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yangw\Downloads\Capstone\"/>
    </mc:Choice>
  </mc:AlternateContent>
  <xr:revisionPtr revIDLastSave="0" documentId="13_ncr:1_{D79E7EA8-C53C-48E5-9818-5A4FF6F96780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PGMs_Prices" sheetId="1" r:id="rId1"/>
    <sheet name="raw" sheetId="2" r:id="rId2"/>
  </sheets>
  <calcPr calcId="191029"/>
  <extLst>
    <ext uri="GoogleSheetsCustomDataVersion2">
      <go:sheetsCustomData xmlns:go="http://customooxmlschemas.google.com/" r:id="rId6" roundtripDataChecksum="7ppczgH6ljlpmnS6jVrkoYv0BNpqq4g0YmeBjElSNv8="/>
    </ext>
  </extLst>
</workbook>
</file>

<file path=xl/calcChain.xml><?xml version="1.0" encoding="utf-8"?>
<calcChain xmlns="http://schemas.openxmlformats.org/spreadsheetml/2006/main">
  <c r="AG1534" i="1" l="1"/>
  <c r="AF1534" i="1"/>
  <c r="W1534" i="1"/>
  <c r="AA1534" i="1" s="1"/>
  <c r="V1534" i="1"/>
  <c r="U1534" i="1"/>
  <c r="AE1534" i="1" s="1"/>
  <c r="T1534" i="1"/>
  <c r="Z1534" i="1" s="1"/>
  <c r="S1534" i="1"/>
  <c r="R1534" i="1"/>
  <c r="AD1534" i="1" s="1"/>
  <c r="Q1534" i="1"/>
  <c r="Y1534" i="1" s="1"/>
  <c r="P1534" i="1"/>
  <c r="O1534" i="1"/>
  <c r="AC1534" i="1" s="1"/>
  <c r="N1534" i="1"/>
  <c r="X1534" i="1" s="1"/>
  <c r="M1534" i="1"/>
  <c r="L1534" i="1"/>
  <c r="AB1534" i="1" s="1"/>
  <c r="C1534" i="1"/>
  <c r="B1534" i="1" s="1"/>
  <c r="AG1533" i="1"/>
  <c r="AF1533" i="1"/>
  <c r="AE1533" i="1"/>
  <c r="AC1533" i="1"/>
  <c r="W1533" i="1"/>
  <c r="AA1533" i="1" s="1"/>
  <c r="V1533" i="1"/>
  <c r="U1533" i="1"/>
  <c r="T1533" i="1"/>
  <c r="S1533" i="1"/>
  <c r="Z1533" i="1" s="1"/>
  <c r="R1533" i="1"/>
  <c r="AD1533" i="1" s="1"/>
  <c r="Q1533" i="1"/>
  <c r="Y1533" i="1" s="1"/>
  <c r="P1533" i="1"/>
  <c r="O1533" i="1"/>
  <c r="N1533" i="1"/>
  <c r="X1533" i="1" s="1"/>
  <c r="M1533" i="1"/>
  <c r="L1533" i="1"/>
  <c r="AB1533" i="1" s="1"/>
  <c r="G1533" i="1"/>
  <c r="F1533" i="1"/>
  <c r="E1533" i="1"/>
  <c r="D1533" i="1"/>
  <c r="C1533" i="1"/>
  <c r="B1533" i="1" s="1"/>
  <c r="AG1532" i="1"/>
  <c r="AF1532" i="1"/>
  <c r="Z1532" i="1"/>
  <c r="X1532" i="1"/>
  <c r="W1532" i="1"/>
  <c r="AA1532" i="1" s="1"/>
  <c r="V1532" i="1"/>
  <c r="U1532" i="1"/>
  <c r="AE1532" i="1" s="1"/>
  <c r="T1532" i="1"/>
  <c r="S1532" i="1"/>
  <c r="R1532" i="1"/>
  <c r="AD1532" i="1" s="1"/>
  <c r="Q1532" i="1"/>
  <c r="Y1532" i="1" s="1"/>
  <c r="P1532" i="1"/>
  <c r="O1532" i="1"/>
  <c r="AC1532" i="1" s="1"/>
  <c r="N1532" i="1"/>
  <c r="M1532" i="1"/>
  <c r="L1532" i="1"/>
  <c r="AB1532" i="1" s="1"/>
  <c r="G1532" i="1"/>
  <c r="F1532" i="1"/>
  <c r="E1532" i="1"/>
  <c r="D1532" i="1"/>
  <c r="C1532" i="1"/>
  <c r="B1532" i="1" s="1"/>
  <c r="AG1531" i="1"/>
  <c r="AF1531" i="1"/>
  <c r="AE1531" i="1"/>
  <c r="AD1531" i="1"/>
  <c r="X1531" i="1"/>
  <c r="W1531" i="1"/>
  <c r="AA1531" i="1" s="1"/>
  <c r="V1531" i="1"/>
  <c r="U1531" i="1"/>
  <c r="T1531" i="1"/>
  <c r="Z1531" i="1" s="1"/>
  <c r="S1531" i="1"/>
  <c r="R1531" i="1"/>
  <c r="Q1531" i="1"/>
  <c r="Y1531" i="1" s="1"/>
  <c r="P1531" i="1"/>
  <c r="O1531" i="1"/>
  <c r="AC1531" i="1" s="1"/>
  <c r="N1531" i="1"/>
  <c r="M1531" i="1"/>
  <c r="L1531" i="1"/>
  <c r="AB1531" i="1" s="1"/>
  <c r="G1531" i="1"/>
  <c r="F1531" i="1"/>
  <c r="E1531" i="1"/>
  <c r="D1531" i="1"/>
  <c r="C1531" i="1"/>
  <c r="B1531" i="1" s="1"/>
  <c r="AG1530" i="1"/>
  <c r="AF1530" i="1"/>
  <c r="AE1530" i="1"/>
  <c r="AD1530" i="1"/>
  <c r="AC1530" i="1"/>
  <c r="W1530" i="1"/>
  <c r="AA1530" i="1" s="1"/>
  <c r="V1530" i="1"/>
  <c r="U1530" i="1"/>
  <c r="T1530" i="1"/>
  <c r="Z1530" i="1" s="1"/>
  <c r="S1530" i="1"/>
  <c r="R1530" i="1"/>
  <c r="Q1530" i="1"/>
  <c r="Y1530" i="1" s="1"/>
  <c r="P1530" i="1"/>
  <c r="O1530" i="1"/>
  <c r="N1530" i="1"/>
  <c r="X1530" i="1" s="1"/>
  <c r="M1530" i="1"/>
  <c r="L1530" i="1"/>
  <c r="AB1530" i="1" s="1"/>
  <c r="G1530" i="1"/>
  <c r="F1530" i="1"/>
  <c r="E1530" i="1"/>
  <c r="D1530" i="1"/>
  <c r="C1530" i="1"/>
  <c r="B1529" i="1" s="1"/>
  <c r="B1530" i="1"/>
  <c r="AG1529" i="1"/>
  <c r="AF1529" i="1"/>
  <c r="AD1529" i="1"/>
  <c r="AC1529" i="1"/>
  <c r="W1529" i="1"/>
  <c r="AA1529" i="1" s="1"/>
  <c r="V1529" i="1"/>
  <c r="U1529" i="1"/>
  <c r="AE1529" i="1" s="1"/>
  <c r="T1529" i="1"/>
  <c r="Z1529" i="1" s="1"/>
  <c r="S1529" i="1"/>
  <c r="R1529" i="1"/>
  <c r="Q1529" i="1"/>
  <c r="Y1529" i="1" s="1"/>
  <c r="P1529" i="1"/>
  <c r="O1529" i="1"/>
  <c r="N1529" i="1"/>
  <c r="X1529" i="1" s="1"/>
  <c r="M1529" i="1"/>
  <c r="L1529" i="1"/>
  <c r="AB1529" i="1" s="1"/>
  <c r="G1529" i="1"/>
  <c r="F1529" i="1"/>
  <c r="E1529" i="1"/>
  <c r="D1529" i="1"/>
  <c r="C1529" i="1"/>
  <c r="AG1528" i="1"/>
  <c r="AF1528" i="1"/>
  <c r="AE1528" i="1"/>
  <c r="AA1528" i="1"/>
  <c r="Y1528" i="1"/>
  <c r="X1528" i="1"/>
  <c r="W1528" i="1"/>
  <c r="V1528" i="1"/>
  <c r="U1528" i="1"/>
  <c r="T1528" i="1"/>
  <c r="S1528" i="1"/>
  <c r="Z1528" i="1" s="1"/>
  <c r="R1528" i="1"/>
  <c r="AD1528" i="1" s="1"/>
  <c r="Q1528" i="1"/>
  <c r="P1528" i="1"/>
  <c r="O1528" i="1"/>
  <c r="AC1528" i="1" s="1"/>
  <c r="N1528" i="1"/>
  <c r="M1528" i="1"/>
  <c r="L1528" i="1"/>
  <c r="AB1528" i="1" s="1"/>
  <c r="G1528" i="1"/>
  <c r="F1528" i="1"/>
  <c r="E1528" i="1"/>
  <c r="D1528" i="1"/>
  <c r="C1528" i="1"/>
  <c r="B1528" i="1" s="1"/>
  <c r="AG1527" i="1"/>
  <c r="AF1527" i="1"/>
  <c r="AD1527" i="1"/>
  <c r="AC1527" i="1"/>
  <c r="Z1527" i="1"/>
  <c r="X1527" i="1"/>
  <c r="W1527" i="1"/>
  <c r="V1527" i="1"/>
  <c r="U1527" i="1"/>
  <c r="AE1527" i="1" s="1"/>
  <c r="T1527" i="1"/>
  <c r="S1527" i="1"/>
  <c r="R1527" i="1"/>
  <c r="Q1527" i="1"/>
  <c r="Y1527" i="1" s="1"/>
  <c r="P1527" i="1"/>
  <c r="O1527" i="1"/>
  <c r="N1527" i="1"/>
  <c r="M1527" i="1"/>
  <c r="L1527" i="1"/>
  <c r="AB1527" i="1" s="1"/>
  <c r="G1527" i="1"/>
  <c r="F1527" i="1"/>
  <c r="E1527" i="1"/>
  <c r="D1527" i="1"/>
  <c r="C1527" i="1"/>
  <c r="B1527" i="1" s="1"/>
  <c r="AG1526" i="1"/>
  <c r="AF1526" i="1"/>
  <c r="AD1526" i="1"/>
  <c r="W1526" i="1"/>
  <c r="V1526" i="1"/>
  <c r="U1526" i="1"/>
  <c r="AE1526" i="1" s="1"/>
  <c r="T1526" i="1"/>
  <c r="Z1526" i="1" s="1"/>
  <c r="S1526" i="1"/>
  <c r="R1526" i="1"/>
  <c r="Q1526" i="1"/>
  <c r="Y1526" i="1" s="1"/>
  <c r="P1526" i="1"/>
  <c r="O1526" i="1"/>
  <c r="AC1526" i="1" s="1"/>
  <c r="N1526" i="1"/>
  <c r="X1526" i="1" s="1"/>
  <c r="M1526" i="1"/>
  <c r="L1526" i="1"/>
  <c r="AB1526" i="1" s="1"/>
  <c r="G1526" i="1"/>
  <c r="F1526" i="1"/>
  <c r="E1526" i="1"/>
  <c r="D1526" i="1"/>
  <c r="C1526" i="1"/>
  <c r="B1526" i="1" s="1"/>
  <c r="AG1525" i="1"/>
  <c r="AF1525" i="1"/>
  <c r="W1525" i="1"/>
  <c r="V1525" i="1"/>
  <c r="U1525" i="1"/>
  <c r="AE1525" i="1" s="1"/>
  <c r="T1525" i="1"/>
  <c r="Z1525" i="1" s="1"/>
  <c r="S1525" i="1"/>
  <c r="R1525" i="1"/>
  <c r="AD1525" i="1" s="1"/>
  <c r="Q1525" i="1"/>
  <c r="Y1525" i="1" s="1"/>
  <c r="P1525" i="1"/>
  <c r="O1525" i="1"/>
  <c r="AC1525" i="1" s="1"/>
  <c r="N1525" i="1"/>
  <c r="M1525" i="1"/>
  <c r="X1525" i="1" s="1"/>
  <c r="L1525" i="1"/>
  <c r="AB1525" i="1" s="1"/>
  <c r="G1525" i="1"/>
  <c r="F1525" i="1"/>
  <c r="E1525" i="1"/>
  <c r="D1525" i="1"/>
  <c r="C1525" i="1"/>
  <c r="B1525" i="1" s="1"/>
  <c r="AG1524" i="1"/>
  <c r="AF1524" i="1"/>
  <c r="AC1524" i="1"/>
  <c r="Z1524" i="1"/>
  <c r="W1524" i="1"/>
  <c r="V1524" i="1"/>
  <c r="AA1524" i="1" s="1"/>
  <c r="U1524" i="1"/>
  <c r="AE1524" i="1" s="1"/>
  <c r="T1524" i="1"/>
  <c r="S1524" i="1"/>
  <c r="R1524" i="1"/>
  <c r="AD1524" i="1" s="1"/>
  <c r="Q1524" i="1"/>
  <c r="Y1524" i="1" s="1"/>
  <c r="P1524" i="1"/>
  <c r="O1524" i="1"/>
  <c r="N1524" i="1"/>
  <c r="M1524" i="1"/>
  <c r="X1524" i="1" s="1"/>
  <c r="L1524" i="1"/>
  <c r="AB1524" i="1" s="1"/>
  <c r="G1524" i="1"/>
  <c r="F1524" i="1"/>
  <c r="E1524" i="1"/>
  <c r="D1524" i="1"/>
  <c r="C1524" i="1"/>
  <c r="B1524" i="1"/>
  <c r="AG1523" i="1"/>
  <c r="AF1523" i="1"/>
  <c r="AE1523" i="1"/>
  <c r="AD1523" i="1"/>
  <c r="X1523" i="1"/>
  <c r="W1523" i="1"/>
  <c r="AA1523" i="1" s="1"/>
  <c r="V1523" i="1"/>
  <c r="U1523" i="1"/>
  <c r="T1523" i="1"/>
  <c r="Z1523" i="1" s="1"/>
  <c r="S1523" i="1"/>
  <c r="R1523" i="1"/>
  <c r="Q1523" i="1"/>
  <c r="Y1523" i="1" s="1"/>
  <c r="P1523" i="1"/>
  <c r="O1523" i="1"/>
  <c r="AC1523" i="1" s="1"/>
  <c r="N1523" i="1"/>
  <c r="M1523" i="1"/>
  <c r="L1523" i="1"/>
  <c r="AB1523" i="1" s="1"/>
  <c r="G1523" i="1"/>
  <c r="F1523" i="1"/>
  <c r="E1523" i="1"/>
  <c r="D1523" i="1"/>
  <c r="C1523" i="1"/>
  <c r="B1523" i="1"/>
  <c r="AG1522" i="1"/>
  <c r="AF1522" i="1"/>
  <c r="AE1522" i="1"/>
  <c r="AD1522" i="1"/>
  <c r="AC1522" i="1"/>
  <c r="Y1522" i="1"/>
  <c r="W1522" i="1"/>
  <c r="V1522" i="1"/>
  <c r="AA1522" i="1" s="1"/>
  <c r="U1522" i="1"/>
  <c r="T1522" i="1"/>
  <c r="Z1522" i="1" s="1"/>
  <c r="S1522" i="1"/>
  <c r="R1522" i="1"/>
  <c r="Q1522" i="1"/>
  <c r="P1522" i="1"/>
  <c r="O1522" i="1"/>
  <c r="N1522" i="1"/>
  <c r="X1522" i="1" s="1"/>
  <c r="M1522" i="1"/>
  <c r="L1522" i="1"/>
  <c r="AB1522" i="1" s="1"/>
  <c r="G1522" i="1"/>
  <c r="F1522" i="1"/>
  <c r="E1522" i="1"/>
  <c r="D1522" i="1"/>
  <c r="C1522" i="1"/>
  <c r="B1522" i="1"/>
  <c r="AG1521" i="1"/>
  <c r="AF1521" i="1"/>
  <c r="AD1521" i="1"/>
  <c r="AC1521" i="1"/>
  <c r="Y1521" i="1"/>
  <c r="W1521" i="1"/>
  <c r="AA1521" i="1" s="1"/>
  <c r="V1521" i="1"/>
  <c r="U1521" i="1"/>
  <c r="AE1521" i="1" s="1"/>
  <c r="T1521" i="1"/>
  <c r="Z1521" i="1" s="1"/>
  <c r="S1521" i="1"/>
  <c r="R1521" i="1"/>
  <c r="Q1521" i="1"/>
  <c r="P1521" i="1"/>
  <c r="O1521" i="1"/>
  <c r="N1521" i="1"/>
  <c r="X1521" i="1" s="1"/>
  <c r="M1521" i="1"/>
  <c r="L1521" i="1"/>
  <c r="AB1521" i="1" s="1"/>
  <c r="G1521" i="1"/>
  <c r="F1521" i="1"/>
  <c r="E1521" i="1"/>
  <c r="D1521" i="1"/>
  <c r="C1521" i="1"/>
  <c r="B1521" i="1" s="1"/>
  <c r="AG1520" i="1"/>
  <c r="AG1519" i="1" s="1"/>
  <c r="AF1520" i="1"/>
  <c r="AF1519" i="1" s="1"/>
  <c r="Y1520" i="1"/>
  <c r="X1520" i="1"/>
  <c r="W1520" i="1"/>
  <c r="AA1520" i="1" s="1"/>
  <c r="V1520" i="1"/>
  <c r="U1520" i="1"/>
  <c r="AE1520" i="1" s="1"/>
  <c r="T1520" i="1"/>
  <c r="S1520" i="1"/>
  <c r="Z1520" i="1" s="1"/>
  <c r="R1520" i="1"/>
  <c r="AD1520" i="1" s="1"/>
  <c r="Q1520" i="1"/>
  <c r="P1520" i="1"/>
  <c r="O1520" i="1"/>
  <c r="AC1520" i="1" s="1"/>
  <c r="N1520" i="1"/>
  <c r="M1520" i="1"/>
  <c r="L1520" i="1"/>
  <c r="AB1520" i="1" s="1"/>
  <c r="G1520" i="1"/>
  <c r="F1520" i="1"/>
  <c r="E1520" i="1"/>
  <c r="D1520" i="1"/>
  <c r="C1520" i="1"/>
  <c r="B1520" i="1" s="1"/>
  <c r="AD1519" i="1"/>
  <c r="AC1519" i="1"/>
  <c r="W1519" i="1"/>
  <c r="AA1519" i="1" s="1"/>
  <c r="V1519" i="1"/>
  <c r="U1519" i="1"/>
  <c r="AE1519" i="1" s="1"/>
  <c r="T1519" i="1"/>
  <c r="S1519" i="1"/>
  <c r="Z1519" i="1" s="1"/>
  <c r="R1519" i="1"/>
  <c r="Q1519" i="1"/>
  <c r="Y1519" i="1" s="1"/>
  <c r="P1519" i="1"/>
  <c r="O1519" i="1"/>
  <c r="N1519" i="1"/>
  <c r="M1519" i="1"/>
  <c r="X1519" i="1" s="1"/>
  <c r="L1519" i="1"/>
  <c r="AB1519" i="1" s="1"/>
  <c r="G1519" i="1"/>
  <c r="F1519" i="1"/>
  <c r="E1519" i="1"/>
  <c r="D1519" i="1"/>
  <c r="C1519" i="1"/>
  <c r="B1519" i="1" s="1"/>
  <c r="AG1518" i="1"/>
  <c r="AF1518" i="1"/>
  <c r="AD1518" i="1"/>
  <c r="W1518" i="1"/>
  <c r="V1518" i="1"/>
  <c r="U1518" i="1"/>
  <c r="AE1518" i="1" s="1"/>
  <c r="T1518" i="1"/>
  <c r="Z1518" i="1" s="1"/>
  <c r="S1518" i="1"/>
  <c r="R1518" i="1"/>
  <c r="Q1518" i="1"/>
  <c r="Y1518" i="1" s="1"/>
  <c r="P1518" i="1"/>
  <c r="O1518" i="1"/>
  <c r="AC1518" i="1" s="1"/>
  <c r="N1518" i="1"/>
  <c r="X1518" i="1" s="1"/>
  <c r="M1518" i="1"/>
  <c r="L1518" i="1"/>
  <c r="AB1518" i="1" s="1"/>
  <c r="G1518" i="1"/>
  <c r="F1518" i="1"/>
  <c r="E1518" i="1"/>
  <c r="D1518" i="1"/>
  <c r="C1518" i="1"/>
  <c r="B1518" i="1" s="1"/>
  <c r="AI1517" i="1"/>
  <c r="AI1518" i="1" s="1"/>
  <c r="AI1519" i="1" s="1"/>
  <c r="AI1520" i="1" s="1"/>
  <c r="AI1521" i="1" s="1"/>
  <c r="AI1522" i="1" s="1"/>
  <c r="AI1523" i="1" s="1"/>
  <c r="AI1524" i="1" s="1"/>
  <c r="AI1525" i="1" s="1"/>
  <c r="AI1526" i="1" s="1"/>
  <c r="AI1527" i="1" s="1"/>
  <c r="AI1528" i="1" s="1"/>
  <c r="AI1529" i="1" s="1"/>
  <c r="AI1530" i="1" s="1"/>
  <c r="AI1531" i="1" s="1"/>
  <c r="AI1532" i="1" s="1"/>
  <c r="AI1533" i="1" s="1"/>
  <c r="AI1534" i="1" s="1"/>
  <c r="AG1517" i="1"/>
  <c r="AF1517" i="1"/>
  <c r="AE1517" i="1"/>
  <c r="W1517" i="1"/>
  <c r="AA1517" i="1" s="1"/>
  <c r="V1517" i="1"/>
  <c r="U1517" i="1"/>
  <c r="T1517" i="1"/>
  <c r="Z1517" i="1" s="1"/>
  <c r="S1517" i="1"/>
  <c r="R1517" i="1"/>
  <c r="AD1517" i="1" s="1"/>
  <c r="Q1517" i="1"/>
  <c r="Y1517" i="1" s="1"/>
  <c r="P1517" i="1"/>
  <c r="O1517" i="1"/>
  <c r="AC1517" i="1" s="1"/>
  <c r="N1517" i="1"/>
  <c r="M1517" i="1"/>
  <c r="X1517" i="1" s="1"/>
  <c r="L1517" i="1"/>
  <c r="AB1517" i="1" s="1"/>
  <c r="G1517" i="1"/>
  <c r="F1517" i="1"/>
  <c r="E1517" i="1"/>
  <c r="D1517" i="1"/>
  <c r="C1517" i="1"/>
  <c r="B1517" i="1" s="1"/>
  <c r="AI1516" i="1"/>
  <c r="AI1515" i="1" s="1"/>
  <c r="AI1514" i="1" s="1"/>
  <c r="AI1513" i="1" s="1"/>
  <c r="AI1512" i="1" s="1"/>
  <c r="AI1511" i="1" s="1"/>
  <c r="AI1510" i="1" s="1"/>
  <c r="AI1509" i="1" s="1"/>
  <c r="AI1508" i="1" s="1"/>
  <c r="AI1507" i="1" s="1"/>
  <c r="AI1506" i="1" s="1"/>
  <c r="AI1505" i="1" s="1"/>
  <c r="AI1504" i="1" s="1"/>
  <c r="AI1503" i="1" s="1"/>
  <c r="AI1502" i="1" s="1"/>
  <c r="AI1501" i="1" s="1"/>
  <c r="AI1500" i="1" s="1"/>
  <c r="AI1499" i="1" s="1"/>
  <c r="AI1498" i="1" s="1"/>
  <c r="AI1497" i="1" s="1"/>
  <c r="AI1496" i="1" s="1"/>
  <c r="AI1495" i="1" s="1"/>
  <c r="AI1494" i="1" s="1"/>
  <c r="AI1493" i="1" s="1"/>
  <c r="AI1492" i="1" s="1"/>
  <c r="AI1491" i="1" s="1"/>
  <c r="AI1490" i="1" s="1"/>
  <c r="AI1489" i="1" s="1"/>
  <c r="AI1488" i="1" s="1"/>
  <c r="AI1487" i="1" s="1"/>
  <c r="AI1486" i="1" s="1"/>
  <c r="AI1485" i="1" s="1"/>
  <c r="AI1484" i="1" s="1"/>
  <c r="AI1483" i="1" s="1"/>
  <c r="AI1482" i="1" s="1"/>
  <c r="AI1481" i="1" s="1"/>
  <c r="AI1480" i="1" s="1"/>
  <c r="AI1479" i="1" s="1"/>
  <c r="AI1478" i="1" s="1"/>
  <c r="AI1477" i="1" s="1"/>
  <c r="AI1476" i="1" s="1"/>
  <c r="AI1475" i="1" s="1"/>
  <c r="AH1516" i="1"/>
  <c r="AH1515" i="1" s="1"/>
  <c r="AH1514" i="1" s="1"/>
  <c r="AH1513" i="1" s="1"/>
  <c r="AH1512" i="1" s="1"/>
  <c r="AH1511" i="1" s="1"/>
  <c r="AH1510" i="1" s="1"/>
  <c r="AH1509" i="1" s="1"/>
  <c r="AH1508" i="1" s="1"/>
  <c r="AH1507" i="1" s="1"/>
  <c r="AH1506" i="1" s="1"/>
  <c r="AH1505" i="1" s="1"/>
  <c r="AH1504" i="1" s="1"/>
  <c r="AH1503" i="1" s="1"/>
  <c r="AH1502" i="1" s="1"/>
  <c r="AH1501" i="1" s="1"/>
  <c r="AH1500" i="1" s="1"/>
  <c r="AH1499" i="1" s="1"/>
  <c r="AH1498" i="1" s="1"/>
  <c r="AH1497" i="1" s="1"/>
  <c r="AH1496" i="1" s="1"/>
  <c r="AH1495" i="1" s="1"/>
  <c r="AH1494" i="1" s="1"/>
  <c r="AH1493" i="1" s="1"/>
  <c r="AH1492" i="1" s="1"/>
  <c r="AH1491" i="1" s="1"/>
  <c r="AH1490" i="1" s="1"/>
  <c r="AH1489" i="1" s="1"/>
  <c r="AH1488" i="1" s="1"/>
  <c r="AH1487" i="1" s="1"/>
  <c r="AH1486" i="1" s="1"/>
  <c r="AH1485" i="1" s="1"/>
  <c r="AH1484" i="1" s="1"/>
  <c r="AH1483" i="1" s="1"/>
  <c r="AH1482" i="1" s="1"/>
  <c r="AH1481" i="1" s="1"/>
  <c r="AH1480" i="1" s="1"/>
  <c r="AH1479" i="1" s="1"/>
  <c r="AH1478" i="1" s="1"/>
  <c r="AH1477" i="1" s="1"/>
  <c r="AH1476" i="1" s="1"/>
  <c r="AH1475" i="1" s="1"/>
  <c r="AG1516" i="1"/>
  <c r="AF1516" i="1"/>
  <c r="AE1516" i="1"/>
  <c r="AC1516" i="1"/>
  <c r="Z1516" i="1"/>
  <c r="W1516" i="1"/>
  <c r="AA1516" i="1" s="1"/>
  <c r="V1516" i="1"/>
  <c r="U1516" i="1"/>
  <c r="T1516" i="1"/>
  <c r="S1516" i="1"/>
  <c r="R1516" i="1"/>
  <c r="AD1516" i="1" s="1"/>
  <c r="Q1516" i="1"/>
  <c r="Y1516" i="1" s="1"/>
  <c r="P1516" i="1"/>
  <c r="O1516" i="1"/>
  <c r="N1516" i="1"/>
  <c r="M1516" i="1"/>
  <c r="X1516" i="1" s="1"/>
  <c r="L1516" i="1"/>
  <c r="AB1516" i="1" s="1"/>
  <c r="G1516" i="1"/>
  <c r="F1516" i="1"/>
  <c r="E1516" i="1"/>
  <c r="D1516" i="1"/>
  <c r="C1516" i="1"/>
  <c r="B1516" i="1"/>
  <c r="AG1515" i="1"/>
  <c r="AF1515" i="1"/>
  <c r="AE1515" i="1"/>
  <c r="AD1515" i="1"/>
  <c r="X1515" i="1"/>
  <c r="W1515" i="1"/>
  <c r="AA1515" i="1" s="1"/>
  <c r="V1515" i="1"/>
  <c r="U1515" i="1"/>
  <c r="T1515" i="1"/>
  <c r="Z1515" i="1" s="1"/>
  <c r="S1515" i="1"/>
  <c r="R1515" i="1"/>
  <c r="Q1515" i="1"/>
  <c r="Y1515" i="1" s="1"/>
  <c r="P1515" i="1"/>
  <c r="O1515" i="1"/>
  <c r="AC1515" i="1" s="1"/>
  <c r="N1515" i="1"/>
  <c r="M1515" i="1"/>
  <c r="L1515" i="1"/>
  <c r="AB1515" i="1" s="1"/>
  <c r="G1515" i="1"/>
  <c r="F1515" i="1"/>
  <c r="E1515" i="1"/>
  <c r="D1515" i="1"/>
  <c r="C1515" i="1"/>
  <c r="B1515" i="1"/>
  <c r="AG1514" i="1"/>
  <c r="AF1514" i="1"/>
  <c r="AD1514" i="1"/>
  <c r="AC1514" i="1"/>
  <c r="Y1514" i="1"/>
  <c r="W1514" i="1"/>
  <c r="V1514" i="1"/>
  <c r="U1514" i="1"/>
  <c r="AE1514" i="1" s="1"/>
  <c r="T1514" i="1"/>
  <c r="Z1514" i="1" s="1"/>
  <c r="S1514" i="1"/>
  <c r="R1514" i="1"/>
  <c r="Q1514" i="1"/>
  <c r="P1514" i="1"/>
  <c r="O1514" i="1"/>
  <c r="N1514" i="1"/>
  <c r="X1514" i="1" s="1"/>
  <c r="M1514" i="1"/>
  <c r="L1514" i="1"/>
  <c r="AB1514" i="1" s="1"/>
  <c r="G1514" i="1"/>
  <c r="F1514" i="1"/>
  <c r="E1514" i="1"/>
  <c r="D1514" i="1"/>
  <c r="C1514" i="1"/>
  <c r="B1514" i="1"/>
  <c r="AG1513" i="1"/>
  <c r="AF1513" i="1"/>
  <c r="AD1513" i="1"/>
  <c r="AC1513" i="1"/>
  <c r="Y1513" i="1"/>
  <c r="W1513" i="1"/>
  <c r="AA1513" i="1" s="1"/>
  <c r="V1513" i="1"/>
  <c r="U1513" i="1"/>
  <c r="AE1513" i="1" s="1"/>
  <c r="T1513" i="1"/>
  <c r="Z1513" i="1" s="1"/>
  <c r="S1513" i="1"/>
  <c r="R1513" i="1"/>
  <c r="Q1513" i="1"/>
  <c r="P1513" i="1"/>
  <c r="O1513" i="1"/>
  <c r="N1513" i="1"/>
  <c r="X1513" i="1" s="1"/>
  <c r="M1513" i="1"/>
  <c r="L1513" i="1"/>
  <c r="AB1513" i="1" s="1"/>
  <c r="G1513" i="1"/>
  <c r="F1513" i="1"/>
  <c r="E1513" i="1"/>
  <c r="D1513" i="1"/>
  <c r="C1513" i="1"/>
  <c r="B1513" i="1" s="1"/>
  <c r="AG1512" i="1"/>
  <c r="AF1512" i="1"/>
  <c r="Y1512" i="1"/>
  <c r="W1512" i="1"/>
  <c r="AA1512" i="1" s="1"/>
  <c r="V1512" i="1"/>
  <c r="U1512" i="1"/>
  <c r="AE1512" i="1" s="1"/>
  <c r="T1512" i="1"/>
  <c r="S1512" i="1"/>
  <c r="Z1512" i="1" s="1"/>
  <c r="R1512" i="1"/>
  <c r="AD1512" i="1" s="1"/>
  <c r="Q1512" i="1"/>
  <c r="P1512" i="1"/>
  <c r="O1512" i="1"/>
  <c r="AC1512" i="1" s="1"/>
  <c r="N1512" i="1"/>
  <c r="M1512" i="1"/>
  <c r="X1512" i="1" s="1"/>
  <c r="L1512" i="1"/>
  <c r="AB1512" i="1" s="1"/>
  <c r="G1512" i="1"/>
  <c r="F1512" i="1"/>
  <c r="E1512" i="1"/>
  <c r="D1512" i="1"/>
  <c r="C1512" i="1"/>
  <c r="B1512" i="1" s="1"/>
  <c r="AG1511" i="1"/>
  <c r="AF1511" i="1"/>
  <c r="AD1511" i="1"/>
  <c r="AC1511" i="1"/>
  <c r="W1511" i="1"/>
  <c r="AA1511" i="1" s="1"/>
  <c r="V1511" i="1"/>
  <c r="U1511" i="1"/>
  <c r="AE1511" i="1" s="1"/>
  <c r="T1511" i="1"/>
  <c r="S1511" i="1"/>
  <c r="Z1511" i="1" s="1"/>
  <c r="R1511" i="1"/>
  <c r="Q1511" i="1"/>
  <c r="Y1511" i="1" s="1"/>
  <c r="P1511" i="1"/>
  <c r="O1511" i="1"/>
  <c r="N1511" i="1"/>
  <c r="M1511" i="1"/>
  <c r="X1511" i="1" s="1"/>
  <c r="L1511" i="1"/>
  <c r="AB1511" i="1" s="1"/>
  <c r="G1511" i="1"/>
  <c r="F1511" i="1"/>
  <c r="E1511" i="1"/>
  <c r="D1511" i="1"/>
  <c r="C1511" i="1"/>
  <c r="B1511" i="1" s="1"/>
  <c r="AG1510" i="1"/>
  <c r="AF1510" i="1"/>
  <c r="AD1510" i="1"/>
  <c r="W1510" i="1"/>
  <c r="AA1510" i="1" s="1"/>
  <c r="V1510" i="1"/>
  <c r="U1510" i="1"/>
  <c r="AE1510" i="1" s="1"/>
  <c r="T1510" i="1"/>
  <c r="Z1510" i="1" s="1"/>
  <c r="S1510" i="1"/>
  <c r="R1510" i="1"/>
  <c r="Q1510" i="1"/>
  <c r="Y1510" i="1" s="1"/>
  <c r="P1510" i="1"/>
  <c r="O1510" i="1"/>
  <c r="AC1510" i="1" s="1"/>
  <c r="N1510" i="1"/>
  <c r="X1510" i="1" s="1"/>
  <c r="M1510" i="1"/>
  <c r="L1510" i="1"/>
  <c r="AB1510" i="1" s="1"/>
  <c r="G1510" i="1"/>
  <c r="F1510" i="1"/>
  <c r="E1510" i="1"/>
  <c r="D1510" i="1"/>
  <c r="C1510" i="1"/>
  <c r="B1510" i="1" s="1"/>
  <c r="AG1509" i="1"/>
  <c r="AF1509" i="1"/>
  <c r="AE1509" i="1"/>
  <c r="W1509" i="1"/>
  <c r="AA1509" i="1" s="1"/>
  <c r="V1509" i="1"/>
  <c r="U1509" i="1"/>
  <c r="T1509" i="1"/>
  <c r="Z1509" i="1" s="1"/>
  <c r="S1509" i="1"/>
  <c r="R1509" i="1"/>
  <c r="AD1509" i="1" s="1"/>
  <c r="Q1509" i="1"/>
  <c r="Y1509" i="1" s="1"/>
  <c r="P1509" i="1"/>
  <c r="O1509" i="1"/>
  <c r="AC1509" i="1" s="1"/>
  <c r="N1509" i="1"/>
  <c r="M1509" i="1"/>
  <c r="X1509" i="1" s="1"/>
  <c r="L1509" i="1"/>
  <c r="AB1509" i="1" s="1"/>
  <c r="G1509" i="1"/>
  <c r="F1509" i="1"/>
  <c r="E1509" i="1"/>
  <c r="D1509" i="1"/>
  <c r="C1509" i="1"/>
  <c r="B1509" i="1" s="1"/>
  <c r="AG1508" i="1"/>
  <c r="AF1508" i="1"/>
  <c r="AC1508" i="1"/>
  <c r="Z1508" i="1"/>
  <c r="W1508" i="1"/>
  <c r="AA1508" i="1" s="1"/>
  <c r="V1508" i="1"/>
  <c r="U1508" i="1"/>
  <c r="AE1508" i="1" s="1"/>
  <c r="T1508" i="1"/>
  <c r="S1508" i="1"/>
  <c r="R1508" i="1"/>
  <c r="AD1508" i="1" s="1"/>
  <c r="Q1508" i="1"/>
  <c r="Y1508" i="1" s="1"/>
  <c r="P1508" i="1"/>
  <c r="O1508" i="1"/>
  <c r="N1508" i="1"/>
  <c r="M1508" i="1"/>
  <c r="X1508" i="1" s="1"/>
  <c r="L1508" i="1"/>
  <c r="AB1508" i="1" s="1"/>
  <c r="G1508" i="1"/>
  <c r="F1508" i="1"/>
  <c r="E1508" i="1"/>
  <c r="D1508" i="1"/>
  <c r="C1508" i="1"/>
  <c r="B1508" i="1"/>
  <c r="AG1507" i="1"/>
  <c r="AF1507" i="1"/>
  <c r="AD1507" i="1"/>
  <c r="X1507" i="1"/>
  <c r="W1507" i="1"/>
  <c r="AA1507" i="1" s="1"/>
  <c r="V1507" i="1"/>
  <c r="U1507" i="1"/>
  <c r="AE1507" i="1" s="1"/>
  <c r="T1507" i="1"/>
  <c r="Z1507" i="1" s="1"/>
  <c r="S1507" i="1"/>
  <c r="R1507" i="1"/>
  <c r="Q1507" i="1"/>
  <c r="Y1507" i="1" s="1"/>
  <c r="P1507" i="1"/>
  <c r="O1507" i="1"/>
  <c r="AC1507" i="1" s="1"/>
  <c r="N1507" i="1"/>
  <c r="M1507" i="1"/>
  <c r="L1507" i="1"/>
  <c r="AB1507" i="1" s="1"/>
  <c r="G1507" i="1"/>
  <c r="F1507" i="1"/>
  <c r="E1507" i="1"/>
  <c r="D1507" i="1"/>
  <c r="C1507" i="1"/>
  <c r="B1507" i="1"/>
  <c r="AG1506" i="1"/>
  <c r="AF1506" i="1"/>
  <c r="AD1506" i="1"/>
  <c r="AC1506" i="1"/>
  <c r="Y1506" i="1"/>
  <c r="W1506" i="1"/>
  <c r="V1506" i="1"/>
  <c r="U1506" i="1"/>
  <c r="AE1506" i="1" s="1"/>
  <c r="T1506" i="1"/>
  <c r="Z1506" i="1" s="1"/>
  <c r="S1506" i="1"/>
  <c r="R1506" i="1"/>
  <c r="Q1506" i="1"/>
  <c r="P1506" i="1"/>
  <c r="O1506" i="1"/>
  <c r="N1506" i="1"/>
  <c r="X1506" i="1" s="1"/>
  <c r="M1506" i="1"/>
  <c r="L1506" i="1"/>
  <c r="AB1506" i="1" s="1"/>
  <c r="G1506" i="1"/>
  <c r="F1506" i="1"/>
  <c r="E1506" i="1"/>
  <c r="D1506" i="1"/>
  <c r="C1506" i="1"/>
  <c r="B1506" i="1"/>
  <c r="AG1505" i="1"/>
  <c r="AF1505" i="1"/>
  <c r="AD1505" i="1"/>
  <c r="AC1505" i="1"/>
  <c r="Y1505" i="1"/>
  <c r="W1505" i="1"/>
  <c r="AA1505" i="1" s="1"/>
  <c r="V1505" i="1"/>
  <c r="U1505" i="1"/>
  <c r="AE1505" i="1" s="1"/>
  <c r="T1505" i="1"/>
  <c r="Z1505" i="1" s="1"/>
  <c r="S1505" i="1"/>
  <c r="R1505" i="1"/>
  <c r="Q1505" i="1"/>
  <c r="P1505" i="1"/>
  <c r="O1505" i="1"/>
  <c r="N1505" i="1"/>
  <c r="X1505" i="1" s="1"/>
  <c r="M1505" i="1"/>
  <c r="L1505" i="1"/>
  <c r="AB1505" i="1" s="1"/>
  <c r="G1505" i="1"/>
  <c r="F1505" i="1"/>
  <c r="E1505" i="1"/>
  <c r="D1505" i="1"/>
  <c r="C1505" i="1"/>
  <c r="B1505" i="1" s="1"/>
  <c r="AG1504" i="1"/>
  <c r="AF1504" i="1"/>
  <c r="Y1504" i="1"/>
  <c r="X1504" i="1"/>
  <c r="W1504" i="1"/>
  <c r="V1504" i="1"/>
  <c r="U1504" i="1"/>
  <c r="AE1504" i="1" s="1"/>
  <c r="T1504" i="1"/>
  <c r="S1504" i="1"/>
  <c r="Z1504" i="1" s="1"/>
  <c r="R1504" i="1"/>
  <c r="AD1504" i="1" s="1"/>
  <c r="Q1504" i="1"/>
  <c r="P1504" i="1"/>
  <c r="O1504" i="1"/>
  <c r="AC1504" i="1" s="1"/>
  <c r="N1504" i="1"/>
  <c r="M1504" i="1"/>
  <c r="L1504" i="1"/>
  <c r="AB1504" i="1" s="1"/>
  <c r="G1504" i="1"/>
  <c r="F1504" i="1"/>
  <c r="E1504" i="1"/>
  <c r="D1504" i="1"/>
  <c r="C1504" i="1"/>
  <c r="B1504" i="1" s="1"/>
  <c r="AG1503" i="1"/>
  <c r="AF1503" i="1"/>
  <c r="AD1503" i="1"/>
  <c r="X1503" i="1"/>
  <c r="W1503" i="1"/>
  <c r="V1503" i="1"/>
  <c r="U1503" i="1"/>
  <c r="AE1503" i="1" s="1"/>
  <c r="T1503" i="1"/>
  <c r="S1503" i="1"/>
  <c r="Z1503" i="1" s="1"/>
  <c r="R1503" i="1"/>
  <c r="Q1503" i="1"/>
  <c r="Y1503" i="1" s="1"/>
  <c r="P1503" i="1"/>
  <c r="O1503" i="1"/>
  <c r="AC1503" i="1" s="1"/>
  <c r="N1503" i="1"/>
  <c r="M1503" i="1"/>
  <c r="L1503" i="1"/>
  <c r="AB1503" i="1" s="1"/>
  <c r="G1503" i="1"/>
  <c r="F1503" i="1"/>
  <c r="E1503" i="1"/>
  <c r="D1503" i="1"/>
  <c r="C1503" i="1"/>
  <c r="B1503" i="1" s="1"/>
  <c r="AG1502" i="1"/>
  <c r="AF1502" i="1"/>
  <c r="AD1502" i="1"/>
  <c r="W1502" i="1"/>
  <c r="AA1502" i="1" s="1"/>
  <c r="V1502" i="1"/>
  <c r="U1502" i="1"/>
  <c r="AE1502" i="1" s="1"/>
  <c r="T1502" i="1"/>
  <c r="Z1502" i="1" s="1"/>
  <c r="S1502" i="1"/>
  <c r="R1502" i="1"/>
  <c r="Q1502" i="1"/>
  <c r="Y1502" i="1" s="1"/>
  <c r="P1502" i="1"/>
  <c r="O1502" i="1"/>
  <c r="AC1502" i="1" s="1"/>
  <c r="N1502" i="1"/>
  <c r="X1502" i="1" s="1"/>
  <c r="M1502" i="1"/>
  <c r="L1502" i="1"/>
  <c r="AB1502" i="1" s="1"/>
  <c r="G1502" i="1"/>
  <c r="F1502" i="1"/>
  <c r="E1502" i="1"/>
  <c r="D1502" i="1"/>
  <c r="C1502" i="1"/>
  <c r="B1502" i="1" s="1"/>
  <c r="AG1501" i="1"/>
  <c r="AF1501" i="1"/>
  <c r="AE1501" i="1"/>
  <c r="W1501" i="1"/>
  <c r="AA1501" i="1" s="1"/>
  <c r="V1501" i="1"/>
  <c r="U1501" i="1"/>
  <c r="T1501" i="1"/>
  <c r="Z1501" i="1" s="1"/>
  <c r="S1501" i="1"/>
  <c r="R1501" i="1"/>
  <c r="AD1501" i="1" s="1"/>
  <c r="Q1501" i="1"/>
  <c r="Y1501" i="1" s="1"/>
  <c r="P1501" i="1"/>
  <c r="O1501" i="1"/>
  <c r="AC1501" i="1" s="1"/>
  <c r="N1501" i="1"/>
  <c r="M1501" i="1"/>
  <c r="X1501" i="1" s="1"/>
  <c r="L1501" i="1"/>
  <c r="AB1501" i="1" s="1"/>
  <c r="G1501" i="1"/>
  <c r="F1501" i="1"/>
  <c r="E1501" i="1"/>
  <c r="D1501" i="1"/>
  <c r="C1501" i="1"/>
  <c r="B1501" i="1" s="1"/>
  <c r="AG1500" i="1"/>
  <c r="AF1500" i="1"/>
  <c r="AC1500" i="1"/>
  <c r="Z1500" i="1"/>
  <c r="W1500" i="1"/>
  <c r="AA1500" i="1" s="1"/>
  <c r="V1500" i="1"/>
  <c r="U1500" i="1"/>
  <c r="AE1500" i="1" s="1"/>
  <c r="T1500" i="1"/>
  <c r="S1500" i="1"/>
  <c r="R1500" i="1"/>
  <c r="AD1500" i="1" s="1"/>
  <c r="Q1500" i="1"/>
  <c r="Y1500" i="1" s="1"/>
  <c r="P1500" i="1"/>
  <c r="O1500" i="1"/>
  <c r="N1500" i="1"/>
  <c r="M1500" i="1"/>
  <c r="X1500" i="1" s="1"/>
  <c r="L1500" i="1"/>
  <c r="AB1500" i="1" s="1"/>
  <c r="G1500" i="1"/>
  <c r="F1500" i="1"/>
  <c r="E1500" i="1"/>
  <c r="D1500" i="1"/>
  <c r="C1500" i="1"/>
  <c r="B1500" i="1"/>
  <c r="AG1499" i="1"/>
  <c r="AF1499" i="1"/>
  <c r="AE1499" i="1"/>
  <c r="AD1499" i="1"/>
  <c r="X1499" i="1"/>
  <c r="W1499" i="1"/>
  <c r="AA1499" i="1" s="1"/>
  <c r="V1499" i="1"/>
  <c r="U1499" i="1"/>
  <c r="T1499" i="1"/>
  <c r="Z1499" i="1" s="1"/>
  <c r="S1499" i="1"/>
  <c r="R1499" i="1"/>
  <c r="Q1499" i="1"/>
  <c r="Y1499" i="1" s="1"/>
  <c r="P1499" i="1"/>
  <c r="O1499" i="1"/>
  <c r="AC1499" i="1" s="1"/>
  <c r="N1499" i="1"/>
  <c r="M1499" i="1"/>
  <c r="L1499" i="1"/>
  <c r="AB1499" i="1" s="1"/>
  <c r="G1499" i="1"/>
  <c r="F1499" i="1"/>
  <c r="E1499" i="1"/>
  <c r="D1499" i="1"/>
  <c r="C1499" i="1"/>
  <c r="B1499" i="1"/>
  <c r="AG1498" i="1"/>
  <c r="AF1498" i="1"/>
  <c r="AD1498" i="1"/>
  <c r="AC1498" i="1"/>
  <c r="Y1498" i="1"/>
  <c r="W1498" i="1"/>
  <c r="V1498" i="1"/>
  <c r="U1498" i="1"/>
  <c r="AE1498" i="1" s="1"/>
  <c r="T1498" i="1"/>
  <c r="Z1498" i="1" s="1"/>
  <c r="S1498" i="1"/>
  <c r="R1498" i="1"/>
  <c r="Q1498" i="1"/>
  <c r="P1498" i="1"/>
  <c r="O1498" i="1"/>
  <c r="N1498" i="1"/>
  <c r="X1498" i="1" s="1"/>
  <c r="M1498" i="1"/>
  <c r="L1498" i="1"/>
  <c r="AB1498" i="1" s="1"/>
  <c r="G1498" i="1"/>
  <c r="F1498" i="1"/>
  <c r="E1498" i="1"/>
  <c r="D1498" i="1"/>
  <c r="C1498" i="1"/>
  <c r="B1498" i="1"/>
  <c r="AG1497" i="1"/>
  <c r="AF1497" i="1"/>
  <c r="AD1497" i="1"/>
  <c r="AC1497" i="1"/>
  <c r="Y1497" i="1"/>
  <c r="W1497" i="1"/>
  <c r="AA1497" i="1" s="1"/>
  <c r="V1497" i="1"/>
  <c r="U1497" i="1"/>
  <c r="AE1497" i="1" s="1"/>
  <c r="T1497" i="1"/>
  <c r="Z1497" i="1" s="1"/>
  <c r="S1497" i="1"/>
  <c r="R1497" i="1"/>
  <c r="Q1497" i="1"/>
  <c r="P1497" i="1"/>
  <c r="O1497" i="1"/>
  <c r="N1497" i="1"/>
  <c r="X1497" i="1" s="1"/>
  <c r="M1497" i="1"/>
  <c r="L1497" i="1"/>
  <c r="AB1497" i="1" s="1"/>
  <c r="G1497" i="1"/>
  <c r="F1497" i="1"/>
  <c r="E1497" i="1"/>
  <c r="D1497" i="1"/>
  <c r="C1497" i="1"/>
  <c r="B1497" i="1" s="1"/>
  <c r="AG1496" i="1"/>
  <c r="AF1496" i="1"/>
  <c r="Y1496" i="1"/>
  <c r="X1496" i="1"/>
  <c r="W1496" i="1"/>
  <c r="AA1496" i="1" s="1"/>
  <c r="V1496" i="1"/>
  <c r="U1496" i="1"/>
  <c r="AE1496" i="1" s="1"/>
  <c r="T1496" i="1"/>
  <c r="S1496" i="1"/>
  <c r="Z1496" i="1" s="1"/>
  <c r="R1496" i="1"/>
  <c r="AD1496" i="1" s="1"/>
  <c r="Q1496" i="1"/>
  <c r="P1496" i="1"/>
  <c r="O1496" i="1"/>
  <c r="AC1496" i="1" s="1"/>
  <c r="N1496" i="1"/>
  <c r="M1496" i="1"/>
  <c r="L1496" i="1"/>
  <c r="AB1496" i="1" s="1"/>
  <c r="G1496" i="1"/>
  <c r="F1496" i="1"/>
  <c r="E1496" i="1"/>
  <c r="D1496" i="1"/>
  <c r="C1496" i="1"/>
  <c r="B1496" i="1" s="1"/>
  <c r="AG1495" i="1"/>
  <c r="AF1495" i="1"/>
  <c r="AD1495" i="1"/>
  <c r="AC1495" i="1"/>
  <c r="X1495" i="1"/>
  <c r="W1495" i="1"/>
  <c r="AA1495" i="1" s="1"/>
  <c r="V1495" i="1"/>
  <c r="U1495" i="1"/>
  <c r="AE1495" i="1" s="1"/>
  <c r="T1495" i="1"/>
  <c r="S1495" i="1"/>
  <c r="Z1495" i="1" s="1"/>
  <c r="R1495" i="1"/>
  <c r="Q1495" i="1"/>
  <c r="Y1495" i="1" s="1"/>
  <c r="P1495" i="1"/>
  <c r="O1495" i="1"/>
  <c r="N1495" i="1"/>
  <c r="M1495" i="1"/>
  <c r="L1495" i="1"/>
  <c r="AB1495" i="1" s="1"/>
  <c r="G1495" i="1"/>
  <c r="F1495" i="1"/>
  <c r="E1495" i="1"/>
  <c r="D1495" i="1"/>
  <c r="C1495" i="1"/>
  <c r="B1494" i="1" s="1"/>
  <c r="AG1494" i="1"/>
  <c r="AF1494" i="1"/>
  <c r="AD1494" i="1"/>
  <c r="W1494" i="1"/>
  <c r="V1494" i="1"/>
  <c r="U1494" i="1"/>
  <c r="AE1494" i="1" s="1"/>
  <c r="T1494" i="1"/>
  <c r="Z1494" i="1" s="1"/>
  <c r="S1494" i="1"/>
  <c r="R1494" i="1"/>
  <c r="Q1494" i="1"/>
  <c r="Y1494" i="1" s="1"/>
  <c r="P1494" i="1"/>
  <c r="O1494" i="1"/>
  <c r="AC1494" i="1" s="1"/>
  <c r="N1494" i="1"/>
  <c r="X1494" i="1" s="1"/>
  <c r="M1494" i="1"/>
  <c r="L1494" i="1"/>
  <c r="AB1494" i="1" s="1"/>
  <c r="G1494" i="1"/>
  <c r="F1494" i="1"/>
  <c r="E1494" i="1"/>
  <c r="D1494" i="1"/>
  <c r="C1494" i="1"/>
  <c r="AG1493" i="1"/>
  <c r="AF1493" i="1"/>
  <c r="W1493" i="1"/>
  <c r="AA1493" i="1" s="1"/>
  <c r="V1493" i="1"/>
  <c r="U1493" i="1"/>
  <c r="AE1493" i="1" s="1"/>
  <c r="T1493" i="1"/>
  <c r="Z1493" i="1" s="1"/>
  <c r="S1493" i="1"/>
  <c r="R1493" i="1"/>
  <c r="AD1493" i="1" s="1"/>
  <c r="Q1493" i="1"/>
  <c r="Y1493" i="1" s="1"/>
  <c r="P1493" i="1"/>
  <c r="O1493" i="1"/>
  <c r="AC1493" i="1" s="1"/>
  <c r="N1493" i="1"/>
  <c r="M1493" i="1"/>
  <c r="X1493" i="1" s="1"/>
  <c r="L1493" i="1"/>
  <c r="AB1493" i="1" s="1"/>
  <c r="G1493" i="1"/>
  <c r="F1493" i="1"/>
  <c r="E1493" i="1"/>
  <c r="D1493" i="1"/>
  <c r="C1493" i="1"/>
  <c r="B1493" i="1" s="1"/>
  <c r="AG1492" i="1"/>
  <c r="AF1492" i="1"/>
  <c r="AC1492" i="1"/>
  <c r="Z1492" i="1"/>
  <c r="W1492" i="1"/>
  <c r="AA1492" i="1" s="1"/>
  <c r="V1492" i="1"/>
  <c r="U1492" i="1"/>
  <c r="AE1492" i="1" s="1"/>
  <c r="T1492" i="1"/>
  <c r="S1492" i="1"/>
  <c r="R1492" i="1"/>
  <c r="AD1492" i="1" s="1"/>
  <c r="Q1492" i="1"/>
  <c r="Y1492" i="1" s="1"/>
  <c r="P1492" i="1"/>
  <c r="O1492" i="1"/>
  <c r="N1492" i="1"/>
  <c r="M1492" i="1"/>
  <c r="X1492" i="1" s="1"/>
  <c r="L1492" i="1"/>
  <c r="AB1492" i="1" s="1"/>
  <c r="G1492" i="1"/>
  <c r="F1492" i="1"/>
  <c r="E1492" i="1"/>
  <c r="D1492" i="1"/>
  <c r="C1492" i="1"/>
  <c r="B1492" i="1"/>
  <c r="AG1491" i="1"/>
  <c r="AF1491" i="1"/>
  <c r="AE1491" i="1"/>
  <c r="AD1491" i="1"/>
  <c r="AA1491" i="1"/>
  <c r="X1491" i="1"/>
  <c r="W1491" i="1"/>
  <c r="V1491" i="1"/>
  <c r="U1491" i="1"/>
  <c r="T1491" i="1"/>
  <c r="Z1491" i="1" s="1"/>
  <c r="S1491" i="1"/>
  <c r="R1491" i="1"/>
  <c r="Q1491" i="1"/>
  <c r="Y1491" i="1" s="1"/>
  <c r="P1491" i="1"/>
  <c r="O1491" i="1"/>
  <c r="AC1491" i="1" s="1"/>
  <c r="N1491" i="1"/>
  <c r="M1491" i="1"/>
  <c r="L1491" i="1"/>
  <c r="AB1491" i="1" s="1"/>
  <c r="G1491" i="1"/>
  <c r="F1491" i="1"/>
  <c r="E1491" i="1"/>
  <c r="D1491" i="1"/>
  <c r="C1491" i="1"/>
  <c r="B1491" i="1"/>
  <c r="AG1490" i="1"/>
  <c r="AF1490" i="1"/>
  <c r="AD1490" i="1"/>
  <c r="AC1490" i="1"/>
  <c r="Y1490" i="1"/>
  <c r="W1490" i="1"/>
  <c r="V1490" i="1"/>
  <c r="U1490" i="1"/>
  <c r="AE1490" i="1" s="1"/>
  <c r="T1490" i="1"/>
  <c r="Z1490" i="1" s="1"/>
  <c r="S1490" i="1"/>
  <c r="R1490" i="1"/>
  <c r="Q1490" i="1"/>
  <c r="P1490" i="1"/>
  <c r="O1490" i="1"/>
  <c r="N1490" i="1"/>
  <c r="X1490" i="1" s="1"/>
  <c r="M1490" i="1"/>
  <c r="L1490" i="1"/>
  <c r="AB1490" i="1" s="1"/>
  <c r="G1490" i="1"/>
  <c r="F1490" i="1"/>
  <c r="E1490" i="1"/>
  <c r="D1490" i="1"/>
  <c r="C1490" i="1"/>
  <c r="B1490" i="1"/>
  <c r="AG1489" i="1"/>
  <c r="AF1489" i="1"/>
  <c r="AD1489" i="1"/>
  <c r="AC1489" i="1"/>
  <c r="AA1489" i="1"/>
  <c r="Y1489" i="1"/>
  <c r="W1489" i="1"/>
  <c r="V1489" i="1"/>
  <c r="U1489" i="1"/>
  <c r="AE1489" i="1" s="1"/>
  <c r="T1489" i="1"/>
  <c r="Z1489" i="1" s="1"/>
  <c r="S1489" i="1"/>
  <c r="R1489" i="1"/>
  <c r="Q1489" i="1"/>
  <c r="P1489" i="1"/>
  <c r="O1489" i="1"/>
  <c r="N1489" i="1"/>
  <c r="X1489" i="1" s="1"/>
  <c r="M1489" i="1"/>
  <c r="L1489" i="1"/>
  <c r="AB1489" i="1" s="1"/>
  <c r="G1489" i="1"/>
  <c r="F1489" i="1"/>
  <c r="E1489" i="1"/>
  <c r="D1489" i="1"/>
  <c r="C1489" i="1"/>
  <c r="B1489" i="1" s="1"/>
  <c r="AG1488" i="1"/>
  <c r="AF1488" i="1"/>
  <c r="Y1488" i="1"/>
  <c r="X1488" i="1"/>
  <c r="W1488" i="1"/>
  <c r="AA1488" i="1" s="1"/>
  <c r="V1488" i="1"/>
  <c r="U1488" i="1"/>
  <c r="AE1488" i="1" s="1"/>
  <c r="T1488" i="1"/>
  <c r="S1488" i="1"/>
  <c r="Z1488" i="1" s="1"/>
  <c r="R1488" i="1"/>
  <c r="AD1488" i="1" s="1"/>
  <c r="Q1488" i="1"/>
  <c r="P1488" i="1"/>
  <c r="O1488" i="1"/>
  <c r="AC1488" i="1" s="1"/>
  <c r="N1488" i="1"/>
  <c r="M1488" i="1"/>
  <c r="L1488" i="1"/>
  <c r="AB1488" i="1" s="1"/>
  <c r="G1488" i="1"/>
  <c r="F1488" i="1"/>
  <c r="E1488" i="1"/>
  <c r="D1488" i="1"/>
  <c r="C1488" i="1"/>
  <c r="B1488" i="1" s="1"/>
  <c r="AG1487" i="1"/>
  <c r="AF1487" i="1"/>
  <c r="AD1487" i="1"/>
  <c r="AC1487" i="1"/>
  <c r="X1487" i="1"/>
  <c r="W1487" i="1"/>
  <c r="AA1487" i="1" s="1"/>
  <c r="V1487" i="1"/>
  <c r="U1487" i="1"/>
  <c r="AE1487" i="1" s="1"/>
  <c r="T1487" i="1"/>
  <c r="S1487" i="1"/>
  <c r="Z1487" i="1" s="1"/>
  <c r="R1487" i="1"/>
  <c r="Q1487" i="1"/>
  <c r="Y1487" i="1" s="1"/>
  <c r="P1487" i="1"/>
  <c r="O1487" i="1"/>
  <c r="N1487" i="1"/>
  <c r="M1487" i="1"/>
  <c r="L1487" i="1"/>
  <c r="AB1487" i="1" s="1"/>
  <c r="G1487" i="1"/>
  <c r="F1487" i="1"/>
  <c r="E1487" i="1"/>
  <c r="D1487" i="1"/>
  <c r="C1487" i="1"/>
  <c r="B1487" i="1" s="1"/>
  <c r="AG1486" i="1"/>
  <c r="AF1486" i="1"/>
  <c r="AD1486" i="1"/>
  <c r="W1486" i="1"/>
  <c r="AA1486" i="1" s="1"/>
  <c r="V1486" i="1"/>
  <c r="U1486" i="1"/>
  <c r="AE1486" i="1" s="1"/>
  <c r="T1486" i="1"/>
  <c r="Z1486" i="1" s="1"/>
  <c r="S1486" i="1"/>
  <c r="R1486" i="1"/>
  <c r="Q1486" i="1"/>
  <c r="Y1486" i="1" s="1"/>
  <c r="P1486" i="1"/>
  <c r="O1486" i="1"/>
  <c r="AC1486" i="1" s="1"/>
  <c r="N1486" i="1"/>
  <c r="X1486" i="1" s="1"/>
  <c r="M1486" i="1"/>
  <c r="L1486" i="1"/>
  <c r="AB1486" i="1" s="1"/>
  <c r="G1486" i="1"/>
  <c r="F1486" i="1"/>
  <c r="E1486" i="1"/>
  <c r="D1486" i="1"/>
  <c r="C1486" i="1"/>
  <c r="B1485" i="1" s="1"/>
  <c r="AG1485" i="1"/>
  <c r="AF1485" i="1"/>
  <c r="W1485" i="1"/>
  <c r="AA1485" i="1" s="1"/>
  <c r="V1485" i="1"/>
  <c r="U1485" i="1"/>
  <c r="AE1485" i="1" s="1"/>
  <c r="T1485" i="1"/>
  <c r="Z1485" i="1" s="1"/>
  <c r="S1485" i="1"/>
  <c r="R1485" i="1"/>
  <c r="AD1485" i="1" s="1"/>
  <c r="Q1485" i="1"/>
  <c r="Y1485" i="1" s="1"/>
  <c r="P1485" i="1"/>
  <c r="O1485" i="1"/>
  <c r="AC1485" i="1" s="1"/>
  <c r="N1485" i="1"/>
  <c r="M1485" i="1"/>
  <c r="X1485" i="1" s="1"/>
  <c r="L1485" i="1"/>
  <c r="AB1485" i="1" s="1"/>
  <c r="G1485" i="1"/>
  <c r="F1485" i="1"/>
  <c r="E1485" i="1"/>
  <c r="D1485" i="1"/>
  <c r="C1485" i="1"/>
  <c r="AG1484" i="1"/>
  <c r="AF1484" i="1"/>
  <c r="AE1484" i="1"/>
  <c r="AC1484" i="1"/>
  <c r="AA1484" i="1"/>
  <c r="Z1484" i="1"/>
  <c r="W1484" i="1"/>
  <c r="V1484" i="1"/>
  <c r="U1484" i="1"/>
  <c r="T1484" i="1"/>
  <c r="S1484" i="1"/>
  <c r="R1484" i="1"/>
  <c r="AD1484" i="1" s="1"/>
  <c r="Q1484" i="1"/>
  <c r="Y1484" i="1" s="1"/>
  <c r="P1484" i="1"/>
  <c r="O1484" i="1"/>
  <c r="N1484" i="1"/>
  <c r="M1484" i="1"/>
  <c r="X1484" i="1" s="1"/>
  <c r="L1484" i="1"/>
  <c r="AB1484" i="1" s="1"/>
  <c r="G1484" i="1"/>
  <c r="F1484" i="1"/>
  <c r="E1484" i="1"/>
  <c r="D1484" i="1"/>
  <c r="C1484" i="1"/>
  <c r="B1483" i="1" s="1"/>
  <c r="AG1483" i="1"/>
  <c r="AF1483" i="1"/>
  <c r="AE1483" i="1"/>
  <c r="AD1483" i="1"/>
  <c r="AA1483" i="1"/>
  <c r="X1483" i="1"/>
  <c r="W1483" i="1"/>
  <c r="V1483" i="1"/>
  <c r="U1483" i="1"/>
  <c r="T1483" i="1"/>
  <c r="Z1483" i="1" s="1"/>
  <c r="S1483" i="1"/>
  <c r="R1483" i="1"/>
  <c r="Q1483" i="1"/>
  <c r="Y1483" i="1" s="1"/>
  <c r="P1483" i="1"/>
  <c r="O1483" i="1"/>
  <c r="AC1483" i="1" s="1"/>
  <c r="N1483" i="1"/>
  <c r="M1483" i="1"/>
  <c r="L1483" i="1"/>
  <c r="AB1483" i="1" s="1"/>
  <c r="G1483" i="1"/>
  <c r="F1483" i="1"/>
  <c r="E1483" i="1"/>
  <c r="D1483" i="1"/>
  <c r="C1483" i="1"/>
  <c r="AG1482" i="1"/>
  <c r="AF1482" i="1"/>
  <c r="AD1482" i="1"/>
  <c r="AC1482" i="1"/>
  <c r="Y1482" i="1"/>
  <c r="W1482" i="1"/>
  <c r="V1482" i="1"/>
  <c r="U1482" i="1"/>
  <c r="AE1482" i="1" s="1"/>
  <c r="T1482" i="1"/>
  <c r="Z1482" i="1" s="1"/>
  <c r="S1482" i="1"/>
  <c r="R1482" i="1"/>
  <c r="Q1482" i="1"/>
  <c r="P1482" i="1"/>
  <c r="O1482" i="1"/>
  <c r="N1482" i="1"/>
  <c r="X1482" i="1" s="1"/>
  <c r="M1482" i="1"/>
  <c r="L1482" i="1"/>
  <c r="AB1482" i="1" s="1"/>
  <c r="G1482" i="1"/>
  <c r="F1482" i="1"/>
  <c r="E1482" i="1"/>
  <c r="D1482" i="1"/>
  <c r="C1482" i="1"/>
  <c r="B1482" i="1"/>
  <c r="AG1481" i="1"/>
  <c r="AF1481" i="1"/>
  <c r="AD1481" i="1"/>
  <c r="AC1481" i="1"/>
  <c r="AA1481" i="1"/>
  <c r="Y1481" i="1"/>
  <c r="W1481" i="1"/>
  <c r="V1481" i="1"/>
  <c r="U1481" i="1"/>
  <c r="AE1481" i="1" s="1"/>
  <c r="T1481" i="1"/>
  <c r="Z1481" i="1" s="1"/>
  <c r="S1481" i="1"/>
  <c r="R1481" i="1"/>
  <c r="Q1481" i="1"/>
  <c r="P1481" i="1"/>
  <c r="O1481" i="1"/>
  <c r="N1481" i="1"/>
  <c r="X1481" i="1" s="1"/>
  <c r="M1481" i="1"/>
  <c r="L1481" i="1"/>
  <c r="AB1481" i="1" s="1"/>
  <c r="G1481" i="1"/>
  <c r="F1481" i="1"/>
  <c r="E1481" i="1"/>
  <c r="D1481" i="1"/>
  <c r="C1481" i="1"/>
  <c r="B1481" i="1" s="1"/>
  <c r="AG1480" i="1"/>
  <c r="AF1480" i="1"/>
  <c r="Y1480" i="1"/>
  <c r="X1480" i="1"/>
  <c r="W1480" i="1"/>
  <c r="AA1480" i="1" s="1"/>
  <c r="V1480" i="1"/>
  <c r="U1480" i="1"/>
  <c r="AE1480" i="1" s="1"/>
  <c r="T1480" i="1"/>
  <c r="S1480" i="1"/>
  <c r="Z1480" i="1" s="1"/>
  <c r="R1480" i="1"/>
  <c r="AD1480" i="1" s="1"/>
  <c r="Q1480" i="1"/>
  <c r="P1480" i="1"/>
  <c r="O1480" i="1"/>
  <c r="AC1480" i="1" s="1"/>
  <c r="N1480" i="1"/>
  <c r="M1480" i="1"/>
  <c r="L1480" i="1"/>
  <c r="AB1480" i="1" s="1"/>
  <c r="G1480" i="1"/>
  <c r="F1480" i="1"/>
  <c r="E1480" i="1"/>
  <c r="D1480" i="1"/>
  <c r="C1480" i="1"/>
  <c r="B1480" i="1" s="1"/>
  <c r="AG1479" i="1"/>
  <c r="AF1479" i="1"/>
  <c r="AD1479" i="1"/>
  <c r="AC1479" i="1"/>
  <c r="W1479" i="1"/>
  <c r="AA1479" i="1" s="1"/>
  <c r="V1479" i="1"/>
  <c r="U1479" i="1"/>
  <c r="AE1479" i="1" s="1"/>
  <c r="T1479" i="1"/>
  <c r="S1479" i="1"/>
  <c r="Z1479" i="1" s="1"/>
  <c r="R1479" i="1"/>
  <c r="Q1479" i="1"/>
  <c r="Y1479" i="1" s="1"/>
  <c r="P1479" i="1"/>
  <c r="O1479" i="1"/>
  <c r="N1479" i="1"/>
  <c r="M1479" i="1"/>
  <c r="X1479" i="1" s="1"/>
  <c r="L1479" i="1"/>
  <c r="AB1479" i="1" s="1"/>
  <c r="G1479" i="1"/>
  <c r="F1479" i="1"/>
  <c r="E1479" i="1"/>
  <c r="D1479" i="1"/>
  <c r="C1479" i="1"/>
  <c r="B1479" i="1" s="1"/>
  <c r="AG1478" i="1"/>
  <c r="AF1478" i="1"/>
  <c r="AD1478" i="1"/>
  <c r="W1478" i="1"/>
  <c r="AA1478" i="1" s="1"/>
  <c r="V1478" i="1"/>
  <c r="U1478" i="1"/>
  <c r="AE1478" i="1" s="1"/>
  <c r="T1478" i="1"/>
  <c r="Z1478" i="1" s="1"/>
  <c r="S1478" i="1"/>
  <c r="R1478" i="1"/>
  <c r="Q1478" i="1"/>
  <c r="Y1478" i="1" s="1"/>
  <c r="P1478" i="1"/>
  <c r="O1478" i="1"/>
  <c r="AC1478" i="1" s="1"/>
  <c r="N1478" i="1"/>
  <c r="X1478" i="1" s="1"/>
  <c r="M1478" i="1"/>
  <c r="L1478" i="1"/>
  <c r="AB1478" i="1" s="1"/>
  <c r="G1478" i="1"/>
  <c r="F1478" i="1"/>
  <c r="E1478" i="1"/>
  <c r="D1478" i="1"/>
  <c r="C1478" i="1"/>
  <c r="B1478" i="1" s="1"/>
  <c r="AG1477" i="1"/>
  <c r="AF1477" i="1"/>
  <c r="AE1477" i="1"/>
  <c r="W1477" i="1"/>
  <c r="V1477" i="1"/>
  <c r="U1477" i="1"/>
  <c r="T1477" i="1"/>
  <c r="Z1477" i="1" s="1"/>
  <c r="S1477" i="1"/>
  <c r="R1477" i="1"/>
  <c r="AD1477" i="1" s="1"/>
  <c r="Q1477" i="1"/>
  <c r="Y1477" i="1" s="1"/>
  <c r="P1477" i="1"/>
  <c r="O1477" i="1"/>
  <c r="AC1477" i="1" s="1"/>
  <c r="N1477" i="1"/>
  <c r="M1477" i="1"/>
  <c r="X1477" i="1" s="1"/>
  <c r="L1477" i="1"/>
  <c r="AB1477" i="1" s="1"/>
  <c r="G1477" i="1"/>
  <c r="F1477" i="1"/>
  <c r="E1477" i="1"/>
  <c r="D1477" i="1"/>
  <c r="C1477" i="1"/>
  <c r="B1477" i="1" s="1"/>
  <c r="AG1476" i="1"/>
  <c r="AF1476" i="1"/>
  <c r="Z1476" i="1"/>
  <c r="W1476" i="1"/>
  <c r="V1476" i="1"/>
  <c r="AA1476" i="1" s="1"/>
  <c r="U1476" i="1"/>
  <c r="AE1476" i="1" s="1"/>
  <c r="T1476" i="1"/>
  <c r="S1476" i="1"/>
  <c r="R1476" i="1"/>
  <c r="AD1476" i="1" s="1"/>
  <c r="Q1476" i="1"/>
  <c r="Y1476" i="1" s="1"/>
  <c r="P1476" i="1"/>
  <c r="O1476" i="1"/>
  <c r="AC1476" i="1" s="1"/>
  <c r="N1476" i="1"/>
  <c r="M1476" i="1"/>
  <c r="X1476" i="1" s="1"/>
  <c r="L1476" i="1"/>
  <c r="AB1476" i="1" s="1"/>
  <c r="G1476" i="1"/>
  <c r="F1476" i="1"/>
  <c r="E1476" i="1"/>
  <c r="D1476" i="1"/>
  <c r="C1476" i="1"/>
  <c r="B1475" i="1" s="1"/>
  <c r="AG1475" i="1"/>
  <c r="AF1475" i="1"/>
  <c r="Z1475" i="1"/>
  <c r="W1475" i="1"/>
  <c r="V1475" i="1"/>
  <c r="AA1475" i="1" s="1"/>
  <c r="U1475" i="1"/>
  <c r="AE1475" i="1" s="1"/>
  <c r="T1475" i="1"/>
  <c r="S1475" i="1"/>
  <c r="R1475" i="1"/>
  <c r="AD1475" i="1" s="1"/>
  <c r="Q1475" i="1"/>
  <c r="Y1475" i="1" s="1"/>
  <c r="P1475" i="1"/>
  <c r="O1475" i="1"/>
  <c r="AC1475" i="1" s="1"/>
  <c r="N1475" i="1"/>
  <c r="M1475" i="1"/>
  <c r="X1475" i="1" s="1"/>
  <c r="L1475" i="1"/>
  <c r="AB1475" i="1" s="1"/>
  <c r="G1475" i="1"/>
  <c r="F1475" i="1"/>
  <c r="E1475" i="1"/>
  <c r="D1475" i="1"/>
  <c r="C1475" i="1"/>
  <c r="AI1474" i="1"/>
  <c r="AI1473" i="1" s="1"/>
  <c r="AI1472" i="1" s="1"/>
  <c r="AI1471" i="1" s="1"/>
  <c r="AI1470" i="1" s="1"/>
  <c r="AI1469" i="1" s="1"/>
  <c r="AI1468" i="1" s="1"/>
  <c r="AI1467" i="1" s="1"/>
  <c r="AI1466" i="1" s="1"/>
  <c r="AI1465" i="1" s="1"/>
  <c r="AI1464" i="1" s="1"/>
  <c r="AI1463" i="1" s="1"/>
  <c r="AI1462" i="1" s="1"/>
  <c r="AI1461" i="1" s="1"/>
  <c r="AI1460" i="1" s="1"/>
  <c r="AI1459" i="1" s="1"/>
  <c r="AI1458" i="1" s="1"/>
  <c r="AI1457" i="1" s="1"/>
  <c r="AI1456" i="1" s="1"/>
  <c r="AI1455" i="1" s="1"/>
  <c r="AI1454" i="1" s="1"/>
  <c r="AH1474" i="1"/>
  <c r="AH1473" i="1" s="1"/>
  <c r="AH1472" i="1" s="1"/>
  <c r="AH1471" i="1" s="1"/>
  <c r="AH1470" i="1" s="1"/>
  <c r="AH1469" i="1" s="1"/>
  <c r="AH1468" i="1" s="1"/>
  <c r="AH1467" i="1" s="1"/>
  <c r="AH1466" i="1" s="1"/>
  <c r="AH1465" i="1" s="1"/>
  <c r="AH1464" i="1" s="1"/>
  <c r="AH1463" i="1" s="1"/>
  <c r="AH1462" i="1" s="1"/>
  <c r="AH1461" i="1" s="1"/>
  <c r="AH1460" i="1" s="1"/>
  <c r="AH1459" i="1" s="1"/>
  <c r="AH1458" i="1" s="1"/>
  <c r="AH1457" i="1" s="1"/>
  <c r="AH1456" i="1" s="1"/>
  <c r="AH1455" i="1" s="1"/>
  <c r="AH1454" i="1" s="1"/>
  <c r="AG1474" i="1"/>
  <c r="AF1474" i="1"/>
  <c r="AD1474" i="1"/>
  <c r="AC1474" i="1"/>
  <c r="W1474" i="1"/>
  <c r="V1474" i="1"/>
  <c r="AA1474" i="1" s="1"/>
  <c r="U1474" i="1"/>
  <c r="AE1474" i="1" s="1"/>
  <c r="T1474" i="1"/>
  <c r="S1474" i="1"/>
  <c r="Z1474" i="1" s="1"/>
  <c r="R1474" i="1"/>
  <c r="Q1474" i="1"/>
  <c r="Y1474" i="1" s="1"/>
  <c r="P1474" i="1"/>
  <c r="O1474" i="1"/>
  <c r="N1474" i="1"/>
  <c r="M1474" i="1"/>
  <c r="X1474" i="1" s="1"/>
  <c r="L1474" i="1"/>
  <c r="AB1474" i="1" s="1"/>
  <c r="G1474" i="1"/>
  <c r="F1474" i="1"/>
  <c r="E1474" i="1"/>
  <c r="D1474" i="1"/>
  <c r="C1474" i="1"/>
  <c r="B1474" i="1"/>
  <c r="AG1473" i="1"/>
  <c r="AF1473" i="1"/>
  <c r="AE1473" i="1"/>
  <c r="AD1473" i="1"/>
  <c r="W1473" i="1"/>
  <c r="V1473" i="1"/>
  <c r="AA1473" i="1" s="1"/>
  <c r="U1473" i="1"/>
  <c r="T1473" i="1"/>
  <c r="Z1473" i="1" s="1"/>
  <c r="S1473" i="1"/>
  <c r="R1473" i="1"/>
  <c r="Q1473" i="1"/>
  <c r="Y1473" i="1" s="1"/>
  <c r="P1473" i="1"/>
  <c r="O1473" i="1"/>
  <c r="AC1473" i="1" s="1"/>
  <c r="N1473" i="1"/>
  <c r="X1473" i="1" s="1"/>
  <c r="M1473" i="1"/>
  <c r="L1473" i="1"/>
  <c r="AB1473" i="1" s="1"/>
  <c r="G1473" i="1"/>
  <c r="F1473" i="1"/>
  <c r="E1473" i="1"/>
  <c r="D1473" i="1"/>
  <c r="C1473" i="1"/>
  <c r="B1473" i="1"/>
  <c r="AG1472" i="1"/>
  <c r="AF1472" i="1"/>
  <c r="AE1472" i="1"/>
  <c r="W1472" i="1"/>
  <c r="AA1472" i="1" s="1"/>
  <c r="V1472" i="1"/>
  <c r="U1472" i="1"/>
  <c r="T1472" i="1"/>
  <c r="Z1472" i="1" s="1"/>
  <c r="S1472" i="1"/>
  <c r="R1472" i="1"/>
  <c r="AD1472" i="1" s="1"/>
  <c r="Q1472" i="1"/>
  <c r="Y1472" i="1" s="1"/>
  <c r="P1472" i="1"/>
  <c r="O1472" i="1"/>
  <c r="AC1472" i="1" s="1"/>
  <c r="N1472" i="1"/>
  <c r="X1472" i="1" s="1"/>
  <c r="M1472" i="1"/>
  <c r="L1472" i="1"/>
  <c r="AB1472" i="1" s="1"/>
  <c r="G1472" i="1"/>
  <c r="F1472" i="1"/>
  <c r="E1472" i="1"/>
  <c r="D1472" i="1"/>
  <c r="C1472" i="1"/>
  <c r="B1472" i="1" s="1"/>
  <c r="AG1471" i="1"/>
  <c r="AF1471" i="1"/>
  <c r="AC1471" i="1"/>
  <c r="Z1471" i="1"/>
  <c r="W1471" i="1"/>
  <c r="AA1471" i="1" s="1"/>
  <c r="V1471" i="1"/>
  <c r="U1471" i="1"/>
  <c r="AE1471" i="1" s="1"/>
  <c r="T1471" i="1"/>
  <c r="S1471" i="1"/>
  <c r="R1471" i="1"/>
  <c r="AD1471" i="1" s="1"/>
  <c r="Q1471" i="1"/>
  <c r="P1471" i="1"/>
  <c r="Y1471" i="1" s="1"/>
  <c r="O1471" i="1"/>
  <c r="N1471" i="1"/>
  <c r="M1471" i="1"/>
  <c r="X1471" i="1" s="1"/>
  <c r="L1471" i="1"/>
  <c r="AB1471" i="1" s="1"/>
  <c r="G1471" i="1"/>
  <c r="F1471" i="1"/>
  <c r="E1471" i="1"/>
  <c r="D1471" i="1"/>
  <c r="C1471" i="1"/>
  <c r="B1471" i="1" s="1"/>
  <c r="AG1470" i="1"/>
  <c r="AF1470" i="1"/>
  <c r="W1470" i="1"/>
  <c r="AA1470" i="1" s="1"/>
  <c r="V1470" i="1"/>
  <c r="U1470" i="1"/>
  <c r="AE1470" i="1" s="1"/>
  <c r="T1470" i="1"/>
  <c r="S1470" i="1"/>
  <c r="Z1470" i="1" s="1"/>
  <c r="R1470" i="1"/>
  <c r="AD1470" i="1" s="1"/>
  <c r="Q1470" i="1"/>
  <c r="Y1470" i="1" s="1"/>
  <c r="P1470" i="1"/>
  <c r="O1470" i="1"/>
  <c r="AC1470" i="1" s="1"/>
  <c r="N1470" i="1"/>
  <c r="X1470" i="1" s="1"/>
  <c r="M1470" i="1"/>
  <c r="L1470" i="1"/>
  <c r="AB1470" i="1" s="1"/>
  <c r="G1470" i="1"/>
  <c r="F1470" i="1"/>
  <c r="E1470" i="1"/>
  <c r="D1470" i="1"/>
  <c r="C1470" i="1"/>
  <c r="B1470" i="1" s="1"/>
  <c r="AG1469" i="1"/>
  <c r="AF1469" i="1"/>
  <c r="AD1469" i="1"/>
  <c r="W1469" i="1"/>
  <c r="AA1469" i="1" s="1"/>
  <c r="V1469" i="1"/>
  <c r="U1469" i="1"/>
  <c r="AE1469" i="1" s="1"/>
  <c r="T1469" i="1"/>
  <c r="Z1469" i="1" s="1"/>
  <c r="S1469" i="1"/>
  <c r="R1469" i="1"/>
  <c r="Q1469" i="1"/>
  <c r="Y1469" i="1" s="1"/>
  <c r="P1469" i="1"/>
  <c r="O1469" i="1"/>
  <c r="AC1469" i="1" s="1"/>
  <c r="N1469" i="1"/>
  <c r="X1469" i="1" s="1"/>
  <c r="M1469" i="1"/>
  <c r="L1469" i="1"/>
  <c r="AB1469" i="1" s="1"/>
  <c r="G1469" i="1"/>
  <c r="F1469" i="1"/>
  <c r="E1469" i="1"/>
  <c r="D1469" i="1"/>
  <c r="C1469" i="1"/>
  <c r="B1469" i="1" s="1"/>
  <c r="AG1468" i="1"/>
  <c r="AF1468" i="1"/>
  <c r="AC1468" i="1"/>
  <c r="Z1468" i="1"/>
  <c r="W1468" i="1"/>
  <c r="AA1468" i="1" s="1"/>
  <c r="V1468" i="1"/>
  <c r="U1468" i="1"/>
  <c r="AE1468" i="1" s="1"/>
  <c r="T1468" i="1"/>
  <c r="S1468" i="1"/>
  <c r="R1468" i="1"/>
  <c r="AD1468" i="1" s="1"/>
  <c r="Q1468" i="1"/>
  <c r="Y1468" i="1" s="1"/>
  <c r="P1468" i="1"/>
  <c r="O1468" i="1"/>
  <c r="N1468" i="1"/>
  <c r="X1468" i="1" s="1"/>
  <c r="M1468" i="1"/>
  <c r="L1468" i="1"/>
  <c r="AB1468" i="1" s="1"/>
  <c r="G1468" i="1"/>
  <c r="F1468" i="1"/>
  <c r="E1468" i="1"/>
  <c r="D1468" i="1"/>
  <c r="C1468" i="1"/>
  <c r="B1468" i="1" s="1"/>
  <c r="AG1467" i="1"/>
  <c r="AF1467" i="1"/>
  <c r="AE1467" i="1"/>
  <c r="Z1467" i="1"/>
  <c r="X1467" i="1"/>
  <c r="W1467" i="1"/>
  <c r="AA1467" i="1" s="1"/>
  <c r="V1467" i="1"/>
  <c r="U1467" i="1"/>
  <c r="T1467" i="1"/>
  <c r="S1467" i="1"/>
  <c r="R1467" i="1"/>
  <c r="AD1467" i="1" s="1"/>
  <c r="Q1467" i="1"/>
  <c r="Y1467" i="1" s="1"/>
  <c r="P1467" i="1"/>
  <c r="O1467" i="1"/>
  <c r="AC1467" i="1" s="1"/>
  <c r="N1467" i="1"/>
  <c r="M1467" i="1"/>
  <c r="L1467" i="1"/>
  <c r="AB1467" i="1" s="1"/>
  <c r="G1467" i="1"/>
  <c r="F1467" i="1"/>
  <c r="E1467" i="1"/>
  <c r="D1467" i="1"/>
  <c r="C1467" i="1"/>
  <c r="B1467" i="1" s="1"/>
  <c r="AG1466" i="1"/>
  <c r="AF1466" i="1"/>
  <c r="AE1466" i="1"/>
  <c r="AD1466" i="1"/>
  <c r="AC1466" i="1"/>
  <c r="Y1466" i="1"/>
  <c r="W1466" i="1"/>
  <c r="V1466" i="1"/>
  <c r="U1466" i="1"/>
  <c r="T1466" i="1"/>
  <c r="S1466" i="1"/>
  <c r="Z1466" i="1" s="1"/>
  <c r="R1466" i="1"/>
  <c r="Q1466" i="1"/>
  <c r="P1466" i="1"/>
  <c r="O1466" i="1"/>
  <c r="N1466" i="1"/>
  <c r="M1466" i="1"/>
  <c r="X1466" i="1" s="1"/>
  <c r="L1466" i="1"/>
  <c r="AB1466" i="1" s="1"/>
  <c r="G1466" i="1"/>
  <c r="F1466" i="1"/>
  <c r="E1466" i="1"/>
  <c r="D1466" i="1"/>
  <c r="C1466" i="1"/>
  <c r="B1466" i="1"/>
  <c r="AG1465" i="1"/>
  <c r="AF1465" i="1"/>
  <c r="AD1465" i="1"/>
  <c r="AC1465" i="1"/>
  <c r="W1465" i="1"/>
  <c r="V1465" i="1"/>
  <c r="U1465" i="1"/>
  <c r="AE1465" i="1" s="1"/>
  <c r="T1465" i="1"/>
  <c r="Z1465" i="1" s="1"/>
  <c r="S1465" i="1"/>
  <c r="R1465" i="1"/>
  <c r="Q1465" i="1"/>
  <c r="Y1465" i="1" s="1"/>
  <c r="P1465" i="1"/>
  <c r="O1465" i="1"/>
  <c r="N1465" i="1"/>
  <c r="X1465" i="1" s="1"/>
  <c r="M1465" i="1"/>
  <c r="L1465" i="1"/>
  <c r="AB1465" i="1" s="1"/>
  <c r="G1465" i="1"/>
  <c r="F1465" i="1"/>
  <c r="E1465" i="1"/>
  <c r="D1465" i="1"/>
  <c r="C1465" i="1"/>
  <c r="B1465" i="1"/>
  <c r="AG1464" i="1"/>
  <c r="AF1464" i="1"/>
  <c r="Y1464" i="1"/>
  <c r="W1464" i="1"/>
  <c r="AA1464" i="1" s="1"/>
  <c r="V1464" i="1"/>
  <c r="U1464" i="1"/>
  <c r="AE1464" i="1" s="1"/>
  <c r="T1464" i="1"/>
  <c r="Z1464" i="1" s="1"/>
  <c r="S1464" i="1"/>
  <c r="R1464" i="1"/>
  <c r="AD1464" i="1" s="1"/>
  <c r="Q1464" i="1"/>
  <c r="P1464" i="1"/>
  <c r="O1464" i="1"/>
  <c r="AC1464" i="1" s="1"/>
  <c r="N1464" i="1"/>
  <c r="X1464" i="1" s="1"/>
  <c r="M1464" i="1"/>
  <c r="L1464" i="1"/>
  <c r="AB1464" i="1" s="1"/>
  <c r="G1464" i="1"/>
  <c r="F1464" i="1"/>
  <c r="E1464" i="1"/>
  <c r="D1464" i="1"/>
  <c r="C1464" i="1"/>
  <c r="B1464" i="1" s="1"/>
  <c r="AG1463" i="1"/>
  <c r="AF1463" i="1"/>
  <c r="AC1463" i="1"/>
  <c r="W1463" i="1"/>
  <c r="V1463" i="1"/>
  <c r="U1463" i="1"/>
  <c r="AE1463" i="1" s="1"/>
  <c r="T1463" i="1"/>
  <c r="Z1463" i="1" s="1"/>
  <c r="S1463" i="1"/>
  <c r="R1463" i="1"/>
  <c r="AD1463" i="1" s="1"/>
  <c r="Q1463" i="1"/>
  <c r="P1463" i="1"/>
  <c r="Y1463" i="1" s="1"/>
  <c r="O1463" i="1"/>
  <c r="N1463" i="1"/>
  <c r="M1463" i="1"/>
  <c r="X1463" i="1" s="1"/>
  <c r="L1463" i="1"/>
  <c r="AB1463" i="1" s="1"/>
  <c r="G1463" i="1"/>
  <c r="F1463" i="1"/>
  <c r="E1463" i="1"/>
  <c r="D1463" i="1"/>
  <c r="C1463" i="1"/>
  <c r="B1463" i="1" s="1"/>
  <c r="AG1462" i="1"/>
  <c r="AF1462" i="1"/>
  <c r="AD1462" i="1"/>
  <c r="W1462" i="1"/>
  <c r="AA1462" i="1" s="1"/>
  <c r="V1462" i="1"/>
  <c r="U1462" i="1"/>
  <c r="AE1462" i="1" s="1"/>
  <c r="T1462" i="1"/>
  <c r="S1462" i="1"/>
  <c r="Z1462" i="1" s="1"/>
  <c r="R1462" i="1"/>
  <c r="Q1462" i="1"/>
  <c r="Y1462" i="1" s="1"/>
  <c r="P1462" i="1"/>
  <c r="O1462" i="1"/>
  <c r="AC1462" i="1" s="1"/>
  <c r="N1462" i="1"/>
  <c r="X1462" i="1" s="1"/>
  <c r="M1462" i="1"/>
  <c r="L1462" i="1"/>
  <c r="AB1462" i="1" s="1"/>
  <c r="G1462" i="1"/>
  <c r="F1462" i="1"/>
  <c r="E1462" i="1"/>
  <c r="D1462" i="1"/>
  <c r="C1462" i="1"/>
  <c r="B1462" i="1" s="1"/>
  <c r="AG1461" i="1"/>
  <c r="AF1461" i="1"/>
  <c r="AD1461" i="1"/>
  <c r="AA1461" i="1"/>
  <c r="W1461" i="1"/>
  <c r="V1461" i="1"/>
  <c r="U1461" i="1"/>
  <c r="AE1461" i="1" s="1"/>
  <c r="T1461" i="1"/>
  <c r="Z1461" i="1" s="1"/>
  <c r="S1461" i="1"/>
  <c r="R1461" i="1"/>
  <c r="Q1461" i="1"/>
  <c r="Y1461" i="1" s="1"/>
  <c r="P1461" i="1"/>
  <c r="O1461" i="1"/>
  <c r="AC1461" i="1" s="1"/>
  <c r="N1461" i="1"/>
  <c r="X1461" i="1" s="1"/>
  <c r="M1461" i="1"/>
  <c r="L1461" i="1"/>
  <c r="AB1461" i="1" s="1"/>
  <c r="G1461" i="1"/>
  <c r="F1461" i="1"/>
  <c r="E1461" i="1"/>
  <c r="D1461" i="1"/>
  <c r="C1461" i="1"/>
  <c r="B1461" i="1" s="1"/>
  <c r="AG1460" i="1"/>
  <c r="AF1460" i="1"/>
  <c r="AE1460" i="1"/>
  <c r="AC1460" i="1"/>
  <c r="Z1460" i="1"/>
  <c r="W1460" i="1"/>
  <c r="AA1460" i="1" s="1"/>
  <c r="V1460" i="1"/>
  <c r="U1460" i="1"/>
  <c r="T1460" i="1"/>
  <c r="S1460" i="1"/>
  <c r="R1460" i="1"/>
  <c r="AD1460" i="1" s="1"/>
  <c r="Q1460" i="1"/>
  <c r="Y1460" i="1" s="1"/>
  <c r="P1460" i="1"/>
  <c r="O1460" i="1"/>
  <c r="N1460" i="1"/>
  <c r="X1460" i="1" s="1"/>
  <c r="M1460" i="1"/>
  <c r="L1460" i="1"/>
  <c r="AB1460" i="1" s="1"/>
  <c r="G1460" i="1"/>
  <c r="F1460" i="1"/>
  <c r="E1460" i="1"/>
  <c r="D1460" i="1"/>
  <c r="C1460" i="1"/>
  <c r="B1460" i="1" s="1"/>
  <c r="AG1459" i="1"/>
  <c r="AF1459" i="1"/>
  <c r="AD1459" i="1"/>
  <c r="Z1459" i="1"/>
  <c r="X1459" i="1"/>
  <c r="W1459" i="1"/>
  <c r="AA1459" i="1" s="1"/>
  <c r="V1459" i="1"/>
  <c r="U1459" i="1"/>
  <c r="AE1459" i="1" s="1"/>
  <c r="T1459" i="1"/>
  <c r="S1459" i="1"/>
  <c r="R1459" i="1"/>
  <c r="Q1459" i="1"/>
  <c r="Y1459" i="1" s="1"/>
  <c r="P1459" i="1"/>
  <c r="O1459" i="1"/>
  <c r="AC1459" i="1" s="1"/>
  <c r="N1459" i="1"/>
  <c r="M1459" i="1"/>
  <c r="L1459" i="1"/>
  <c r="AB1459" i="1" s="1"/>
  <c r="G1459" i="1"/>
  <c r="F1459" i="1"/>
  <c r="E1459" i="1"/>
  <c r="D1459" i="1"/>
  <c r="C1459" i="1"/>
  <c r="B1459" i="1" s="1"/>
  <c r="AG1458" i="1"/>
  <c r="AF1458" i="1"/>
  <c r="AE1458" i="1"/>
  <c r="AD1458" i="1"/>
  <c r="AC1458" i="1"/>
  <c r="Y1458" i="1"/>
  <c r="W1458" i="1"/>
  <c r="V1458" i="1"/>
  <c r="AA1458" i="1" s="1"/>
  <c r="U1458" i="1"/>
  <c r="T1458" i="1"/>
  <c r="Z1458" i="1" s="1"/>
  <c r="S1458" i="1"/>
  <c r="R1458" i="1"/>
  <c r="Q1458" i="1"/>
  <c r="P1458" i="1"/>
  <c r="O1458" i="1"/>
  <c r="N1458" i="1"/>
  <c r="M1458" i="1"/>
  <c r="X1458" i="1" s="1"/>
  <c r="L1458" i="1"/>
  <c r="AB1458" i="1" s="1"/>
  <c r="G1458" i="1"/>
  <c r="F1458" i="1"/>
  <c r="E1458" i="1"/>
  <c r="D1458" i="1"/>
  <c r="C1458" i="1"/>
  <c r="B1458" i="1"/>
  <c r="AG1457" i="1"/>
  <c r="AF1457" i="1"/>
  <c r="AD1457" i="1"/>
  <c r="AC1457" i="1"/>
  <c r="W1457" i="1"/>
  <c r="V1457" i="1"/>
  <c r="AA1457" i="1" s="1"/>
  <c r="U1457" i="1"/>
  <c r="AE1457" i="1" s="1"/>
  <c r="T1457" i="1"/>
  <c r="Z1457" i="1" s="1"/>
  <c r="S1457" i="1"/>
  <c r="R1457" i="1"/>
  <c r="Q1457" i="1"/>
  <c r="Y1457" i="1" s="1"/>
  <c r="P1457" i="1"/>
  <c r="O1457" i="1"/>
  <c r="N1457" i="1"/>
  <c r="X1457" i="1" s="1"/>
  <c r="M1457" i="1"/>
  <c r="L1457" i="1"/>
  <c r="AB1457" i="1" s="1"/>
  <c r="G1457" i="1"/>
  <c r="F1457" i="1"/>
  <c r="E1457" i="1"/>
  <c r="D1457" i="1"/>
  <c r="C1457" i="1"/>
  <c r="B1457" i="1"/>
  <c r="AG1456" i="1"/>
  <c r="AF1456" i="1"/>
  <c r="Y1456" i="1"/>
  <c r="W1456" i="1"/>
  <c r="AA1456" i="1" s="1"/>
  <c r="V1456" i="1"/>
  <c r="U1456" i="1"/>
  <c r="AE1456" i="1" s="1"/>
  <c r="T1456" i="1"/>
  <c r="Z1456" i="1" s="1"/>
  <c r="S1456" i="1"/>
  <c r="R1456" i="1"/>
  <c r="AD1456" i="1" s="1"/>
  <c r="Q1456" i="1"/>
  <c r="P1456" i="1"/>
  <c r="O1456" i="1"/>
  <c r="AC1456" i="1" s="1"/>
  <c r="N1456" i="1"/>
  <c r="X1456" i="1" s="1"/>
  <c r="M1456" i="1"/>
  <c r="L1456" i="1"/>
  <c r="AB1456" i="1" s="1"/>
  <c r="G1456" i="1"/>
  <c r="F1456" i="1"/>
  <c r="E1456" i="1"/>
  <c r="D1456" i="1"/>
  <c r="C1456" i="1"/>
  <c r="B1456" i="1" s="1"/>
  <c r="AG1455" i="1"/>
  <c r="AF1455" i="1"/>
  <c r="AE1455" i="1"/>
  <c r="AC1455" i="1"/>
  <c r="W1455" i="1"/>
  <c r="V1455" i="1"/>
  <c r="U1455" i="1"/>
  <c r="T1455" i="1"/>
  <c r="Z1455" i="1" s="1"/>
  <c r="S1455" i="1"/>
  <c r="R1455" i="1"/>
  <c r="AD1455" i="1" s="1"/>
  <c r="Q1455" i="1"/>
  <c r="P1455" i="1"/>
  <c r="Y1455" i="1" s="1"/>
  <c r="O1455" i="1"/>
  <c r="N1455" i="1"/>
  <c r="M1455" i="1"/>
  <c r="X1455" i="1" s="1"/>
  <c r="L1455" i="1"/>
  <c r="AB1455" i="1" s="1"/>
  <c r="G1455" i="1"/>
  <c r="F1455" i="1"/>
  <c r="E1455" i="1"/>
  <c r="D1455" i="1"/>
  <c r="C1455" i="1"/>
  <c r="B1455" i="1" s="1"/>
  <c r="AG1454" i="1"/>
  <c r="AF1454" i="1"/>
  <c r="AD1454" i="1"/>
  <c r="W1454" i="1"/>
  <c r="V1454" i="1"/>
  <c r="U1454" i="1"/>
  <c r="AE1454" i="1" s="1"/>
  <c r="T1454" i="1"/>
  <c r="S1454" i="1"/>
  <c r="Z1454" i="1" s="1"/>
  <c r="R1454" i="1"/>
  <c r="Q1454" i="1"/>
  <c r="Y1454" i="1" s="1"/>
  <c r="P1454" i="1"/>
  <c r="O1454" i="1"/>
  <c r="AC1454" i="1" s="1"/>
  <c r="N1454" i="1"/>
  <c r="X1454" i="1" s="1"/>
  <c r="M1454" i="1"/>
  <c r="L1454" i="1"/>
  <c r="AB1454" i="1" s="1"/>
  <c r="G1454" i="1"/>
  <c r="F1454" i="1"/>
  <c r="E1454" i="1"/>
  <c r="D1454" i="1"/>
  <c r="C1454" i="1"/>
  <c r="B1454" i="1" s="1"/>
  <c r="AI1453" i="1"/>
  <c r="AI1452" i="1" s="1"/>
  <c r="AI1451" i="1" s="1"/>
  <c r="AI1450" i="1" s="1"/>
  <c r="AI1449" i="1" s="1"/>
  <c r="AI1448" i="1" s="1"/>
  <c r="AI1447" i="1" s="1"/>
  <c r="AI1446" i="1" s="1"/>
  <c r="AI1445" i="1" s="1"/>
  <c r="AI1444" i="1" s="1"/>
  <c r="AI1443" i="1" s="1"/>
  <c r="AI1442" i="1" s="1"/>
  <c r="AI1441" i="1" s="1"/>
  <c r="AI1440" i="1" s="1"/>
  <c r="AI1439" i="1" s="1"/>
  <c r="AI1438" i="1" s="1"/>
  <c r="AI1437" i="1" s="1"/>
  <c r="AI1436" i="1" s="1"/>
  <c r="AI1435" i="1" s="1"/>
  <c r="AI1434" i="1" s="1"/>
  <c r="AI1433" i="1" s="1"/>
  <c r="AI1432" i="1" s="1"/>
  <c r="AI1431" i="1" s="1"/>
  <c r="AI1430" i="1" s="1"/>
  <c r="AI1429" i="1" s="1"/>
  <c r="AI1428" i="1" s="1"/>
  <c r="AI1427" i="1" s="1"/>
  <c r="AI1426" i="1" s="1"/>
  <c r="AI1425" i="1" s="1"/>
  <c r="AI1424" i="1" s="1"/>
  <c r="AI1423" i="1" s="1"/>
  <c r="AI1422" i="1" s="1"/>
  <c r="AI1421" i="1" s="1"/>
  <c r="AI1420" i="1" s="1"/>
  <c r="AI1419" i="1" s="1"/>
  <c r="AI1418" i="1" s="1"/>
  <c r="AI1417" i="1" s="1"/>
  <c r="AI1416" i="1" s="1"/>
  <c r="AI1415" i="1" s="1"/>
  <c r="AI1414" i="1" s="1"/>
  <c r="AI1413" i="1" s="1"/>
  <c r="AH1453" i="1"/>
  <c r="AH1452" i="1" s="1"/>
  <c r="AH1451" i="1" s="1"/>
  <c r="AH1450" i="1" s="1"/>
  <c r="AH1449" i="1" s="1"/>
  <c r="AH1448" i="1" s="1"/>
  <c r="AH1447" i="1" s="1"/>
  <c r="AH1446" i="1" s="1"/>
  <c r="AH1445" i="1" s="1"/>
  <c r="AH1444" i="1" s="1"/>
  <c r="AH1443" i="1" s="1"/>
  <c r="AH1442" i="1" s="1"/>
  <c r="AH1441" i="1" s="1"/>
  <c r="AH1440" i="1" s="1"/>
  <c r="AH1439" i="1" s="1"/>
  <c r="AH1438" i="1" s="1"/>
  <c r="AH1437" i="1" s="1"/>
  <c r="AH1436" i="1" s="1"/>
  <c r="AH1435" i="1" s="1"/>
  <c r="AH1434" i="1" s="1"/>
  <c r="AH1433" i="1" s="1"/>
  <c r="AH1432" i="1" s="1"/>
  <c r="AH1431" i="1" s="1"/>
  <c r="AH1430" i="1" s="1"/>
  <c r="AH1429" i="1" s="1"/>
  <c r="AH1428" i="1" s="1"/>
  <c r="AH1427" i="1" s="1"/>
  <c r="AH1426" i="1" s="1"/>
  <c r="AH1425" i="1" s="1"/>
  <c r="AH1424" i="1" s="1"/>
  <c r="AH1423" i="1" s="1"/>
  <c r="AH1422" i="1" s="1"/>
  <c r="AH1421" i="1" s="1"/>
  <c r="AH1420" i="1" s="1"/>
  <c r="AH1419" i="1" s="1"/>
  <c r="AH1418" i="1" s="1"/>
  <c r="AH1417" i="1" s="1"/>
  <c r="AH1416" i="1" s="1"/>
  <c r="AH1415" i="1" s="1"/>
  <c r="AH1414" i="1" s="1"/>
  <c r="AH1413" i="1" s="1"/>
  <c r="AG1453" i="1"/>
  <c r="AF1453" i="1"/>
  <c r="AD1453" i="1"/>
  <c r="W1453" i="1"/>
  <c r="AA1453" i="1" s="1"/>
  <c r="V1453" i="1"/>
  <c r="U1453" i="1"/>
  <c r="AE1453" i="1" s="1"/>
  <c r="T1453" i="1"/>
  <c r="Z1453" i="1" s="1"/>
  <c r="S1453" i="1"/>
  <c r="R1453" i="1"/>
  <c r="Q1453" i="1"/>
  <c r="Y1453" i="1" s="1"/>
  <c r="P1453" i="1"/>
  <c r="O1453" i="1"/>
  <c r="AC1453" i="1" s="1"/>
  <c r="N1453" i="1"/>
  <c r="X1453" i="1" s="1"/>
  <c r="M1453" i="1"/>
  <c r="L1453" i="1"/>
  <c r="AB1453" i="1" s="1"/>
  <c r="G1453" i="1"/>
  <c r="F1453" i="1"/>
  <c r="E1453" i="1"/>
  <c r="D1453" i="1"/>
  <c r="C1453" i="1"/>
  <c r="B1453" i="1" s="1"/>
  <c r="AG1452" i="1"/>
  <c r="AF1452" i="1"/>
  <c r="AC1452" i="1"/>
  <c r="Z1452" i="1"/>
  <c r="W1452" i="1"/>
  <c r="V1452" i="1"/>
  <c r="U1452" i="1"/>
  <c r="AE1452" i="1" s="1"/>
  <c r="T1452" i="1"/>
  <c r="S1452" i="1"/>
  <c r="R1452" i="1"/>
  <c r="AD1452" i="1" s="1"/>
  <c r="Q1452" i="1"/>
  <c r="Y1452" i="1" s="1"/>
  <c r="P1452" i="1"/>
  <c r="O1452" i="1"/>
  <c r="N1452" i="1"/>
  <c r="X1452" i="1" s="1"/>
  <c r="M1452" i="1"/>
  <c r="L1452" i="1"/>
  <c r="AB1452" i="1" s="1"/>
  <c r="G1452" i="1"/>
  <c r="F1452" i="1"/>
  <c r="E1452" i="1"/>
  <c r="D1452" i="1"/>
  <c r="C1452" i="1"/>
  <c r="B1452" i="1" s="1"/>
  <c r="AG1451" i="1"/>
  <c r="AF1451" i="1"/>
  <c r="AE1451" i="1"/>
  <c r="AD1451" i="1"/>
  <c r="Z1451" i="1"/>
  <c r="X1451" i="1"/>
  <c r="W1451" i="1"/>
  <c r="V1451" i="1"/>
  <c r="AA1451" i="1" s="1"/>
  <c r="U1451" i="1"/>
  <c r="T1451" i="1"/>
  <c r="S1451" i="1"/>
  <c r="R1451" i="1"/>
  <c r="Q1451" i="1"/>
  <c r="Y1451" i="1" s="1"/>
  <c r="P1451" i="1"/>
  <c r="O1451" i="1"/>
  <c r="AC1451" i="1" s="1"/>
  <c r="N1451" i="1"/>
  <c r="M1451" i="1"/>
  <c r="L1451" i="1"/>
  <c r="AB1451" i="1" s="1"/>
  <c r="G1451" i="1"/>
  <c r="F1451" i="1"/>
  <c r="E1451" i="1"/>
  <c r="D1451" i="1"/>
  <c r="C1451" i="1"/>
  <c r="B1451" i="1" s="1"/>
  <c r="AG1450" i="1"/>
  <c r="AF1450" i="1"/>
  <c r="AE1450" i="1"/>
  <c r="AD1450" i="1"/>
  <c r="AC1450" i="1"/>
  <c r="Y1450" i="1"/>
  <c r="W1450" i="1"/>
  <c r="V1450" i="1"/>
  <c r="U1450" i="1"/>
  <c r="T1450" i="1"/>
  <c r="Z1450" i="1" s="1"/>
  <c r="S1450" i="1"/>
  <c r="R1450" i="1"/>
  <c r="Q1450" i="1"/>
  <c r="P1450" i="1"/>
  <c r="O1450" i="1"/>
  <c r="N1450" i="1"/>
  <c r="X1450" i="1" s="1"/>
  <c r="M1450" i="1"/>
  <c r="L1450" i="1"/>
  <c r="AB1450" i="1" s="1"/>
  <c r="G1450" i="1"/>
  <c r="F1450" i="1"/>
  <c r="E1450" i="1"/>
  <c r="D1450" i="1"/>
  <c r="C1450" i="1"/>
  <c r="B1450" i="1"/>
  <c r="AG1449" i="1"/>
  <c r="AF1449" i="1"/>
  <c r="AE1449" i="1"/>
  <c r="AD1449" i="1"/>
  <c r="AC1449" i="1"/>
  <c r="AB1449" i="1"/>
  <c r="W1449" i="1"/>
  <c r="V1449" i="1"/>
  <c r="U1449" i="1"/>
  <c r="T1449" i="1"/>
  <c r="Z1449" i="1" s="1"/>
  <c r="S1449" i="1"/>
  <c r="R1449" i="1"/>
  <c r="Q1449" i="1"/>
  <c r="Y1449" i="1" s="1"/>
  <c r="P1449" i="1"/>
  <c r="O1449" i="1"/>
  <c r="N1449" i="1"/>
  <c r="X1449" i="1" s="1"/>
  <c r="M1449" i="1"/>
  <c r="L1449" i="1"/>
  <c r="G1449" i="1"/>
  <c r="F1449" i="1"/>
  <c r="E1449" i="1"/>
  <c r="D1449" i="1"/>
  <c r="C1449" i="1"/>
  <c r="B1449" i="1"/>
  <c r="AG1448" i="1"/>
  <c r="AF1448" i="1"/>
  <c r="AA1448" i="1"/>
  <c r="Z1448" i="1"/>
  <c r="Y1448" i="1"/>
  <c r="W1448" i="1"/>
  <c r="V1448" i="1"/>
  <c r="U1448" i="1"/>
  <c r="AE1448" i="1" s="1"/>
  <c r="T1448" i="1"/>
  <c r="S1448" i="1"/>
  <c r="R1448" i="1"/>
  <c r="AD1448" i="1" s="1"/>
  <c r="Q1448" i="1"/>
  <c r="P1448" i="1"/>
  <c r="O1448" i="1"/>
  <c r="AC1448" i="1" s="1"/>
  <c r="N1448" i="1"/>
  <c r="X1448" i="1" s="1"/>
  <c r="M1448" i="1"/>
  <c r="L1448" i="1"/>
  <c r="AB1448" i="1" s="1"/>
  <c r="G1448" i="1"/>
  <c r="F1448" i="1"/>
  <c r="E1448" i="1"/>
  <c r="D1448" i="1"/>
  <c r="C1448" i="1"/>
  <c r="B1448" i="1" s="1"/>
  <c r="AG1447" i="1"/>
  <c r="AF1447" i="1"/>
  <c r="AE1447" i="1"/>
  <c r="AC1447" i="1"/>
  <c r="X1447" i="1"/>
  <c r="W1447" i="1"/>
  <c r="AA1447" i="1" s="1"/>
  <c r="V1447" i="1"/>
  <c r="U1447" i="1"/>
  <c r="T1447" i="1"/>
  <c r="Z1447" i="1" s="1"/>
  <c r="S1447" i="1"/>
  <c r="R1447" i="1"/>
  <c r="AD1447" i="1" s="1"/>
  <c r="Q1447" i="1"/>
  <c r="P1447" i="1"/>
  <c r="Y1447" i="1" s="1"/>
  <c r="O1447" i="1"/>
  <c r="N1447" i="1"/>
  <c r="M1447" i="1"/>
  <c r="L1447" i="1"/>
  <c r="AB1447" i="1" s="1"/>
  <c r="G1447" i="1"/>
  <c r="F1447" i="1"/>
  <c r="E1447" i="1"/>
  <c r="D1447" i="1"/>
  <c r="C1447" i="1"/>
  <c r="B1447" i="1" s="1"/>
  <c r="AG1446" i="1"/>
  <c r="AF1446" i="1"/>
  <c r="AD1446" i="1"/>
  <c r="W1446" i="1"/>
  <c r="V1446" i="1"/>
  <c r="U1446" i="1"/>
  <c r="AE1446" i="1" s="1"/>
  <c r="T1446" i="1"/>
  <c r="S1446" i="1"/>
  <c r="Z1446" i="1" s="1"/>
  <c r="R1446" i="1"/>
  <c r="Q1446" i="1"/>
  <c r="Y1446" i="1" s="1"/>
  <c r="P1446" i="1"/>
  <c r="O1446" i="1"/>
  <c r="AC1446" i="1" s="1"/>
  <c r="N1446" i="1"/>
  <c r="X1446" i="1" s="1"/>
  <c r="M1446" i="1"/>
  <c r="L1446" i="1"/>
  <c r="AB1446" i="1" s="1"/>
  <c r="G1446" i="1"/>
  <c r="F1446" i="1"/>
  <c r="E1446" i="1"/>
  <c r="D1446" i="1"/>
  <c r="C1446" i="1"/>
  <c r="B1446" i="1"/>
  <c r="AG1445" i="1"/>
  <c r="AF1445" i="1"/>
  <c r="AD1445" i="1"/>
  <c r="W1445" i="1"/>
  <c r="V1445" i="1"/>
  <c r="AA1445" i="1" s="1"/>
  <c r="U1445" i="1"/>
  <c r="AE1445" i="1" s="1"/>
  <c r="T1445" i="1"/>
  <c r="Z1445" i="1" s="1"/>
  <c r="S1445" i="1"/>
  <c r="R1445" i="1"/>
  <c r="Q1445" i="1"/>
  <c r="Y1445" i="1" s="1"/>
  <c r="P1445" i="1"/>
  <c r="O1445" i="1"/>
  <c r="AC1445" i="1" s="1"/>
  <c r="N1445" i="1"/>
  <c r="X1445" i="1" s="1"/>
  <c r="M1445" i="1"/>
  <c r="L1445" i="1"/>
  <c r="AB1445" i="1" s="1"/>
  <c r="G1445" i="1"/>
  <c r="F1445" i="1"/>
  <c r="E1445" i="1"/>
  <c r="D1445" i="1"/>
  <c r="C1445" i="1"/>
  <c r="B1445" i="1" s="1"/>
  <c r="AG1444" i="1"/>
  <c r="AF1444" i="1"/>
  <c r="AE1444" i="1"/>
  <c r="AC1444" i="1"/>
  <c r="Z1444" i="1"/>
  <c r="W1444" i="1"/>
  <c r="AA1444" i="1" s="1"/>
  <c r="V1444" i="1"/>
  <c r="U1444" i="1"/>
  <c r="T1444" i="1"/>
  <c r="S1444" i="1"/>
  <c r="R1444" i="1"/>
  <c r="AD1444" i="1" s="1"/>
  <c r="Q1444" i="1"/>
  <c r="Y1444" i="1" s="1"/>
  <c r="P1444" i="1"/>
  <c r="O1444" i="1"/>
  <c r="N1444" i="1"/>
  <c r="X1444" i="1" s="1"/>
  <c r="M1444" i="1"/>
  <c r="L1444" i="1"/>
  <c r="AB1444" i="1" s="1"/>
  <c r="G1444" i="1"/>
  <c r="F1444" i="1"/>
  <c r="E1444" i="1"/>
  <c r="D1444" i="1"/>
  <c r="C1444" i="1"/>
  <c r="B1444" i="1" s="1"/>
  <c r="AG1443" i="1"/>
  <c r="AF1443" i="1"/>
  <c r="AE1443" i="1"/>
  <c r="AD1443" i="1"/>
  <c r="AA1443" i="1"/>
  <c r="Z1443" i="1"/>
  <c r="X1443" i="1"/>
  <c r="W1443" i="1"/>
  <c r="V1443" i="1"/>
  <c r="U1443" i="1"/>
  <c r="T1443" i="1"/>
  <c r="S1443" i="1"/>
  <c r="R1443" i="1"/>
  <c r="Q1443" i="1"/>
  <c r="P1443" i="1"/>
  <c r="O1443" i="1"/>
  <c r="AC1443" i="1" s="1"/>
  <c r="N1443" i="1"/>
  <c r="M1443" i="1"/>
  <c r="L1443" i="1"/>
  <c r="AB1443" i="1" s="1"/>
  <c r="G1443" i="1"/>
  <c r="F1443" i="1"/>
  <c r="E1443" i="1"/>
  <c r="D1443" i="1"/>
  <c r="C1443" i="1"/>
  <c r="B1443" i="1" s="1"/>
  <c r="AG1442" i="1"/>
  <c r="AF1442" i="1"/>
  <c r="AD1442" i="1"/>
  <c r="AC1442" i="1"/>
  <c r="Y1442" i="1"/>
  <c r="W1442" i="1"/>
  <c r="V1442" i="1"/>
  <c r="AA1442" i="1" s="1"/>
  <c r="U1442" i="1"/>
  <c r="AE1442" i="1" s="1"/>
  <c r="T1442" i="1"/>
  <c r="Z1442" i="1" s="1"/>
  <c r="S1442" i="1"/>
  <c r="R1442" i="1"/>
  <c r="Q1442" i="1"/>
  <c r="P1442" i="1"/>
  <c r="O1442" i="1"/>
  <c r="N1442" i="1"/>
  <c r="X1442" i="1" s="1"/>
  <c r="M1442" i="1"/>
  <c r="L1442" i="1"/>
  <c r="AB1442" i="1" s="1"/>
  <c r="G1442" i="1"/>
  <c r="F1442" i="1"/>
  <c r="E1442" i="1"/>
  <c r="D1442" i="1"/>
  <c r="C1442" i="1"/>
  <c r="B1442" i="1"/>
  <c r="AG1441" i="1"/>
  <c r="AF1441" i="1"/>
  <c r="AC1441" i="1"/>
  <c r="W1441" i="1"/>
  <c r="AA1441" i="1" s="1"/>
  <c r="V1441" i="1"/>
  <c r="U1441" i="1"/>
  <c r="AE1441" i="1" s="1"/>
  <c r="T1441" i="1"/>
  <c r="Z1441" i="1" s="1"/>
  <c r="S1441" i="1"/>
  <c r="R1441" i="1"/>
  <c r="AD1441" i="1" s="1"/>
  <c r="Q1441" i="1"/>
  <c r="Y1441" i="1" s="1"/>
  <c r="P1441" i="1"/>
  <c r="O1441" i="1"/>
  <c r="N1441" i="1"/>
  <c r="X1441" i="1" s="1"/>
  <c r="M1441" i="1"/>
  <c r="L1441" i="1"/>
  <c r="AB1441" i="1" s="1"/>
  <c r="G1441" i="1"/>
  <c r="F1441" i="1"/>
  <c r="E1441" i="1"/>
  <c r="D1441" i="1"/>
  <c r="C1441" i="1"/>
  <c r="B1441" i="1"/>
  <c r="AG1440" i="1"/>
  <c r="AF1440" i="1"/>
  <c r="Z1440" i="1"/>
  <c r="Y1440" i="1"/>
  <c r="W1440" i="1"/>
  <c r="AA1440" i="1" s="1"/>
  <c r="V1440" i="1"/>
  <c r="U1440" i="1"/>
  <c r="AE1440" i="1" s="1"/>
  <c r="T1440" i="1"/>
  <c r="S1440" i="1"/>
  <c r="R1440" i="1"/>
  <c r="AD1440" i="1" s="1"/>
  <c r="Q1440" i="1"/>
  <c r="P1440" i="1"/>
  <c r="O1440" i="1"/>
  <c r="AC1440" i="1" s="1"/>
  <c r="N1440" i="1"/>
  <c r="X1440" i="1" s="1"/>
  <c r="M1440" i="1"/>
  <c r="L1440" i="1"/>
  <c r="AB1440" i="1" s="1"/>
  <c r="G1440" i="1"/>
  <c r="F1440" i="1"/>
  <c r="E1440" i="1"/>
  <c r="D1440" i="1"/>
  <c r="C1440" i="1"/>
  <c r="B1440" i="1" s="1"/>
  <c r="AG1439" i="1"/>
  <c r="AF1439" i="1"/>
  <c r="AC1439" i="1"/>
  <c r="X1439" i="1"/>
  <c r="W1439" i="1"/>
  <c r="AA1439" i="1" s="1"/>
  <c r="V1439" i="1"/>
  <c r="U1439" i="1"/>
  <c r="AE1439" i="1" s="1"/>
  <c r="T1439" i="1"/>
  <c r="Z1439" i="1" s="1"/>
  <c r="S1439" i="1"/>
  <c r="R1439" i="1"/>
  <c r="AD1439" i="1" s="1"/>
  <c r="Q1439" i="1"/>
  <c r="P1439" i="1"/>
  <c r="Y1439" i="1" s="1"/>
  <c r="O1439" i="1"/>
  <c r="N1439" i="1"/>
  <c r="M1439" i="1"/>
  <c r="L1439" i="1"/>
  <c r="AB1439" i="1" s="1"/>
  <c r="G1439" i="1"/>
  <c r="F1439" i="1"/>
  <c r="E1439" i="1"/>
  <c r="D1439" i="1"/>
  <c r="C1439" i="1"/>
  <c r="AG1438" i="1"/>
  <c r="AF1438" i="1"/>
  <c r="AD1438" i="1"/>
  <c r="W1438" i="1"/>
  <c r="AA1438" i="1" s="1"/>
  <c r="V1438" i="1"/>
  <c r="U1438" i="1"/>
  <c r="AE1438" i="1" s="1"/>
  <c r="T1438" i="1"/>
  <c r="S1438" i="1"/>
  <c r="Z1438" i="1" s="1"/>
  <c r="R1438" i="1"/>
  <c r="Q1438" i="1"/>
  <c r="P1438" i="1"/>
  <c r="O1438" i="1"/>
  <c r="AC1438" i="1" s="1"/>
  <c r="N1438" i="1"/>
  <c r="X1438" i="1" s="1"/>
  <c r="M1438" i="1"/>
  <c r="L1438" i="1"/>
  <c r="AB1438" i="1" s="1"/>
  <c r="G1438" i="1"/>
  <c r="F1438" i="1"/>
  <c r="E1438" i="1"/>
  <c r="D1438" i="1"/>
  <c r="C1438" i="1"/>
  <c r="AG1437" i="1"/>
  <c r="AG1436" i="1" s="1"/>
  <c r="AF1437" i="1"/>
  <c r="AF1436" i="1" s="1"/>
  <c r="AD1437" i="1"/>
  <c r="W1437" i="1"/>
  <c r="AA1437" i="1" s="1"/>
  <c r="V1437" i="1"/>
  <c r="U1437" i="1"/>
  <c r="AE1437" i="1" s="1"/>
  <c r="T1437" i="1"/>
  <c r="S1437" i="1"/>
  <c r="R1437" i="1"/>
  <c r="Q1437" i="1"/>
  <c r="Y1437" i="1" s="1"/>
  <c r="P1437" i="1"/>
  <c r="O1437" i="1"/>
  <c r="AC1437" i="1" s="1"/>
  <c r="N1437" i="1"/>
  <c r="X1437" i="1" s="1"/>
  <c r="M1437" i="1"/>
  <c r="L1437" i="1"/>
  <c r="AB1437" i="1" s="1"/>
  <c r="G1437" i="1"/>
  <c r="F1437" i="1"/>
  <c r="E1437" i="1"/>
  <c r="D1437" i="1"/>
  <c r="C1437" i="1"/>
  <c r="B1437" i="1" s="1"/>
  <c r="AE1436" i="1"/>
  <c r="AC1436" i="1"/>
  <c r="AB1436" i="1"/>
  <c r="Z1436" i="1"/>
  <c r="W1436" i="1"/>
  <c r="AA1436" i="1" s="1"/>
  <c r="V1436" i="1"/>
  <c r="U1436" i="1"/>
  <c r="T1436" i="1"/>
  <c r="S1436" i="1"/>
  <c r="R1436" i="1"/>
  <c r="AD1436" i="1" s="1"/>
  <c r="Q1436" i="1"/>
  <c r="Y1436" i="1" s="1"/>
  <c r="P1436" i="1"/>
  <c r="O1436" i="1"/>
  <c r="N1436" i="1"/>
  <c r="X1436" i="1" s="1"/>
  <c r="M1436" i="1"/>
  <c r="L1436" i="1"/>
  <c r="G1436" i="1"/>
  <c r="F1436" i="1"/>
  <c r="E1436" i="1"/>
  <c r="D1436" i="1"/>
  <c r="C1436" i="1"/>
  <c r="B1435" i="1" s="1"/>
  <c r="AG1435" i="1"/>
  <c r="AF1435" i="1"/>
  <c r="AD1435" i="1"/>
  <c r="AA1435" i="1"/>
  <c r="Z1435" i="1"/>
  <c r="X1435" i="1"/>
  <c r="W1435" i="1"/>
  <c r="V1435" i="1"/>
  <c r="U1435" i="1"/>
  <c r="AE1435" i="1" s="1"/>
  <c r="T1435" i="1"/>
  <c r="S1435" i="1"/>
  <c r="R1435" i="1"/>
  <c r="Q1435" i="1"/>
  <c r="Y1435" i="1" s="1"/>
  <c r="P1435" i="1"/>
  <c r="O1435" i="1"/>
  <c r="AC1435" i="1" s="1"/>
  <c r="N1435" i="1"/>
  <c r="M1435" i="1"/>
  <c r="L1435" i="1"/>
  <c r="AB1435" i="1" s="1"/>
  <c r="G1435" i="1"/>
  <c r="F1435" i="1"/>
  <c r="E1435" i="1"/>
  <c r="D1435" i="1"/>
  <c r="C1435" i="1"/>
  <c r="AG1434" i="1"/>
  <c r="AF1434" i="1"/>
  <c r="AD1434" i="1"/>
  <c r="AC1434" i="1"/>
  <c r="Y1434" i="1"/>
  <c r="W1434" i="1"/>
  <c r="V1434" i="1"/>
  <c r="U1434" i="1"/>
  <c r="AE1434" i="1" s="1"/>
  <c r="T1434" i="1"/>
  <c r="Z1434" i="1" s="1"/>
  <c r="S1434" i="1"/>
  <c r="R1434" i="1"/>
  <c r="Q1434" i="1"/>
  <c r="P1434" i="1"/>
  <c r="O1434" i="1"/>
  <c r="N1434" i="1"/>
  <c r="M1434" i="1"/>
  <c r="L1434" i="1"/>
  <c r="AB1434" i="1" s="1"/>
  <c r="G1434" i="1"/>
  <c r="F1434" i="1"/>
  <c r="E1434" i="1"/>
  <c r="D1434" i="1"/>
  <c r="C1434" i="1"/>
  <c r="B1434" i="1"/>
  <c r="AG1433" i="1"/>
  <c r="AF1433" i="1"/>
  <c r="AC1433" i="1"/>
  <c r="AB1433" i="1"/>
  <c r="W1433" i="1"/>
  <c r="V1433" i="1"/>
  <c r="U1433" i="1"/>
  <c r="AE1433" i="1" s="1"/>
  <c r="T1433" i="1"/>
  <c r="Z1433" i="1" s="1"/>
  <c r="S1433" i="1"/>
  <c r="R1433" i="1"/>
  <c r="AD1433" i="1" s="1"/>
  <c r="Q1433" i="1"/>
  <c r="Y1433" i="1" s="1"/>
  <c r="P1433" i="1"/>
  <c r="O1433" i="1"/>
  <c r="N1433" i="1"/>
  <c r="X1433" i="1" s="1"/>
  <c r="M1433" i="1"/>
  <c r="L1433" i="1"/>
  <c r="G1433" i="1"/>
  <c r="F1433" i="1"/>
  <c r="E1433" i="1"/>
  <c r="D1433" i="1"/>
  <c r="C1433" i="1"/>
  <c r="B1433" i="1"/>
  <c r="AG1432" i="1"/>
  <c r="AF1432" i="1"/>
  <c r="Z1432" i="1"/>
  <c r="Y1432" i="1"/>
  <c r="W1432" i="1"/>
  <c r="V1432" i="1"/>
  <c r="AA1432" i="1" s="1"/>
  <c r="U1432" i="1"/>
  <c r="AE1432" i="1" s="1"/>
  <c r="T1432" i="1"/>
  <c r="S1432" i="1"/>
  <c r="R1432" i="1"/>
  <c r="AD1432" i="1" s="1"/>
  <c r="Q1432" i="1"/>
  <c r="P1432" i="1"/>
  <c r="O1432" i="1"/>
  <c r="AC1432" i="1" s="1"/>
  <c r="N1432" i="1"/>
  <c r="X1432" i="1" s="1"/>
  <c r="M1432" i="1"/>
  <c r="L1432" i="1"/>
  <c r="AB1432" i="1" s="1"/>
  <c r="G1432" i="1"/>
  <c r="F1432" i="1"/>
  <c r="E1432" i="1"/>
  <c r="D1432" i="1"/>
  <c r="C1432" i="1"/>
  <c r="B1432" i="1" s="1"/>
  <c r="AG1431" i="1"/>
  <c r="AF1431" i="1"/>
  <c r="AC1431" i="1"/>
  <c r="X1431" i="1"/>
  <c r="W1431" i="1"/>
  <c r="AA1431" i="1" s="1"/>
  <c r="V1431" i="1"/>
  <c r="U1431" i="1"/>
  <c r="AE1431" i="1" s="1"/>
  <c r="T1431" i="1"/>
  <c r="Z1431" i="1" s="1"/>
  <c r="S1431" i="1"/>
  <c r="R1431" i="1"/>
  <c r="AD1431" i="1" s="1"/>
  <c r="Q1431" i="1"/>
  <c r="P1431" i="1"/>
  <c r="Y1431" i="1" s="1"/>
  <c r="O1431" i="1"/>
  <c r="N1431" i="1"/>
  <c r="M1431" i="1"/>
  <c r="L1431" i="1"/>
  <c r="AB1431" i="1" s="1"/>
  <c r="G1431" i="1"/>
  <c r="F1431" i="1"/>
  <c r="E1431" i="1"/>
  <c r="D1431" i="1"/>
  <c r="C1431" i="1"/>
  <c r="B1431" i="1" s="1"/>
  <c r="AG1430" i="1"/>
  <c r="AF1430" i="1"/>
  <c r="AD1430" i="1"/>
  <c r="W1430" i="1"/>
  <c r="AA1430" i="1" s="1"/>
  <c r="V1430" i="1"/>
  <c r="U1430" i="1"/>
  <c r="AE1430" i="1" s="1"/>
  <c r="T1430" i="1"/>
  <c r="S1430" i="1"/>
  <c r="Z1430" i="1" s="1"/>
  <c r="R1430" i="1"/>
  <c r="Q1430" i="1"/>
  <c r="P1430" i="1"/>
  <c r="O1430" i="1"/>
  <c r="AC1430" i="1" s="1"/>
  <c r="N1430" i="1"/>
  <c r="X1430" i="1" s="1"/>
  <c r="M1430" i="1"/>
  <c r="L1430" i="1"/>
  <c r="AB1430" i="1" s="1"/>
  <c r="G1430" i="1"/>
  <c r="F1430" i="1"/>
  <c r="E1430" i="1"/>
  <c r="D1430" i="1"/>
  <c r="C1430" i="1"/>
  <c r="B1430" i="1" s="1"/>
  <c r="AG1429" i="1"/>
  <c r="AF1429" i="1"/>
  <c r="AD1429" i="1"/>
  <c r="W1429" i="1"/>
  <c r="V1429" i="1"/>
  <c r="AA1429" i="1" s="1"/>
  <c r="U1429" i="1"/>
  <c r="AE1429" i="1" s="1"/>
  <c r="T1429" i="1"/>
  <c r="Z1429" i="1" s="1"/>
  <c r="S1429" i="1"/>
  <c r="R1429" i="1"/>
  <c r="Q1429" i="1"/>
  <c r="Y1429" i="1" s="1"/>
  <c r="P1429" i="1"/>
  <c r="O1429" i="1"/>
  <c r="AC1429" i="1" s="1"/>
  <c r="N1429" i="1"/>
  <c r="X1429" i="1" s="1"/>
  <c r="M1429" i="1"/>
  <c r="L1429" i="1"/>
  <c r="AB1429" i="1" s="1"/>
  <c r="G1429" i="1"/>
  <c r="F1429" i="1"/>
  <c r="E1429" i="1"/>
  <c r="D1429" i="1"/>
  <c r="C1429" i="1"/>
  <c r="AG1428" i="1"/>
  <c r="AF1428" i="1"/>
  <c r="AE1428" i="1"/>
  <c r="AC1428" i="1"/>
  <c r="AB1428" i="1"/>
  <c r="W1428" i="1"/>
  <c r="V1428" i="1"/>
  <c r="U1428" i="1"/>
  <c r="T1428" i="1"/>
  <c r="S1428" i="1"/>
  <c r="Z1428" i="1" s="1"/>
  <c r="R1428" i="1"/>
  <c r="AD1428" i="1" s="1"/>
  <c r="Q1428" i="1"/>
  <c r="Y1428" i="1" s="1"/>
  <c r="P1428" i="1"/>
  <c r="O1428" i="1"/>
  <c r="N1428" i="1"/>
  <c r="X1428" i="1" s="1"/>
  <c r="M1428" i="1"/>
  <c r="L1428" i="1"/>
  <c r="G1428" i="1"/>
  <c r="F1428" i="1"/>
  <c r="E1428" i="1"/>
  <c r="D1428" i="1"/>
  <c r="C1428" i="1"/>
  <c r="B1428" i="1" s="1"/>
  <c r="AG1427" i="1"/>
  <c r="AF1427" i="1"/>
  <c r="AE1427" i="1"/>
  <c r="AD1427" i="1"/>
  <c r="AA1427" i="1"/>
  <c r="Z1427" i="1"/>
  <c r="X1427" i="1"/>
  <c r="W1427" i="1"/>
  <c r="V1427" i="1"/>
  <c r="U1427" i="1"/>
  <c r="T1427" i="1"/>
  <c r="S1427" i="1"/>
  <c r="R1427" i="1"/>
  <c r="Q1427" i="1"/>
  <c r="Y1427" i="1" s="1"/>
  <c r="P1427" i="1"/>
  <c r="O1427" i="1"/>
  <c r="AC1427" i="1" s="1"/>
  <c r="N1427" i="1"/>
  <c r="M1427" i="1"/>
  <c r="L1427" i="1"/>
  <c r="AB1427" i="1" s="1"/>
  <c r="G1427" i="1"/>
  <c r="F1427" i="1"/>
  <c r="E1427" i="1"/>
  <c r="D1427" i="1"/>
  <c r="C1427" i="1"/>
  <c r="B1427" i="1" s="1"/>
  <c r="AG1426" i="1"/>
  <c r="AF1426" i="1"/>
  <c r="AE1426" i="1"/>
  <c r="AD1426" i="1"/>
  <c r="Y1426" i="1"/>
  <c r="W1426" i="1"/>
  <c r="V1426" i="1"/>
  <c r="U1426" i="1"/>
  <c r="T1426" i="1"/>
  <c r="Z1426" i="1" s="1"/>
  <c r="S1426" i="1"/>
  <c r="R1426" i="1"/>
  <c r="Q1426" i="1"/>
  <c r="P1426" i="1"/>
  <c r="O1426" i="1"/>
  <c r="AC1426" i="1" s="1"/>
  <c r="N1426" i="1"/>
  <c r="X1426" i="1" s="1"/>
  <c r="M1426" i="1"/>
  <c r="L1426" i="1"/>
  <c r="AB1426" i="1" s="1"/>
  <c r="G1426" i="1"/>
  <c r="F1426" i="1"/>
  <c r="E1426" i="1"/>
  <c r="D1426" i="1"/>
  <c r="C1426" i="1"/>
  <c r="B1426" i="1"/>
  <c r="AG1425" i="1"/>
  <c r="AF1425" i="1"/>
  <c r="AC1425" i="1"/>
  <c r="AB1425" i="1"/>
  <c r="W1425" i="1"/>
  <c r="AA1425" i="1" s="1"/>
  <c r="V1425" i="1"/>
  <c r="U1425" i="1"/>
  <c r="AE1425" i="1" s="1"/>
  <c r="T1425" i="1"/>
  <c r="Z1425" i="1" s="1"/>
  <c r="S1425" i="1"/>
  <c r="R1425" i="1"/>
  <c r="AD1425" i="1" s="1"/>
  <c r="Q1425" i="1"/>
  <c r="Y1425" i="1" s="1"/>
  <c r="P1425" i="1"/>
  <c r="O1425" i="1"/>
  <c r="N1425" i="1"/>
  <c r="M1425" i="1"/>
  <c r="L1425" i="1"/>
  <c r="G1425" i="1"/>
  <c r="F1425" i="1"/>
  <c r="E1425" i="1"/>
  <c r="D1425" i="1"/>
  <c r="C1425" i="1"/>
  <c r="B1425" i="1" s="1"/>
  <c r="AG1424" i="1"/>
  <c r="AF1424" i="1"/>
  <c r="Z1424" i="1"/>
  <c r="W1424" i="1"/>
  <c r="AA1424" i="1" s="1"/>
  <c r="V1424" i="1"/>
  <c r="U1424" i="1"/>
  <c r="AE1424" i="1" s="1"/>
  <c r="T1424" i="1"/>
  <c r="S1424" i="1"/>
  <c r="R1424" i="1"/>
  <c r="AD1424" i="1" s="1"/>
  <c r="Q1424" i="1"/>
  <c r="Y1424" i="1" s="1"/>
  <c r="P1424" i="1"/>
  <c r="O1424" i="1"/>
  <c r="AC1424" i="1" s="1"/>
  <c r="N1424" i="1"/>
  <c r="X1424" i="1" s="1"/>
  <c r="M1424" i="1"/>
  <c r="L1424" i="1"/>
  <c r="AB1424" i="1" s="1"/>
  <c r="G1424" i="1"/>
  <c r="F1424" i="1"/>
  <c r="E1424" i="1"/>
  <c r="D1424" i="1"/>
  <c r="C1424" i="1"/>
  <c r="AG1423" i="1"/>
  <c r="AF1423" i="1"/>
  <c r="AE1423" i="1"/>
  <c r="AA1423" i="1"/>
  <c r="X1423" i="1"/>
  <c r="W1423" i="1"/>
  <c r="V1423" i="1"/>
  <c r="U1423" i="1"/>
  <c r="T1423" i="1"/>
  <c r="S1423" i="1"/>
  <c r="R1423" i="1"/>
  <c r="AD1423" i="1" s="1"/>
  <c r="Q1423" i="1"/>
  <c r="P1423" i="1"/>
  <c r="Y1423" i="1" s="1"/>
  <c r="O1423" i="1"/>
  <c r="AC1423" i="1" s="1"/>
  <c r="N1423" i="1"/>
  <c r="M1423" i="1"/>
  <c r="L1423" i="1"/>
  <c r="AB1423" i="1" s="1"/>
  <c r="G1423" i="1"/>
  <c r="F1423" i="1"/>
  <c r="E1423" i="1"/>
  <c r="D1423" i="1"/>
  <c r="C1423" i="1"/>
  <c r="B1423" i="1" s="1"/>
  <c r="AG1422" i="1"/>
  <c r="AF1422" i="1"/>
  <c r="AD1422" i="1"/>
  <c r="AC1422" i="1"/>
  <c r="W1422" i="1"/>
  <c r="V1422" i="1"/>
  <c r="U1422" i="1"/>
  <c r="AE1422" i="1" s="1"/>
  <c r="T1422" i="1"/>
  <c r="S1422" i="1"/>
  <c r="Z1422" i="1" s="1"/>
  <c r="R1422" i="1"/>
  <c r="Q1422" i="1"/>
  <c r="Y1422" i="1" s="1"/>
  <c r="P1422" i="1"/>
  <c r="O1422" i="1"/>
  <c r="N1422" i="1"/>
  <c r="M1422" i="1"/>
  <c r="L1422" i="1"/>
  <c r="AB1422" i="1" s="1"/>
  <c r="G1422" i="1"/>
  <c r="F1422" i="1"/>
  <c r="E1422" i="1"/>
  <c r="D1422" i="1"/>
  <c r="C1422" i="1"/>
  <c r="B1422" i="1"/>
  <c r="AG1421" i="1"/>
  <c r="AF1421" i="1"/>
  <c r="AD1421" i="1"/>
  <c r="AB1421" i="1"/>
  <c r="Y1421" i="1"/>
  <c r="W1421" i="1"/>
  <c r="V1421" i="1"/>
  <c r="U1421" i="1"/>
  <c r="AE1421" i="1" s="1"/>
  <c r="T1421" i="1"/>
  <c r="Z1421" i="1" s="1"/>
  <c r="S1421" i="1"/>
  <c r="R1421" i="1"/>
  <c r="Q1421" i="1"/>
  <c r="P1421" i="1"/>
  <c r="O1421" i="1"/>
  <c r="AC1421" i="1" s="1"/>
  <c r="N1421" i="1"/>
  <c r="X1421" i="1" s="1"/>
  <c r="M1421" i="1"/>
  <c r="L1421" i="1"/>
  <c r="G1421" i="1"/>
  <c r="F1421" i="1"/>
  <c r="E1421" i="1"/>
  <c r="D1421" i="1"/>
  <c r="C1421" i="1"/>
  <c r="B1421" i="1" s="1"/>
  <c r="AG1420" i="1"/>
  <c r="AF1420" i="1"/>
  <c r="AE1420" i="1"/>
  <c r="AB1420" i="1"/>
  <c r="Z1420" i="1"/>
  <c r="Y1420" i="1"/>
  <c r="W1420" i="1"/>
  <c r="AA1420" i="1" s="1"/>
  <c r="V1420" i="1"/>
  <c r="U1420" i="1"/>
  <c r="T1420" i="1"/>
  <c r="S1420" i="1"/>
  <c r="R1420" i="1"/>
  <c r="AD1420" i="1" s="1"/>
  <c r="Q1420" i="1"/>
  <c r="P1420" i="1"/>
  <c r="O1420" i="1"/>
  <c r="AC1420" i="1" s="1"/>
  <c r="N1420" i="1"/>
  <c r="X1420" i="1" s="1"/>
  <c r="M1420" i="1"/>
  <c r="L1420" i="1"/>
  <c r="G1420" i="1"/>
  <c r="F1420" i="1"/>
  <c r="E1420" i="1"/>
  <c r="D1420" i="1"/>
  <c r="C1420" i="1"/>
  <c r="AG1419" i="1"/>
  <c r="AF1419" i="1"/>
  <c r="AD1419" i="1"/>
  <c r="AC1419" i="1"/>
  <c r="Z1419" i="1"/>
  <c r="W1419" i="1"/>
  <c r="AA1419" i="1" s="1"/>
  <c r="V1419" i="1"/>
  <c r="U1419" i="1"/>
  <c r="AE1419" i="1" s="1"/>
  <c r="T1419" i="1"/>
  <c r="S1419" i="1"/>
  <c r="R1419" i="1"/>
  <c r="Q1419" i="1"/>
  <c r="P1419" i="1"/>
  <c r="O1419" i="1"/>
  <c r="N1419" i="1"/>
  <c r="M1419" i="1"/>
  <c r="X1419" i="1" s="1"/>
  <c r="L1419" i="1"/>
  <c r="AB1419" i="1" s="1"/>
  <c r="G1419" i="1"/>
  <c r="F1419" i="1"/>
  <c r="E1419" i="1"/>
  <c r="D1419" i="1"/>
  <c r="C1419" i="1"/>
  <c r="B1419" i="1" s="1"/>
  <c r="AG1418" i="1"/>
  <c r="AF1418" i="1"/>
  <c r="AE1418" i="1"/>
  <c r="AD1418" i="1"/>
  <c r="AC1418" i="1"/>
  <c r="Z1418" i="1"/>
  <c r="Y1418" i="1"/>
  <c r="W1418" i="1"/>
  <c r="V1418" i="1"/>
  <c r="U1418" i="1"/>
  <c r="T1418" i="1"/>
  <c r="S1418" i="1"/>
  <c r="R1418" i="1"/>
  <c r="Q1418" i="1"/>
  <c r="P1418" i="1"/>
  <c r="O1418" i="1"/>
  <c r="N1418" i="1"/>
  <c r="X1418" i="1" s="1"/>
  <c r="M1418" i="1"/>
  <c r="L1418" i="1"/>
  <c r="AB1418" i="1" s="1"/>
  <c r="G1418" i="1"/>
  <c r="F1418" i="1"/>
  <c r="E1418" i="1"/>
  <c r="D1418" i="1"/>
  <c r="C1418" i="1"/>
  <c r="AG1417" i="1"/>
  <c r="AF1417" i="1"/>
  <c r="AE1417" i="1"/>
  <c r="AD1417" i="1"/>
  <c r="AB1417" i="1"/>
  <c r="Y1417" i="1"/>
  <c r="W1417" i="1"/>
  <c r="V1417" i="1"/>
  <c r="U1417" i="1"/>
  <c r="T1417" i="1"/>
  <c r="Z1417" i="1" s="1"/>
  <c r="S1417" i="1"/>
  <c r="R1417" i="1"/>
  <c r="Q1417" i="1"/>
  <c r="P1417" i="1"/>
  <c r="O1417" i="1"/>
  <c r="AC1417" i="1" s="1"/>
  <c r="N1417" i="1"/>
  <c r="M1417" i="1"/>
  <c r="X1417" i="1" s="1"/>
  <c r="L1417" i="1"/>
  <c r="G1417" i="1"/>
  <c r="F1417" i="1"/>
  <c r="E1417" i="1"/>
  <c r="D1417" i="1"/>
  <c r="C1417" i="1"/>
  <c r="B1416" i="1" s="1"/>
  <c r="B1417" i="1"/>
  <c r="AG1416" i="1"/>
  <c r="AF1416" i="1"/>
  <c r="AD1416" i="1"/>
  <c r="AC1416" i="1"/>
  <c r="W1416" i="1"/>
  <c r="AA1416" i="1" s="1"/>
  <c r="V1416" i="1"/>
  <c r="U1416" i="1"/>
  <c r="AE1416" i="1" s="1"/>
  <c r="T1416" i="1"/>
  <c r="Z1416" i="1" s="1"/>
  <c r="S1416" i="1"/>
  <c r="R1416" i="1"/>
  <c r="Q1416" i="1"/>
  <c r="Y1416" i="1" s="1"/>
  <c r="P1416" i="1"/>
  <c r="O1416" i="1"/>
  <c r="N1416" i="1"/>
  <c r="M1416" i="1"/>
  <c r="L1416" i="1"/>
  <c r="AB1416" i="1" s="1"/>
  <c r="G1416" i="1"/>
  <c r="F1416" i="1"/>
  <c r="E1416" i="1"/>
  <c r="D1416" i="1"/>
  <c r="C1416" i="1"/>
  <c r="AG1415" i="1"/>
  <c r="AF1415" i="1"/>
  <c r="AE1415" i="1"/>
  <c r="AD1415" i="1"/>
  <c r="W1415" i="1"/>
  <c r="AA1415" i="1" s="1"/>
  <c r="V1415" i="1"/>
  <c r="U1415" i="1"/>
  <c r="T1415" i="1"/>
  <c r="Z1415" i="1" s="1"/>
  <c r="S1415" i="1"/>
  <c r="R1415" i="1"/>
  <c r="Q1415" i="1"/>
  <c r="Y1415" i="1" s="1"/>
  <c r="P1415" i="1"/>
  <c r="O1415" i="1"/>
  <c r="AC1415" i="1" s="1"/>
  <c r="N1415" i="1"/>
  <c r="X1415" i="1" s="1"/>
  <c r="M1415" i="1"/>
  <c r="L1415" i="1"/>
  <c r="AB1415" i="1" s="1"/>
  <c r="G1415" i="1"/>
  <c r="F1415" i="1"/>
  <c r="E1415" i="1"/>
  <c r="D1415" i="1"/>
  <c r="C1415" i="1"/>
  <c r="B1415" i="1"/>
  <c r="AG1414" i="1"/>
  <c r="AF1414" i="1"/>
  <c r="X1414" i="1"/>
  <c r="W1414" i="1"/>
  <c r="V1414" i="1"/>
  <c r="U1414" i="1"/>
  <c r="AE1414" i="1" s="1"/>
  <c r="T1414" i="1"/>
  <c r="Z1414" i="1" s="1"/>
  <c r="S1414" i="1"/>
  <c r="R1414" i="1"/>
  <c r="AD1414" i="1" s="1"/>
  <c r="Q1414" i="1"/>
  <c r="Y1414" i="1" s="1"/>
  <c r="P1414" i="1"/>
  <c r="O1414" i="1"/>
  <c r="AC1414" i="1" s="1"/>
  <c r="N1414" i="1"/>
  <c r="M1414" i="1"/>
  <c r="L1414" i="1"/>
  <c r="AB1414" i="1" s="1"/>
  <c r="G1414" i="1"/>
  <c r="F1414" i="1"/>
  <c r="E1414" i="1"/>
  <c r="D1414" i="1"/>
  <c r="C1414" i="1"/>
  <c r="B1414" i="1"/>
  <c r="AG1413" i="1"/>
  <c r="AF1413" i="1"/>
  <c r="AE1413" i="1"/>
  <c r="AD1413" i="1"/>
  <c r="AA1413" i="1"/>
  <c r="Z1413" i="1"/>
  <c r="W1413" i="1"/>
  <c r="V1413" i="1"/>
  <c r="U1413" i="1"/>
  <c r="T1413" i="1"/>
  <c r="S1413" i="1"/>
  <c r="R1413" i="1"/>
  <c r="Q1413" i="1"/>
  <c r="Y1413" i="1" s="1"/>
  <c r="P1413" i="1"/>
  <c r="O1413" i="1"/>
  <c r="AC1413" i="1" s="1"/>
  <c r="N1413" i="1"/>
  <c r="M1413" i="1"/>
  <c r="L1413" i="1"/>
  <c r="AB1413" i="1" s="1"/>
  <c r="G1413" i="1"/>
  <c r="F1413" i="1"/>
  <c r="E1413" i="1"/>
  <c r="D1413" i="1"/>
  <c r="C1413" i="1"/>
  <c r="B1412" i="1" s="1"/>
  <c r="AI1412" i="1"/>
  <c r="AI1411" i="1" s="1"/>
  <c r="AI1410" i="1" s="1"/>
  <c r="AI1409" i="1" s="1"/>
  <c r="AI1408" i="1" s="1"/>
  <c r="AI1407" i="1" s="1"/>
  <c r="AI1406" i="1" s="1"/>
  <c r="AI1405" i="1" s="1"/>
  <c r="AI1404" i="1" s="1"/>
  <c r="AI1403" i="1" s="1"/>
  <c r="AI1402" i="1" s="1"/>
  <c r="AI1401" i="1" s="1"/>
  <c r="AI1400" i="1" s="1"/>
  <c r="AI1399" i="1" s="1"/>
  <c r="AI1398" i="1" s="1"/>
  <c r="AI1397" i="1" s="1"/>
  <c r="AI1396" i="1" s="1"/>
  <c r="AI1395" i="1" s="1"/>
  <c r="AI1394" i="1" s="1"/>
  <c r="AH1412" i="1"/>
  <c r="AG1412" i="1"/>
  <c r="AF1412" i="1"/>
  <c r="AC1412" i="1"/>
  <c r="AB1412" i="1"/>
  <c r="W1412" i="1"/>
  <c r="AA1412" i="1" s="1"/>
  <c r="V1412" i="1"/>
  <c r="U1412" i="1"/>
  <c r="AE1412" i="1" s="1"/>
  <c r="T1412" i="1"/>
  <c r="Z1412" i="1" s="1"/>
  <c r="S1412" i="1"/>
  <c r="R1412" i="1"/>
  <c r="AD1412" i="1" s="1"/>
  <c r="Q1412" i="1"/>
  <c r="P1412" i="1"/>
  <c r="Y1412" i="1" s="1"/>
  <c r="O1412" i="1"/>
  <c r="N1412" i="1"/>
  <c r="X1412" i="1" s="1"/>
  <c r="M1412" i="1"/>
  <c r="L1412" i="1"/>
  <c r="G1412" i="1"/>
  <c r="F1412" i="1"/>
  <c r="E1412" i="1"/>
  <c r="D1412" i="1"/>
  <c r="C1412" i="1"/>
  <c r="AH1411" i="1"/>
  <c r="AH1410" i="1" s="1"/>
  <c r="AH1409" i="1" s="1"/>
  <c r="AH1408" i="1" s="1"/>
  <c r="AH1407" i="1" s="1"/>
  <c r="AH1406" i="1" s="1"/>
  <c r="AH1405" i="1" s="1"/>
  <c r="AH1404" i="1" s="1"/>
  <c r="AH1403" i="1" s="1"/>
  <c r="AH1402" i="1" s="1"/>
  <c r="AH1401" i="1" s="1"/>
  <c r="AH1400" i="1" s="1"/>
  <c r="AH1399" i="1" s="1"/>
  <c r="AH1398" i="1" s="1"/>
  <c r="AH1397" i="1" s="1"/>
  <c r="AH1396" i="1" s="1"/>
  <c r="AH1395" i="1" s="1"/>
  <c r="AH1394" i="1" s="1"/>
  <c r="AG1411" i="1"/>
  <c r="AF1411" i="1"/>
  <c r="AC1411" i="1"/>
  <c r="AB1411" i="1"/>
  <c r="Z1411" i="1"/>
  <c r="W1411" i="1"/>
  <c r="V1411" i="1"/>
  <c r="U1411" i="1"/>
  <c r="AE1411" i="1" s="1"/>
  <c r="T1411" i="1"/>
  <c r="S1411" i="1"/>
  <c r="R1411" i="1"/>
  <c r="AD1411" i="1" s="1"/>
  <c r="Q1411" i="1"/>
  <c r="P1411" i="1"/>
  <c r="Y1411" i="1" s="1"/>
  <c r="O1411" i="1"/>
  <c r="N1411" i="1"/>
  <c r="X1411" i="1" s="1"/>
  <c r="M1411" i="1"/>
  <c r="L1411" i="1"/>
  <c r="G1411" i="1"/>
  <c r="F1411" i="1"/>
  <c r="E1411" i="1"/>
  <c r="D1411" i="1"/>
  <c r="C1411" i="1"/>
  <c r="B1411" i="1"/>
  <c r="AG1410" i="1"/>
  <c r="AF1410" i="1"/>
  <c r="AD1410" i="1"/>
  <c r="AB1410" i="1"/>
  <c r="Y1410" i="1"/>
  <c r="X1410" i="1"/>
  <c r="W1410" i="1"/>
  <c r="V1410" i="1"/>
  <c r="U1410" i="1"/>
  <c r="AE1410" i="1" s="1"/>
  <c r="T1410" i="1"/>
  <c r="Z1410" i="1" s="1"/>
  <c r="S1410" i="1"/>
  <c r="R1410" i="1"/>
  <c r="Q1410" i="1"/>
  <c r="P1410" i="1"/>
  <c r="O1410" i="1"/>
  <c r="AC1410" i="1" s="1"/>
  <c r="N1410" i="1"/>
  <c r="M1410" i="1"/>
  <c r="L1410" i="1"/>
  <c r="G1410" i="1"/>
  <c r="F1410" i="1"/>
  <c r="E1410" i="1"/>
  <c r="D1410" i="1"/>
  <c r="C1410" i="1"/>
  <c r="B1410" i="1" s="1"/>
  <c r="AG1409" i="1"/>
  <c r="AF1409" i="1"/>
  <c r="Y1409" i="1"/>
  <c r="W1409" i="1"/>
  <c r="V1409" i="1"/>
  <c r="U1409" i="1"/>
  <c r="AE1409" i="1" s="1"/>
  <c r="T1409" i="1"/>
  <c r="S1409" i="1"/>
  <c r="Z1409" i="1" s="1"/>
  <c r="R1409" i="1"/>
  <c r="AD1409" i="1" s="1"/>
  <c r="Q1409" i="1"/>
  <c r="P1409" i="1"/>
  <c r="O1409" i="1"/>
  <c r="AC1409" i="1" s="1"/>
  <c r="N1409" i="1"/>
  <c r="X1409" i="1" s="1"/>
  <c r="M1409" i="1"/>
  <c r="L1409" i="1"/>
  <c r="AB1409" i="1" s="1"/>
  <c r="G1409" i="1"/>
  <c r="F1409" i="1"/>
  <c r="E1409" i="1"/>
  <c r="D1409" i="1"/>
  <c r="C1409" i="1"/>
  <c r="B1408" i="1" s="1"/>
  <c r="B1409" i="1"/>
  <c r="AG1408" i="1"/>
  <c r="AF1408" i="1"/>
  <c r="AC1408" i="1"/>
  <c r="W1408" i="1"/>
  <c r="V1408" i="1"/>
  <c r="U1408" i="1"/>
  <c r="AE1408" i="1" s="1"/>
  <c r="T1408" i="1"/>
  <c r="Z1408" i="1" s="1"/>
  <c r="S1408" i="1"/>
  <c r="R1408" i="1"/>
  <c r="AD1408" i="1" s="1"/>
  <c r="Q1408" i="1"/>
  <c r="P1408" i="1"/>
  <c r="O1408" i="1"/>
  <c r="N1408" i="1"/>
  <c r="M1408" i="1"/>
  <c r="X1408" i="1" s="1"/>
  <c r="L1408" i="1"/>
  <c r="AB1408" i="1" s="1"/>
  <c r="G1408" i="1"/>
  <c r="F1408" i="1"/>
  <c r="E1408" i="1"/>
  <c r="D1408" i="1"/>
  <c r="C1408" i="1"/>
  <c r="AG1407" i="1"/>
  <c r="AF1407" i="1"/>
  <c r="AD1407" i="1"/>
  <c r="W1407" i="1"/>
  <c r="V1407" i="1"/>
  <c r="AA1407" i="1" s="1"/>
  <c r="U1407" i="1"/>
  <c r="AE1407" i="1" s="1"/>
  <c r="T1407" i="1"/>
  <c r="Z1407" i="1" s="1"/>
  <c r="S1407" i="1"/>
  <c r="R1407" i="1"/>
  <c r="Q1407" i="1"/>
  <c r="Y1407" i="1" s="1"/>
  <c r="P1407" i="1"/>
  <c r="O1407" i="1"/>
  <c r="AC1407" i="1" s="1"/>
  <c r="N1407" i="1"/>
  <c r="X1407" i="1" s="1"/>
  <c r="M1407" i="1"/>
  <c r="L1407" i="1"/>
  <c r="AB1407" i="1" s="1"/>
  <c r="G1407" i="1"/>
  <c r="F1407" i="1"/>
  <c r="E1407" i="1"/>
  <c r="D1407" i="1"/>
  <c r="C1407" i="1"/>
  <c r="B1407" i="1"/>
  <c r="AG1406" i="1"/>
  <c r="AF1406" i="1"/>
  <c r="AB1406" i="1"/>
  <c r="Y1406" i="1"/>
  <c r="W1406" i="1"/>
  <c r="V1406" i="1"/>
  <c r="U1406" i="1"/>
  <c r="AE1406" i="1" s="1"/>
  <c r="T1406" i="1"/>
  <c r="Z1406" i="1" s="1"/>
  <c r="S1406" i="1"/>
  <c r="R1406" i="1"/>
  <c r="AD1406" i="1" s="1"/>
  <c r="Q1406" i="1"/>
  <c r="P1406" i="1"/>
  <c r="O1406" i="1"/>
  <c r="AC1406" i="1" s="1"/>
  <c r="N1406" i="1"/>
  <c r="X1406" i="1" s="1"/>
  <c r="M1406" i="1"/>
  <c r="L1406" i="1"/>
  <c r="G1406" i="1"/>
  <c r="F1406" i="1"/>
  <c r="E1406" i="1"/>
  <c r="D1406" i="1"/>
  <c r="C1406" i="1"/>
  <c r="B1406" i="1"/>
  <c r="AG1405" i="1"/>
  <c r="AF1405" i="1"/>
  <c r="AE1405" i="1"/>
  <c r="AB1405" i="1"/>
  <c r="W1405" i="1"/>
  <c r="V1405" i="1"/>
  <c r="AA1405" i="1" s="1"/>
  <c r="U1405" i="1"/>
  <c r="T1405" i="1"/>
  <c r="Z1405" i="1" s="1"/>
  <c r="S1405" i="1"/>
  <c r="R1405" i="1"/>
  <c r="AD1405" i="1" s="1"/>
  <c r="Q1405" i="1"/>
  <c r="Y1405" i="1" s="1"/>
  <c r="P1405" i="1"/>
  <c r="O1405" i="1"/>
  <c r="AC1405" i="1" s="1"/>
  <c r="N1405" i="1"/>
  <c r="X1405" i="1" s="1"/>
  <c r="M1405" i="1"/>
  <c r="L1405" i="1"/>
  <c r="G1405" i="1"/>
  <c r="F1405" i="1"/>
  <c r="E1405" i="1"/>
  <c r="D1405" i="1"/>
  <c r="C1405" i="1"/>
  <c r="B1404" i="1" s="1"/>
  <c r="AG1404" i="1"/>
  <c r="AF1404" i="1"/>
  <c r="AD1404" i="1"/>
  <c r="AC1404" i="1"/>
  <c r="AA1404" i="1"/>
  <c r="Z1404" i="1"/>
  <c r="W1404" i="1"/>
  <c r="V1404" i="1"/>
  <c r="U1404" i="1"/>
  <c r="AE1404" i="1" s="1"/>
  <c r="T1404" i="1"/>
  <c r="S1404" i="1"/>
  <c r="R1404" i="1"/>
  <c r="Q1404" i="1"/>
  <c r="P1404" i="1"/>
  <c r="Y1404" i="1" s="1"/>
  <c r="O1404" i="1"/>
  <c r="N1404" i="1"/>
  <c r="M1404" i="1"/>
  <c r="L1404" i="1"/>
  <c r="AB1404" i="1" s="1"/>
  <c r="G1404" i="1"/>
  <c r="F1404" i="1"/>
  <c r="E1404" i="1"/>
  <c r="D1404" i="1"/>
  <c r="C1404" i="1"/>
  <c r="AG1403" i="1"/>
  <c r="AF1403" i="1"/>
  <c r="AD1403" i="1"/>
  <c r="Z1403" i="1"/>
  <c r="X1403" i="1"/>
  <c r="W1403" i="1"/>
  <c r="V1403" i="1"/>
  <c r="U1403" i="1"/>
  <c r="AE1403" i="1" s="1"/>
  <c r="T1403" i="1"/>
  <c r="S1403" i="1"/>
  <c r="R1403" i="1"/>
  <c r="Q1403" i="1"/>
  <c r="P1403" i="1"/>
  <c r="Y1403" i="1" s="1"/>
  <c r="O1403" i="1"/>
  <c r="AC1403" i="1" s="1"/>
  <c r="N1403" i="1"/>
  <c r="M1403" i="1"/>
  <c r="L1403" i="1"/>
  <c r="AB1403" i="1" s="1"/>
  <c r="G1403" i="1"/>
  <c r="F1403" i="1"/>
  <c r="E1403" i="1"/>
  <c r="D1403" i="1"/>
  <c r="C1403" i="1"/>
  <c r="B1403" i="1"/>
  <c r="AG1402" i="1"/>
  <c r="AF1402" i="1"/>
  <c r="AD1402" i="1"/>
  <c r="AC1402" i="1"/>
  <c r="AB1402" i="1"/>
  <c r="Z1402" i="1"/>
  <c r="W1402" i="1"/>
  <c r="V1402" i="1"/>
  <c r="U1402" i="1"/>
  <c r="AE1402" i="1" s="1"/>
  <c r="T1402" i="1"/>
  <c r="S1402" i="1"/>
  <c r="R1402" i="1"/>
  <c r="Q1402" i="1"/>
  <c r="P1402" i="1"/>
  <c r="O1402" i="1"/>
  <c r="N1402" i="1"/>
  <c r="X1402" i="1" s="1"/>
  <c r="M1402" i="1"/>
  <c r="L1402" i="1"/>
  <c r="G1402" i="1"/>
  <c r="F1402" i="1"/>
  <c r="E1402" i="1"/>
  <c r="D1402" i="1"/>
  <c r="C1402" i="1"/>
  <c r="B1402" i="1"/>
  <c r="AG1401" i="1"/>
  <c r="AF1401" i="1"/>
  <c r="AE1401" i="1"/>
  <c r="AB1401" i="1"/>
  <c r="Z1401" i="1"/>
  <c r="W1401" i="1"/>
  <c r="AA1401" i="1" s="1"/>
  <c r="V1401" i="1"/>
  <c r="U1401" i="1"/>
  <c r="T1401" i="1"/>
  <c r="S1401" i="1"/>
  <c r="R1401" i="1"/>
  <c r="AD1401" i="1" s="1"/>
  <c r="Q1401" i="1"/>
  <c r="Y1401" i="1" s="1"/>
  <c r="P1401" i="1"/>
  <c r="O1401" i="1"/>
  <c r="AC1401" i="1" s="1"/>
  <c r="N1401" i="1"/>
  <c r="X1401" i="1" s="1"/>
  <c r="M1401" i="1"/>
  <c r="L1401" i="1"/>
  <c r="G1401" i="1"/>
  <c r="F1401" i="1"/>
  <c r="E1401" i="1"/>
  <c r="D1401" i="1"/>
  <c r="C1401" i="1"/>
  <c r="B1400" i="1" s="1"/>
  <c r="AG1400" i="1"/>
  <c r="AF1400" i="1"/>
  <c r="AC1400" i="1"/>
  <c r="Z1400" i="1"/>
  <c r="Y1400" i="1"/>
  <c r="W1400" i="1"/>
  <c r="V1400" i="1"/>
  <c r="AA1400" i="1" s="1"/>
  <c r="U1400" i="1"/>
  <c r="AE1400" i="1" s="1"/>
  <c r="T1400" i="1"/>
  <c r="S1400" i="1"/>
  <c r="R1400" i="1"/>
  <c r="AD1400" i="1" s="1"/>
  <c r="Q1400" i="1"/>
  <c r="P1400" i="1"/>
  <c r="O1400" i="1"/>
  <c r="N1400" i="1"/>
  <c r="M1400" i="1"/>
  <c r="X1400" i="1" s="1"/>
  <c r="L1400" i="1"/>
  <c r="AB1400" i="1" s="1"/>
  <c r="G1400" i="1"/>
  <c r="F1400" i="1"/>
  <c r="E1400" i="1"/>
  <c r="D1400" i="1"/>
  <c r="C1400" i="1"/>
  <c r="AG1399" i="1"/>
  <c r="AF1399" i="1"/>
  <c r="Z1399" i="1"/>
  <c r="X1399" i="1"/>
  <c r="W1399" i="1"/>
  <c r="AA1399" i="1" s="1"/>
  <c r="V1399" i="1"/>
  <c r="U1399" i="1"/>
  <c r="AE1399" i="1" s="1"/>
  <c r="T1399" i="1"/>
  <c r="S1399" i="1"/>
  <c r="R1399" i="1"/>
  <c r="AD1399" i="1" s="1"/>
  <c r="Q1399" i="1"/>
  <c r="Y1399" i="1" s="1"/>
  <c r="P1399" i="1"/>
  <c r="O1399" i="1"/>
  <c r="AC1399" i="1" s="1"/>
  <c r="N1399" i="1"/>
  <c r="M1399" i="1"/>
  <c r="L1399" i="1"/>
  <c r="AB1399" i="1" s="1"/>
  <c r="G1399" i="1"/>
  <c r="F1399" i="1"/>
  <c r="E1399" i="1"/>
  <c r="D1399" i="1"/>
  <c r="C1399" i="1"/>
  <c r="B1399" i="1"/>
  <c r="AG1398" i="1"/>
  <c r="AF1398" i="1"/>
  <c r="AD1398" i="1"/>
  <c r="AB1398" i="1"/>
  <c r="W1398" i="1"/>
  <c r="AA1398" i="1" s="1"/>
  <c r="V1398" i="1"/>
  <c r="U1398" i="1"/>
  <c r="AE1398" i="1" s="1"/>
  <c r="T1398" i="1"/>
  <c r="Z1398" i="1" s="1"/>
  <c r="S1398" i="1"/>
  <c r="R1398" i="1"/>
  <c r="Q1398" i="1"/>
  <c r="P1398" i="1"/>
  <c r="O1398" i="1"/>
  <c r="AC1398" i="1" s="1"/>
  <c r="N1398" i="1"/>
  <c r="X1398" i="1" s="1"/>
  <c r="M1398" i="1"/>
  <c r="L1398" i="1"/>
  <c r="G1398" i="1"/>
  <c r="F1398" i="1"/>
  <c r="E1398" i="1"/>
  <c r="D1398" i="1"/>
  <c r="C1398" i="1"/>
  <c r="B1398" i="1"/>
  <c r="AG1397" i="1"/>
  <c r="AF1397" i="1"/>
  <c r="AD1397" i="1"/>
  <c r="AC1397" i="1"/>
  <c r="Y1397" i="1"/>
  <c r="W1397" i="1"/>
  <c r="AA1397" i="1" s="1"/>
  <c r="V1397" i="1"/>
  <c r="U1397" i="1"/>
  <c r="AE1397" i="1" s="1"/>
  <c r="T1397" i="1"/>
  <c r="S1397" i="1"/>
  <c r="R1397" i="1"/>
  <c r="Q1397" i="1"/>
  <c r="P1397" i="1"/>
  <c r="O1397" i="1"/>
  <c r="N1397" i="1"/>
  <c r="M1397" i="1"/>
  <c r="L1397" i="1"/>
  <c r="AB1397" i="1" s="1"/>
  <c r="G1397" i="1"/>
  <c r="F1397" i="1"/>
  <c r="E1397" i="1"/>
  <c r="D1397" i="1"/>
  <c r="C1397" i="1"/>
  <c r="B1397" i="1" s="1"/>
  <c r="AG1396" i="1"/>
  <c r="AF1396" i="1"/>
  <c r="AD1396" i="1"/>
  <c r="AC1396" i="1"/>
  <c r="W1396" i="1"/>
  <c r="V1396" i="1"/>
  <c r="AA1396" i="1" s="1"/>
  <c r="U1396" i="1"/>
  <c r="AE1396" i="1" s="1"/>
  <c r="T1396" i="1"/>
  <c r="S1396" i="1"/>
  <c r="R1396" i="1"/>
  <c r="Q1396" i="1"/>
  <c r="Y1396" i="1" s="1"/>
  <c r="P1396" i="1"/>
  <c r="O1396" i="1"/>
  <c r="N1396" i="1"/>
  <c r="X1396" i="1" s="1"/>
  <c r="M1396" i="1"/>
  <c r="L1396" i="1"/>
  <c r="AB1396" i="1" s="1"/>
  <c r="G1396" i="1"/>
  <c r="F1396" i="1"/>
  <c r="E1396" i="1"/>
  <c r="D1396" i="1"/>
  <c r="C1396" i="1"/>
  <c r="AG1395" i="1"/>
  <c r="AF1395" i="1"/>
  <c r="AD1395" i="1"/>
  <c r="AA1395" i="1"/>
  <c r="Z1395" i="1"/>
  <c r="X1395" i="1"/>
  <c r="W1395" i="1"/>
  <c r="V1395" i="1"/>
  <c r="U1395" i="1"/>
  <c r="AE1395" i="1" s="1"/>
  <c r="T1395" i="1"/>
  <c r="S1395" i="1"/>
  <c r="R1395" i="1"/>
  <c r="Q1395" i="1"/>
  <c r="P1395" i="1"/>
  <c r="Y1395" i="1" s="1"/>
  <c r="O1395" i="1"/>
  <c r="AC1395" i="1" s="1"/>
  <c r="N1395" i="1"/>
  <c r="M1395" i="1"/>
  <c r="L1395" i="1"/>
  <c r="AB1395" i="1" s="1"/>
  <c r="G1395" i="1"/>
  <c r="F1395" i="1"/>
  <c r="E1395" i="1"/>
  <c r="D1395" i="1"/>
  <c r="C1395" i="1"/>
  <c r="B1395" i="1" s="1"/>
  <c r="AG1394" i="1"/>
  <c r="AF1394" i="1"/>
  <c r="AD1394" i="1"/>
  <c r="AC1394" i="1"/>
  <c r="AB1394" i="1"/>
  <c r="W1394" i="1"/>
  <c r="AA1394" i="1" s="1"/>
  <c r="V1394" i="1"/>
  <c r="U1394" i="1"/>
  <c r="AE1394" i="1" s="1"/>
  <c r="T1394" i="1"/>
  <c r="S1394" i="1"/>
  <c r="R1394" i="1"/>
  <c r="Q1394" i="1"/>
  <c r="P1394" i="1"/>
  <c r="Y1394" i="1" s="1"/>
  <c r="O1394" i="1"/>
  <c r="N1394" i="1"/>
  <c r="X1394" i="1" s="1"/>
  <c r="M1394" i="1"/>
  <c r="L1394" i="1"/>
  <c r="G1394" i="1"/>
  <c r="F1394" i="1"/>
  <c r="E1394" i="1"/>
  <c r="D1394" i="1"/>
  <c r="C1394" i="1"/>
  <c r="AI1393" i="1"/>
  <c r="AI1392" i="1" s="1"/>
  <c r="AI1391" i="1" s="1"/>
  <c r="AI1390" i="1" s="1"/>
  <c r="AI1389" i="1" s="1"/>
  <c r="AI1388" i="1" s="1"/>
  <c r="AI1387" i="1" s="1"/>
  <c r="AI1386" i="1" s="1"/>
  <c r="AI1385" i="1" s="1"/>
  <c r="AI1384" i="1" s="1"/>
  <c r="AI1383" i="1" s="1"/>
  <c r="AI1382" i="1" s="1"/>
  <c r="AI1381" i="1" s="1"/>
  <c r="AI1380" i="1" s="1"/>
  <c r="AI1379" i="1" s="1"/>
  <c r="AI1378" i="1" s="1"/>
  <c r="AI1377" i="1" s="1"/>
  <c r="AI1376" i="1" s="1"/>
  <c r="AI1375" i="1" s="1"/>
  <c r="AI1374" i="1" s="1"/>
  <c r="AI1373" i="1" s="1"/>
  <c r="AI1372" i="1" s="1"/>
  <c r="AI1371" i="1" s="1"/>
  <c r="AI1370" i="1" s="1"/>
  <c r="AI1369" i="1" s="1"/>
  <c r="AI1368" i="1" s="1"/>
  <c r="AI1367" i="1" s="1"/>
  <c r="AI1366" i="1" s="1"/>
  <c r="AI1365" i="1" s="1"/>
  <c r="AI1364" i="1" s="1"/>
  <c r="AI1363" i="1" s="1"/>
  <c r="AI1362" i="1" s="1"/>
  <c r="AI1361" i="1" s="1"/>
  <c r="AI1360" i="1" s="1"/>
  <c r="AI1359" i="1" s="1"/>
  <c r="AI1358" i="1" s="1"/>
  <c r="AI1357" i="1" s="1"/>
  <c r="AI1356" i="1" s="1"/>
  <c r="AI1355" i="1" s="1"/>
  <c r="AI1354" i="1" s="1"/>
  <c r="AI1353" i="1" s="1"/>
  <c r="AI1352" i="1" s="1"/>
  <c r="AH1393" i="1"/>
  <c r="AG1393" i="1"/>
  <c r="AF1393" i="1"/>
  <c r="AE1393" i="1"/>
  <c r="AB1393" i="1"/>
  <c r="Z1393" i="1"/>
  <c r="X1393" i="1"/>
  <c r="W1393" i="1"/>
  <c r="V1393" i="1"/>
  <c r="U1393" i="1"/>
  <c r="T1393" i="1"/>
  <c r="S1393" i="1"/>
  <c r="R1393" i="1"/>
  <c r="AD1393" i="1" s="1"/>
  <c r="Q1393" i="1"/>
  <c r="Y1393" i="1" s="1"/>
  <c r="P1393" i="1"/>
  <c r="O1393" i="1"/>
  <c r="AC1393" i="1" s="1"/>
  <c r="N1393" i="1"/>
  <c r="M1393" i="1"/>
  <c r="L1393" i="1"/>
  <c r="G1393" i="1"/>
  <c r="F1393" i="1"/>
  <c r="E1393" i="1"/>
  <c r="D1393" i="1"/>
  <c r="C1393" i="1"/>
  <c r="AH1392" i="1"/>
  <c r="AH1391" i="1" s="1"/>
  <c r="AH1390" i="1" s="1"/>
  <c r="AH1389" i="1" s="1"/>
  <c r="AH1388" i="1" s="1"/>
  <c r="AH1387" i="1" s="1"/>
  <c r="AH1386" i="1" s="1"/>
  <c r="AH1385" i="1" s="1"/>
  <c r="AH1384" i="1" s="1"/>
  <c r="AH1383" i="1" s="1"/>
  <c r="AH1382" i="1" s="1"/>
  <c r="AH1381" i="1" s="1"/>
  <c r="AH1380" i="1" s="1"/>
  <c r="AH1379" i="1" s="1"/>
  <c r="AH1378" i="1" s="1"/>
  <c r="AH1377" i="1" s="1"/>
  <c r="AH1376" i="1" s="1"/>
  <c r="AH1375" i="1" s="1"/>
  <c r="AH1374" i="1" s="1"/>
  <c r="AH1373" i="1" s="1"/>
  <c r="AH1372" i="1" s="1"/>
  <c r="AH1371" i="1" s="1"/>
  <c r="AH1370" i="1" s="1"/>
  <c r="AH1369" i="1" s="1"/>
  <c r="AH1368" i="1" s="1"/>
  <c r="AH1367" i="1" s="1"/>
  <c r="AH1366" i="1" s="1"/>
  <c r="AH1365" i="1" s="1"/>
  <c r="AH1364" i="1" s="1"/>
  <c r="AH1363" i="1" s="1"/>
  <c r="AH1362" i="1" s="1"/>
  <c r="AH1361" i="1" s="1"/>
  <c r="AH1360" i="1" s="1"/>
  <c r="AH1359" i="1" s="1"/>
  <c r="AH1358" i="1" s="1"/>
  <c r="AH1357" i="1" s="1"/>
  <c r="AH1356" i="1" s="1"/>
  <c r="AH1355" i="1" s="1"/>
  <c r="AH1354" i="1" s="1"/>
  <c r="AH1353" i="1" s="1"/>
  <c r="AH1352" i="1" s="1"/>
  <c r="AH1351" i="1" s="1"/>
  <c r="AH1350" i="1" s="1"/>
  <c r="AH1349" i="1" s="1"/>
  <c r="AH1348" i="1" s="1"/>
  <c r="AH1347" i="1" s="1"/>
  <c r="AH1346" i="1" s="1"/>
  <c r="AH1345" i="1" s="1"/>
  <c r="AH1344" i="1" s="1"/>
  <c r="AH1343" i="1" s="1"/>
  <c r="AH1342" i="1" s="1"/>
  <c r="AH1341" i="1" s="1"/>
  <c r="AH1340" i="1" s="1"/>
  <c r="AH1339" i="1" s="1"/>
  <c r="AH1338" i="1" s="1"/>
  <c r="AH1337" i="1" s="1"/>
  <c r="AH1336" i="1" s="1"/>
  <c r="AH1335" i="1" s="1"/>
  <c r="AH1334" i="1" s="1"/>
  <c r="AH1333" i="1" s="1"/>
  <c r="AH1332" i="1" s="1"/>
  <c r="AH1331" i="1" s="1"/>
  <c r="AH1330" i="1" s="1"/>
  <c r="AG1392" i="1"/>
  <c r="AF1392" i="1"/>
  <c r="AC1392" i="1"/>
  <c r="X1392" i="1"/>
  <c r="W1392" i="1"/>
  <c r="V1392" i="1"/>
  <c r="AA1392" i="1" s="1"/>
  <c r="U1392" i="1"/>
  <c r="AE1392" i="1" s="1"/>
  <c r="T1392" i="1"/>
  <c r="S1392" i="1"/>
  <c r="Z1392" i="1" s="1"/>
  <c r="R1392" i="1"/>
  <c r="AD1392" i="1" s="1"/>
  <c r="Q1392" i="1"/>
  <c r="Y1392" i="1" s="1"/>
  <c r="P1392" i="1"/>
  <c r="O1392" i="1"/>
  <c r="N1392" i="1"/>
  <c r="M1392" i="1"/>
  <c r="L1392" i="1"/>
  <c r="AB1392" i="1" s="1"/>
  <c r="G1392" i="1"/>
  <c r="F1392" i="1"/>
  <c r="E1392" i="1"/>
  <c r="D1392" i="1"/>
  <c r="C1392" i="1"/>
  <c r="B1392" i="1"/>
  <c r="AG1391" i="1"/>
  <c r="AF1391" i="1"/>
  <c r="AE1391" i="1"/>
  <c r="AD1391" i="1"/>
  <c r="AC1391" i="1"/>
  <c r="W1391" i="1"/>
  <c r="AA1391" i="1" s="1"/>
  <c r="V1391" i="1"/>
  <c r="U1391" i="1"/>
  <c r="T1391" i="1"/>
  <c r="S1391" i="1"/>
  <c r="Z1391" i="1" s="1"/>
  <c r="R1391" i="1"/>
  <c r="Q1391" i="1"/>
  <c r="P1391" i="1"/>
  <c r="Y1391" i="1" s="1"/>
  <c r="O1391" i="1"/>
  <c r="N1391" i="1"/>
  <c r="M1391" i="1"/>
  <c r="L1391" i="1"/>
  <c r="AB1391" i="1" s="1"/>
  <c r="G1391" i="1"/>
  <c r="F1391" i="1"/>
  <c r="E1391" i="1"/>
  <c r="D1391" i="1"/>
  <c r="C1391" i="1"/>
  <c r="B1391" i="1" s="1"/>
  <c r="AG1390" i="1"/>
  <c r="AF1390" i="1"/>
  <c r="AE1390" i="1"/>
  <c r="W1390" i="1"/>
  <c r="V1390" i="1"/>
  <c r="AA1390" i="1" s="1"/>
  <c r="U1390" i="1"/>
  <c r="T1390" i="1"/>
  <c r="Z1390" i="1" s="1"/>
  <c r="S1390" i="1"/>
  <c r="R1390" i="1"/>
  <c r="AD1390" i="1" s="1"/>
  <c r="Q1390" i="1"/>
  <c r="Y1390" i="1" s="1"/>
  <c r="P1390" i="1"/>
  <c r="O1390" i="1"/>
  <c r="AC1390" i="1" s="1"/>
  <c r="N1390" i="1"/>
  <c r="X1390" i="1" s="1"/>
  <c r="M1390" i="1"/>
  <c r="L1390" i="1"/>
  <c r="AB1390" i="1" s="1"/>
  <c r="G1390" i="1"/>
  <c r="F1390" i="1"/>
  <c r="E1390" i="1"/>
  <c r="D1390" i="1"/>
  <c r="C1390" i="1"/>
  <c r="B1390" i="1"/>
  <c r="AG1389" i="1"/>
  <c r="AF1389" i="1"/>
  <c r="AC1389" i="1"/>
  <c r="AB1389" i="1"/>
  <c r="Z1389" i="1"/>
  <c r="W1389" i="1"/>
  <c r="AA1389" i="1" s="1"/>
  <c r="V1389" i="1"/>
  <c r="U1389" i="1"/>
  <c r="AE1389" i="1" s="1"/>
  <c r="T1389" i="1"/>
  <c r="S1389" i="1"/>
  <c r="R1389" i="1"/>
  <c r="AD1389" i="1" s="1"/>
  <c r="Q1389" i="1"/>
  <c r="P1389" i="1"/>
  <c r="Y1389" i="1" s="1"/>
  <c r="O1389" i="1"/>
  <c r="N1389" i="1"/>
  <c r="X1389" i="1" s="1"/>
  <c r="M1389" i="1"/>
  <c r="L1389" i="1"/>
  <c r="G1389" i="1"/>
  <c r="F1389" i="1"/>
  <c r="E1389" i="1"/>
  <c r="D1389" i="1"/>
  <c r="C1389" i="1"/>
  <c r="B1389" i="1" s="1"/>
  <c r="AG1388" i="1"/>
  <c r="AF1388" i="1"/>
  <c r="AC1388" i="1"/>
  <c r="AA1388" i="1"/>
  <c r="Y1388" i="1"/>
  <c r="W1388" i="1"/>
  <c r="V1388" i="1"/>
  <c r="U1388" i="1"/>
  <c r="AE1388" i="1" s="1"/>
  <c r="T1388" i="1"/>
  <c r="S1388" i="1"/>
  <c r="R1388" i="1"/>
  <c r="AD1388" i="1" s="1"/>
  <c r="Q1388" i="1"/>
  <c r="P1388" i="1"/>
  <c r="O1388" i="1"/>
  <c r="N1388" i="1"/>
  <c r="X1388" i="1" s="1"/>
  <c r="M1388" i="1"/>
  <c r="L1388" i="1"/>
  <c r="AB1388" i="1" s="1"/>
  <c r="G1388" i="1"/>
  <c r="F1388" i="1"/>
  <c r="E1388" i="1"/>
  <c r="D1388" i="1"/>
  <c r="C1388" i="1"/>
  <c r="AG1387" i="1"/>
  <c r="AF1387" i="1"/>
  <c r="AB1387" i="1"/>
  <c r="Z1387" i="1"/>
  <c r="Y1387" i="1"/>
  <c r="W1387" i="1"/>
  <c r="V1387" i="1"/>
  <c r="U1387" i="1"/>
  <c r="AE1387" i="1" s="1"/>
  <c r="T1387" i="1"/>
  <c r="S1387" i="1"/>
  <c r="R1387" i="1"/>
  <c r="AD1387" i="1" s="1"/>
  <c r="Q1387" i="1"/>
  <c r="P1387" i="1"/>
  <c r="O1387" i="1"/>
  <c r="AC1387" i="1" s="1"/>
  <c r="N1387" i="1"/>
  <c r="X1387" i="1" s="1"/>
  <c r="M1387" i="1"/>
  <c r="L1387" i="1"/>
  <c r="G1387" i="1"/>
  <c r="F1387" i="1"/>
  <c r="E1387" i="1"/>
  <c r="D1387" i="1"/>
  <c r="C1387" i="1"/>
  <c r="B1387" i="1" s="1"/>
  <c r="AG1386" i="1"/>
  <c r="AF1386" i="1"/>
  <c r="AD1386" i="1"/>
  <c r="AC1386" i="1"/>
  <c r="X1386" i="1"/>
  <c r="W1386" i="1"/>
  <c r="V1386" i="1"/>
  <c r="U1386" i="1"/>
  <c r="AE1386" i="1" s="1"/>
  <c r="T1386" i="1"/>
  <c r="S1386" i="1"/>
  <c r="Z1386" i="1" s="1"/>
  <c r="R1386" i="1"/>
  <c r="Q1386" i="1"/>
  <c r="P1386" i="1"/>
  <c r="O1386" i="1"/>
  <c r="N1386" i="1"/>
  <c r="M1386" i="1"/>
  <c r="L1386" i="1"/>
  <c r="AB1386" i="1" s="1"/>
  <c r="G1386" i="1"/>
  <c r="F1386" i="1"/>
  <c r="E1386" i="1"/>
  <c r="D1386" i="1"/>
  <c r="C1386" i="1"/>
  <c r="AG1385" i="1"/>
  <c r="AF1385" i="1"/>
  <c r="AE1385" i="1"/>
  <c r="AD1385" i="1"/>
  <c r="AC1385" i="1"/>
  <c r="AB1385" i="1"/>
  <c r="W1385" i="1"/>
  <c r="V1385" i="1"/>
  <c r="U1385" i="1"/>
  <c r="T1385" i="1"/>
  <c r="S1385" i="1"/>
  <c r="Z1385" i="1" s="1"/>
  <c r="R1385" i="1"/>
  <c r="Q1385" i="1"/>
  <c r="Y1385" i="1" s="1"/>
  <c r="P1385" i="1"/>
  <c r="O1385" i="1"/>
  <c r="N1385" i="1"/>
  <c r="X1385" i="1" s="1"/>
  <c r="M1385" i="1"/>
  <c r="L1385" i="1"/>
  <c r="G1385" i="1"/>
  <c r="F1385" i="1"/>
  <c r="E1385" i="1"/>
  <c r="D1385" i="1"/>
  <c r="C1385" i="1"/>
  <c r="B1385" i="1" s="1"/>
  <c r="AG1384" i="1"/>
  <c r="AF1384" i="1"/>
  <c r="X1384" i="1"/>
  <c r="W1384" i="1"/>
  <c r="V1384" i="1"/>
  <c r="U1384" i="1"/>
  <c r="AE1384" i="1" s="1"/>
  <c r="T1384" i="1"/>
  <c r="Z1384" i="1" s="1"/>
  <c r="S1384" i="1"/>
  <c r="R1384" i="1"/>
  <c r="AD1384" i="1" s="1"/>
  <c r="Q1384" i="1"/>
  <c r="P1384" i="1"/>
  <c r="O1384" i="1"/>
  <c r="AC1384" i="1" s="1"/>
  <c r="N1384" i="1"/>
  <c r="M1384" i="1"/>
  <c r="L1384" i="1"/>
  <c r="AB1384" i="1" s="1"/>
  <c r="G1384" i="1"/>
  <c r="F1384" i="1"/>
  <c r="E1384" i="1"/>
  <c r="D1384" i="1"/>
  <c r="C1384" i="1"/>
  <c r="AG1383" i="1"/>
  <c r="AF1383" i="1"/>
  <c r="AE1383" i="1"/>
  <c r="AD1383" i="1"/>
  <c r="AC1383" i="1"/>
  <c r="Z1383" i="1"/>
  <c r="X1383" i="1"/>
  <c r="W1383" i="1"/>
  <c r="AA1383" i="1" s="1"/>
  <c r="V1383" i="1"/>
  <c r="U1383" i="1"/>
  <c r="T1383" i="1"/>
  <c r="S1383" i="1"/>
  <c r="R1383" i="1"/>
  <c r="Q1383" i="1"/>
  <c r="Y1383" i="1" s="1"/>
  <c r="P1383" i="1"/>
  <c r="O1383" i="1"/>
  <c r="N1383" i="1"/>
  <c r="M1383" i="1"/>
  <c r="L1383" i="1"/>
  <c r="AB1383" i="1" s="1"/>
  <c r="G1383" i="1"/>
  <c r="F1383" i="1"/>
  <c r="E1383" i="1"/>
  <c r="D1383" i="1"/>
  <c r="C1383" i="1"/>
  <c r="B1383" i="1" s="1"/>
  <c r="AG1382" i="1"/>
  <c r="AF1382" i="1"/>
  <c r="AE1382" i="1"/>
  <c r="AD1382" i="1"/>
  <c r="AB1382" i="1"/>
  <c r="Y1382" i="1"/>
  <c r="W1382" i="1"/>
  <c r="V1382" i="1"/>
  <c r="U1382" i="1"/>
  <c r="T1382" i="1"/>
  <c r="Z1382" i="1" s="1"/>
  <c r="S1382" i="1"/>
  <c r="R1382" i="1"/>
  <c r="Q1382" i="1"/>
  <c r="P1382" i="1"/>
  <c r="O1382" i="1"/>
  <c r="AC1382" i="1" s="1"/>
  <c r="N1382" i="1"/>
  <c r="M1382" i="1"/>
  <c r="X1382" i="1" s="1"/>
  <c r="L1382" i="1"/>
  <c r="G1382" i="1"/>
  <c r="F1382" i="1"/>
  <c r="E1382" i="1"/>
  <c r="D1382" i="1"/>
  <c r="C1382" i="1"/>
  <c r="B1382" i="1" s="1"/>
  <c r="AG1381" i="1"/>
  <c r="AF1381" i="1"/>
  <c r="AE1381" i="1"/>
  <c r="AD1381" i="1"/>
  <c r="AC1381" i="1"/>
  <c r="AB1381" i="1"/>
  <c r="Y1381" i="1"/>
  <c r="W1381" i="1"/>
  <c r="AA1381" i="1" s="1"/>
  <c r="V1381" i="1"/>
  <c r="U1381" i="1"/>
  <c r="T1381" i="1"/>
  <c r="S1381" i="1"/>
  <c r="R1381" i="1"/>
  <c r="Q1381" i="1"/>
  <c r="P1381" i="1"/>
  <c r="O1381" i="1"/>
  <c r="N1381" i="1"/>
  <c r="X1381" i="1" s="1"/>
  <c r="M1381" i="1"/>
  <c r="L1381" i="1"/>
  <c r="G1381" i="1"/>
  <c r="F1381" i="1"/>
  <c r="E1381" i="1"/>
  <c r="D1381" i="1"/>
  <c r="C1381" i="1"/>
  <c r="B1381" i="1"/>
  <c r="AG1380" i="1"/>
  <c r="AF1380" i="1"/>
  <c r="AC1380" i="1"/>
  <c r="X1380" i="1"/>
  <c r="W1380" i="1"/>
  <c r="V1380" i="1"/>
  <c r="AA1380" i="1" s="1"/>
  <c r="U1380" i="1"/>
  <c r="AE1380" i="1" s="1"/>
  <c r="T1380" i="1"/>
  <c r="S1380" i="1"/>
  <c r="R1380" i="1"/>
  <c r="AD1380" i="1" s="1"/>
  <c r="Q1380" i="1"/>
  <c r="Y1380" i="1" s="1"/>
  <c r="P1380" i="1"/>
  <c r="O1380" i="1"/>
  <c r="N1380" i="1"/>
  <c r="M1380" i="1"/>
  <c r="L1380" i="1"/>
  <c r="AB1380" i="1" s="1"/>
  <c r="G1380" i="1"/>
  <c r="F1380" i="1"/>
  <c r="E1380" i="1"/>
  <c r="D1380" i="1"/>
  <c r="C1380" i="1"/>
  <c r="B1380" i="1" s="1"/>
  <c r="AG1379" i="1"/>
  <c r="AF1379" i="1"/>
  <c r="AE1379" i="1"/>
  <c r="AD1379" i="1"/>
  <c r="W1379" i="1"/>
  <c r="V1379" i="1"/>
  <c r="U1379" i="1"/>
  <c r="T1379" i="1"/>
  <c r="S1379" i="1"/>
  <c r="Z1379" i="1" s="1"/>
  <c r="R1379" i="1"/>
  <c r="Q1379" i="1"/>
  <c r="Y1379" i="1" s="1"/>
  <c r="P1379" i="1"/>
  <c r="O1379" i="1"/>
  <c r="AC1379" i="1" s="1"/>
  <c r="N1379" i="1"/>
  <c r="X1379" i="1" s="1"/>
  <c r="M1379" i="1"/>
  <c r="L1379" i="1"/>
  <c r="AB1379" i="1" s="1"/>
  <c r="G1379" i="1"/>
  <c r="F1379" i="1"/>
  <c r="E1379" i="1"/>
  <c r="D1379" i="1"/>
  <c r="C1379" i="1"/>
  <c r="B1379" i="1" s="1"/>
  <c r="AG1378" i="1"/>
  <c r="AF1378" i="1"/>
  <c r="AD1378" i="1"/>
  <c r="AB1378" i="1"/>
  <c r="Z1378" i="1"/>
  <c r="W1378" i="1"/>
  <c r="V1378" i="1"/>
  <c r="U1378" i="1"/>
  <c r="AE1378" i="1" s="1"/>
  <c r="T1378" i="1"/>
  <c r="S1378" i="1"/>
  <c r="R1378" i="1"/>
  <c r="Q1378" i="1"/>
  <c r="Y1378" i="1" s="1"/>
  <c r="P1378" i="1"/>
  <c r="O1378" i="1"/>
  <c r="AC1378" i="1" s="1"/>
  <c r="N1378" i="1"/>
  <c r="M1378" i="1"/>
  <c r="X1378" i="1" s="1"/>
  <c r="L1378" i="1"/>
  <c r="G1378" i="1"/>
  <c r="F1378" i="1"/>
  <c r="E1378" i="1"/>
  <c r="D1378" i="1"/>
  <c r="C1378" i="1"/>
  <c r="AG1377" i="1"/>
  <c r="AF1377" i="1"/>
  <c r="AD1377" i="1"/>
  <c r="AC1377" i="1"/>
  <c r="W1377" i="1"/>
  <c r="V1377" i="1"/>
  <c r="U1377" i="1"/>
  <c r="AE1377" i="1" s="1"/>
  <c r="T1377" i="1"/>
  <c r="S1377" i="1"/>
  <c r="Z1377" i="1" s="1"/>
  <c r="R1377" i="1"/>
  <c r="Q1377" i="1"/>
  <c r="Y1377" i="1" s="1"/>
  <c r="P1377" i="1"/>
  <c r="O1377" i="1"/>
  <c r="N1377" i="1"/>
  <c r="X1377" i="1" s="1"/>
  <c r="M1377" i="1"/>
  <c r="L1377" i="1"/>
  <c r="AB1377" i="1" s="1"/>
  <c r="G1377" i="1"/>
  <c r="F1377" i="1"/>
  <c r="E1377" i="1"/>
  <c r="D1377" i="1"/>
  <c r="C1377" i="1"/>
  <c r="B1376" i="1" s="1"/>
  <c r="B1377" i="1"/>
  <c r="AG1376" i="1"/>
  <c r="AF1376" i="1"/>
  <c r="Y1376" i="1"/>
  <c r="W1376" i="1"/>
  <c r="AA1376" i="1" s="1"/>
  <c r="V1376" i="1"/>
  <c r="U1376" i="1"/>
  <c r="AE1376" i="1" s="1"/>
  <c r="T1376" i="1"/>
  <c r="Z1376" i="1" s="1"/>
  <c r="S1376" i="1"/>
  <c r="R1376" i="1"/>
  <c r="AD1376" i="1" s="1"/>
  <c r="Q1376" i="1"/>
  <c r="P1376" i="1"/>
  <c r="O1376" i="1"/>
  <c r="AC1376" i="1" s="1"/>
  <c r="N1376" i="1"/>
  <c r="M1376" i="1"/>
  <c r="X1376" i="1" s="1"/>
  <c r="L1376" i="1"/>
  <c r="AB1376" i="1" s="1"/>
  <c r="G1376" i="1"/>
  <c r="F1376" i="1"/>
  <c r="E1376" i="1"/>
  <c r="D1376" i="1"/>
  <c r="C1376" i="1"/>
  <c r="AG1375" i="1"/>
  <c r="AF1375" i="1"/>
  <c r="Z1375" i="1"/>
  <c r="W1375" i="1"/>
  <c r="AA1375" i="1" s="1"/>
  <c r="V1375" i="1"/>
  <c r="U1375" i="1"/>
  <c r="AE1375" i="1" s="1"/>
  <c r="T1375" i="1"/>
  <c r="S1375" i="1"/>
  <c r="R1375" i="1"/>
  <c r="AD1375" i="1" s="1"/>
  <c r="Q1375" i="1"/>
  <c r="Y1375" i="1" s="1"/>
  <c r="P1375" i="1"/>
  <c r="O1375" i="1"/>
  <c r="AC1375" i="1" s="1"/>
  <c r="N1375" i="1"/>
  <c r="X1375" i="1" s="1"/>
  <c r="M1375" i="1"/>
  <c r="L1375" i="1"/>
  <c r="AB1375" i="1" s="1"/>
  <c r="G1375" i="1"/>
  <c r="F1375" i="1"/>
  <c r="E1375" i="1"/>
  <c r="D1375" i="1"/>
  <c r="C1375" i="1"/>
  <c r="AG1374" i="1"/>
  <c r="AF1374" i="1"/>
  <c r="AE1374" i="1"/>
  <c r="AC1374" i="1"/>
  <c r="AA1374" i="1"/>
  <c r="Y1374" i="1"/>
  <c r="W1374" i="1"/>
  <c r="V1374" i="1"/>
  <c r="U1374" i="1"/>
  <c r="T1374" i="1"/>
  <c r="Z1374" i="1" s="1"/>
  <c r="S1374" i="1"/>
  <c r="R1374" i="1"/>
  <c r="AD1374" i="1" s="1"/>
  <c r="Q1374" i="1"/>
  <c r="P1374" i="1"/>
  <c r="O1374" i="1"/>
  <c r="N1374" i="1"/>
  <c r="M1374" i="1"/>
  <c r="X1374" i="1" s="1"/>
  <c r="L1374" i="1"/>
  <c r="AB1374" i="1" s="1"/>
  <c r="G1374" i="1"/>
  <c r="F1374" i="1"/>
  <c r="E1374" i="1"/>
  <c r="D1374" i="1"/>
  <c r="C1374" i="1"/>
  <c r="AG1373" i="1"/>
  <c r="AF1373" i="1"/>
  <c r="AD1373" i="1"/>
  <c r="AB1373" i="1"/>
  <c r="Y1373" i="1"/>
  <c r="W1373" i="1"/>
  <c r="V1373" i="1"/>
  <c r="U1373" i="1"/>
  <c r="AE1373" i="1" s="1"/>
  <c r="T1373" i="1"/>
  <c r="S1373" i="1"/>
  <c r="Z1373" i="1" s="1"/>
  <c r="R1373" i="1"/>
  <c r="Q1373" i="1"/>
  <c r="P1373" i="1"/>
  <c r="O1373" i="1"/>
  <c r="AC1373" i="1" s="1"/>
  <c r="N1373" i="1"/>
  <c r="M1373" i="1"/>
  <c r="L1373" i="1"/>
  <c r="G1373" i="1"/>
  <c r="F1373" i="1"/>
  <c r="E1373" i="1"/>
  <c r="D1373" i="1"/>
  <c r="C1373" i="1"/>
  <c r="B1373" i="1"/>
  <c r="AG1372" i="1"/>
  <c r="AG1371" i="1" s="1"/>
  <c r="AF1372" i="1"/>
  <c r="AF1371" i="1" s="1"/>
  <c r="AD1372" i="1"/>
  <c r="AC1372" i="1"/>
  <c r="Z1372" i="1"/>
  <c r="X1372" i="1"/>
  <c r="W1372" i="1"/>
  <c r="V1372" i="1"/>
  <c r="U1372" i="1"/>
  <c r="AE1372" i="1" s="1"/>
  <c r="T1372" i="1"/>
  <c r="S1372" i="1"/>
  <c r="R1372" i="1"/>
  <c r="Q1372" i="1"/>
  <c r="P1372" i="1"/>
  <c r="Y1372" i="1" s="1"/>
  <c r="O1372" i="1"/>
  <c r="N1372" i="1"/>
  <c r="M1372" i="1"/>
  <c r="L1372" i="1"/>
  <c r="AB1372" i="1" s="1"/>
  <c r="G1372" i="1"/>
  <c r="F1372" i="1"/>
  <c r="E1372" i="1"/>
  <c r="D1372" i="1"/>
  <c r="C1372" i="1"/>
  <c r="AE1371" i="1"/>
  <c r="AB1371" i="1"/>
  <c r="X1371" i="1"/>
  <c r="W1371" i="1"/>
  <c r="AA1371" i="1" s="1"/>
  <c r="V1371" i="1"/>
  <c r="U1371" i="1"/>
  <c r="T1371" i="1"/>
  <c r="S1371" i="1"/>
  <c r="Z1371" i="1" s="1"/>
  <c r="R1371" i="1"/>
  <c r="AD1371" i="1" s="1"/>
  <c r="Q1371" i="1"/>
  <c r="Y1371" i="1" s="1"/>
  <c r="P1371" i="1"/>
  <c r="O1371" i="1"/>
  <c r="AC1371" i="1" s="1"/>
  <c r="N1371" i="1"/>
  <c r="M1371" i="1"/>
  <c r="L1371" i="1"/>
  <c r="G1371" i="1"/>
  <c r="F1371" i="1"/>
  <c r="E1371" i="1"/>
  <c r="D1371" i="1"/>
  <c r="C1371" i="1"/>
  <c r="AG1370" i="1"/>
  <c r="AF1370" i="1"/>
  <c r="AE1370" i="1"/>
  <c r="AD1370" i="1"/>
  <c r="AC1370" i="1"/>
  <c r="Z1370" i="1"/>
  <c r="W1370" i="1"/>
  <c r="V1370" i="1"/>
  <c r="U1370" i="1"/>
  <c r="T1370" i="1"/>
  <c r="S1370" i="1"/>
  <c r="R1370" i="1"/>
  <c r="Q1370" i="1"/>
  <c r="Y1370" i="1" s="1"/>
  <c r="P1370" i="1"/>
  <c r="O1370" i="1"/>
  <c r="N1370" i="1"/>
  <c r="M1370" i="1"/>
  <c r="L1370" i="1"/>
  <c r="AB1370" i="1" s="1"/>
  <c r="G1370" i="1"/>
  <c r="F1370" i="1"/>
  <c r="E1370" i="1"/>
  <c r="D1370" i="1"/>
  <c r="C1370" i="1"/>
  <c r="B1370" i="1"/>
  <c r="AG1369" i="1"/>
  <c r="AF1369" i="1"/>
  <c r="AD1369" i="1"/>
  <c r="Z1369" i="1"/>
  <c r="W1369" i="1"/>
  <c r="AA1369" i="1" s="1"/>
  <c r="V1369" i="1"/>
  <c r="U1369" i="1"/>
  <c r="AE1369" i="1" s="1"/>
  <c r="T1369" i="1"/>
  <c r="S1369" i="1"/>
  <c r="R1369" i="1"/>
  <c r="Q1369" i="1"/>
  <c r="Y1369" i="1" s="1"/>
  <c r="P1369" i="1"/>
  <c r="O1369" i="1"/>
  <c r="AC1369" i="1" s="1"/>
  <c r="N1369" i="1"/>
  <c r="M1369" i="1"/>
  <c r="X1369" i="1" s="1"/>
  <c r="L1369" i="1"/>
  <c r="AB1369" i="1" s="1"/>
  <c r="G1369" i="1"/>
  <c r="F1369" i="1"/>
  <c r="E1369" i="1"/>
  <c r="D1369" i="1"/>
  <c r="C1369" i="1"/>
  <c r="AG1368" i="1"/>
  <c r="AF1368" i="1"/>
  <c r="X1368" i="1"/>
  <c r="W1368" i="1"/>
  <c r="V1368" i="1"/>
  <c r="AA1368" i="1" s="1"/>
  <c r="U1368" i="1"/>
  <c r="AE1368" i="1" s="1"/>
  <c r="T1368" i="1"/>
  <c r="Z1368" i="1" s="1"/>
  <c r="S1368" i="1"/>
  <c r="R1368" i="1"/>
  <c r="AD1368" i="1" s="1"/>
  <c r="Q1368" i="1"/>
  <c r="Y1368" i="1" s="1"/>
  <c r="P1368" i="1"/>
  <c r="O1368" i="1"/>
  <c r="AC1368" i="1" s="1"/>
  <c r="N1368" i="1"/>
  <c r="M1368" i="1"/>
  <c r="L1368" i="1"/>
  <c r="AB1368" i="1" s="1"/>
  <c r="G1368" i="1"/>
  <c r="F1368" i="1"/>
  <c r="E1368" i="1"/>
  <c r="D1368" i="1"/>
  <c r="C1368" i="1"/>
  <c r="AG1367" i="1"/>
  <c r="AF1367" i="1"/>
  <c r="Y1367" i="1"/>
  <c r="W1367" i="1"/>
  <c r="V1367" i="1"/>
  <c r="U1367" i="1"/>
  <c r="AE1367" i="1" s="1"/>
  <c r="T1367" i="1"/>
  <c r="S1367" i="1"/>
  <c r="R1367" i="1"/>
  <c r="AD1367" i="1" s="1"/>
  <c r="Q1367" i="1"/>
  <c r="P1367" i="1"/>
  <c r="O1367" i="1"/>
  <c r="AC1367" i="1" s="1"/>
  <c r="N1367" i="1"/>
  <c r="X1367" i="1" s="1"/>
  <c r="M1367" i="1"/>
  <c r="L1367" i="1"/>
  <c r="AB1367" i="1" s="1"/>
  <c r="G1367" i="1"/>
  <c r="F1367" i="1"/>
  <c r="E1367" i="1"/>
  <c r="D1367" i="1"/>
  <c r="C1367" i="1"/>
  <c r="B1367" i="1"/>
  <c r="AG1366" i="1"/>
  <c r="AF1366" i="1"/>
  <c r="AE1366" i="1"/>
  <c r="AB1366" i="1"/>
  <c r="W1366" i="1"/>
  <c r="AA1366" i="1" s="1"/>
  <c r="V1366" i="1"/>
  <c r="U1366" i="1"/>
  <c r="T1366" i="1"/>
  <c r="Z1366" i="1" s="1"/>
  <c r="S1366" i="1"/>
  <c r="R1366" i="1"/>
  <c r="AD1366" i="1" s="1"/>
  <c r="Q1366" i="1"/>
  <c r="Y1366" i="1" s="1"/>
  <c r="P1366" i="1"/>
  <c r="O1366" i="1"/>
  <c r="AC1366" i="1" s="1"/>
  <c r="N1366" i="1"/>
  <c r="M1366" i="1"/>
  <c r="L1366" i="1"/>
  <c r="G1366" i="1"/>
  <c r="F1366" i="1"/>
  <c r="E1366" i="1"/>
  <c r="D1366" i="1"/>
  <c r="C1366" i="1"/>
  <c r="AG1365" i="1"/>
  <c r="AF1365" i="1"/>
  <c r="AD1365" i="1"/>
  <c r="AC1365" i="1"/>
  <c r="Y1365" i="1"/>
  <c r="W1365" i="1"/>
  <c r="AA1365" i="1" s="1"/>
  <c r="V1365" i="1"/>
  <c r="U1365" i="1"/>
  <c r="AE1365" i="1" s="1"/>
  <c r="T1365" i="1"/>
  <c r="Z1365" i="1" s="1"/>
  <c r="S1365" i="1"/>
  <c r="R1365" i="1"/>
  <c r="Q1365" i="1"/>
  <c r="P1365" i="1"/>
  <c r="O1365" i="1"/>
  <c r="N1365" i="1"/>
  <c r="M1365" i="1"/>
  <c r="L1365" i="1"/>
  <c r="AB1365" i="1" s="1"/>
  <c r="G1365" i="1"/>
  <c r="F1365" i="1"/>
  <c r="E1365" i="1"/>
  <c r="D1365" i="1"/>
  <c r="C1365" i="1"/>
  <c r="B1365" i="1" s="1"/>
  <c r="AG1364" i="1"/>
  <c r="AF1364" i="1"/>
  <c r="AC1364" i="1"/>
  <c r="X1364" i="1"/>
  <c r="W1364" i="1"/>
  <c r="AA1364" i="1" s="1"/>
  <c r="V1364" i="1"/>
  <c r="U1364" i="1"/>
  <c r="AE1364" i="1" s="1"/>
  <c r="T1364" i="1"/>
  <c r="S1364" i="1"/>
  <c r="R1364" i="1"/>
  <c r="AD1364" i="1" s="1"/>
  <c r="Q1364" i="1"/>
  <c r="Y1364" i="1" s="1"/>
  <c r="P1364" i="1"/>
  <c r="O1364" i="1"/>
  <c r="N1364" i="1"/>
  <c r="M1364" i="1"/>
  <c r="L1364" i="1"/>
  <c r="AB1364" i="1" s="1"/>
  <c r="G1364" i="1"/>
  <c r="F1364" i="1"/>
  <c r="E1364" i="1"/>
  <c r="D1364" i="1"/>
  <c r="C1364" i="1"/>
  <c r="B1364" i="1" s="1"/>
  <c r="AG1363" i="1"/>
  <c r="AF1363" i="1"/>
  <c r="AE1363" i="1"/>
  <c r="X1363" i="1"/>
  <c r="W1363" i="1"/>
  <c r="V1363" i="1"/>
  <c r="U1363" i="1"/>
  <c r="T1363" i="1"/>
  <c r="S1363" i="1"/>
  <c r="Z1363" i="1" s="1"/>
  <c r="R1363" i="1"/>
  <c r="AD1363" i="1" s="1"/>
  <c r="Q1363" i="1"/>
  <c r="P1363" i="1"/>
  <c r="O1363" i="1"/>
  <c r="AC1363" i="1" s="1"/>
  <c r="N1363" i="1"/>
  <c r="M1363" i="1"/>
  <c r="L1363" i="1"/>
  <c r="AB1363" i="1" s="1"/>
  <c r="G1363" i="1"/>
  <c r="F1363" i="1"/>
  <c r="E1363" i="1"/>
  <c r="D1363" i="1"/>
  <c r="C1363" i="1"/>
  <c r="B1363" i="1"/>
  <c r="AG1362" i="1"/>
  <c r="AF1362" i="1"/>
  <c r="AD1362" i="1"/>
  <c r="AC1362" i="1"/>
  <c r="W1362" i="1"/>
  <c r="AA1362" i="1" s="1"/>
  <c r="V1362" i="1"/>
  <c r="U1362" i="1"/>
  <c r="AE1362" i="1" s="1"/>
  <c r="T1362" i="1"/>
  <c r="S1362" i="1"/>
  <c r="Z1362" i="1" s="1"/>
  <c r="R1362" i="1"/>
  <c r="Q1362" i="1"/>
  <c r="Y1362" i="1" s="1"/>
  <c r="P1362" i="1"/>
  <c r="O1362" i="1"/>
  <c r="N1362" i="1"/>
  <c r="M1362" i="1"/>
  <c r="L1362" i="1"/>
  <c r="AB1362" i="1" s="1"/>
  <c r="G1362" i="1"/>
  <c r="F1362" i="1"/>
  <c r="E1362" i="1"/>
  <c r="D1362" i="1"/>
  <c r="C1362" i="1"/>
  <c r="B1362" i="1" s="1"/>
  <c r="AG1361" i="1"/>
  <c r="AF1361" i="1"/>
  <c r="AD1361" i="1"/>
  <c r="AB1361" i="1"/>
  <c r="Z1361" i="1"/>
  <c r="W1361" i="1"/>
  <c r="V1361" i="1"/>
  <c r="U1361" i="1"/>
  <c r="AE1361" i="1" s="1"/>
  <c r="T1361" i="1"/>
  <c r="S1361" i="1"/>
  <c r="R1361" i="1"/>
  <c r="Q1361" i="1"/>
  <c r="Y1361" i="1" s="1"/>
  <c r="P1361" i="1"/>
  <c r="O1361" i="1"/>
  <c r="AC1361" i="1" s="1"/>
  <c r="N1361" i="1"/>
  <c r="M1361" i="1"/>
  <c r="X1361" i="1" s="1"/>
  <c r="L1361" i="1"/>
  <c r="G1361" i="1"/>
  <c r="F1361" i="1"/>
  <c r="E1361" i="1"/>
  <c r="D1361" i="1"/>
  <c r="C1361" i="1"/>
  <c r="AG1360" i="1"/>
  <c r="AF1360" i="1"/>
  <c r="Y1360" i="1"/>
  <c r="W1360" i="1"/>
  <c r="AA1360" i="1" s="1"/>
  <c r="V1360" i="1"/>
  <c r="U1360" i="1"/>
  <c r="AE1360" i="1" s="1"/>
  <c r="T1360" i="1"/>
  <c r="Z1360" i="1" s="1"/>
  <c r="S1360" i="1"/>
  <c r="R1360" i="1"/>
  <c r="AD1360" i="1" s="1"/>
  <c r="Q1360" i="1"/>
  <c r="P1360" i="1"/>
  <c r="O1360" i="1"/>
  <c r="AC1360" i="1" s="1"/>
  <c r="N1360" i="1"/>
  <c r="M1360" i="1"/>
  <c r="X1360" i="1" s="1"/>
  <c r="L1360" i="1"/>
  <c r="AB1360" i="1" s="1"/>
  <c r="G1360" i="1"/>
  <c r="F1360" i="1"/>
  <c r="E1360" i="1"/>
  <c r="D1360" i="1"/>
  <c r="C1360" i="1"/>
  <c r="AG1359" i="1"/>
  <c r="AF1359" i="1"/>
  <c r="AE1359" i="1"/>
  <c r="AC1359" i="1"/>
  <c r="X1359" i="1"/>
  <c r="W1359" i="1"/>
  <c r="AA1359" i="1" s="1"/>
  <c r="V1359" i="1"/>
  <c r="U1359" i="1"/>
  <c r="T1359" i="1"/>
  <c r="Z1359" i="1" s="1"/>
  <c r="S1359" i="1"/>
  <c r="R1359" i="1"/>
  <c r="AD1359" i="1" s="1"/>
  <c r="Q1359" i="1"/>
  <c r="P1359" i="1"/>
  <c r="Y1359" i="1" s="1"/>
  <c r="O1359" i="1"/>
  <c r="N1359" i="1"/>
  <c r="M1359" i="1"/>
  <c r="L1359" i="1"/>
  <c r="AB1359" i="1" s="1"/>
  <c r="G1359" i="1"/>
  <c r="F1359" i="1"/>
  <c r="E1359" i="1"/>
  <c r="D1359" i="1"/>
  <c r="C1359" i="1"/>
  <c r="B1359" i="1" s="1"/>
  <c r="AG1358" i="1"/>
  <c r="AF1358" i="1"/>
  <c r="AD1358" i="1"/>
  <c r="W1358" i="1"/>
  <c r="AA1358" i="1" s="1"/>
  <c r="V1358" i="1"/>
  <c r="U1358" i="1"/>
  <c r="AE1358" i="1" s="1"/>
  <c r="T1358" i="1"/>
  <c r="Z1358" i="1" s="1"/>
  <c r="S1358" i="1"/>
  <c r="R1358" i="1"/>
  <c r="Q1358" i="1"/>
  <c r="Y1358" i="1" s="1"/>
  <c r="P1358" i="1"/>
  <c r="O1358" i="1"/>
  <c r="AC1358" i="1" s="1"/>
  <c r="N1358" i="1"/>
  <c r="X1358" i="1" s="1"/>
  <c r="M1358" i="1"/>
  <c r="L1358" i="1"/>
  <c r="AB1358" i="1" s="1"/>
  <c r="G1358" i="1"/>
  <c r="F1358" i="1"/>
  <c r="E1358" i="1"/>
  <c r="D1358" i="1"/>
  <c r="C1358" i="1"/>
  <c r="B1358" i="1" s="1"/>
  <c r="AG1357" i="1"/>
  <c r="AF1357" i="1"/>
  <c r="AC1357" i="1"/>
  <c r="W1357" i="1"/>
  <c r="V1357" i="1"/>
  <c r="U1357" i="1"/>
  <c r="AE1357" i="1" s="1"/>
  <c r="T1357" i="1"/>
  <c r="S1357" i="1"/>
  <c r="Z1357" i="1" s="1"/>
  <c r="R1357" i="1"/>
  <c r="AD1357" i="1" s="1"/>
  <c r="Q1357" i="1"/>
  <c r="P1357" i="1"/>
  <c r="Y1357" i="1" s="1"/>
  <c r="O1357" i="1"/>
  <c r="N1357" i="1"/>
  <c r="M1357" i="1"/>
  <c r="L1357" i="1"/>
  <c r="AB1357" i="1" s="1"/>
  <c r="G1357" i="1"/>
  <c r="F1357" i="1"/>
  <c r="E1357" i="1"/>
  <c r="D1357" i="1"/>
  <c r="C1357" i="1"/>
  <c r="B1357" i="1" s="1"/>
  <c r="AG1356" i="1"/>
  <c r="AF1356" i="1"/>
  <c r="AC1356" i="1"/>
  <c r="AA1356" i="1"/>
  <c r="W1356" i="1"/>
  <c r="V1356" i="1"/>
  <c r="U1356" i="1"/>
  <c r="AE1356" i="1" s="1"/>
  <c r="T1356" i="1"/>
  <c r="Z1356" i="1" s="1"/>
  <c r="S1356" i="1"/>
  <c r="R1356" i="1"/>
  <c r="AD1356" i="1" s="1"/>
  <c r="Q1356" i="1"/>
  <c r="Y1356" i="1" s="1"/>
  <c r="P1356" i="1"/>
  <c r="O1356" i="1"/>
  <c r="N1356" i="1"/>
  <c r="X1356" i="1" s="1"/>
  <c r="M1356" i="1"/>
  <c r="L1356" i="1"/>
  <c r="AB1356" i="1" s="1"/>
  <c r="G1356" i="1"/>
  <c r="F1356" i="1"/>
  <c r="E1356" i="1"/>
  <c r="D1356" i="1"/>
  <c r="C1356" i="1"/>
  <c r="B1356" i="1" s="1"/>
  <c r="AG1355" i="1"/>
  <c r="AF1355" i="1"/>
  <c r="AD1355" i="1"/>
  <c r="Z1355" i="1"/>
  <c r="Y1355" i="1"/>
  <c r="W1355" i="1"/>
  <c r="V1355" i="1"/>
  <c r="AA1355" i="1" s="1"/>
  <c r="U1355" i="1"/>
  <c r="AE1355" i="1" s="1"/>
  <c r="T1355" i="1"/>
  <c r="S1355" i="1"/>
  <c r="R1355" i="1"/>
  <c r="Q1355" i="1"/>
  <c r="P1355" i="1"/>
  <c r="O1355" i="1"/>
  <c r="AC1355" i="1" s="1"/>
  <c r="N1355" i="1"/>
  <c r="X1355" i="1" s="1"/>
  <c r="M1355" i="1"/>
  <c r="L1355" i="1"/>
  <c r="AB1355" i="1" s="1"/>
  <c r="G1355" i="1"/>
  <c r="F1355" i="1"/>
  <c r="E1355" i="1"/>
  <c r="D1355" i="1"/>
  <c r="C1355" i="1"/>
  <c r="B1355" i="1"/>
  <c r="AG1354" i="1"/>
  <c r="AF1354" i="1"/>
  <c r="AD1354" i="1"/>
  <c r="X1354" i="1"/>
  <c r="W1354" i="1"/>
  <c r="V1354" i="1"/>
  <c r="U1354" i="1"/>
  <c r="AE1354" i="1" s="1"/>
  <c r="T1354" i="1"/>
  <c r="Z1354" i="1" s="1"/>
  <c r="S1354" i="1"/>
  <c r="R1354" i="1"/>
  <c r="Q1354" i="1"/>
  <c r="Y1354" i="1" s="1"/>
  <c r="P1354" i="1"/>
  <c r="O1354" i="1"/>
  <c r="AC1354" i="1" s="1"/>
  <c r="N1354" i="1"/>
  <c r="M1354" i="1"/>
  <c r="L1354" i="1"/>
  <c r="AB1354" i="1" s="1"/>
  <c r="G1354" i="1"/>
  <c r="F1354" i="1"/>
  <c r="E1354" i="1"/>
  <c r="D1354" i="1"/>
  <c r="C1354" i="1"/>
  <c r="AG1353" i="1"/>
  <c r="AF1353" i="1"/>
  <c r="AE1353" i="1"/>
  <c r="AC1353" i="1"/>
  <c r="W1353" i="1"/>
  <c r="V1353" i="1"/>
  <c r="U1353" i="1"/>
  <c r="T1353" i="1"/>
  <c r="Z1353" i="1" s="1"/>
  <c r="S1353" i="1"/>
  <c r="R1353" i="1"/>
  <c r="AD1353" i="1" s="1"/>
  <c r="Q1353" i="1"/>
  <c r="Y1353" i="1" s="1"/>
  <c r="P1353" i="1"/>
  <c r="O1353" i="1"/>
  <c r="N1353" i="1"/>
  <c r="X1353" i="1" s="1"/>
  <c r="M1353" i="1"/>
  <c r="L1353" i="1"/>
  <c r="AB1353" i="1" s="1"/>
  <c r="G1353" i="1"/>
  <c r="F1353" i="1"/>
  <c r="E1353" i="1"/>
  <c r="D1353" i="1"/>
  <c r="C1353" i="1"/>
  <c r="AG1352" i="1"/>
  <c r="AF1352" i="1"/>
  <c r="AE1352" i="1"/>
  <c r="AA1352" i="1"/>
  <c r="Y1352" i="1"/>
  <c r="W1352" i="1"/>
  <c r="V1352" i="1"/>
  <c r="U1352" i="1"/>
  <c r="T1352" i="1"/>
  <c r="Z1352" i="1" s="1"/>
  <c r="S1352" i="1"/>
  <c r="R1352" i="1"/>
  <c r="AD1352" i="1" s="1"/>
  <c r="Q1352" i="1"/>
  <c r="P1352" i="1"/>
  <c r="O1352" i="1"/>
  <c r="AC1352" i="1" s="1"/>
  <c r="N1352" i="1"/>
  <c r="M1352" i="1"/>
  <c r="X1352" i="1" s="1"/>
  <c r="L1352" i="1"/>
  <c r="AB1352" i="1" s="1"/>
  <c r="G1352" i="1"/>
  <c r="F1352" i="1"/>
  <c r="E1352" i="1"/>
  <c r="D1352" i="1"/>
  <c r="C1352" i="1"/>
  <c r="B1352" i="1"/>
  <c r="AI1351" i="1"/>
  <c r="AI1350" i="1" s="1"/>
  <c r="AI1349" i="1" s="1"/>
  <c r="AI1348" i="1" s="1"/>
  <c r="AI1347" i="1" s="1"/>
  <c r="AI1346" i="1" s="1"/>
  <c r="AI1345" i="1" s="1"/>
  <c r="AI1344" i="1" s="1"/>
  <c r="AI1343" i="1" s="1"/>
  <c r="AI1342" i="1" s="1"/>
  <c r="AI1341" i="1" s="1"/>
  <c r="AI1340" i="1" s="1"/>
  <c r="AI1339" i="1" s="1"/>
  <c r="AI1338" i="1" s="1"/>
  <c r="AI1337" i="1" s="1"/>
  <c r="AI1336" i="1" s="1"/>
  <c r="AI1335" i="1" s="1"/>
  <c r="AI1334" i="1" s="1"/>
  <c r="AI1333" i="1" s="1"/>
  <c r="AI1332" i="1" s="1"/>
  <c r="AI1331" i="1" s="1"/>
  <c r="AI1330" i="1" s="1"/>
  <c r="AG1351" i="1"/>
  <c r="AF1351" i="1"/>
  <c r="AE1351" i="1"/>
  <c r="AD1351" i="1"/>
  <c r="AC1351" i="1"/>
  <c r="Z1351" i="1"/>
  <c r="Y1351" i="1"/>
  <c r="W1351" i="1"/>
  <c r="V1351" i="1"/>
  <c r="AA1351" i="1" s="1"/>
  <c r="U1351" i="1"/>
  <c r="T1351" i="1"/>
  <c r="S1351" i="1"/>
  <c r="R1351" i="1"/>
  <c r="Q1351" i="1"/>
  <c r="P1351" i="1"/>
  <c r="O1351" i="1"/>
  <c r="N1351" i="1"/>
  <c r="X1351" i="1" s="1"/>
  <c r="M1351" i="1"/>
  <c r="L1351" i="1"/>
  <c r="AB1351" i="1" s="1"/>
  <c r="G1351" i="1"/>
  <c r="F1351" i="1"/>
  <c r="E1351" i="1"/>
  <c r="D1351" i="1"/>
  <c r="C1351" i="1"/>
  <c r="B1351" i="1"/>
  <c r="AG1350" i="1"/>
  <c r="AF1350" i="1"/>
  <c r="AD1350" i="1"/>
  <c r="AB1350" i="1"/>
  <c r="W1350" i="1"/>
  <c r="AA1350" i="1" s="1"/>
  <c r="V1350" i="1"/>
  <c r="U1350" i="1"/>
  <c r="AE1350" i="1" s="1"/>
  <c r="T1350" i="1"/>
  <c r="Z1350" i="1" s="1"/>
  <c r="S1350" i="1"/>
  <c r="R1350" i="1"/>
  <c r="Q1350" i="1"/>
  <c r="Y1350" i="1" s="1"/>
  <c r="P1350" i="1"/>
  <c r="O1350" i="1"/>
  <c r="AC1350" i="1" s="1"/>
  <c r="N1350" i="1"/>
  <c r="M1350" i="1"/>
  <c r="X1350" i="1" s="1"/>
  <c r="L1350" i="1"/>
  <c r="G1350" i="1"/>
  <c r="F1350" i="1"/>
  <c r="E1350" i="1"/>
  <c r="D1350" i="1"/>
  <c r="C1350" i="1"/>
  <c r="AG1349" i="1"/>
  <c r="AF1349" i="1"/>
  <c r="Y1349" i="1"/>
  <c r="W1349" i="1"/>
  <c r="AA1349" i="1" s="1"/>
  <c r="V1349" i="1"/>
  <c r="U1349" i="1"/>
  <c r="AE1349" i="1" s="1"/>
  <c r="T1349" i="1"/>
  <c r="S1349" i="1"/>
  <c r="R1349" i="1"/>
  <c r="AD1349" i="1" s="1"/>
  <c r="Q1349" i="1"/>
  <c r="P1349" i="1"/>
  <c r="O1349" i="1"/>
  <c r="AC1349" i="1" s="1"/>
  <c r="N1349" i="1"/>
  <c r="X1349" i="1" s="1"/>
  <c r="M1349" i="1"/>
  <c r="L1349" i="1"/>
  <c r="AB1349" i="1" s="1"/>
  <c r="G1349" i="1"/>
  <c r="F1349" i="1"/>
  <c r="E1349" i="1"/>
  <c r="D1349" i="1"/>
  <c r="C1349" i="1"/>
  <c r="AG1348" i="1"/>
  <c r="AF1348" i="1"/>
  <c r="AC1348" i="1"/>
  <c r="AB1348" i="1"/>
  <c r="W1348" i="1"/>
  <c r="AA1348" i="1" s="1"/>
  <c r="V1348" i="1"/>
  <c r="U1348" i="1"/>
  <c r="AE1348" i="1" s="1"/>
  <c r="T1348" i="1"/>
  <c r="S1348" i="1"/>
  <c r="R1348" i="1"/>
  <c r="AD1348" i="1" s="1"/>
  <c r="Q1348" i="1"/>
  <c r="Y1348" i="1" s="1"/>
  <c r="P1348" i="1"/>
  <c r="O1348" i="1"/>
  <c r="N1348" i="1"/>
  <c r="M1348" i="1"/>
  <c r="L1348" i="1"/>
  <c r="G1348" i="1"/>
  <c r="F1348" i="1"/>
  <c r="E1348" i="1"/>
  <c r="D1348" i="1"/>
  <c r="C1348" i="1"/>
  <c r="B1348" i="1" s="1"/>
  <c r="AG1347" i="1"/>
  <c r="AG1346" i="1" s="1"/>
  <c r="AF1347" i="1"/>
  <c r="AF1346" i="1" s="1"/>
  <c r="AD1347" i="1"/>
  <c r="AA1347" i="1"/>
  <c r="W1347" i="1"/>
  <c r="V1347" i="1"/>
  <c r="U1347" i="1"/>
  <c r="AE1347" i="1" s="1"/>
  <c r="T1347" i="1"/>
  <c r="S1347" i="1"/>
  <c r="Z1347" i="1" s="1"/>
  <c r="R1347" i="1"/>
  <c r="Q1347" i="1"/>
  <c r="Y1347" i="1" s="1"/>
  <c r="P1347" i="1"/>
  <c r="O1347" i="1"/>
  <c r="AC1347" i="1" s="1"/>
  <c r="N1347" i="1"/>
  <c r="X1347" i="1" s="1"/>
  <c r="M1347" i="1"/>
  <c r="L1347" i="1"/>
  <c r="AB1347" i="1" s="1"/>
  <c r="G1347" i="1"/>
  <c r="F1347" i="1"/>
  <c r="E1347" i="1"/>
  <c r="D1347" i="1"/>
  <c r="C1347" i="1"/>
  <c r="AD1346" i="1"/>
  <c r="AB1346" i="1"/>
  <c r="Y1346" i="1"/>
  <c r="W1346" i="1"/>
  <c r="V1346" i="1"/>
  <c r="U1346" i="1"/>
  <c r="AE1346" i="1" s="1"/>
  <c r="T1346" i="1"/>
  <c r="S1346" i="1"/>
  <c r="R1346" i="1"/>
  <c r="Q1346" i="1"/>
  <c r="P1346" i="1"/>
  <c r="O1346" i="1"/>
  <c r="AC1346" i="1" s="1"/>
  <c r="N1346" i="1"/>
  <c r="X1346" i="1" s="1"/>
  <c r="M1346" i="1"/>
  <c r="L1346" i="1"/>
  <c r="G1346" i="1"/>
  <c r="F1346" i="1"/>
  <c r="E1346" i="1"/>
  <c r="D1346" i="1"/>
  <c r="C1346" i="1"/>
  <c r="AG1345" i="1"/>
  <c r="AF1345" i="1"/>
  <c r="AE1345" i="1"/>
  <c r="AC1345" i="1"/>
  <c r="X1345" i="1"/>
  <c r="W1345" i="1"/>
  <c r="AA1345" i="1" s="1"/>
  <c r="V1345" i="1"/>
  <c r="U1345" i="1"/>
  <c r="T1345" i="1"/>
  <c r="Z1345" i="1" s="1"/>
  <c r="S1345" i="1"/>
  <c r="R1345" i="1"/>
  <c r="AD1345" i="1" s="1"/>
  <c r="Q1345" i="1"/>
  <c r="Y1345" i="1" s="1"/>
  <c r="P1345" i="1"/>
  <c r="O1345" i="1"/>
  <c r="N1345" i="1"/>
  <c r="M1345" i="1"/>
  <c r="L1345" i="1"/>
  <c r="AB1345" i="1" s="1"/>
  <c r="G1345" i="1"/>
  <c r="F1345" i="1"/>
  <c r="E1345" i="1"/>
  <c r="D1345" i="1"/>
  <c r="C1345" i="1"/>
  <c r="B1345" i="1"/>
  <c r="AG1344" i="1"/>
  <c r="AF1344" i="1"/>
  <c r="AC1344" i="1"/>
  <c r="Y1344" i="1"/>
  <c r="X1344" i="1"/>
  <c r="W1344" i="1"/>
  <c r="V1344" i="1"/>
  <c r="AA1344" i="1" s="1"/>
  <c r="U1344" i="1"/>
  <c r="AE1344" i="1" s="1"/>
  <c r="T1344" i="1"/>
  <c r="Z1344" i="1" s="1"/>
  <c r="S1344" i="1"/>
  <c r="R1344" i="1"/>
  <c r="AD1344" i="1" s="1"/>
  <c r="Q1344" i="1"/>
  <c r="P1344" i="1"/>
  <c r="O1344" i="1"/>
  <c r="N1344" i="1"/>
  <c r="M1344" i="1"/>
  <c r="L1344" i="1"/>
  <c r="AB1344" i="1" s="1"/>
  <c r="G1344" i="1"/>
  <c r="F1344" i="1"/>
  <c r="E1344" i="1"/>
  <c r="D1344" i="1"/>
  <c r="C1344" i="1"/>
  <c r="B1344" i="1"/>
  <c r="AG1343" i="1"/>
  <c r="AF1343" i="1"/>
  <c r="AE1343" i="1"/>
  <c r="AC1343" i="1"/>
  <c r="X1343" i="1"/>
  <c r="W1343" i="1"/>
  <c r="AA1343" i="1" s="1"/>
  <c r="V1343" i="1"/>
  <c r="U1343" i="1"/>
  <c r="T1343" i="1"/>
  <c r="Z1343" i="1" s="1"/>
  <c r="S1343" i="1"/>
  <c r="R1343" i="1"/>
  <c r="AD1343" i="1" s="1"/>
  <c r="Q1343" i="1"/>
  <c r="P1343" i="1"/>
  <c r="O1343" i="1"/>
  <c r="N1343" i="1"/>
  <c r="M1343" i="1"/>
  <c r="L1343" i="1"/>
  <c r="AB1343" i="1" s="1"/>
  <c r="G1343" i="1"/>
  <c r="F1343" i="1"/>
  <c r="E1343" i="1"/>
  <c r="D1343" i="1"/>
  <c r="C1343" i="1"/>
  <c r="B1343" i="1"/>
  <c r="AG1342" i="1"/>
  <c r="AF1342" i="1"/>
  <c r="AC1342" i="1"/>
  <c r="AA1342" i="1"/>
  <c r="W1342" i="1"/>
  <c r="V1342" i="1"/>
  <c r="U1342" i="1"/>
  <c r="AE1342" i="1" s="1"/>
  <c r="T1342" i="1"/>
  <c r="Z1342" i="1" s="1"/>
  <c r="S1342" i="1"/>
  <c r="R1342" i="1"/>
  <c r="AD1342" i="1" s="1"/>
  <c r="Q1342" i="1"/>
  <c r="Y1342" i="1" s="1"/>
  <c r="P1342" i="1"/>
  <c r="O1342" i="1"/>
  <c r="N1342" i="1"/>
  <c r="X1342" i="1" s="1"/>
  <c r="M1342" i="1"/>
  <c r="L1342" i="1"/>
  <c r="AB1342" i="1" s="1"/>
  <c r="G1342" i="1"/>
  <c r="F1342" i="1"/>
  <c r="E1342" i="1"/>
  <c r="D1342" i="1"/>
  <c r="C1342" i="1"/>
  <c r="B1342" i="1"/>
  <c r="AG1341" i="1"/>
  <c r="AF1341" i="1"/>
  <c r="AD1341" i="1"/>
  <c r="AC1341" i="1"/>
  <c r="W1341" i="1"/>
  <c r="V1341" i="1"/>
  <c r="AA1341" i="1" s="1"/>
  <c r="U1341" i="1"/>
  <c r="AE1341" i="1" s="1"/>
  <c r="T1341" i="1"/>
  <c r="Z1341" i="1" s="1"/>
  <c r="S1341" i="1"/>
  <c r="R1341" i="1"/>
  <c r="Q1341" i="1"/>
  <c r="P1341" i="1"/>
  <c r="Y1341" i="1" s="1"/>
  <c r="O1341" i="1"/>
  <c r="N1341" i="1"/>
  <c r="X1341" i="1" s="1"/>
  <c r="M1341" i="1"/>
  <c r="L1341" i="1"/>
  <c r="AB1341" i="1" s="1"/>
  <c r="G1341" i="1"/>
  <c r="F1341" i="1"/>
  <c r="E1341" i="1"/>
  <c r="D1341" i="1"/>
  <c r="C1341" i="1"/>
  <c r="B1341" i="1"/>
  <c r="AG1340" i="1"/>
  <c r="AF1340" i="1"/>
  <c r="AD1340" i="1"/>
  <c r="AC1340" i="1"/>
  <c r="AA1340" i="1"/>
  <c r="Y1340" i="1"/>
  <c r="W1340" i="1"/>
  <c r="V1340" i="1"/>
  <c r="U1340" i="1"/>
  <c r="AE1340" i="1" s="1"/>
  <c r="T1340" i="1"/>
  <c r="S1340" i="1"/>
  <c r="Z1340" i="1" s="1"/>
  <c r="R1340" i="1"/>
  <c r="Q1340" i="1"/>
  <c r="P1340" i="1"/>
  <c r="O1340" i="1"/>
  <c r="N1340" i="1"/>
  <c r="X1340" i="1" s="1"/>
  <c r="M1340" i="1"/>
  <c r="L1340" i="1"/>
  <c r="AB1340" i="1" s="1"/>
  <c r="G1340" i="1"/>
  <c r="F1340" i="1"/>
  <c r="E1340" i="1"/>
  <c r="D1340" i="1"/>
  <c r="C1340" i="1"/>
  <c r="B1340" i="1" s="1"/>
  <c r="AG1339" i="1"/>
  <c r="AF1339" i="1"/>
  <c r="AB1339" i="1"/>
  <c r="Z1339" i="1"/>
  <c r="W1339" i="1"/>
  <c r="V1339" i="1"/>
  <c r="U1339" i="1"/>
  <c r="AE1339" i="1" s="1"/>
  <c r="T1339" i="1"/>
  <c r="S1339" i="1"/>
  <c r="R1339" i="1"/>
  <c r="AD1339" i="1" s="1"/>
  <c r="Q1339" i="1"/>
  <c r="P1339" i="1"/>
  <c r="Y1339" i="1" s="1"/>
  <c r="O1339" i="1"/>
  <c r="AC1339" i="1" s="1"/>
  <c r="N1339" i="1"/>
  <c r="X1339" i="1" s="1"/>
  <c r="M1339" i="1"/>
  <c r="L1339" i="1"/>
  <c r="G1339" i="1"/>
  <c r="F1339" i="1"/>
  <c r="E1339" i="1"/>
  <c r="D1339" i="1"/>
  <c r="C1339" i="1"/>
  <c r="B1339" i="1"/>
  <c r="AG1338" i="1"/>
  <c r="AF1338" i="1"/>
  <c r="AD1338" i="1"/>
  <c r="AC1338" i="1"/>
  <c r="W1338" i="1"/>
  <c r="V1338" i="1"/>
  <c r="U1338" i="1"/>
  <c r="AE1338" i="1" s="1"/>
  <c r="T1338" i="1"/>
  <c r="Z1338" i="1" s="1"/>
  <c r="S1338" i="1"/>
  <c r="R1338" i="1"/>
  <c r="Q1338" i="1"/>
  <c r="Y1338" i="1" s="1"/>
  <c r="P1338" i="1"/>
  <c r="O1338" i="1"/>
  <c r="N1338" i="1"/>
  <c r="X1338" i="1" s="1"/>
  <c r="M1338" i="1"/>
  <c r="L1338" i="1"/>
  <c r="AB1338" i="1" s="1"/>
  <c r="G1338" i="1"/>
  <c r="F1338" i="1"/>
  <c r="E1338" i="1"/>
  <c r="D1338" i="1"/>
  <c r="C1338" i="1"/>
  <c r="B1338" i="1"/>
  <c r="AG1337" i="1"/>
  <c r="AF1337" i="1"/>
  <c r="AE1337" i="1"/>
  <c r="AB1337" i="1"/>
  <c r="Z1337" i="1"/>
  <c r="W1337" i="1"/>
  <c r="V1337" i="1"/>
  <c r="U1337" i="1"/>
  <c r="T1337" i="1"/>
  <c r="S1337" i="1"/>
  <c r="R1337" i="1"/>
  <c r="AD1337" i="1" s="1"/>
  <c r="Q1337" i="1"/>
  <c r="Y1337" i="1" s="1"/>
  <c r="P1337" i="1"/>
  <c r="O1337" i="1"/>
  <c r="AC1337" i="1" s="1"/>
  <c r="N1337" i="1"/>
  <c r="M1337" i="1"/>
  <c r="L1337" i="1"/>
  <c r="G1337" i="1"/>
  <c r="F1337" i="1"/>
  <c r="E1337" i="1"/>
  <c r="D1337" i="1"/>
  <c r="C1337" i="1"/>
  <c r="AG1336" i="1"/>
  <c r="AF1336" i="1"/>
  <c r="AE1336" i="1"/>
  <c r="AA1336" i="1"/>
  <c r="W1336" i="1"/>
  <c r="V1336" i="1"/>
  <c r="U1336" i="1"/>
  <c r="T1336" i="1"/>
  <c r="S1336" i="1"/>
  <c r="Z1336" i="1" s="1"/>
  <c r="R1336" i="1"/>
  <c r="AD1336" i="1" s="1"/>
  <c r="Q1336" i="1"/>
  <c r="P1336" i="1"/>
  <c r="Y1336" i="1" s="1"/>
  <c r="O1336" i="1"/>
  <c r="AC1336" i="1" s="1"/>
  <c r="N1336" i="1"/>
  <c r="M1336" i="1"/>
  <c r="X1336" i="1" s="1"/>
  <c r="L1336" i="1"/>
  <c r="AB1336" i="1" s="1"/>
  <c r="G1336" i="1"/>
  <c r="F1336" i="1"/>
  <c r="E1336" i="1"/>
  <c r="D1336" i="1"/>
  <c r="C1336" i="1"/>
  <c r="AG1335" i="1"/>
  <c r="AF1335" i="1"/>
  <c r="AE1335" i="1"/>
  <c r="AC1335" i="1"/>
  <c r="Z1335" i="1"/>
  <c r="X1335" i="1"/>
  <c r="W1335" i="1"/>
  <c r="V1335" i="1"/>
  <c r="AA1335" i="1" s="1"/>
  <c r="U1335" i="1"/>
  <c r="T1335" i="1"/>
  <c r="S1335" i="1"/>
  <c r="R1335" i="1"/>
  <c r="AD1335" i="1" s="1"/>
  <c r="Q1335" i="1"/>
  <c r="P1335" i="1"/>
  <c r="O1335" i="1"/>
  <c r="N1335" i="1"/>
  <c r="M1335" i="1"/>
  <c r="L1335" i="1"/>
  <c r="AB1335" i="1" s="1"/>
  <c r="G1335" i="1"/>
  <c r="F1335" i="1"/>
  <c r="E1335" i="1"/>
  <c r="D1335" i="1"/>
  <c r="C1335" i="1"/>
  <c r="B1335" i="1"/>
  <c r="AG1334" i="1"/>
  <c r="AF1334" i="1"/>
  <c r="W1334" i="1"/>
  <c r="V1334" i="1"/>
  <c r="U1334" i="1"/>
  <c r="AE1334" i="1" s="1"/>
  <c r="T1334" i="1"/>
  <c r="Z1334" i="1" s="1"/>
  <c r="S1334" i="1"/>
  <c r="R1334" i="1"/>
  <c r="AD1334" i="1" s="1"/>
  <c r="Q1334" i="1"/>
  <c r="Y1334" i="1" s="1"/>
  <c r="P1334" i="1"/>
  <c r="O1334" i="1"/>
  <c r="AC1334" i="1" s="1"/>
  <c r="N1334" i="1"/>
  <c r="M1334" i="1"/>
  <c r="X1334" i="1" s="1"/>
  <c r="L1334" i="1"/>
  <c r="AB1334" i="1" s="1"/>
  <c r="G1334" i="1"/>
  <c r="F1334" i="1"/>
  <c r="E1334" i="1"/>
  <c r="D1334" i="1"/>
  <c r="C1334" i="1"/>
  <c r="B1333" i="1" s="1"/>
  <c r="AG1333" i="1"/>
  <c r="AF1333" i="1"/>
  <c r="AC1333" i="1"/>
  <c r="AA1333" i="1"/>
  <c r="W1333" i="1"/>
  <c r="V1333" i="1"/>
  <c r="U1333" i="1"/>
  <c r="AE1333" i="1" s="1"/>
  <c r="T1333" i="1"/>
  <c r="Z1333" i="1" s="1"/>
  <c r="S1333" i="1"/>
  <c r="R1333" i="1"/>
  <c r="AD1333" i="1" s="1"/>
  <c r="Q1333" i="1"/>
  <c r="P1333" i="1"/>
  <c r="Y1333" i="1" s="1"/>
  <c r="O1333" i="1"/>
  <c r="N1333" i="1"/>
  <c r="X1333" i="1" s="1"/>
  <c r="M1333" i="1"/>
  <c r="L1333" i="1"/>
  <c r="AB1333" i="1" s="1"/>
  <c r="G1333" i="1"/>
  <c r="F1333" i="1"/>
  <c r="E1333" i="1"/>
  <c r="D1333" i="1"/>
  <c r="C1333" i="1"/>
  <c r="AG1332" i="1"/>
  <c r="AF1332" i="1"/>
  <c r="AC1332" i="1"/>
  <c r="Y1332" i="1"/>
  <c r="W1332" i="1"/>
  <c r="AA1332" i="1" s="1"/>
  <c r="V1332" i="1"/>
  <c r="U1332" i="1"/>
  <c r="AE1332" i="1" s="1"/>
  <c r="T1332" i="1"/>
  <c r="S1332" i="1"/>
  <c r="Z1332" i="1" s="1"/>
  <c r="R1332" i="1"/>
  <c r="AD1332" i="1" s="1"/>
  <c r="Q1332" i="1"/>
  <c r="P1332" i="1"/>
  <c r="O1332" i="1"/>
  <c r="N1332" i="1"/>
  <c r="M1332" i="1"/>
  <c r="X1332" i="1" s="1"/>
  <c r="L1332" i="1"/>
  <c r="AB1332" i="1" s="1"/>
  <c r="G1332" i="1"/>
  <c r="F1332" i="1"/>
  <c r="E1332" i="1"/>
  <c r="D1332" i="1"/>
  <c r="C1332" i="1"/>
  <c r="B1332" i="1" s="1"/>
  <c r="AG1331" i="1"/>
  <c r="AF1331" i="1"/>
  <c r="AD1331" i="1"/>
  <c r="AB1331" i="1"/>
  <c r="W1331" i="1"/>
  <c r="V1331" i="1"/>
  <c r="U1331" i="1"/>
  <c r="AE1331" i="1" s="1"/>
  <c r="T1331" i="1"/>
  <c r="S1331" i="1"/>
  <c r="Z1331" i="1" s="1"/>
  <c r="R1331" i="1"/>
  <c r="Q1331" i="1"/>
  <c r="Y1331" i="1" s="1"/>
  <c r="P1331" i="1"/>
  <c r="O1331" i="1"/>
  <c r="AC1331" i="1" s="1"/>
  <c r="N1331" i="1"/>
  <c r="X1331" i="1" s="1"/>
  <c r="M1331" i="1"/>
  <c r="L1331" i="1"/>
  <c r="G1331" i="1"/>
  <c r="F1331" i="1"/>
  <c r="E1331" i="1"/>
  <c r="D1331" i="1"/>
  <c r="C1331" i="1"/>
  <c r="B1331" i="1" s="1"/>
  <c r="AG1330" i="1"/>
  <c r="AF1330" i="1"/>
  <c r="AE1330" i="1"/>
  <c r="AD1330" i="1"/>
  <c r="AB1330" i="1"/>
  <c r="X1330" i="1"/>
  <c r="W1330" i="1"/>
  <c r="V1330" i="1"/>
  <c r="U1330" i="1"/>
  <c r="T1330" i="1"/>
  <c r="Z1330" i="1" s="1"/>
  <c r="S1330" i="1"/>
  <c r="R1330" i="1"/>
  <c r="Q1330" i="1"/>
  <c r="P1330" i="1"/>
  <c r="Y1330" i="1" s="1"/>
  <c r="O1330" i="1"/>
  <c r="AC1330" i="1" s="1"/>
  <c r="N1330" i="1"/>
  <c r="M1330" i="1"/>
  <c r="L1330" i="1"/>
  <c r="G1330" i="1"/>
  <c r="F1330" i="1"/>
  <c r="E1330" i="1"/>
  <c r="D1330" i="1"/>
  <c r="C1330" i="1"/>
  <c r="B1329" i="1" s="1"/>
  <c r="AI1329" i="1"/>
  <c r="AI1328" i="1" s="1"/>
  <c r="AI1327" i="1" s="1"/>
  <c r="AI1326" i="1" s="1"/>
  <c r="AI1325" i="1" s="1"/>
  <c r="AI1324" i="1" s="1"/>
  <c r="AI1323" i="1" s="1"/>
  <c r="AI1322" i="1" s="1"/>
  <c r="AI1321" i="1" s="1"/>
  <c r="AI1320" i="1" s="1"/>
  <c r="AI1319" i="1" s="1"/>
  <c r="AI1318" i="1" s="1"/>
  <c r="AI1317" i="1" s="1"/>
  <c r="AI1316" i="1" s="1"/>
  <c r="AI1315" i="1" s="1"/>
  <c r="AI1314" i="1" s="1"/>
  <c r="AI1313" i="1" s="1"/>
  <c r="AI1312" i="1" s="1"/>
  <c r="AI1311" i="1" s="1"/>
  <c r="AI1310" i="1" s="1"/>
  <c r="AI1309" i="1" s="1"/>
  <c r="AI1308" i="1" s="1"/>
  <c r="AI1307" i="1" s="1"/>
  <c r="AI1306" i="1" s="1"/>
  <c r="AI1305" i="1" s="1"/>
  <c r="AI1304" i="1" s="1"/>
  <c r="AI1303" i="1" s="1"/>
  <c r="AI1302" i="1" s="1"/>
  <c r="AI1301" i="1" s="1"/>
  <c r="AI1300" i="1" s="1"/>
  <c r="AI1299" i="1" s="1"/>
  <c r="AI1298" i="1" s="1"/>
  <c r="AI1297" i="1" s="1"/>
  <c r="AI1296" i="1" s="1"/>
  <c r="AI1295" i="1" s="1"/>
  <c r="AI1294" i="1" s="1"/>
  <c r="AI1293" i="1" s="1"/>
  <c r="AI1292" i="1" s="1"/>
  <c r="AI1291" i="1" s="1"/>
  <c r="AI1290" i="1" s="1"/>
  <c r="AI1289" i="1" s="1"/>
  <c r="AI1288" i="1" s="1"/>
  <c r="AH1329" i="1"/>
  <c r="AH1328" i="1" s="1"/>
  <c r="AH1327" i="1" s="1"/>
  <c r="AH1326" i="1" s="1"/>
  <c r="AH1325" i="1" s="1"/>
  <c r="AH1324" i="1" s="1"/>
  <c r="AH1323" i="1" s="1"/>
  <c r="AH1322" i="1" s="1"/>
  <c r="AH1321" i="1" s="1"/>
  <c r="AH1320" i="1" s="1"/>
  <c r="AH1319" i="1" s="1"/>
  <c r="AH1318" i="1" s="1"/>
  <c r="AH1317" i="1" s="1"/>
  <c r="AH1316" i="1" s="1"/>
  <c r="AH1315" i="1" s="1"/>
  <c r="AH1314" i="1" s="1"/>
  <c r="AH1313" i="1" s="1"/>
  <c r="AH1312" i="1" s="1"/>
  <c r="AH1311" i="1" s="1"/>
  <c r="AH1310" i="1" s="1"/>
  <c r="AH1309" i="1" s="1"/>
  <c r="AH1308" i="1" s="1"/>
  <c r="AH1307" i="1" s="1"/>
  <c r="AH1306" i="1" s="1"/>
  <c r="AH1305" i="1" s="1"/>
  <c r="AH1304" i="1" s="1"/>
  <c r="AH1303" i="1" s="1"/>
  <c r="AH1302" i="1" s="1"/>
  <c r="AH1301" i="1" s="1"/>
  <c r="AH1300" i="1" s="1"/>
  <c r="AH1299" i="1" s="1"/>
  <c r="AH1298" i="1" s="1"/>
  <c r="AH1297" i="1" s="1"/>
  <c r="AH1296" i="1" s="1"/>
  <c r="AH1295" i="1" s="1"/>
  <c r="AH1294" i="1" s="1"/>
  <c r="AH1293" i="1" s="1"/>
  <c r="AH1292" i="1" s="1"/>
  <c r="AH1291" i="1" s="1"/>
  <c r="AH1290" i="1" s="1"/>
  <c r="AH1289" i="1" s="1"/>
  <c r="AH1288" i="1" s="1"/>
  <c r="AG1329" i="1"/>
  <c r="AF1329" i="1"/>
  <c r="AB1329" i="1"/>
  <c r="W1329" i="1"/>
  <c r="AA1329" i="1" s="1"/>
  <c r="V1329" i="1"/>
  <c r="U1329" i="1"/>
  <c r="AE1329" i="1" s="1"/>
  <c r="T1329" i="1"/>
  <c r="Z1329" i="1" s="1"/>
  <c r="S1329" i="1"/>
  <c r="R1329" i="1"/>
  <c r="AD1329" i="1" s="1"/>
  <c r="Q1329" i="1"/>
  <c r="Y1329" i="1" s="1"/>
  <c r="P1329" i="1"/>
  <c r="O1329" i="1"/>
  <c r="AC1329" i="1" s="1"/>
  <c r="N1329" i="1"/>
  <c r="X1329" i="1" s="1"/>
  <c r="M1329" i="1"/>
  <c r="L1329" i="1"/>
  <c r="G1329" i="1"/>
  <c r="F1329" i="1"/>
  <c r="E1329" i="1"/>
  <c r="D1329" i="1"/>
  <c r="C1329" i="1"/>
  <c r="B1328" i="1" s="1"/>
  <c r="AG1328" i="1"/>
  <c r="AF1328" i="1"/>
  <c r="AC1328" i="1"/>
  <c r="AA1328" i="1"/>
  <c r="W1328" i="1"/>
  <c r="V1328" i="1"/>
  <c r="U1328" i="1"/>
  <c r="AE1328" i="1" s="1"/>
  <c r="T1328" i="1"/>
  <c r="S1328" i="1"/>
  <c r="Z1328" i="1" s="1"/>
  <c r="R1328" i="1"/>
  <c r="AD1328" i="1" s="1"/>
  <c r="Q1328" i="1"/>
  <c r="Y1328" i="1" s="1"/>
  <c r="P1328" i="1"/>
  <c r="O1328" i="1"/>
  <c r="N1328" i="1"/>
  <c r="M1328" i="1"/>
  <c r="X1328" i="1" s="1"/>
  <c r="L1328" i="1"/>
  <c r="AB1328" i="1" s="1"/>
  <c r="G1328" i="1"/>
  <c r="F1328" i="1"/>
  <c r="E1328" i="1"/>
  <c r="D1328" i="1"/>
  <c r="C1328" i="1"/>
  <c r="AG1327" i="1"/>
  <c r="AF1327" i="1"/>
  <c r="AD1327" i="1"/>
  <c r="AC1327" i="1"/>
  <c r="AA1327" i="1"/>
  <c r="Y1327" i="1"/>
  <c r="W1327" i="1"/>
  <c r="V1327" i="1"/>
  <c r="U1327" i="1"/>
  <c r="AE1327" i="1" s="1"/>
  <c r="T1327" i="1"/>
  <c r="Z1327" i="1" s="1"/>
  <c r="S1327" i="1"/>
  <c r="R1327" i="1"/>
  <c r="Q1327" i="1"/>
  <c r="P1327" i="1"/>
  <c r="O1327" i="1"/>
  <c r="N1327" i="1"/>
  <c r="M1327" i="1"/>
  <c r="L1327" i="1"/>
  <c r="AB1327" i="1" s="1"/>
  <c r="G1327" i="1"/>
  <c r="F1327" i="1"/>
  <c r="E1327" i="1"/>
  <c r="D1327" i="1"/>
  <c r="C1327" i="1"/>
  <c r="B1327" i="1" s="1"/>
  <c r="AG1326" i="1"/>
  <c r="AF1326" i="1"/>
  <c r="AD1326" i="1"/>
  <c r="AC1326" i="1"/>
  <c r="X1326" i="1"/>
  <c r="W1326" i="1"/>
  <c r="V1326" i="1"/>
  <c r="U1326" i="1"/>
  <c r="AE1326" i="1" s="1"/>
  <c r="T1326" i="1"/>
  <c r="Z1326" i="1" s="1"/>
  <c r="S1326" i="1"/>
  <c r="R1326" i="1"/>
  <c r="Q1326" i="1"/>
  <c r="Y1326" i="1" s="1"/>
  <c r="P1326" i="1"/>
  <c r="O1326" i="1"/>
  <c r="N1326" i="1"/>
  <c r="M1326" i="1"/>
  <c r="L1326" i="1"/>
  <c r="AB1326" i="1" s="1"/>
  <c r="G1326" i="1"/>
  <c r="F1326" i="1"/>
  <c r="E1326" i="1"/>
  <c r="D1326" i="1"/>
  <c r="C1326" i="1"/>
  <c r="B1326" i="1" s="1"/>
  <c r="AG1325" i="1"/>
  <c r="AF1325" i="1"/>
  <c r="AE1325" i="1"/>
  <c r="AD1325" i="1"/>
  <c r="AB1325" i="1"/>
  <c r="Y1325" i="1"/>
  <c r="W1325" i="1"/>
  <c r="V1325" i="1"/>
  <c r="U1325" i="1"/>
  <c r="T1325" i="1"/>
  <c r="Z1325" i="1" s="1"/>
  <c r="S1325" i="1"/>
  <c r="R1325" i="1"/>
  <c r="Q1325" i="1"/>
  <c r="P1325" i="1"/>
  <c r="O1325" i="1"/>
  <c r="AC1325" i="1" s="1"/>
  <c r="N1325" i="1"/>
  <c r="M1325" i="1"/>
  <c r="L1325" i="1"/>
  <c r="G1325" i="1"/>
  <c r="F1325" i="1"/>
  <c r="E1325" i="1"/>
  <c r="D1325" i="1"/>
  <c r="C1325" i="1"/>
  <c r="AG1324" i="1"/>
  <c r="AF1324" i="1"/>
  <c r="AD1324" i="1"/>
  <c r="AC1324" i="1"/>
  <c r="AB1324" i="1"/>
  <c r="W1324" i="1"/>
  <c r="AA1324" i="1" s="1"/>
  <c r="V1324" i="1"/>
  <c r="U1324" i="1"/>
  <c r="AE1324" i="1" s="1"/>
  <c r="T1324" i="1"/>
  <c r="Z1324" i="1" s="1"/>
  <c r="S1324" i="1"/>
  <c r="R1324" i="1"/>
  <c r="Q1324" i="1"/>
  <c r="Y1324" i="1" s="1"/>
  <c r="P1324" i="1"/>
  <c r="O1324" i="1"/>
  <c r="N1324" i="1"/>
  <c r="M1324" i="1"/>
  <c r="X1324" i="1" s="1"/>
  <c r="L1324" i="1"/>
  <c r="G1324" i="1"/>
  <c r="F1324" i="1"/>
  <c r="E1324" i="1"/>
  <c r="D1324" i="1"/>
  <c r="C1324" i="1"/>
  <c r="B1324" i="1" s="1"/>
  <c r="AG1323" i="1"/>
  <c r="AF1323" i="1"/>
  <c r="AD1323" i="1"/>
  <c r="AB1323" i="1"/>
  <c r="AA1323" i="1"/>
  <c r="Y1323" i="1"/>
  <c r="W1323" i="1"/>
  <c r="V1323" i="1"/>
  <c r="U1323" i="1"/>
  <c r="AE1323" i="1" s="1"/>
  <c r="T1323" i="1"/>
  <c r="S1323" i="1"/>
  <c r="Z1323" i="1" s="1"/>
  <c r="R1323" i="1"/>
  <c r="Q1323" i="1"/>
  <c r="P1323" i="1"/>
  <c r="O1323" i="1"/>
  <c r="AC1323" i="1" s="1"/>
  <c r="N1323" i="1"/>
  <c r="X1323" i="1" s="1"/>
  <c r="M1323" i="1"/>
  <c r="L1323" i="1"/>
  <c r="G1323" i="1"/>
  <c r="F1323" i="1"/>
  <c r="E1323" i="1"/>
  <c r="D1323" i="1"/>
  <c r="C1323" i="1"/>
  <c r="AG1322" i="1"/>
  <c r="AF1322" i="1"/>
  <c r="AE1322" i="1"/>
  <c r="AD1322" i="1"/>
  <c r="AC1322" i="1"/>
  <c r="Y1322" i="1"/>
  <c r="X1322" i="1"/>
  <c r="W1322" i="1"/>
  <c r="AA1322" i="1" s="1"/>
  <c r="V1322" i="1"/>
  <c r="U1322" i="1"/>
  <c r="T1322" i="1"/>
  <c r="Z1322" i="1" s="1"/>
  <c r="S1322" i="1"/>
  <c r="R1322" i="1"/>
  <c r="Q1322" i="1"/>
  <c r="P1322" i="1"/>
  <c r="O1322" i="1"/>
  <c r="N1322" i="1"/>
  <c r="M1322" i="1"/>
  <c r="L1322" i="1"/>
  <c r="AB1322" i="1" s="1"/>
  <c r="G1322" i="1"/>
  <c r="F1322" i="1"/>
  <c r="E1322" i="1"/>
  <c r="D1322" i="1"/>
  <c r="C1322" i="1"/>
  <c r="B1322" i="1" s="1"/>
  <c r="AG1321" i="1"/>
  <c r="AF1321" i="1"/>
  <c r="AC1321" i="1"/>
  <c r="X1321" i="1"/>
  <c r="W1321" i="1"/>
  <c r="V1321" i="1"/>
  <c r="AA1321" i="1" s="1"/>
  <c r="U1321" i="1"/>
  <c r="AE1321" i="1" s="1"/>
  <c r="T1321" i="1"/>
  <c r="S1321" i="1"/>
  <c r="R1321" i="1"/>
  <c r="AD1321" i="1" s="1"/>
  <c r="Q1321" i="1"/>
  <c r="Y1321" i="1" s="1"/>
  <c r="P1321" i="1"/>
  <c r="O1321" i="1"/>
  <c r="N1321" i="1"/>
  <c r="M1321" i="1"/>
  <c r="L1321" i="1"/>
  <c r="AB1321" i="1" s="1"/>
  <c r="G1321" i="1"/>
  <c r="F1321" i="1"/>
  <c r="E1321" i="1"/>
  <c r="D1321" i="1"/>
  <c r="C1321" i="1"/>
  <c r="AG1320" i="1"/>
  <c r="AF1320" i="1"/>
  <c r="Z1320" i="1"/>
  <c r="X1320" i="1"/>
  <c r="W1320" i="1"/>
  <c r="V1320" i="1"/>
  <c r="U1320" i="1"/>
  <c r="AE1320" i="1" s="1"/>
  <c r="T1320" i="1"/>
  <c r="S1320" i="1"/>
  <c r="R1320" i="1"/>
  <c r="AD1320" i="1" s="1"/>
  <c r="Q1320" i="1"/>
  <c r="Y1320" i="1" s="1"/>
  <c r="P1320" i="1"/>
  <c r="O1320" i="1"/>
  <c r="AC1320" i="1" s="1"/>
  <c r="N1320" i="1"/>
  <c r="M1320" i="1"/>
  <c r="L1320" i="1"/>
  <c r="AB1320" i="1" s="1"/>
  <c r="G1320" i="1"/>
  <c r="F1320" i="1"/>
  <c r="E1320" i="1"/>
  <c r="D1320" i="1"/>
  <c r="C1320" i="1"/>
  <c r="B1320" i="1"/>
  <c r="AG1319" i="1"/>
  <c r="AF1319" i="1"/>
  <c r="AC1319" i="1"/>
  <c r="W1319" i="1"/>
  <c r="V1319" i="1"/>
  <c r="U1319" i="1"/>
  <c r="AE1319" i="1" s="1"/>
  <c r="T1319" i="1"/>
  <c r="Z1319" i="1" s="1"/>
  <c r="S1319" i="1"/>
  <c r="R1319" i="1"/>
  <c r="AD1319" i="1" s="1"/>
  <c r="Q1319" i="1"/>
  <c r="P1319" i="1"/>
  <c r="Y1319" i="1" s="1"/>
  <c r="O1319" i="1"/>
  <c r="N1319" i="1"/>
  <c r="M1319" i="1"/>
  <c r="L1319" i="1"/>
  <c r="AB1319" i="1" s="1"/>
  <c r="G1319" i="1"/>
  <c r="F1319" i="1"/>
  <c r="E1319" i="1"/>
  <c r="D1319" i="1"/>
  <c r="C1319" i="1"/>
  <c r="AG1318" i="1"/>
  <c r="AF1318" i="1"/>
  <c r="AE1318" i="1"/>
  <c r="AC1318" i="1"/>
  <c r="W1318" i="1"/>
  <c r="V1318" i="1"/>
  <c r="U1318" i="1"/>
  <c r="T1318" i="1"/>
  <c r="Z1318" i="1" s="1"/>
  <c r="S1318" i="1"/>
  <c r="R1318" i="1"/>
  <c r="AD1318" i="1" s="1"/>
  <c r="Q1318" i="1"/>
  <c r="P1318" i="1"/>
  <c r="Y1318" i="1" s="1"/>
  <c r="O1318" i="1"/>
  <c r="N1318" i="1"/>
  <c r="X1318" i="1" s="1"/>
  <c r="M1318" i="1"/>
  <c r="L1318" i="1"/>
  <c r="AB1318" i="1" s="1"/>
  <c r="G1318" i="1"/>
  <c r="F1318" i="1"/>
  <c r="E1318" i="1"/>
  <c r="D1318" i="1"/>
  <c r="C1318" i="1"/>
  <c r="AG1317" i="1"/>
  <c r="AF1317" i="1"/>
  <c r="AC1317" i="1"/>
  <c r="Y1317" i="1"/>
  <c r="W1317" i="1"/>
  <c r="AA1317" i="1" s="1"/>
  <c r="V1317" i="1"/>
  <c r="U1317" i="1"/>
  <c r="AE1317" i="1" s="1"/>
  <c r="T1317" i="1"/>
  <c r="S1317" i="1"/>
  <c r="R1317" i="1"/>
  <c r="AD1317" i="1" s="1"/>
  <c r="Q1317" i="1"/>
  <c r="P1317" i="1"/>
  <c r="O1317" i="1"/>
  <c r="N1317" i="1"/>
  <c r="X1317" i="1" s="1"/>
  <c r="M1317" i="1"/>
  <c r="L1317" i="1"/>
  <c r="AB1317" i="1" s="1"/>
  <c r="G1317" i="1"/>
  <c r="F1317" i="1"/>
  <c r="E1317" i="1"/>
  <c r="D1317" i="1"/>
  <c r="C1317" i="1"/>
  <c r="B1317" i="1" s="1"/>
  <c r="AG1316" i="1"/>
  <c r="AF1316" i="1"/>
  <c r="AC1316" i="1"/>
  <c r="W1316" i="1"/>
  <c r="V1316" i="1"/>
  <c r="U1316" i="1"/>
  <c r="AE1316" i="1" s="1"/>
  <c r="T1316" i="1"/>
  <c r="Z1316" i="1" s="1"/>
  <c r="S1316" i="1"/>
  <c r="R1316" i="1"/>
  <c r="AD1316" i="1" s="1"/>
  <c r="Q1316" i="1"/>
  <c r="Y1316" i="1" s="1"/>
  <c r="P1316" i="1"/>
  <c r="O1316" i="1"/>
  <c r="N1316" i="1"/>
  <c r="M1316" i="1"/>
  <c r="X1316" i="1" s="1"/>
  <c r="L1316" i="1"/>
  <c r="AB1316" i="1" s="1"/>
  <c r="G1316" i="1"/>
  <c r="F1316" i="1"/>
  <c r="E1316" i="1"/>
  <c r="D1316" i="1"/>
  <c r="C1316" i="1"/>
  <c r="B1316" i="1" s="1"/>
  <c r="AG1315" i="1"/>
  <c r="AF1315" i="1"/>
  <c r="AD1315" i="1"/>
  <c r="AC1315" i="1"/>
  <c r="W1315" i="1"/>
  <c r="AA1315" i="1" s="1"/>
  <c r="V1315" i="1"/>
  <c r="U1315" i="1"/>
  <c r="AE1315" i="1" s="1"/>
  <c r="T1315" i="1"/>
  <c r="S1315" i="1"/>
  <c r="Z1315" i="1" s="1"/>
  <c r="R1315" i="1"/>
  <c r="Q1315" i="1"/>
  <c r="Y1315" i="1" s="1"/>
  <c r="P1315" i="1"/>
  <c r="O1315" i="1"/>
  <c r="N1315" i="1"/>
  <c r="M1315" i="1"/>
  <c r="X1315" i="1" s="1"/>
  <c r="L1315" i="1"/>
  <c r="AB1315" i="1" s="1"/>
  <c r="G1315" i="1"/>
  <c r="F1315" i="1"/>
  <c r="E1315" i="1"/>
  <c r="D1315" i="1"/>
  <c r="C1315" i="1"/>
  <c r="B1315" i="1" s="1"/>
  <c r="AG1314" i="1"/>
  <c r="AF1314" i="1"/>
  <c r="AD1314" i="1"/>
  <c r="X1314" i="1"/>
  <c r="W1314" i="1"/>
  <c r="AA1314" i="1" s="1"/>
  <c r="V1314" i="1"/>
  <c r="U1314" i="1"/>
  <c r="AE1314" i="1" s="1"/>
  <c r="T1314" i="1"/>
  <c r="Z1314" i="1" s="1"/>
  <c r="S1314" i="1"/>
  <c r="R1314" i="1"/>
  <c r="Q1314" i="1"/>
  <c r="Y1314" i="1" s="1"/>
  <c r="P1314" i="1"/>
  <c r="O1314" i="1"/>
  <c r="AC1314" i="1" s="1"/>
  <c r="N1314" i="1"/>
  <c r="M1314" i="1"/>
  <c r="L1314" i="1"/>
  <c r="AB1314" i="1" s="1"/>
  <c r="G1314" i="1"/>
  <c r="F1314" i="1"/>
  <c r="E1314" i="1"/>
  <c r="D1314" i="1"/>
  <c r="C1314" i="1"/>
  <c r="AG1313" i="1"/>
  <c r="AF1313" i="1"/>
  <c r="AE1313" i="1"/>
  <c r="AC1313" i="1"/>
  <c r="Z1313" i="1"/>
  <c r="W1313" i="1"/>
  <c r="AA1313" i="1" s="1"/>
  <c r="V1313" i="1"/>
  <c r="U1313" i="1"/>
  <c r="T1313" i="1"/>
  <c r="S1313" i="1"/>
  <c r="R1313" i="1"/>
  <c r="AD1313" i="1" s="1"/>
  <c r="Q1313" i="1"/>
  <c r="Y1313" i="1" s="1"/>
  <c r="P1313" i="1"/>
  <c r="O1313" i="1"/>
  <c r="N1313" i="1"/>
  <c r="M1313" i="1"/>
  <c r="X1313" i="1" s="1"/>
  <c r="L1313" i="1"/>
  <c r="AB1313" i="1" s="1"/>
  <c r="G1313" i="1"/>
  <c r="F1313" i="1"/>
  <c r="E1313" i="1"/>
  <c r="D1313" i="1"/>
  <c r="C1313" i="1"/>
  <c r="AG1312" i="1"/>
  <c r="AF1312" i="1"/>
  <c r="AE1312" i="1"/>
  <c r="AD1312" i="1"/>
  <c r="Y1312" i="1"/>
  <c r="W1312" i="1"/>
  <c r="V1312" i="1"/>
  <c r="U1312" i="1"/>
  <c r="T1312" i="1"/>
  <c r="Z1312" i="1" s="1"/>
  <c r="S1312" i="1"/>
  <c r="R1312" i="1"/>
  <c r="Q1312" i="1"/>
  <c r="P1312" i="1"/>
  <c r="O1312" i="1"/>
  <c r="AC1312" i="1" s="1"/>
  <c r="N1312" i="1"/>
  <c r="M1312" i="1"/>
  <c r="X1312" i="1" s="1"/>
  <c r="L1312" i="1"/>
  <c r="AB1312" i="1" s="1"/>
  <c r="G1312" i="1"/>
  <c r="F1312" i="1"/>
  <c r="E1312" i="1"/>
  <c r="D1312" i="1"/>
  <c r="C1312" i="1"/>
  <c r="B1312" i="1"/>
  <c r="AG1311" i="1"/>
  <c r="AF1311" i="1"/>
  <c r="AC1311" i="1"/>
  <c r="Z1311" i="1"/>
  <c r="W1311" i="1"/>
  <c r="V1311" i="1"/>
  <c r="U1311" i="1"/>
  <c r="AE1311" i="1" s="1"/>
  <c r="T1311" i="1"/>
  <c r="S1311" i="1"/>
  <c r="R1311" i="1"/>
  <c r="AD1311" i="1" s="1"/>
  <c r="Q1311" i="1"/>
  <c r="Y1311" i="1" s="1"/>
  <c r="P1311" i="1"/>
  <c r="O1311" i="1"/>
  <c r="N1311" i="1"/>
  <c r="X1311" i="1" s="1"/>
  <c r="M1311" i="1"/>
  <c r="L1311" i="1"/>
  <c r="AB1311" i="1" s="1"/>
  <c r="G1311" i="1"/>
  <c r="F1311" i="1"/>
  <c r="E1311" i="1"/>
  <c r="D1311" i="1"/>
  <c r="C1311" i="1"/>
  <c r="B1311" i="1"/>
  <c r="AG1310" i="1"/>
  <c r="AF1310" i="1"/>
  <c r="AD1310" i="1"/>
  <c r="Z1310" i="1"/>
  <c r="W1310" i="1"/>
  <c r="V1310" i="1"/>
  <c r="AA1310" i="1" s="1"/>
  <c r="U1310" i="1"/>
  <c r="AE1310" i="1" s="1"/>
  <c r="T1310" i="1"/>
  <c r="S1310" i="1"/>
  <c r="R1310" i="1"/>
  <c r="Q1310" i="1"/>
  <c r="P1310" i="1"/>
  <c r="Y1310" i="1" s="1"/>
  <c r="O1310" i="1"/>
  <c r="AC1310" i="1" s="1"/>
  <c r="N1310" i="1"/>
  <c r="X1310" i="1" s="1"/>
  <c r="M1310" i="1"/>
  <c r="L1310" i="1"/>
  <c r="AB1310" i="1" s="1"/>
  <c r="G1310" i="1"/>
  <c r="F1310" i="1"/>
  <c r="E1310" i="1"/>
  <c r="D1310" i="1"/>
  <c r="C1310" i="1"/>
  <c r="B1310" i="1"/>
  <c r="AG1309" i="1"/>
  <c r="AF1309" i="1"/>
  <c r="AD1309" i="1"/>
  <c r="AC1309" i="1"/>
  <c r="AB1309" i="1"/>
  <c r="Y1309" i="1"/>
  <c r="W1309" i="1"/>
  <c r="AA1309" i="1" s="1"/>
  <c r="V1309" i="1"/>
  <c r="U1309" i="1"/>
  <c r="AE1309" i="1" s="1"/>
  <c r="T1309" i="1"/>
  <c r="Z1309" i="1" s="1"/>
  <c r="S1309" i="1"/>
  <c r="R1309" i="1"/>
  <c r="Q1309" i="1"/>
  <c r="P1309" i="1"/>
  <c r="O1309" i="1"/>
  <c r="N1309" i="1"/>
  <c r="M1309" i="1"/>
  <c r="X1309" i="1" s="1"/>
  <c r="L1309" i="1"/>
  <c r="G1309" i="1"/>
  <c r="F1309" i="1"/>
  <c r="E1309" i="1"/>
  <c r="D1309" i="1"/>
  <c r="C1309" i="1"/>
  <c r="B1309" i="1" s="1"/>
  <c r="AG1308" i="1"/>
  <c r="AF1308" i="1"/>
  <c r="AE1308" i="1"/>
  <c r="Z1308" i="1"/>
  <c r="Y1308" i="1"/>
  <c r="W1308" i="1"/>
  <c r="V1308" i="1"/>
  <c r="AA1308" i="1" s="1"/>
  <c r="U1308" i="1"/>
  <c r="T1308" i="1"/>
  <c r="S1308" i="1"/>
  <c r="R1308" i="1"/>
  <c r="AD1308" i="1" s="1"/>
  <c r="Q1308" i="1"/>
  <c r="P1308" i="1"/>
  <c r="O1308" i="1"/>
  <c r="AC1308" i="1" s="1"/>
  <c r="N1308" i="1"/>
  <c r="X1308" i="1" s="1"/>
  <c r="M1308" i="1"/>
  <c r="L1308" i="1"/>
  <c r="AB1308" i="1" s="1"/>
  <c r="G1308" i="1"/>
  <c r="F1308" i="1"/>
  <c r="E1308" i="1"/>
  <c r="D1308" i="1"/>
  <c r="C1308" i="1"/>
  <c r="AG1307" i="1"/>
  <c r="AF1307" i="1"/>
  <c r="AD1307" i="1"/>
  <c r="AB1307" i="1"/>
  <c r="Z1307" i="1"/>
  <c r="X1307" i="1"/>
  <c r="W1307" i="1"/>
  <c r="AA1307" i="1" s="1"/>
  <c r="V1307" i="1"/>
  <c r="U1307" i="1"/>
  <c r="AE1307" i="1" s="1"/>
  <c r="T1307" i="1"/>
  <c r="S1307" i="1"/>
  <c r="R1307" i="1"/>
  <c r="Q1307" i="1"/>
  <c r="Y1307" i="1" s="1"/>
  <c r="P1307" i="1"/>
  <c r="O1307" i="1"/>
  <c r="AC1307" i="1" s="1"/>
  <c r="N1307" i="1"/>
  <c r="M1307" i="1"/>
  <c r="L1307" i="1"/>
  <c r="G1307" i="1"/>
  <c r="F1307" i="1"/>
  <c r="E1307" i="1"/>
  <c r="D1307" i="1"/>
  <c r="C1307" i="1"/>
  <c r="B1307" i="1" s="1"/>
  <c r="AG1306" i="1"/>
  <c r="AF1306" i="1"/>
  <c r="AC1306" i="1"/>
  <c r="AA1306" i="1"/>
  <c r="X1306" i="1"/>
  <c r="W1306" i="1"/>
  <c r="V1306" i="1"/>
  <c r="U1306" i="1"/>
  <c r="AE1306" i="1" s="1"/>
  <c r="T1306" i="1"/>
  <c r="Z1306" i="1" s="1"/>
  <c r="S1306" i="1"/>
  <c r="R1306" i="1"/>
  <c r="AD1306" i="1" s="1"/>
  <c r="Q1306" i="1"/>
  <c r="P1306" i="1"/>
  <c r="O1306" i="1"/>
  <c r="N1306" i="1"/>
  <c r="M1306" i="1"/>
  <c r="L1306" i="1"/>
  <c r="AB1306" i="1" s="1"/>
  <c r="G1306" i="1"/>
  <c r="F1306" i="1"/>
  <c r="E1306" i="1"/>
  <c r="D1306" i="1"/>
  <c r="C1306" i="1"/>
  <c r="AG1305" i="1"/>
  <c r="AF1305" i="1"/>
  <c r="AD1305" i="1"/>
  <c r="AC1305" i="1"/>
  <c r="Z1305" i="1"/>
  <c r="W1305" i="1"/>
  <c r="V1305" i="1"/>
  <c r="AA1305" i="1" s="1"/>
  <c r="U1305" i="1"/>
  <c r="AE1305" i="1" s="1"/>
  <c r="T1305" i="1"/>
  <c r="S1305" i="1"/>
  <c r="R1305" i="1"/>
  <c r="Q1305" i="1"/>
  <c r="P1305" i="1"/>
  <c r="O1305" i="1"/>
  <c r="N1305" i="1"/>
  <c r="X1305" i="1" s="1"/>
  <c r="M1305" i="1"/>
  <c r="L1305" i="1"/>
  <c r="AB1305" i="1" s="1"/>
  <c r="G1305" i="1"/>
  <c r="F1305" i="1"/>
  <c r="E1305" i="1"/>
  <c r="D1305" i="1"/>
  <c r="C1305" i="1"/>
  <c r="B1305" i="1"/>
  <c r="AG1304" i="1"/>
  <c r="AF1304" i="1"/>
  <c r="AE1304" i="1"/>
  <c r="AD1304" i="1"/>
  <c r="AB1304" i="1"/>
  <c r="Z1304" i="1"/>
  <c r="X1304" i="1"/>
  <c r="W1304" i="1"/>
  <c r="V1304" i="1"/>
  <c r="AA1304" i="1" s="1"/>
  <c r="U1304" i="1"/>
  <c r="T1304" i="1"/>
  <c r="S1304" i="1"/>
  <c r="R1304" i="1"/>
  <c r="Q1304" i="1"/>
  <c r="P1304" i="1"/>
  <c r="O1304" i="1"/>
  <c r="AC1304" i="1" s="1"/>
  <c r="N1304" i="1"/>
  <c r="M1304" i="1"/>
  <c r="L1304" i="1"/>
  <c r="G1304" i="1"/>
  <c r="F1304" i="1"/>
  <c r="E1304" i="1"/>
  <c r="D1304" i="1"/>
  <c r="C1304" i="1"/>
  <c r="B1304" i="1"/>
  <c r="AG1303" i="1"/>
  <c r="AF1303" i="1"/>
  <c r="AD1303" i="1"/>
  <c r="AC1303" i="1"/>
  <c r="AB1303" i="1"/>
  <c r="W1303" i="1"/>
  <c r="AA1303" i="1" s="1"/>
  <c r="V1303" i="1"/>
  <c r="U1303" i="1"/>
  <c r="AE1303" i="1" s="1"/>
  <c r="T1303" i="1"/>
  <c r="Z1303" i="1" s="1"/>
  <c r="S1303" i="1"/>
  <c r="R1303" i="1"/>
  <c r="Q1303" i="1"/>
  <c r="P1303" i="1"/>
  <c r="Y1303" i="1" s="1"/>
  <c r="O1303" i="1"/>
  <c r="N1303" i="1"/>
  <c r="X1303" i="1" s="1"/>
  <c r="M1303" i="1"/>
  <c r="L1303" i="1"/>
  <c r="G1303" i="1"/>
  <c r="F1303" i="1"/>
  <c r="E1303" i="1"/>
  <c r="D1303" i="1"/>
  <c r="C1303" i="1"/>
  <c r="B1303" i="1" s="1"/>
  <c r="AG1302" i="1"/>
  <c r="AF1302" i="1"/>
  <c r="AD1302" i="1"/>
  <c r="AB1302" i="1"/>
  <c r="AA1302" i="1"/>
  <c r="Y1302" i="1"/>
  <c r="W1302" i="1"/>
  <c r="V1302" i="1"/>
  <c r="U1302" i="1"/>
  <c r="AE1302" i="1" s="1"/>
  <c r="T1302" i="1"/>
  <c r="S1302" i="1"/>
  <c r="Z1302" i="1" s="1"/>
  <c r="R1302" i="1"/>
  <c r="Q1302" i="1"/>
  <c r="P1302" i="1"/>
  <c r="O1302" i="1"/>
  <c r="AC1302" i="1" s="1"/>
  <c r="N1302" i="1"/>
  <c r="X1302" i="1" s="1"/>
  <c r="M1302" i="1"/>
  <c r="L1302" i="1"/>
  <c r="G1302" i="1"/>
  <c r="F1302" i="1"/>
  <c r="E1302" i="1"/>
  <c r="D1302" i="1"/>
  <c r="C1302" i="1"/>
  <c r="AG1301" i="1"/>
  <c r="AF1301" i="1"/>
  <c r="AD1301" i="1"/>
  <c r="AC1301" i="1"/>
  <c r="W1301" i="1"/>
  <c r="AA1301" i="1" s="1"/>
  <c r="V1301" i="1"/>
  <c r="U1301" i="1"/>
  <c r="AE1301" i="1" s="1"/>
  <c r="T1301" i="1"/>
  <c r="S1301" i="1"/>
  <c r="R1301" i="1"/>
  <c r="Q1301" i="1"/>
  <c r="P1301" i="1"/>
  <c r="Y1301" i="1" s="1"/>
  <c r="O1301" i="1"/>
  <c r="N1301" i="1"/>
  <c r="X1301" i="1" s="1"/>
  <c r="M1301" i="1"/>
  <c r="L1301" i="1"/>
  <c r="AB1301" i="1" s="1"/>
  <c r="G1301" i="1"/>
  <c r="F1301" i="1"/>
  <c r="E1301" i="1"/>
  <c r="D1301" i="1"/>
  <c r="C1301" i="1"/>
  <c r="B1300" i="1" s="1"/>
  <c r="B1301" i="1"/>
  <c r="AG1300" i="1"/>
  <c r="AF1300" i="1"/>
  <c r="AD1300" i="1"/>
  <c r="Y1300" i="1"/>
  <c r="X1300" i="1"/>
  <c r="W1300" i="1"/>
  <c r="AA1300" i="1" s="1"/>
  <c r="V1300" i="1"/>
  <c r="U1300" i="1"/>
  <c r="AE1300" i="1" s="1"/>
  <c r="T1300" i="1"/>
  <c r="S1300" i="1"/>
  <c r="R1300" i="1"/>
  <c r="Q1300" i="1"/>
  <c r="P1300" i="1"/>
  <c r="O1300" i="1"/>
  <c r="AC1300" i="1" s="1"/>
  <c r="N1300" i="1"/>
  <c r="M1300" i="1"/>
  <c r="L1300" i="1"/>
  <c r="AB1300" i="1" s="1"/>
  <c r="G1300" i="1"/>
  <c r="F1300" i="1"/>
  <c r="E1300" i="1"/>
  <c r="D1300" i="1"/>
  <c r="C1300" i="1"/>
  <c r="AG1299" i="1"/>
  <c r="AF1299" i="1"/>
  <c r="AC1299" i="1"/>
  <c r="W1299" i="1"/>
  <c r="V1299" i="1"/>
  <c r="U1299" i="1"/>
  <c r="AE1299" i="1" s="1"/>
  <c r="T1299" i="1"/>
  <c r="S1299" i="1"/>
  <c r="Z1299" i="1" s="1"/>
  <c r="R1299" i="1"/>
  <c r="AD1299" i="1" s="1"/>
  <c r="Q1299" i="1"/>
  <c r="P1299" i="1"/>
  <c r="O1299" i="1"/>
  <c r="N1299" i="1"/>
  <c r="X1299" i="1" s="1"/>
  <c r="M1299" i="1"/>
  <c r="L1299" i="1"/>
  <c r="AB1299" i="1" s="1"/>
  <c r="G1299" i="1"/>
  <c r="F1299" i="1"/>
  <c r="E1299" i="1"/>
  <c r="D1299" i="1"/>
  <c r="C1299" i="1"/>
  <c r="B1299" i="1"/>
  <c r="AG1298" i="1"/>
  <c r="AF1298" i="1"/>
  <c r="AB1298" i="1"/>
  <c r="W1298" i="1"/>
  <c r="AA1298" i="1" s="1"/>
  <c r="V1298" i="1"/>
  <c r="U1298" i="1"/>
  <c r="AE1298" i="1" s="1"/>
  <c r="T1298" i="1"/>
  <c r="S1298" i="1"/>
  <c r="Z1298" i="1" s="1"/>
  <c r="R1298" i="1"/>
  <c r="AD1298" i="1" s="1"/>
  <c r="Q1298" i="1"/>
  <c r="P1298" i="1"/>
  <c r="O1298" i="1"/>
  <c r="AC1298" i="1" s="1"/>
  <c r="N1298" i="1"/>
  <c r="M1298" i="1"/>
  <c r="L1298" i="1"/>
  <c r="G1298" i="1"/>
  <c r="F1298" i="1"/>
  <c r="E1298" i="1"/>
  <c r="D1298" i="1"/>
  <c r="C1298" i="1"/>
  <c r="AG1297" i="1"/>
  <c r="AF1297" i="1"/>
  <c r="AD1297" i="1"/>
  <c r="AC1297" i="1"/>
  <c r="AB1297" i="1"/>
  <c r="AA1297" i="1"/>
  <c r="W1297" i="1"/>
  <c r="V1297" i="1"/>
  <c r="U1297" i="1"/>
  <c r="AE1297" i="1" s="1"/>
  <c r="T1297" i="1"/>
  <c r="Z1297" i="1" s="1"/>
  <c r="S1297" i="1"/>
  <c r="R1297" i="1"/>
  <c r="Q1297" i="1"/>
  <c r="Y1297" i="1" s="1"/>
  <c r="P1297" i="1"/>
  <c r="O1297" i="1"/>
  <c r="N1297" i="1"/>
  <c r="M1297" i="1"/>
  <c r="X1297" i="1" s="1"/>
  <c r="L1297" i="1"/>
  <c r="G1297" i="1"/>
  <c r="F1297" i="1"/>
  <c r="E1297" i="1"/>
  <c r="D1297" i="1"/>
  <c r="C1297" i="1"/>
  <c r="AG1296" i="1"/>
  <c r="AF1296" i="1"/>
  <c r="AD1296" i="1"/>
  <c r="Z1296" i="1"/>
  <c r="W1296" i="1"/>
  <c r="AA1296" i="1" s="1"/>
  <c r="V1296" i="1"/>
  <c r="U1296" i="1"/>
  <c r="AE1296" i="1" s="1"/>
  <c r="T1296" i="1"/>
  <c r="S1296" i="1"/>
  <c r="R1296" i="1"/>
  <c r="Q1296" i="1"/>
  <c r="Y1296" i="1" s="1"/>
  <c r="P1296" i="1"/>
  <c r="O1296" i="1"/>
  <c r="AC1296" i="1" s="1"/>
  <c r="N1296" i="1"/>
  <c r="X1296" i="1" s="1"/>
  <c r="M1296" i="1"/>
  <c r="L1296" i="1"/>
  <c r="AB1296" i="1" s="1"/>
  <c r="G1296" i="1"/>
  <c r="F1296" i="1"/>
  <c r="E1296" i="1"/>
  <c r="D1296" i="1"/>
  <c r="C1296" i="1"/>
  <c r="B1296" i="1" s="1"/>
  <c r="AG1295" i="1"/>
  <c r="AF1295" i="1"/>
  <c r="AD1295" i="1"/>
  <c r="Y1295" i="1"/>
  <c r="W1295" i="1"/>
  <c r="AA1295" i="1" s="1"/>
  <c r="V1295" i="1"/>
  <c r="U1295" i="1"/>
  <c r="AE1295" i="1" s="1"/>
  <c r="T1295" i="1"/>
  <c r="Z1295" i="1" s="1"/>
  <c r="S1295" i="1"/>
  <c r="R1295" i="1"/>
  <c r="Q1295" i="1"/>
  <c r="P1295" i="1"/>
  <c r="O1295" i="1"/>
  <c r="AC1295" i="1" s="1"/>
  <c r="N1295" i="1"/>
  <c r="X1295" i="1" s="1"/>
  <c r="M1295" i="1"/>
  <c r="L1295" i="1"/>
  <c r="AB1295" i="1" s="1"/>
  <c r="G1295" i="1"/>
  <c r="F1295" i="1"/>
  <c r="E1295" i="1"/>
  <c r="D1295" i="1"/>
  <c r="C1295" i="1"/>
  <c r="B1295" i="1" s="1"/>
  <c r="AG1294" i="1"/>
  <c r="AF1294" i="1"/>
  <c r="AD1294" i="1"/>
  <c r="AC1294" i="1"/>
  <c r="W1294" i="1"/>
  <c r="V1294" i="1"/>
  <c r="U1294" i="1"/>
  <c r="AE1294" i="1" s="1"/>
  <c r="T1294" i="1"/>
  <c r="Z1294" i="1" s="1"/>
  <c r="S1294" i="1"/>
  <c r="R1294" i="1"/>
  <c r="Q1294" i="1"/>
  <c r="P1294" i="1"/>
  <c r="Y1294" i="1" s="1"/>
  <c r="O1294" i="1"/>
  <c r="N1294" i="1"/>
  <c r="M1294" i="1"/>
  <c r="L1294" i="1"/>
  <c r="AB1294" i="1" s="1"/>
  <c r="G1294" i="1"/>
  <c r="F1294" i="1"/>
  <c r="E1294" i="1"/>
  <c r="D1294" i="1"/>
  <c r="C1294" i="1"/>
  <c r="AG1293" i="1"/>
  <c r="AF1293" i="1"/>
  <c r="AD1293" i="1"/>
  <c r="AC1293" i="1"/>
  <c r="W1293" i="1"/>
  <c r="AA1293" i="1" s="1"/>
  <c r="V1293" i="1"/>
  <c r="U1293" i="1"/>
  <c r="AE1293" i="1" s="1"/>
  <c r="T1293" i="1"/>
  <c r="S1293" i="1"/>
  <c r="Z1293" i="1" s="1"/>
  <c r="R1293" i="1"/>
  <c r="Q1293" i="1"/>
  <c r="Y1293" i="1" s="1"/>
  <c r="P1293" i="1"/>
  <c r="O1293" i="1"/>
  <c r="N1293" i="1"/>
  <c r="X1293" i="1" s="1"/>
  <c r="M1293" i="1"/>
  <c r="L1293" i="1"/>
  <c r="AB1293" i="1" s="1"/>
  <c r="G1293" i="1"/>
  <c r="F1293" i="1"/>
  <c r="E1293" i="1"/>
  <c r="D1293" i="1"/>
  <c r="C1293" i="1"/>
  <c r="B1293" i="1" s="1"/>
  <c r="AG1292" i="1"/>
  <c r="AF1292" i="1"/>
  <c r="AB1292" i="1"/>
  <c r="X1292" i="1"/>
  <c r="W1292" i="1"/>
  <c r="V1292" i="1"/>
  <c r="AA1292" i="1" s="1"/>
  <c r="U1292" i="1"/>
  <c r="AE1292" i="1" s="1"/>
  <c r="T1292" i="1"/>
  <c r="Z1292" i="1" s="1"/>
  <c r="S1292" i="1"/>
  <c r="R1292" i="1"/>
  <c r="AD1292" i="1" s="1"/>
  <c r="Q1292" i="1"/>
  <c r="Y1292" i="1" s="1"/>
  <c r="P1292" i="1"/>
  <c r="O1292" i="1"/>
  <c r="AC1292" i="1" s="1"/>
  <c r="N1292" i="1"/>
  <c r="M1292" i="1"/>
  <c r="L1292" i="1"/>
  <c r="G1292" i="1"/>
  <c r="F1292" i="1"/>
  <c r="E1292" i="1"/>
  <c r="D1292" i="1"/>
  <c r="C1292" i="1"/>
  <c r="AG1291" i="1"/>
  <c r="AF1291" i="1"/>
  <c r="AD1291" i="1"/>
  <c r="AC1291" i="1"/>
  <c r="W1291" i="1"/>
  <c r="V1291" i="1"/>
  <c r="U1291" i="1"/>
  <c r="AE1291" i="1" s="1"/>
  <c r="T1291" i="1"/>
  <c r="S1291" i="1"/>
  <c r="R1291" i="1"/>
  <c r="Q1291" i="1"/>
  <c r="Y1291" i="1" s="1"/>
  <c r="P1291" i="1"/>
  <c r="O1291" i="1"/>
  <c r="N1291" i="1"/>
  <c r="M1291" i="1"/>
  <c r="X1291" i="1" s="1"/>
  <c r="L1291" i="1"/>
  <c r="AB1291" i="1" s="1"/>
  <c r="G1291" i="1"/>
  <c r="F1291" i="1"/>
  <c r="E1291" i="1"/>
  <c r="D1291" i="1"/>
  <c r="C1291" i="1"/>
  <c r="B1291" i="1" s="1"/>
  <c r="AG1290" i="1"/>
  <c r="AF1290" i="1"/>
  <c r="AD1290" i="1"/>
  <c r="AB1290" i="1"/>
  <c r="Z1290" i="1"/>
  <c r="W1290" i="1"/>
  <c r="V1290" i="1"/>
  <c r="AA1290" i="1" s="1"/>
  <c r="U1290" i="1"/>
  <c r="AE1290" i="1" s="1"/>
  <c r="T1290" i="1"/>
  <c r="S1290" i="1"/>
  <c r="R1290" i="1"/>
  <c r="Q1290" i="1"/>
  <c r="Y1290" i="1" s="1"/>
  <c r="P1290" i="1"/>
  <c r="O1290" i="1"/>
  <c r="AC1290" i="1" s="1"/>
  <c r="N1290" i="1"/>
  <c r="X1290" i="1" s="1"/>
  <c r="M1290" i="1"/>
  <c r="L1290" i="1"/>
  <c r="G1290" i="1"/>
  <c r="F1290" i="1"/>
  <c r="E1290" i="1"/>
  <c r="D1290" i="1"/>
  <c r="C1290" i="1"/>
  <c r="AG1289" i="1"/>
  <c r="AF1289" i="1"/>
  <c r="AD1289" i="1"/>
  <c r="AA1289" i="1"/>
  <c r="X1289" i="1"/>
  <c r="W1289" i="1"/>
  <c r="V1289" i="1"/>
  <c r="U1289" i="1"/>
  <c r="AE1289" i="1" s="1"/>
  <c r="T1289" i="1"/>
  <c r="S1289" i="1"/>
  <c r="R1289" i="1"/>
  <c r="Q1289" i="1"/>
  <c r="P1289" i="1"/>
  <c r="Y1289" i="1" s="1"/>
  <c r="O1289" i="1"/>
  <c r="AC1289" i="1" s="1"/>
  <c r="N1289" i="1"/>
  <c r="M1289" i="1"/>
  <c r="L1289" i="1"/>
  <c r="AB1289" i="1" s="1"/>
  <c r="G1289" i="1"/>
  <c r="F1289" i="1"/>
  <c r="E1289" i="1"/>
  <c r="D1289" i="1"/>
  <c r="C1289" i="1"/>
  <c r="B1289" i="1"/>
  <c r="AG1288" i="1"/>
  <c r="AF1288" i="1"/>
  <c r="AC1288" i="1"/>
  <c r="Z1288" i="1"/>
  <c r="Y1288" i="1"/>
  <c r="W1288" i="1"/>
  <c r="AA1288" i="1" s="1"/>
  <c r="V1288" i="1"/>
  <c r="U1288" i="1"/>
  <c r="AE1288" i="1" s="1"/>
  <c r="T1288" i="1"/>
  <c r="S1288" i="1"/>
  <c r="R1288" i="1"/>
  <c r="AD1288" i="1" s="1"/>
  <c r="Q1288" i="1"/>
  <c r="P1288" i="1"/>
  <c r="O1288" i="1"/>
  <c r="N1288" i="1"/>
  <c r="X1288" i="1" s="1"/>
  <c r="M1288" i="1"/>
  <c r="L1288" i="1"/>
  <c r="AB1288" i="1" s="1"/>
  <c r="G1288" i="1"/>
  <c r="F1288" i="1"/>
  <c r="E1288" i="1"/>
  <c r="D1288" i="1"/>
  <c r="C1288" i="1"/>
  <c r="B1288" i="1" s="1"/>
  <c r="AI1287" i="1"/>
  <c r="AI1286" i="1" s="1"/>
  <c r="AI1285" i="1" s="1"/>
  <c r="AI1284" i="1" s="1"/>
  <c r="AI1283" i="1" s="1"/>
  <c r="AI1282" i="1" s="1"/>
  <c r="AI1281" i="1" s="1"/>
  <c r="AI1280" i="1" s="1"/>
  <c r="AI1279" i="1" s="1"/>
  <c r="AI1278" i="1" s="1"/>
  <c r="AI1277" i="1" s="1"/>
  <c r="AI1276" i="1" s="1"/>
  <c r="AI1275" i="1" s="1"/>
  <c r="AI1274" i="1" s="1"/>
  <c r="AI1273" i="1" s="1"/>
  <c r="AI1272" i="1" s="1"/>
  <c r="AI1271" i="1" s="1"/>
  <c r="AI1270" i="1" s="1"/>
  <c r="AI1269" i="1" s="1"/>
  <c r="AI1268" i="1" s="1"/>
  <c r="AI1267" i="1" s="1"/>
  <c r="AI1266" i="1" s="1"/>
  <c r="AI1265" i="1" s="1"/>
  <c r="AH1287" i="1"/>
  <c r="AG1287" i="1"/>
  <c r="AF1287" i="1"/>
  <c r="W1287" i="1"/>
  <c r="V1287" i="1"/>
  <c r="U1287" i="1"/>
  <c r="AE1287" i="1" s="1"/>
  <c r="T1287" i="1"/>
  <c r="Z1287" i="1" s="1"/>
  <c r="S1287" i="1"/>
  <c r="R1287" i="1"/>
  <c r="AD1287" i="1" s="1"/>
  <c r="Q1287" i="1"/>
  <c r="P1287" i="1"/>
  <c r="Y1287" i="1" s="1"/>
  <c r="O1287" i="1"/>
  <c r="AC1287" i="1" s="1"/>
  <c r="N1287" i="1"/>
  <c r="X1287" i="1" s="1"/>
  <c r="M1287" i="1"/>
  <c r="L1287" i="1"/>
  <c r="AB1287" i="1" s="1"/>
  <c r="G1287" i="1"/>
  <c r="F1287" i="1"/>
  <c r="E1287" i="1"/>
  <c r="D1287" i="1"/>
  <c r="C1287" i="1"/>
  <c r="AH1286" i="1"/>
  <c r="AH1285" i="1" s="1"/>
  <c r="AH1284" i="1" s="1"/>
  <c r="AH1283" i="1" s="1"/>
  <c r="AH1282" i="1" s="1"/>
  <c r="AH1281" i="1" s="1"/>
  <c r="AH1280" i="1" s="1"/>
  <c r="AH1279" i="1" s="1"/>
  <c r="AH1278" i="1" s="1"/>
  <c r="AH1277" i="1" s="1"/>
  <c r="AH1276" i="1" s="1"/>
  <c r="AH1275" i="1" s="1"/>
  <c r="AH1274" i="1" s="1"/>
  <c r="AH1273" i="1" s="1"/>
  <c r="AH1272" i="1" s="1"/>
  <c r="AH1271" i="1" s="1"/>
  <c r="AH1270" i="1" s="1"/>
  <c r="AH1269" i="1" s="1"/>
  <c r="AH1268" i="1" s="1"/>
  <c r="AH1267" i="1" s="1"/>
  <c r="AH1266" i="1" s="1"/>
  <c r="AH1265" i="1" s="1"/>
  <c r="AG1286" i="1"/>
  <c r="AF1286" i="1"/>
  <c r="AD1286" i="1"/>
  <c r="AC1286" i="1"/>
  <c r="AB1286" i="1"/>
  <c r="Z1286" i="1"/>
  <c r="W1286" i="1"/>
  <c r="V1286" i="1"/>
  <c r="U1286" i="1"/>
  <c r="AE1286" i="1" s="1"/>
  <c r="T1286" i="1"/>
  <c r="S1286" i="1"/>
  <c r="R1286" i="1"/>
  <c r="Q1286" i="1"/>
  <c r="P1286" i="1"/>
  <c r="Y1286" i="1" s="1"/>
  <c r="O1286" i="1"/>
  <c r="N1286" i="1"/>
  <c r="X1286" i="1" s="1"/>
  <c r="M1286" i="1"/>
  <c r="L1286" i="1"/>
  <c r="G1286" i="1"/>
  <c r="F1286" i="1"/>
  <c r="E1286" i="1"/>
  <c r="D1286" i="1"/>
  <c r="C1286" i="1"/>
  <c r="B1286" i="1"/>
  <c r="AG1285" i="1"/>
  <c r="AF1285" i="1"/>
  <c r="AD1285" i="1"/>
  <c r="AC1285" i="1"/>
  <c r="Z1285" i="1"/>
  <c r="W1285" i="1"/>
  <c r="V1285" i="1"/>
  <c r="U1285" i="1"/>
  <c r="AE1285" i="1" s="1"/>
  <c r="T1285" i="1"/>
  <c r="S1285" i="1"/>
  <c r="R1285" i="1"/>
  <c r="Q1285" i="1"/>
  <c r="P1285" i="1"/>
  <c r="Y1285" i="1" s="1"/>
  <c r="O1285" i="1"/>
  <c r="N1285" i="1"/>
  <c r="X1285" i="1" s="1"/>
  <c r="M1285" i="1"/>
  <c r="L1285" i="1"/>
  <c r="AB1285" i="1" s="1"/>
  <c r="G1285" i="1"/>
  <c r="F1285" i="1"/>
  <c r="E1285" i="1"/>
  <c r="D1285" i="1"/>
  <c r="C1285" i="1"/>
  <c r="B1285" i="1" s="1"/>
  <c r="AG1284" i="1"/>
  <c r="AF1284" i="1"/>
  <c r="AE1284" i="1"/>
  <c r="AD1284" i="1"/>
  <c r="X1284" i="1"/>
  <c r="W1284" i="1"/>
  <c r="V1284" i="1"/>
  <c r="U1284" i="1"/>
  <c r="T1284" i="1"/>
  <c r="S1284" i="1"/>
  <c r="R1284" i="1"/>
  <c r="Q1284" i="1"/>
  <c r="Y1284" i="1" s="1"/>
  <c r="P1284" i="1"/>
  <c r="O1284" i="1"/>
  <c r="AC1284" i="1" s="1"/>
  <c r="N1284" i="1"/>
  <c r="M1284" i="1"/>
  <c r="L1284" i="1"/>
  <c r="AB1284" i="1" s="1"/>
  <c r="G1284" i="1"/>
  <c r="F1284" i="1"/>
  <c r="E1284" i="1"/>
  <c r="D1284" i="1"/>
  <c r="C1284" i="1"/>
  <c r="AG1283" i="1"/>
  <c r="AF1283" i="1"/>
  <c r="AD1283" i="1"/>
  <c r="AC1283" i="1"/>
  <c r="W1283" i="1"/>
  <c r="V1283" i="1"/>
  <c r="U1283" i="1"/>
  <c r="AE1283" i="1" s="1"/>
  <c r="T1283" i="1"/>
  <c r="S1283" i="1"/>
  <c r="Z1283" i="1" s="1"/>
  <c r="R1283" i="1"/>
  <c r="Q1283" i="1"/>
  <c r="Y1283" i="1" s="1"/>
  <c r="P1283" i="1"/>
  <c r="O1283" i="1"/>
  <c r="N1283" i="1"/>
  <c r="X1283" i="1" s="1"/>
  <c r="M1283" i="1"/>
  <c r="L1283" i="1"/>
  <c r="AB1283" i="1" s="1"/>
  <c r="G1283" i="1"/>
  <c r="F1283" i="1"/>
  <c r="E1283" i="1"/>
  <c r="D1283" i="1"/>
  <c r="C1283" i="1"/>
  <c r="B1283" i="1" s="1"/>
  <c r="AG1282" i="1"/>
  <c r="AF1282" i="1"/>
  <c r="AC1282" i="1"/>
  <c r="W1282" i="1"/>
  <c r="V1282" i="1"/>
  <c r="U1282" i="1"/>
  <c r="AE1282" i="1" s="1"/>
  <c r="T1282" i="1"/>
  <c r="Z1282" i="1" s="1"/>
  <c r="S1282" i="1"/>
  <c r="R1282" i="1"/>
  <c r="AD1282" i="1" s="1"/>
  <c r="Q1282" i="1"/>
  <c r="P1282" i="1"/>
  <c r="O1282" i="1"/>
  <c r="N1282" i="1"/>
  <c r="M1282" i="1"/>
  <c r="L1282" i="1"/>
  <c r="AB1282" i="1" s="1"/>
  <c r="G1282" i="1"/>
  <c r="F1282" i="1"/>
  <c r="E1282" i="1"/>
  <c r="D1282" i="1"/>
  <c r="C1282" i="1"/>
  <c r="AG1281" i="1"/>
  <c r="AF1281" i="1"/>
  <c r="AE1281" i="1"/>
  <c r="AD1281" i="1"/>
  <c r="AA1281" i="1"/>
  <c r="Y1281" i="1"/>
  <c r="X1281" i="1"/>
  <c r="W1281" i="1"/>
  <c r="V1281" i="1"/>
  <c r="U1281" i="1"/>
  <c r="T1281" i="1"/>
  <c r="Z1281" i="1" s="1"/>
  <c r="S1281" i="1"/>
  <c r="R1281" i="1"/>
  <c r="Q1281" i="1"/>
  <c r="P1281" i="1"/>
  <c r="O1281" i="1"/>
  <c r="AC1281" i="1" s="1"/>
  <c r="N1281" i="1"/>
  <c r="M1281" i="1"/>
  <c r="L1281" i="1"/>
  <c r="AB1281" i="1" s="1"/>
  <c r="G1281" i="1"/>
  <c r="F1281" i="1"/>
  <c r="E1281" i="1"/>
  <c r="D1281" i="1"/>
  <c r="C1281" i="1"/>
  <c r="AG1280" i="1"/>
  <c r="AF1280" i="1"/>
  <c r="AC1280" i="1"/>
  <c r="AB1280" i="1"/>
  <c r="Z1280" i="1"/>
  <c r="W1280" i="1"/>
  <c r="V1280" i="1"/>
  <c r="U1280" i="1"/>
  <c r="AE1280" i="1" s="1"/>
  <c r="T1280" i="1"/>
  <c r="S1280" i="1"/>
  <c r="R1280" i="1"/>
  <c r="AD1280" i="1" s="1"/>
  <c r="Q1280" i="1"/>
  <c r="P1280" i="1"/>
  <c r="Y1280" i="1" s="1"/>
  <c r="O1280" i="1"/>
  <c r="N1280" i="1"/>
  <c r="X1280" i="1" s="1"/>
  <c r="M1280" i="1"/>
  <c r="L1280" i="1"/>
  <c r="G1280" i="1"/>
  <c r="F1280" i="1"/>
  <c r="E1280" i="1"/>
  <c r="D1280" i="1"/>
  <c r="C1280" i="1"/>
  <c r="B1280" i="1"/>
  <c r="AG1279" i="1"/>
  <c r="AF1279" i="1"/>
  <c r="AE1279" i="1"/>
  <c r="AC1279" i="1"/>
  <c r="W1279" i="1"/>
  <c r="V1279" i="1"/>
  <c r="AA1279" i="1" s="1"/>
  <c r="U1279" i="1"/>
  <c r="T1279" i="1"/>
  <c r="Z1279" i="1" s="1"/>
  <c r="S1279" i="1"/>
  <c r="R1279" i="1"/>
  <c r="AD1279" i="1" s="1"/>
  <c r="Q1279" i="1"/>
  <c r="P1279" i="1"/>
  <c r="Y1279" i="1" s="1"/>
  <c r="O1279" i="1"/>
  <c r="N1279" i="1"/>
  <c r="M1279" i="1"/>
  <c r="L1279" i="1"/>
  <c r="AB1279" i="1" s="1"/>
  <c r="G1279" i="1"/>
  <c r="F1279" i="1"/>
  <c r="E1279" i="1"/>
  <c r="D1279" i="1"/>
  <c r="C1279" i="1"/>
  <c r="B1279" i="1"/>
  <c r="AG1278" i="1"/>
  <c r="AF1278" i="1"/>
  <c r="AC1278" i="1"/>
  <c r="Y1278" i="1"/>
  <c r="W1278" i="1"/>
  <c r="AA1278" i="1" s="1"/>
  <c r="V1278" i="1"/>
  <c r="U1278" i="1"/>
  <c r="AE1278" i="1" s="1"/>
  <c r="T1278" i="1"/>
  <c r="S1278" i="1"/>
  <c r="R1278" i="1"/>
  <c r="AD1278" i="1" s="1"/>
  <c r="Q1278" i="1"/>
  <c r="P1278" i="1"/>
  <c r="O1278" i="1"/>
  <c r="N1278" i="1"/>
  <c r="X1278" i="1" s="1"/>
  <c r="M1278" i="1"/>
  <c r="L1278" i="1"/>
  <c r="AB1278" i="1" s="1"/>
  <c r="G1278" i="1"/>
  <c r="F1278" i="1"/>
  <c r="E1278" i="1"/>
  <c r="D1278" i="1"/>
  <c r="C1278" i="1"/>
  <c r="AG1277" i="1"/>
  <c r="AF1277" i="1"/>
  <c r="AC1277" i="1"/>
  <c r="W1277" i="1"/>
  <c r="V1277" i="1"/>
  <c r="AA1277" i="1" s="1"/>
  <c r="U1277" i="1"/>
  <c r="AE1277" i="1" s="1"/>
  <c r="T1277" i="1"/>
  <c r="Z1277" i="1" s="1"/>
  <c r="S1277" i="1"/>
  <c r="R1277" i="1"/>
  <c r="AD1277" i="1" s="1"/>
  <c r="Q1277" i="1"/>
  <c r="Y1277" i="1" s="1"/>
  <c r="P1277" i="1"/>
  <c r="O1277" i="1"/>
  <c r="N1277" i="1"/>
  <c r="M1277" i="1"/>
  <c r="L1277" i="1"/>
  <c r="AB1277" i="1" s="1"/>
  <c r="G1277" i="1"/>
  <c r="F1277" i="1"/>
  <c r="E1277" i="1"/>
  <c r="D1277" i="1"/>
  <c r="C1277" i="1"/>
  <c r="AG1276" i="1"/>
  <c r="AF1276" i="1"/>
  <c r="AE1276" i="1"/>
  <c r="AD1276" i="1"/>
  <c r="AA1276" i="1"/>
  <c r="Z1276" i="1"/>
  <c r="W1276" i="1"/>
  <c r="V1276" i="1"/>
  <c r="U1276" i="1"/>
  <c r="T1276" i="1"/>
  <c r="S1276" i="1"/>
  <c r="R1276" i="1"/>
  <c r="Q1276" i="1"/>
  <c r="Y1276" i="1" s="1"/>
  <c r="P1276" i="1"/>
  <c r="O1276" i="1"/>
  <c r="AC1276" i="1" s="1"/>
  <c r="N1276" i="1"/>
  <c r="X1276" i="1" s="1"/>
  <c r="M1276" i="1"/>
  <c r="L1276" i="1"/>
  <c r="AB1276" i="1" s="1"/>
  <c r="G1276" i="1"/>
  <c r="F1276" i="1"/>
  <c r="E1276" i="1"/>
  <c r="D1276" i="1"/>
  <c r="C1276" i="1"/>
  <c r="B1276" i="1" s="1"/>
  <c r="AG1275" i="1"/>
  <c r="AF1275" i="1"/>
  <c r="AE1275" i="1"/>
  <c r="AB1275" i="1"/>
  <c r="Y1275" i="1"/>
  <c r="W1275" i="1"/>
  <c r="AA1275" i="1" s="1"/>
  <c r="V1275" i="1"/>
  <c r="U1275" i="1"/>
  <c r="T1275" i="1"/>
  <c r="Z1275" i="1" s="1"/>
  <c r="S1275" i="1"/>
  <c r="R1275" i="1"/>
  <c r="AD1275" i="1" s="1"/>
  <c r="Q1275" i="1"/>
  <c r="P1275" i="1"/>
  <c r="O1275" i="1"/>
  <c r="AC1275" i="1" s="1"/>
  <c r="N1275" i="1"/>
  <c r="X1275" i="1" s="1"/>
  <c r="M1275" i="1"/>
  <c r="L1275" i="1"/>
  <c r="G1275" i="1"/>
  <c r="F1275" i="1"/>
  <c r="E1275" i="1"/>
  <c r="D1275" i="1"/>
  <c r="C1275" i="1"/>
  <c r="B1275" i="1" s="1"/>
  <c r="AG1274" i="1"/>
  <c r="AF1274" i="1"/>
  <c r="Z1274" i="1"/>
  <c r="X1274" i="1"/>
  <c r="W1274" i="1"/>
  <c r="AA1274" i="1" s="1"/>
  <c r="V1274" i="1"/>
  <c r="U1274" i="1"/>
  <c r="AE1274" i="1" s="1"/>
  <c r="T1274" i="1"/>
  <c r="S1274" i="1"/>
  <c r="R1274" i="1"/>
  <c r="AD1274" i="1" s="1"/>
  <c r="Q1274" i="1"/>
  <c r="Y1274" i="1" s="1"/>
  <c r="P1274" i="1"/>
  <c r="O1274" i="1"/>
  <c r="AC1274" i="1" s="1"/>
  <c r="N1274" i="1"/>
  <c r="M1274" i="1"/>
  <c r="L1274" i="1"/>
  <c r="AB1274" i="1" s="1"/>
  <c r="G1274" i="1"/>
  <c r="F1274" i="1"/>
  <c r="E1274" i="1"/>
  <c r="D1274" i="1"/>
  <c r="C1274" i="1"/>
  <c r="B1273" i="1" s="1"/>
  <c r="AG1273" i="1"/>
  <c r="AF1273" i="1"/>
  <c r="Y1273" i="1"/>
  <c r="W1273" i="1"/>
  <c r="AA1273" i="1" s="1"/>
  <c r="V1273" i="1"/>
  <c r="U1273" i="1"/>
  <c r="AE1273" i="1" s="1"/>
  <c r="T1273" i="1"/>
  <c r="Z1273" i="1" s="1"/>
  <c r="S1273" i="1"/>
  <c r="R1273" i="1"/>
  <c r="AD1273" i="1" s="1"/>
  <c r="Q1273" i="1"/>
  <c r="P1273" i="1"/>
  <c r="O1273" i="1"/>
  <c r="AC1273" i="1" s="1"/>
  <c r="N1273" i="1"/>
  <c r="M1273" i="1"/>
  <c r="L1273" i="1"/>
  <c r="AB1273" i="1" s="1"/>
  <c r="G1273" i="1"/>
  <c r="F1273" i="1"/>
  <c r="E1273" i="1"/>
  <c r="D1273" i="1"/>
  <c r="C1273" i="1"/>
  <c r="AG1272" i="1"/>
  <c r="AF1272" i="1"/>
  <c r="AE1272" i="1"/>
  <c r="AC1272" i="1"/>
  <c r="AB1272" i="1"/>
  <c r="W1272" i="1"/>
  <c r="AA1272" i="1" s="1"/>
  <c r="V1272" i="1"/>
  <c r="U1272" i="1"/>
  <c r="T1272" i="1"/>
  <c r="S1272" i="1"/>
  <c r="R1272" i="1"/>
  <c r="AD1272" i="1" s="1"/>
  <c r="Q1272" i="1"/>
  <c r="Y1272" i="1" s="1"/>
  <c r="P1272" i="1"/>
  <c r="O1272" i="1"/>
  <c r="N1272" i="1"/>
  <c r="X1272" i="1" s="1"/>
  <c r="M1272" i="1"/>
  <c r="L1272" i="1"/>
  <c r="G1272" i="1"/>
  <c r="F1272" i="1"/>
  <c r="E1272" i="1"/>
  <c r="D1272" i="1"/>
  <c r="C1272" i="1"/>
  <c r="B1272" i="1" s="1"/>
  <c r="AG1271" i="1"/>
  <c r="AF1271" i="1"/>
  <c r="AC1271" i="1"/>
  <c r="Z1271" i="1"/>
  <c r="Y1271" i="1"/>
  <c r="W1271" i="1"/>
  <c r="V1271" i="1"/>
  <c r="U1271" i="1"/>
  <c r="AE1271" i="1" s="1"/>
  <c r="T1271" i="1"/>
  <c r="S1271" i="1"/>
  <c r="R1271" i="1"/>
  <c r="AD1271" i="1" s="1"/>
  <c r="Q1271" i="1"/>
  <c r="P1271" i="1"/>
  <c r="O1271" i="1"/>
  <c r="N1271" i="1"/>
  <c r="X1271" i="1" s="1"/>
  <c r="M1271" i="1"/>
  <c r="L1271" i="1"/>
  <c r="AB1271" i="1" s="1"/>
  <c r="G1271" i="1"/>
  <c r="F1271" i="1"/>
  <c r="E1271" i="1"/>
  <c r="D1271" i="1"/>
  <c r="C1271" i="1"/>
  <c r="B1271" i="1"/>
  <c r="AG1270" i="1"/>
  <c r="AF1270" i="1"/>
  <c r="AD1270" i="1"/>
  <c r="Z1270" i="1"/>
  <c r="W1270" i="1"/>
  <c r="AA1270" i="1" s="1"/>
  <c r="V1270" i="1"/>
  <c r="U1270" i="1"/>
  <c r="AE1270" i="1" s="1"/>
  <c r="T1270" i="1"/>
  <c r="S1270" i="1"/>
  <c r="R1270" i="1"/>
  <c r="Q1270" i="1"/>
  <c r="P1270" i="1"/>
  <c r="Y1270" i="1" s="1"/>
  <c r="O1270" i="1"/>
  <c r="AC1270" i="1" s="1"/>
  <c r="N1270" i="1"/>
  <c r="X1270" i="1" s="1"/>
  <c r="M1270" i="1"/>
  <c r="L1270" i="1"/>
  <c r="AB1270" i="1" s="1"/>
  <c r="G1270" i="1"/>
  <c r="F1270" i="1"/>
  <c r="E1270" i="1"/>
  <c r="D1270" i="1"/>
  <c r="C1270" i="1"/>
  <c r="B1270" i="1" s="1"/>
  <c r="AG1269" i="1"/>
  <c r="AG1268" i="1" s="1"/>
  <c r="AF1269" i="1"/>
  <c r="AF1268" i="1" s="1"/>
  <c r="AD1269" i="1"/>
  <c r="AB1269" i="1"/>
  <c r="W1269" i="1"/>
  <c r="V1269" i="1"/>
  <c r="U1269" i="1"/>
  <c r="AE1269" i="1" s="1"/>
  <c r="T1269" i="1"/>
  <c r="S1269" i="1"/>
  <c r="Z1269" i="1" s="1"/>
  <c r="R1269" i="1"/>
  <c r="Q1269" i="1"/>
  <c r="P1269" i="1"/>
  <c r="O1269" i="1"/>
  <c r="AC1269" i="1" s="1"/>
  <c r="N1269" i="1"/>
  <c r="M1269" i="1"/>
  <c r="X1269" i="1" s="1"/>
  <c r="L1269" i="1"/>
  <c r="G1269" i="1"/>
  <c r="F1269" i="1"/>
  <c r="E1269" i="1"/>
  <c r="D1269" i="1"/>
  <c r="C1269" i="1"/>
  <c r="B1268" i="1" s="1"/>
  <c r="W1268" i="1"/>
  <c r="AA1268" i="1" s="1"/>
  <c r="V1268" i="1"/>
  <c r="U1268" i="1"/>
  <c r="AE1268" i="1" s="1"/>
  <c r="T1268" i="1"/>
  <c r="Z1268" i="1" s="1"/>
  <c r="S1268" i="1"/>
  <c r="R1268" i="1"/>
  <c r="AD1268" i="1" s="1"/>
  <c r="Q1268" i="1"/>
  <c r="Y1268" i="1" s="1"/>
  <c r="P1268" i="1"/>
  <c r="O1268" i="1"/>
  <c r="AC1268" i="1" s="1"/>
  <c r="N1268" i="1"/>
  <c r="M1268" i="1"/>
  <c r="X1268" i="1" s="1"/>
  <c r="L1268" i="1"/>
  <c r="AB1268" i="1" s="1"/>
  <c r="G1268" i="1"/>
  <c r="F1268" i="1"/>
  <c r="E1268" i="1"/>
  <c r="D1268" i="1"/>
  <c r="C1268" i="1"/>
  <c r="AG1267" i="1"/>
  <c r="AF1267" i="1"/>
  <c r="AB1267" i="1"/>
  <c r="Y1267" i="1"/>
  <c r="X1267" i="1"/>
  <c r="W1267" i="1"/>
  <c r="V1267" i="1"/>
  <c r="U1267" i="1"/>
  <c r="AE1267" i="1" s="1"/>
  <c r="T1267" i="1"/>
  <c r="Z1267" i="1" s="1"/>
  <c r="S1267" i="1"/>
  <c r="R1267" i="1"/>
  <c r="AD1267" i="1" s="1"/>
  <c r="Q1267" i="1"/>
  <c r="P1267" i="1"/>
  <c r="O1267" i="1"/>
  <c r="AC1267" i="1" s="1"/>
  <c r="N1267" i="1"/>
  <c r="M1267" i="1"/>
  <c r="L1267" i="1"/>
  <c r="G1267" i="1"/>
  <c r="F1267" i="1"/>
  <c r="E1267" i="1"/>
  <c r="D1267" i="1"/>
  <c r="C1267" i="1"/>
  <c r="B1267" i="1" s="1"/>
  <c r="AG1266" i="1"/>
  <c r="AF1266" i="1"/>
  <c r="AD1266" i="1"/>
  <c r="AC1266" i="1"/>
  <c r="AA1266" i="1"/>
  <c r="W1266" i="1"/>
  <c r="V1266" i="1"/>
  <c r="U1266" i="1"/>
  <c r="AE1266" i="1" s="1"/>
  <c r="T1266" i="1"/>
  <c r="Z1266" i="1" s="1"/>
  <c r="S1266" i="1"/>
  <c r="R1266" i="1"/>
  <c r="Q1266" i="1"/>
  <c r="P1266" i="1"/>
  <c r="O1266" i="1"/>
  <c r="N1266" i="1"/>
  <c r="X1266" i="1" s="1"/>
  <c r="M1266" i="1"/>
  <c r="L1266" i="1"/>
  <c r="AB1266" i="1" s="1"/>
  <c r="G1266" i="1"/>
  <c r="F1266" i="1"/>
  <c r="E1266" i="1"/>
  <c r="D1266" i="1"/>
  <c r="C1266" i="1"/>
  <c r="AG1265" i="1"/>
  <c r="AF1265" i="1"/>
  <c r="AE1265" i="1"/>
  <c r="AB1265" i="1"/>
  <c r="W1265" i="1"/>
  <c r="AA1265" i="1" s="1"/>
  <c r="V1265" i="1"/>
  <c r="U1265" i="1"/>
  <c r="T1265" i="1"/>
  <c r="Z1265" i="1" s="1"/>
  <c r="S1265" i="1"/>
  <c r="R1265" i="1"/>
  <c r="AD1265" i="1" s="1"/>
  <c r="Q1265" i="1"/>
  <c r="Y1265" i="1" s="1"/>
  <c r="P1265" i="1"/>
  <c r="O1265" i="1"/>
  <c r="AC1265" i="1" s="1"/>
  <c r="N1265" i="1"/>
  <c r="M1265" i="1"/>
  <c r="X1265" i="1" s="1"/>
  <c r="L1265" i="1"/>
  <c r="G1265" i="1"/>
  <c r="F1265" i="1"/>
  <c r="E1265" i="1"/>
  <c r="D1265" i="1"/>
  <c r="C1265" i="1"/>
  <c r="B1265" i="1" s="1"/>
  <c r="AI1264" i="1"/>
  <c r="AI1263" i="1" s="1"/>
  <c r="AI1262" i="1" s="1"/>
  <c r="AI1261" i="1" s="1"/>
  <c r="AI1260" i="1" s="1"/>
  <c r="AI1259" i="1" s="1"/>
  <c r="AH1264" i="1"/>
  <c r="AH1263" i="1" s="1"/>
  <c r="AG1264" i="1"/>
  <c r="AF1264" i="1"/>
  <c r="AC1264" i="1"/>
  <c r="W1264" i="1"/>
  <c r="AA1264" i="1" s="1"/>
  <c r="V1264" i="1"/>
  <c r="U1264" i="1"/>
  <c r="AE1264" i="1" s="1"/>
  <c r="T1264" i="1"/>
  <c r="S1264" i="1"/>
  <c r="Z1264" i="1" s="1"/>
  <c r="R1264" i="1"/>
  <c r="AD1264" i="1" s="1"/>
  <c r="Q1264" i="1"/>
  <c r="P1264" i="1"/>
  <c r="Y1264" i="1" s="1"/>
  <c r="O1264" i="1"/>
  <c r="N1264" i="1"/>
  <c r="M1264" i="1"/>
  <c r="L1264" i="1"/>
  <c r="AB1264" i="1" s="1"/>
  <c r="G1264" i="1"/>
  <c r="F1264" i="1"/>
  <c r="E1264" i="1"/>
  <c r="D1264" i="1"/>
  <c r="C1264" i="1"/>
  <c r="B1264" i="1" s="1"/>
  <c r="AG1263" i="1"/>
  <c r="AF1263" i="1"/>
  <c r="AE1263" i="1"/>
  <c r="AD1263" i="1"/>
  <c r="AC1263" i="1"/>
  <c r="AA1263" i="1"/>
  <c r="Z1263" i="1"/>
  <c r="W1263" i="1"/>
  <c r="V1263" i="1"/>
  <c r="U1263" i="1"/>
  <c r="T1263" i="1"/>
  <c r="S1263" i="1"/>
  <c r="R1263" i="1"/>
  <c r="Q1263" i="1"/>
  <c r="Y1263" i="1" s="1"/>
  <c r="P1263" i="1"/>
  <c r="O1263" i="1"/>
  <c r="N1263" i="1"/>
  <c r="M1263" i="1"/>
  <c r="X1263" i="1" s="1"/>
  <c r="L1263" i="1"/>
  <c r="AB1263" i="1" s="1"/>
  <c r="G1263" i="1"/>
  <c r="F1263" i="1"/>
  <c r="E1263" i="1"/>
  <c r="D1263" i="1"/>
  <c r="C1263" i="1"/>
  <c r="AH1262" i="1"/>
  <c r="AH1261" i="1" s="1"/>
  <c r="AG1262" i="1"/>
  <c r="AF1262" i="1"/>
  <c r="AD1262" i="1"/>
  <c r="AC1262" i="1"/>
  <c r="AB1262" i="1"/>
  <c r="Z1262" i="1"/>
  <c r="W1262" i="1"/>
  <c r="V1262" i="1"/>
  <c r="U1262" i="1"/>
  <c r="AE1262" i="1" s="1"/>
  <c r="T1262" i="1"/>
  <c r="S1262" i="1"/>
  <c r="R1262" i="1"/>
  <c r="Q1262" i="1"/>
  <c r="Y1262" i="1" s="1"/>
  <c r="P1262" i="1"/>
  <c r="O1262" i="1"/>
  <c r="N1262" i="1"/>
  <c r="X1262" i="1" s="1"/>
  <c r="M1262" i="1"/>
  <c r="L1262" i="1"/>
  <c r="G1262" i="1"/>
  <c r="F1262" i="1"/>
  <c r="E1262" i="1"/>
  <c r="D1262" i="1"/>
  <c r="C1262" i="1"/>
  <c r="B1262" i="1"/>
  <c r="AG1261" i="1"/>
  <c r="AF1261" i="1"/>
  <c r="AD1261" i="1"/>
  <c r="W1261" i="1"/>
  <c r="V1261" i="1"/>
  <c r="U1261" i="1"/>
  <c r="AE1261" i="1" s="1"/>
  <c r="T1261" i="1"/>
  <c r="Z1261" i="1" s="1"/>
  <c r="S1261" i="1"/>
  <c r="R1261" i="1"/>
  <c r="Q1261" i="1"/>
  <c r="P1261" i="1"/>
  <c r="Y1261" i="1" s="1"/>
  <c r="O1261" i="1"/>
  <c r="AC1261" i="1" s="1"/>
  <c r="N1261" i="1"/>
  <c r="X1261" i="1" s="1"/>
  <c r="M1261" i="1"/>
  <c r="L1261" i="1"/>
  <c r="AB1261" i="1" s="1"/>
  <c r="G1261" i="1"/>
  <c r="F1261" i="1"/>
  <c r="E1261" i="1"/>
  <c r="D1261" i="1"/>
  <c r="C1261" i="1"/>
  <c r="AH1260" i="1"/>
  <c r="AH1259" i="1" s="1"/>
  <c r="AH1258" i="1" s="1"/>
  <c r="AH1257" i="1" s="1"/>
  <c r="AH1256" i="1" s="1"/>
  <c r="AH1255" i="1" s="1"/>
  <c r="AH1254" i="1" s="1"/>
  <c r="AH1253" i="1" s="1"/>
  <c r="AH1252" i="1" s="1"/>
  <c r="AH1251" i="1" s="1"/>
  <c r="AH1250" i="1" s="1"/>
  <c r="AH1249" i="1" s="1"/>
  <c r="AH1248" i="1" s="1"/>
  <c r="AH1247" i="1" s="1"/>
  <c r="AH1246" i="1" s="1"/>
  <c r="AH1245" i="1" s="1"/>
  <c r="AH1244" i="1" s="1"/>
  <c r="AH1243" i="1" s="1"/>
  <c r="AH1242" i="1" s="1"/>
  <c r="AH1241" i="1" s="1"/>
  <c r="AH1240" i="1" s="1"/>
  <c r="AH1239" i="1" s="1"/>
  <c r="AH1238" i="1" s="1"/>
  <c r="AH1237" i="1" s="1"/>
  <c r="AH1236" i="1" s="1"/>
  <c r="AH1235" i="1" s="1"/>
  <c r="AH1234" i="1" s="1"/>
  <c r="AH1233" i="1" s="1"/>
  <c r="AH1232" i="1" s="1"/>
  <c r="AH1231" i="1" s="1"/>
  <c r="AH1230" i="1" s="1"/>
  <c r="AH1229" i="1" s="1"/>
  <c r="AH1228" i="1" s="1"/>
  <c r="AH1227" i="1" s="1"/>
  <c r="AH1226" i="1" s="1"/>
  <c r="AH1225" i="1" s="1"/>
  <c r="AH1224" i="1" s="1"/>
  <c r="AH1223" i="1" s="1"/>
  <c r="AG1260" i="1"/>
  <c r="AF1260" i="1"/>
  <c r="Y1260" i="1"/>
  <c r="X1260" i="1"/>
  <c r="W1260" i="1"/>
  <c r="AA1260" i="1" s="1"/>
  <c r="V1260" i="1"/>
  <c r="U1260" i="1"/>
  <c r="AE1260" i="1" s="1"/>
  <c r="T1260" i="1"/>
  <c r="S1260" i="1"/>
  <c r="Z1260" i="1" s="1"/>
  <c r="R1260" i="1"/>
  <c r="AD1260" i="1" s="1"/>
  <c r="Q1260" i="1"/>
  <c r="P1260" i="1"/>
  <c r="O1260" i="1"/>
  <c r="AC1260" i="1" s="1"/>
  <c r="N1260" i="1"/>
  <c r="M1260" i="1"/>
  <c r="L1260" i="1"/>
  <c r="AB1260" i="1" s="1"/>
  <c r="G1260" i="1"/>
  <c r="F1260" i="1"/>
  <c r="E1260" i="1"/>
  <c r="D1260" i="1"/>
  <c r="C1260" i="1"/>
  <c r="B1260" i="1" s="1"/>
  <c r="AG1259" i="1"/>
  <c r="AF1259" i="1"/>
  <c r="AC1259" i="1"/>
  <c r="W1259" i="1"/>
  <c r="V1259" i="1"/>
  <c r="AA1259" i="1" s="1"/>
  <c r="U1259" i="1"/>
  <c r="AE1259" i="1" s="1"/>
  <c r="T1259" i="1"/>
  <c r="Z1259" i="1" s="1"/>
  <c r="S1259" i="1"/>
  <c r="R1259" i="1"/>
  <c r="AD1259" i="1" s="1"/>
  <c r="Q1259" i="1"/>
  <c r="P1259" i="1"/>
  <c r="Y1259" i="1" s="1"/>
  <c r="O1259" i="1"/>
  <c r="N1259" i="1"/>
  <c r="M1259" i="1"/>
  <c r="X1259" i="1" s="1"/>
  <c r="L1259" i="1"/>
  <c r="AB1259" i="1" s="1"/>
  <c r="G1259" i="1"/>
  <c r="F1259" i="1"/>
  <c r="E1259" i="1"/>
  <c r="D1259" i="1"/>
  <c r="C1259" i="1"/>
  <c r="AI1258" i="1"/>
  <c r="AI1257" i="1" s="1"/>
  <c r="AI1256" i="1" s="1"/>
  <c r="AI1255" i="1" s="1"/>
  <c r="AI1254" i="1" s="1"/>
  <c r="AI1253" i="1" s="1"/>
  <c r="AI1252" i="1" s="1"/>
  <c r="AI1251" i="1" s="1"/>
  <c r="AI1250" i="1" s="1"/>
  <c r="AI1249" i="1" s="1"/>
  <c r="AI1248" i="1" s="1"/>
  <c r="AI1247" i="1" s="1"/>
  <c r="AI1246" i="1" s="1"/>
  <c r="AI1245" i="1" s="1"/>
  <c r="AI1244" i="1" s="1"/>
  <c r="AI1243" i="1" s="1"/>
  <c r="AI1242" i="1" s="1"/>
  <c r="AI1241" i="1" s="1"/>
  <c r="AI1240" i="1" s="1"/>
  <c r="AI1239" i="1" s="1"/>
  <c r="AI1238" i="1" s="1"/>
  <c r="AI1237" i="1" s="1"/>
  <c r="AI1236" i="1" s="1"/>
  <c r="AI1235" i="1" s="1"/>
  <c r="AI1234" i="1" s="1"/>
  <c r="AI1233" i="1" s="1"/>
  <c r="AI1232" i="1" s="1"/>
  <c r="AI1231" i="1" s="1"/>
  <c r="AI1230" i="1" s="1"/>
  <c r="AI1229" i="1" s="1"/>
  <c r="AI1228" i="1" s="1"/>
  <c r="AI1227" i="1" s="1"/>
  <c r="AI1226" i="1" s="1"/>
  <c r="AI1225" i="1" s="1"/>
  <c r="AI1224" i="1" s="1"/>
  <c r="AI1223" i="1" s="1"/>
  <c r="AG1258" i="1"/>
  <c r="AF1258" i="1"/>
  <c r="AD1258" i="1"/>
  <c r="AC1258" i="1"/>
  <c r="AA1258" i="1"/>
  <c r="Z1258" i="1"/>
  <c r="W1258" i="1"/>
  <c r="V1258" i="1"/>
  <c r="U1258" i="1"/>
  <c r="AE1258" i="1" s="1"/>
  <c r="T1258" i="1"/>
  <c r="S1258" i="1"/>
  <c r="R1258" i="1"/>
  <c r="Q1258" i="1"/>
  <c r="Y1258" i="1" s="1"/>
  <c r="P1258" i="1"/>
  <c r="O1258" i="1"/>
  <c r="N1258" i="1"/>
  <c r="M1258" i="1"/>
  <c r="X1258" i="1" s="1"/>
  <c r="L1258" i="1"/>
  <c r="AB1258" i="1" s="1"/>
  <c r="G1258" i="1"/>
  <c r="F1258" i="1"/>
  <c r="E1258" i="1"/>
  <c r="D1258" i="1"/>
  <c r="C1258" i="1"/>
  <c r="B1258" i="1"/>
  <c r="AG1257" i="1"/>
  <c r="AF1257" i="1"/>
  <c r="AD1257" i="1"/>
  <c r="Y1257" i="1"/>
  <c r="X1257" i="1"/>
  <c r="W1257" i="1"/>
  <c r="V1257" i="1"/>
  <c r="U1257" i="1"/>
  <c r="AE1257" i="1" s="1"/>
  <c r="T1257" i="1"/>
  <c r="S1257" i="1"/>
  <c r="R1257" i="1"/>
  <c r="Q1257" i="1"/>
  <c r="P1257" i="1"/>
  <c r="O1257" i="1"/>
  <c r="AC1257" i="1" s="1"/>
  <c r="N1257" i="1"/>
  <c r="M1257" i="1"/>
  <c r="L1257" i="1"/>
  <c r="AB1257" i="1" s="1"/>
  <c r="G1257" i="1"/>
  <c r="F1257" i="1"/>
  <c r="E1257" i="1"/>
  <c r="D1257" i="1"/>
  <c r="C1257" i="1"/>
  <c r="B1256" i="1" s="1"/>
  <c r="B1257" i="1"/>
  <c r="AG1256" i="1"/>
  <c r="AF1256" i="1"/>
  <c r="AC1256" i="1"/>
  <c r="AB1256" i="1"/>
  <c r="W1256" i="1"/>
  <c r="V1256" i="1"/>
  <c r="U1256" i="1"/>
  <c r="AE1256" i="1" s="1"/>
  <c r="T1256" i="1"/>
  <c r="Z1256" i="1" s="1"/>
  <c r="S1256" i="1"/>
  <c r="R1256" i="1"/>
  <c r="AD1256" i="1" s="1"/>
  <c r="Q1256" i="1"/>
  <c r="Y1256" i="1" s="1"/>
  <c r="P1256" i="1"/>
  <c r="O1256" i="1"/>
  <c r="N1256" i="1"/>
  <c r="X1256" i="1" s="1"/>
  <c r="M1256" i="1"/>
  <c r="L1256" i="1"/>
  <c r="G1256" i="1"/>
  <c r="F1256" i="1"/>
  <c r="E1256" i="1"/>
  <c r="D1256" i="1"/>
  <c r="C1256" i="1"/>
  <c r="AG1255" i="1"/>
  <c r="AF1255" i="1"/>
  <c r="Z1255" i="1"/>
  <c r="X1255" i="1"/>
  <c r="W1255" i="1"/>
  <c r="V1255" i="1"/>
  <c r="AA1255" i="1" s="1"/>
  <c r="U1255" i="1"/>
  <c r="AE1255" i="1" s="1"/>
  <c r="T1255" i="1"/>
  <c r="S1255" i="1"/>
  <c r="R1255" i="1"/>
  <c r="AD1255" i="1" s="1"/>
  <c r="Q1255" i="1"/>
  <c r="P1255" i="1"/>
  <c r="O1255" i="1"/>
  <c r="AC1255" i="1" s="1"/>
  <c r="N1255" i="1"/>
  <c r="M1255" i="1"/>
  <c r="L1255" i="1"/>
  <c r="AB1255" i="1" s="1"/>
  <c r="G1255" i="1"/>
  <c r="F1255" i="1"/>
  <c r="E1255" i="1"/>
  <c r="D1255" i="1"/>
  <c r="C1255" i="1"/>
  <c r="B1255" i="1"/>
  <c r="AG1254" i="1"/>
  <c r="AF1254" i="1"/>
  <c r="AE1254" i="1"/>
  <c r="AD1254" i="1"/>
  <c r="AC1254" i="1"/>
  <c r="Z1254" i="1"/>
  <c r="X1254" i="1"/>
  <c r="W1254" i="1"/>
  <c r="V1254" i="1"/>
  <c r="U1254" i="1"/>
  <c r="T1254" i="1"/>
  <c r="S1254" i="1"/>
  <c r="R1254" i="1"/>
  <c r="Q1254" i="1"/>
  <c r="Y1254" i="1" s="1"/>
  <c r="P1254" i="1"/>
  <c r="O1254" i="1"/>
  <c r="N1254" i="1"/>
  <c r="M1254" i="1"/>
  <c r="L1254" i="1"/>
  <c r="AB1254" i="1" s="1"/>
  <c r="G1254" i="1"/>
  <c r="F1254" i="1"/>
  <c r="E1254" i="1"/>
  <c r="D1254" i="1"/>
  <c r="C1254" i="1"/>
  <c r="B1254" i="1"/>
  <c r="AG1253" i="1"/>
  <c r="AF1253" i="1"/>
  <c r="AE1253" i="1"/>
  <c r="W1253" i="1"/>
  <c r="AA1253" i="1" s="1"/>
  <c r="V1253" i="1"/>
  <c r="U1253" i="1"/>
  <c r="T1253" i="1"/>
  <c r="Z1253" i="1" s="1"/>
  <c r="S1253" i="1"/>
  <c r="R1253" i="1"/>
  <c r="AD1253" i="1" s="1"/>
  <c r="Q1253" i="1"/>
  <c r="P1253" i="1"/>
  <c r="O1253" i="1"/>
  <c r="AC1253" i="1" s="1"/>
  <c r="N1253" i="1"/>
  <c r="X1253" i="1" s="1"/>
  <c r="M1253" i="1"/>
  <c r="L1253" i="1"/>
  <c r="AB1253" i="1" s="1"/>
  <c r="G1253" i="1"/>
  <c r="F1253" i="1"/>
  <c r="E1253" i="1"/>
  <c r="D1253" i="1"/>
  <c r="C1253" i="1"/>
  <c r="B1252" i="1" s="1"/>
  <c r="AG1252" i="1"/>
  <c r="AF1252" i="1"/>
  <c r="AE1252" i="1"/>
  <c r="AA1252" i="1"/>
  <c r="Z1252" i="1"/>
  <c r="Y1252" i="1"/>
  <c r="W1252" i="1"/>
  <c r="V1252" i="1"/>
  <c r="U1252" i="1"/>
  <c r="T1252" i="1"/>
  <c r="S1252" i="1"/>
  <c r="R1252" i="1"/>
  <c r="AD1252" i="1" s="1"/>
  <c r="Q1252" i="1"/>
  <c r="P1252" i="1"/>
  <c r="O1252" i="1"/>
  <c r="AC1252" i="1" s="1"/>
  <c r="N1252" i="1"/>
  <c r="X1252" i="1" s="1"/>
  <c r="M1252" i="1"/>
  <c r="L1252" i="1"/>
  <c r="AB1252" i="1" s="1"/>
  <c r="G1252" i="1"/>
  <c r="F1252" i="1"/>
  <c r="E1252" i="1"/>
  <c r="D1252" i="1"/>
  <c r="C1252" i="1"/>
  <c r="AG1251" i="1"/>
  <c r="AF1251" i="1"/>
  <c r="AD1251" i="1"/>
  <c r="AC1251" i="1"/>
  <c r="AA1251" i="1"/>
  <c r="Z1251" i="1"/>
  <c r="W1251" i="1"/>
  <c r="V1251" i="1"/>
  <c r="U1251" i="1"/>
  <c r="AE1251" i="1" s="1"/>
  <c r="T1251" i="1"/>
  <c r="S1251" i="1"/>
  <c r="R1251" i="1"/>
  <c r="Q1251" i="1"/>
  <c r="P1251" i="1"/>
  <c r="Y1251" i="1" s="1"/>
  <c r="O1251" i="1"/>
  <c r="N1251" i="1"/>
  <c r="X1251" i="1" s="1"/>
  <c r="M1251" i="1"/>
  <c r="L1251" i="1"/>
  <c r="AB1251" i="1" s="1"/>
  <c r="G1251" i="1"/>
  <c r="F1251" i="1"/>
  <c r="E1251" i="1"/>
  <c r="D1251" i="1"/>
  <c r="C1251" i="1"/>
  <c r="B1251" i="1" s="1"/>
  <c r="AG1250" i="1"/>
  <c r="AF1250" i="1"/>
  <c r="Z1250" i="1"/>
  <c r="X1250" i="1"/>
  <c r="W1250" i="1"/>
  <c r="V1250" i="1"/>
  <c r="U1250" i="1"/>
  <c r="AE1250" i="1" s="1"/>
  <c r="T1250" i="1"/>
  <c r="S1250" i="1"/>
  <c r="R1250" i="1"/>
  <c r="AD1250" i="1" s="1"/>
  <c r="Q1250" i="1"/>
  <c r="P1250" i="1"/>
  <c r="Y1250" i="1" s="1"/>
  <c r="O1250" i="1"/>
  <c r="AC1250" i="1" s="1"/>
  <c r="N1250" i="1"/>
  <c r="M1250" i="1"/>
  <c r="L1250" i="1"/>
  <c r="AB1250" i="1" s="1"/>
  <c r="G1250" i="1"/>
  <c r="F1250" i="1"/>
  <c r="E1250" i="1"/>
  <c r="D1250" i="1"/>
  <c r="C1250" i="1"/>
  <c r="B1250" i="1" s="1"/>
  <c r="AG1249" i="1"/>
  <c r="AF1249" i="1"/>
  <c r="AD1249" i="1"/>
  <c r="AC1249" i="1"/>
  <c r="W1249" i="1"/>
  <c r="V1249" i="1"/>
  <c r="U1249" i="1"/>
  <c r="AE1249" i="1" s="1"/>
  <c r="T1249" i="1"/>
  <c r="S1249" i="1"/>
  <c r="R1249" i="1"/>
  <c r="Q1249" i="1"/>
  <c r="P1249" i="1"/>
  <c r="Y1249" i="1" s="1"/>
  <c r="O1249" i="1"/>
  <c r="N1249" i="1"/>
  <c r="X1249" i="1" s="1"/>
  <c r="M1249" i="1"/>
  <c r="L1249" i="1"/>
  <c r="AB1249" i="1" s="1"/>
  <c r="G1249" i="1"/>
  <c r="F1249" i="1"/>
  <c r="E1249" i="1"/>
  <c r="D1249" i="1"/>
  <c r="C1249" i="1"/>
  <c r="B1249" i="1" s="1"/>
  <c r="AG1248" i="1"/>
  <c r="AF1248" i="1"/>
  <c r="AC1248" i="1"/>
  <c r="AA1248" i="1"/>
  <c r="W1248" i="1"/>
  <c r="V1248" i="1"/>
  <c r="U1248" i="1"/>
  <c r="AE1248" i="1" s="1"/>
  <c r="T1248" i="1"/>
  <c r="S1248" i="1"/>
  <c r="Z1248" i="1" s="1"/>
  <c r="R1248" i="1"/>
  <c r="AD1248" i="1" s="1"/>
  <c r="Q1248" i="1"/>
  <c r="Y1248" i="1" s="1"/>
  <c r="P1248" i="1"/>
  <c r="O1248" i="1"/>
  <c r="N1248" i="1"/>
  <c r="X1248" i="1" s="1"/>
  <c r="M1248" i="1"/>
  <c r="L1248" i="1"/>
  <c r="AB1248" i="1" s="1"/>
  <c r="G1248" i="1"/>
  <c r="F1248" i="1"/>
  <c r="E1248" i="1"/>
  <c r="D1248" i="1"/>
  <c r="C1248" i="1"/>
  <c r="B1248" i="1" s="1"/>
  <c r="AG1247" i="1"/>
  <c r="AF1247" i="1"/>
  <c r="Z1247" i="1"/>
  <c r="X1247" i="1"/>
  <c r="W1247" i="1"/>
  <c r="AA1247" i="1" s="1"/>
  <c r="V1247" i="1"/>
  <c r="U1247" i="1"/>
  <c r="AE1247" i="1" s="1"/>
  <c r="T1247" i="1"/>
  <c r="S1247" i="1"/>
  <c r="R1247" i="1"/>
  <c r="AD1247" i="1" s="1"/>
  <c r="Q1247" i="1"/>
  <c r="P1247" i="1"/>
  <c r="Y1247" i="1" s="1"/>
  <c r="O1247" i="1"/>
  <c r="AC1247" i="1" s="1"/>
  <c r="N1247" i="1"/>
  <c r="M1247" i="1"/>
  <c r="L1247" i="1"/>
  <c r="AB1247" i="1" s="1"/>
  <c r="G1247" i="1"/>
  <c r="F1247" i="1"/>
  <c r="E1247" i="1"/>
  <c r="D1247" i="1"/>
  <c r="C1247" i="1"/>
  <c r="B1247" i="1"/>
  <c r="AG1246" i="1"/>
  <c r="AF1246" i="1"/>
  <c r="AD1246" i="1"/>
  <c r="AC1246" i="1"/>
  <c r="Z1246" i="1"/>
  <c r="X1246" i="1"/>
  <c r="W1246" i="1"/>
  <c r="AA1246" i="1" s="1"/>
  <c r="V1246" i="1"/>
  <c r="U1246" i="1"/>
  <c r="AE1246" i="1" s="1"/>
  <c r="T1246" i="1"/>
  <c r="S1246" i="1"/>
  <c r="R1246" i="1"/>
  <c r="Q1246" i="1"/>
  <c r="P1246" i="1"/>
  <c r="Y1246" i="1" s="1"/>
  <c r="O1246" i="1"/>
  <c r="N1246" i="1"/>
  <c r="M1246" i="1"/>
  <c r="L1246" i="1"/>
  <c r="AB1246" i="1" s="1"/>
  <c r="G1246" i="1"/>
  <c r="F1246" i="1"/>
  <c r="E1246" i="1"/>
  <c r="D1246" i="1"/>
  <c r="C1246" i="1"/>
  <c r="B1246" i="1" s="1"/>
  <c r="AG1245" i="1"/>
  <c r="AF1245" i="1"/>
  <c r="W1245" i="1"/>
  <c r="AA1245" i="1" s="1"/>
  <c r="V1245" i="1"/>
  <c r="U1245" i="1"/>
  <c r="AE1245" i="1" s="1"/>
  <c r="T1245" i="1"/>
  <c r="Z1245" i="1" s="1"/>
  <c r="S1245" i="1"/>
  <c r="R1245" i="1"/>
  <c r="AD1245" i="1" s="1"/>
  <c r="Q1245" i="1"/>
  <c r="Y1245" i="1" s="1"/>
  <c r="P1245" i="1"/>
  <c r="O1245" i="1"/>
  <c r="AC1245" i="1" s="1"/>
  <c r="N1245" i="1"/>
  <c r="X1245" i="1" s="1"/>
  <c r="M1245" i="1"/>
  <c r="L1245" i="1"/>
  <c r="AB1245" i="1" s="1"/>
  <c r="G1245" i="1"/>
  <c r="F1245" i="1"/>
  <c r="E1245" i="1"/>
  <c r="D1245" i="1"/>
  <c r="C1245" i="1"/>
  <c r="AG1244" i="1"/>
  <c r="AF1244" i="1"/>
  <c r="AC1244" i="1"/>
  <c r="AA1244" i="1"/>
  <c r="Y1244" i="1"/>
  <c r="W1244" i="1"/>
  <c r="V1244" i="1"/>
  <c r="U1244" i="1"/>
  <c r="AE1244" i="1" s="1"/>
  <c r="T1244" i="1"/>
  <c r="S1244" i="1"/>
  <c r="R1244" i="1"/>
  <c r="AD1244" i="1" s="1"/>
  <c r="Q1244" i="1"/>
  <c r="P1244" i="1"/>
  <c r="O1244" i="1"/>
  <c r="N1244" i="1"/>
  <c r="X1244" i="1" s="1"/>
  <c r="M1244" i="1"/>
  <c r="L1244" i="1"/>
  <c r="AB1244" i="1" s="1"/>
  <c r="G1244" i="1"/>
  <c r="F1244" i="1"/>
  <c r="E1244" i="1"/>
  <c r="D1244" i="1"/>
  <c r="C1244" i="1"/>
  <c r="AG1243" i="1"/>
  <c r="AF1243" i="1"/>
  <c r="AD1243" i="1"/>
  <c r="AC1243" i="1"/>
  <c r="AA1243" i="1"/>
  <c r="Z1243" i="1"/>
  <c r="W1243" i="1"/>
  <c r="V1243" i="1"/>
  <c r="U1243" i="1"/>
  <c r="AE1243" i="1" s="1"/>
  <c r="T1243" i="1"/>
  <c r="S1243" i="1"/>
  <c r="R1243" i="1"/>
  <c r="Q1243" i="1"/>
  <c r="P1243" i="1"/>
  <c r="Y1243" i="1" s="1"/>
  <c r="O1243" i="1"/>
  <c r="N1243" i="1"/>
  <c r="X1243" i="1" s="1"/>
  <c r="M1243" i="1"/>
  <c r="L1243" i="1"/>
  <c r="AB1243" i="1" s="1"/>
  <c r="G1243" i="1"/>
  <c r="F1243" i="1"/>
  <c r="E1243" i="1"/>
  <c r="D1243" i="1"/>
  <c r="C1243" i="1"/>
  <c r="B1243" i="1" s="1"/>
  <c r="AG1242" i="1"/>
  <c r="AF1242" i="1"/>
  <c r="AB1242" i="1"/>
  <c r="Z1242" i="1"/>
  <c r="X1242" i="1"/>
  <c r="W1242" i="1"/>
  <c r="AA1242" i="1" s="1"/>
  <c r="V1242" i="1"/>
  <c r="U1242" i="1"/>
  <c r="AE1242" i="1" s="1"/>
  <c r="T1242" i="1"/>
  <c r="S1242" i="1"/>
  <c r="R1242" i="1"/>
  <c r="AD1242" i="1" s="1"/>
  <c r="Q1242" i="1"/>
  <c r="P1242" i="1"/>
  <c r="Y1242" i="1" s="1"/>
  <c r="O1242" i="1"/>
  <c r="AC1242" i="1" s="1"/>
  <c r="N1242" i="1"/>
  <c r="M1242" i="1"/>
  <c r="L1242" i="1"/>
  <c r="G1242" i="1"/>
  <c r="F1242" i="1"/>
  <c r="E1242" i="1"/>
  <c r="D1242" i="1"/>
  <c r="C1242" i="1"/>
  <c r="B1242" i="1" s="1"/>
  <c r="AG1241" i="1"/>
  <c r="AF1241" i="1"/>
  <c r="AD1241" i="1"/>
  <c r="AC1241" i="1"/>
  <c r="X1241" i="1"/>
  <c r="W1241" i="1"/>
  <c r="V1241" i="1"/>
  <c r="U1241" i="1"/>
  <c r="AE1241" i="1" s="1"/>
  <c r="T1241" i="1"/>
  <c r="S1241" i="1"/>
  <c r="R1241" i="1"/>
  <c r="Q1241" i="1"/>
  <c r="P1241" i="1"/>
  <c r="Y1241" i="1" s="1"/>
  <c r="O1241" i="1"/>
  <c r="N1241" i="1"/>
  <c r="M1241" i="1"/>
  <c r="L1241" i="1"/>
  <c r="AB1241" i="1" s="1"/>
  <c r="G1241" i="1"/>
  <c r="F1241" i="1"/>
  <c r="E1241" i="1"/>
  <c r="D1241" i="1"/>
  <c r="C1241" i="1"/>
  <c r="AG1240" i="1"/>
  <c r="AF1240" i="1"/>
  <c r="AC1240" i="1"/>
  <c r="W1240" i="1"/>
  <c r="AA1240" i="1" s="1"/>
  <c r="V1240" i="1"/>
  <c r="U1240" i="1"/>
  <c r="AE1240" i="1" s="1"/>
  <c r="T1240" i="1"/>
  <c r="Z1240" i="1" s="1"/>
  <c r="S1240" i="1"/>
  <c r="R1240" i="1"/>
  <c r="AD1240" i="1" s="1"/>
  <c r="Q1240" i="1"/>
  <c r="Y1240" i="1" s="1"/>
  <c r="P1240" i="1"/>
  <c r="O1240" i="1"/>
  <c r="N1240" i="1"/>
  <c r="X1240" i="1" s="1"/>
  <c r="M1240" i="1"/>
  <c r="L1240" i="1"/>
  <c r="AB1240" i="1" s="1"/>
  <c r="G1240" i="1"/>
  <c r="F1240" i="1"/>
  <c r="E1240" i="1"/>
  <c r="D1240" i="1"/>
  <c r="C1240" i="1"/>
  <c r="B1240" i="1" s="1"/>
  <c r="AG1239" i="1"/>
  <c r="AF1239" i="1"/>
  <c r="AE1239" i="1"/>
  <c r="Z1239" i="1"/>
  <c r="X1239" i="1"/>
  <c r="W1239" i="1"/>
  <c r="AA1239" i="1" s="1"/>
  <c r="V1239" i="1"/>
  <c r="U1239" i="1"/>
  <c r="T1239" i="1"/>
  <c r="S1239" i="1"/>
  <c r="R1239" i="1"/>
  <c r="AD1239" i="1" s="1"/>
  <c r="Q1239" i="1"/>
  <c r="P1239" i="1"/>
  <c r="Y1239" i="1" s="1"/>
  <c r="O1239" i="1"/>
  <c r="AC1239" i="1" s="1"/>
  <c r="N1239" i="1"/>
  <c r="M1239" i="1"/>
  <c r="L1239" i="1"/>
  <c r="AB1239" i="1" s="1"/>
  <c r="G1239" i="1"/>
  <c r="F1239" i="1"/>
  <c r="E1239" i="1"/>
  <c r="D1239" i="1"/>
  <c r="C1239" i="1"/>
  <c r="B1239" i="1"/>
  <c r="AG1238" i="1"/>
  <c r="AF1238" i="1"/>
  <c r="AE1238" i="1"/>
  <c r="AD1238" i="1"/>
  <c r="AC1238" i="1"/>
  <c r="Z1238" i="1"/>
  <c r="X1238" i="1"/>
  <c r="W1238" i="1"/>
  <c r="AA1238" i="1" s="1"/>
  <c r="V1238" i="1"/>
  <c r="U1238" i="1"/>
  <c r="T1238" i="1"/>
  <c r="S1238" i="1"/>
  <c r="R1238" i="1"/>
  <c r="Q1238" i="1"/>
  <c r="P1238" i="1"/>
  <c r="Y1238" i="1" s="1"/>
  <c r="O1238" i="1"/>
  <c r="N1238" i="1"/>
  <c r="M1238" i="1"/>
  <c r="L1238" i="1"/>
  <c r="AB1238" i="1" s="1"/>
  <c r="G1238" i="1"/>
  <c r="F1238" i="1"/>
  <c r="E1238" i="1"/>
  <c r="D1238" i="1"/>
  <c r="C1238" i="1"/>
  <c r="B1238" i="1" s="1"/>
  <c r="AG1237" i="1"/>
  <c r="AF1237" i="1"/>
  <c r="W1237" i="1"/>
  <c r="V1237" i="1"/>
  <c r="U1237" i="1"/>
  <c r="AE1237" i="1" s="1"/>
  <c r="T1237" i="1"/>
  <c r="Z1237" i="1" s="1"/>
  <c r="S1237" i="1"/>
  <c r="R1237" i="1"/>
  <c r="AD1237" i="1" s="1"/>
  <c r="Q1237" i="1"/>
  <c r="Y1237" i="1" s="1"/>
  <c r="P1237" i="1"/>
  <c r="O1237" i="1"/>
  <c r="AC1237" i="1" s="1"/>
  <c r="N1237" i="1"/>
  <c r="X1237" i="1" s="1"/>
  <c r="M1237" i="1"/>
  <c r="L1237" i="1"/>
  <c r="AB1237" i="1" s="1"/>
  <c r="G1237" i="1"/>
  <c r="F1237" i="1"/>
  <c r="E1237" i="1"/>
  <c r="D1237" i="1"/>
  <c r="C1237" i="1"/>
  <c r="B1236" i="1" s="1"/>
  <c r="B1237" i="1"/>
  <c r="AG1236" i="1"/>
  <c r="AF1236" i="1"/>
  <c r="AE1236" i="1"/>
  <c r="Y1236" i="1"/>
  <c r="W1236" i="1"/>
  <c r="AA1236" i="1" s="1"/>
  <c r="V1236" i="1"/>
  <c r="U1236" i="1"/>
  <c r="T1236" i="1"/>
  <c r="Z1236" i="1" s="1"/>
  <c r="S1236" i="1"/>
  <c r="R1236" i="1"/>
  <c r="AD1236" i="1" s="1"/>
  <c r="Q1236" i="1"/>
  <c r="P1236" i="1"/>
  <c r="O1236" i="1"/>
  <c r="AC1236" i="1" s="1"/>
  <c r="N1236" i="1"/>
  <c r="X1236" i="1" s="1"/>
  <c r="M1236" i="1"/>
  <c r="L1236" i="1"/>
  <c r="AB1236" i="1" s="1"/>
  <c r="G1236" i="1"/>
  <c r="F1236" i="1"/>
  <c r="E1236" i="1"/>
  <c r="D1236" i="1"/>
  <c r="C1236" i="1"/>
  <c r="AG1235" i="1"/>
  <c r="AF1235" i="1"/>
  <c r="AD1235" i="1"/>
  <c r="AC1235" i="1"/>
  <c r="Z1235" i="1"/>
  <c r="Y1235" i="1"/>
  <c r="W1235" i="1"/>
  <c r="V1235" i="1"/>
  <c r="AA1235" i="1" s="1"/>
  <c r="U1235" i="1"/>
  <c r="AE1235" i="1" s="1"/>
  <c r="T1235" i="1"/>
  <c r="S1235" i="1"/>
  <c r="R1235" i="1"/>
  <c r="Q1235" i="1"/>
  <c r="P1235" i="1"/>
  <c r="O1235" i="1"/>
  <c r="N1235" i="1"/>
  <c r="X1235" i="1" s="1"/>
  <c r="M1235" i="1"/>
  <c r="L1235" i="1"/>
  <c r="AB1235" i="1" s="1"/>
  <c r="G1235" i="1"/>
  <c r="F1235" i="1"/>
  <c r="E1235" i="1"/>
  <c r="D1235" i="1"/>
  <c r="C1235" i="1"/>
  <c r="B1235" i="1" s="1"/>
  <c r="AG1234" i="1"/>
  <c r="AF1234" i="1"/>
  <c r="AB1234" i="1"/>
  <c r="Z1234" i="1"/>
  <c r="X1234" i="1"/>
  <c r="W1234" i="1"/>
  <c r="V1234" i="1"/>
  <c r="U1234" i="1"/>
  <c r="AE1234" i="1" s="1"/>
  <c r="T1234" i="1"/>
  <c r="S1234" i="1"/>
  <c r="R1234" i="1"/>
  <c r="AD1234" i="1" s="1"/>
  <c r="Q1234" i="1"/>
  <c r="P1234" i="1"/>
  <c r="Y1234" i="1" s="1"/>
  <c r="O1234" i="1"/>
  <c r="AC1234" i="1" s="1"/>
  <c r="N1234" i="1"/>
  <c r="M1234" i="1"/>
  <c r="L1234" i="1"/>
  <c r="G1234" i="1"/>
  <c r="F1234" i="1"/>
  <c r="E1234" i="1"/>
  <c r="D1234" i="1"/>
  <c r="C1234" i="1"/>
  <c r="B1234" i="1" s="1"/>
  <c r="AG1233" i="1"/>
  <c r="AF1233" i="1"/>
  <c r="AD1233" i="1"/>
  <c r="AC1233" i="1"/>
  <c r="X1233" i="1"/>
  <c r="W1233" i="1"/>
  <c r="AA1233" i="1" s="1"/>
  <c r="V1233" i="1"/>
  <c r="U1233" i="1"/>
  <c r="AE1233" i="1" s="1"/>
  <c r="T1233" i="1"/>
  <c r="Z1233" i="1" s="1"/>
  <c r="S1233" i="1"/>
  <c r="R1233" i="1"/>
  <c r="Q1233" i="1"/>
  <c r="P1233" i="1"/>
  <c r="Y1233" i="1" s="1"/>
  <c r="O1233" i="1"/>
  <c r="N1233" i="1"/>
  <c r="M1233" i="1"/>
  <c r="L1233" i="1"/>
  <c r="AB1233" i="1" s="1"/>
  <c r="G1233" i="1"/>
  <c r="F1233" i="1"/>
  <c r="E1233" i="1"/>
  <c r="D1233" i="1"/>
  <c r="C1233" i="1"/>
  <c r="B1233" i="1" s="1"/>
  <c r="AG1232" i="1"/>
  <c r="AF1232" i="1"/>
  <c r="AC1232" i="1"/>
  <c r="W1232" i="1"/>
  <c r="V1232" i="1"/>
  <c r="U1232" i="1"/>
  <c r="AE1232" i="1" s="1"/>
  <c r="T1232" i="1"/>
  <c r="Z1232" i="1" s="1"/>
  <c r="S1232" i="1"/>
  <c r="R1232" i="1"/>
  <c r="AD1232" i="1" s="1"/>
  <c r="Q1232" i="1"/>
  <c r="Y1232" i="1" s="1"/>
  <c r="P1232" i="1"/>
  <c r="O1232" i="1"/>
  <c r="N1232" i="1"/>
  <c r="X1232" i="1" s="1"/>
  <c r="M1232" i="1"/>
  <c r="L1232" i="1"/>
  <c r="AB1232" i="1" s="1"/>
  <c r="G1232" i="1"/>
  <c r="F1232" i="1"/>
  <c r="E1232" i="1"/>
  <c r="D1232" i="1"/>
  <c r="C1232" i="1"/>
  <c r="AG1231" i="1"/>
  <c r="AF1231" i="1"/>
  <c r="AD1231" i="1"/>
  <c r="Z1231" i="1"/>
  <c r="Y1231" i="1"/>
  <c r="W1231" i="1"/>
  <c r="AA1231" i="1" s="1"/>
  <c r="V1231" i="1"/>
  <c r="U1231" i="1"/>
  <c r="AE1231" i="1" s="1"/>
  <c r="T1231" i="1"/>
  <c r="S1231" i="1"/>
  <c r="R1231" i="1"/>
  <c r="Q1231" i="1"/>
  <c r="P1231" i="1"/>
  <c r="O1231" i="1"/>
  <c r="AC1231" i="1" s="1"/>
  <c r="N1231" i="1"/>
  <c r="X1231" i="1" s="1"/>
  <c r="M1231" i="1"/>
  <c r="L1231" i="1"/>
  <c r="AB1231" i="1" s="1"/>
  <c r="G1231" i="1"/>
  <c r="F1231" i="1"/>
  <c r="E1231" i="1"/>
  <c r="D1231" i="1"/>
  <c r="C1231" i="1"/>
  <c r="B1231" i="1"/>
  <c r="AG1230" i="1"/>
  <c r="AF1230" i="1"/>
  <c r="AC1230" i="1"/>
  <c r="Z1230" i="1"/>
  <c r="Y1230" i="1"/>
  <c r="X1230" i="1"/>
  <c r="W1230" i="1"/>
  <c r="V1230" i="1"/>
  <c r="U1230" i="1"/>
  <c r="AE1230" i="1" s="1"/>
  <c r="T1230" i="1"/>
  <c r="S1230" i="1"/>
  <c r="R1230" i="1"/>
  <c r="AD1230" i="1" s="1"/>
  <c r="Q1230" i="1"/>
  <c r="P1230" i="1"/>
  <c r="O1230" i="1"/>
  <c r="N1230" i="1"/>
  <c r="M1230" i="1"/>
  <c r="L1230" i="1"/>
  <c r="AB1230" i="1" s="1"/>
  <c r="G1230" i="1"/>
  <c r="F1230" i="1"/>
  <c r="E1230" i="1"/>
  <c r="D1230" i="1"/>
  <c r="C1230" i="1"/>
  <c r="B1230" i="1"/>
  <c r="AG1229" i="1"/>
  <c r="AF1229" i="1"/>
  <c r="AE1229" i="1"/>
  <c r="AB1229" i="1"/>
  <c r="Z1229" i="1"/>
  <c r="X1229" i="1"/>
  <c r="W1229" i="1"/>
  <c r="AA1229" i="1" s="1"/>
  <c r="V1229" i="1"/>
  <c r="U1229" i="1"/>
  <c r="T1229" i="1"/>
  <c r="S1229" i="1"/>
  <c r="R1229" i="1"/>
  <c r="AD1229" i="1" s="1"/>
  <c r="Q1229" i="1"/>
  <c r="P1229" i="1"/>
  <c r="O1229" i="1"/>
  <c r="AC1229" i="1" s="1"/>
  <c r="N1229" i="1"/>
  <c r="M1229" i="1"/>
  <c r="L1229" i="1"/>
  <c r="G1229" i="1"/>
  <c r="F1229" i="1"/>
  <c r="E1229" i="1"/>
  <c r="D1229" i="1"/>
  <c r="C1229" i="1"/>
  <c r="B1229" i="1" s="1"/>
  <c r="AG1228" i="1"/>
  <c r="AF1228" i="1"/>
  <c r="AC1228" i="1"/>
  <c r="AB1228" i="1"/>
  <c r="X1228" i="1"/>
  <c r="W1228" i="1"/>
  <c r="V1228" i="1"/>
  <c r="AA1228" i="1" s="1"/>
  <c r="U1228" i="1"/>
  <c r="AE1228" i="1" s="1"/>
  <c r="T1228" i="1"/>
  <c r="S1228" i="1"/>
  <c r="R1228" i="1"/>
  <c r="AD1228" i="1" s="1"/>
  <c r="Q1228" i="1"/>
  <c r="P1228" i="1"/>
  <c r="Y1228" i="1" s="1"/>
  <c r="O1228" i="1"/>
  <c r="N1228" i="1"/>
  <c r="M1228" i="1"/>
  <c r="L1228" i="1"/>
  <c r="G1228" i="1"/>
  <c r="F1228" i="1"/>
  <c r="E1228" i="1"/>
  <c r="D1228" i="1"/>
  <c r="C1228" i="1"/>
  <c r="B1228" i="1"/>
  <c r="AG1227" i="1"/>
  <c r="AF1227" i="1"/>
  <c r="AD1227" i="1"/>
  <c r="AC1227" i="1"/>
  <c r="Y1227" i="1"/>
  <c r="W1227" i="1"/>
  <c r="AA1227" i="1" s="1"/>
  <c r="V1227" i="1"/>
  <c r="U1227" i="1"/>
  <c r="AE1227" i="1" s="1"/>
  <c r="T1227" i="1"/>
  <c r="S1227" i="1"/>
  <c r="R1227" i="1"/>
  <c r="Q1227" i="1"/>
  <c r="P1227" i="1"/>
  <c r="O1227" i="1"/>
  <c r="N1227" i="1"/>
  <c r="X1227" i="1" s="1"/>
  <c r="M1227" i="1"/>
  <c r="L1227" i="1"/>
  <c r="AB1227" i="1" s="1"/>
  <c r="G1227" i="1"/>
  <c r="F1227" i="1"/>
  <c r="E1227" i="1"/>
  <c r="D1227" i="1"/>
  <c r="C1227" i="1"/>
  <c r="B1227" i="1"/>
  <c r="AG1226" i="1"/>
  <c r="AF1226" i="1"/>
  <c r="AD1226" i="1"/>
  <c r="Z1226" i="1"/>
  <c r="Y1226" i="1"/>
  <c r="W1226" i="1"/>
  <c r="V1226" i="1"/>
  <c r="AA1226" i="1" s="1"/>
  <c r="U1226" i="1"/>
  <c r="AE1226" i="1" s="1"/>
  <c r="T1226" i="1"/>
  <c r="S1226" i="1"/>
  <c r="R1226" i="1"/>
  <c r="Q1226" i="1"/>
  <c r="P1226" i="1"/>
  <c r="O1226" i="1"/>
  <c r="AC1226" i="1" s="1"/>
  <c r="N1226" i="1"/>
  <c r="X1226" i="1" s="1"/>
  <c r="M1226" i="1"/>
  <c r="L1226" i="1"/>
  <c r="AB1226" i="1" s="1"/>
  <c r="G1226" i="1"/>
  <c r="F1226" i="1"/>
  <c r="E1226" i="1"/>
  <c r="D1226" i="1"/>
  <c r="C1226" i="1"/>
  <c r="B1226" i="1"/>
  <c r="AG1225" i="1"/>
  <c r="AF1225" i="1"/>
  <c r="AE1225" i="1"/>
  <c r="AC1225" i="1"/>
  <c r="Y1225" i="1"/>
  <c r="W1225" i="1"/>
  <c r="V1225" i="1"/>
  <c r="U1225" i="1"/>
  <c r="T1225" i="1"/>
  <c r="S1225" i="1"/>
  <c r="Z1225" i="1" s="1"/>
  <c r="R1225" i="1"/>
  <c r="AD1225" i="1" s="1"/>
  <c r="Q1225" i="1"/>
  <c r="P1225" i="1"/>
  <c r="O1225" i="1"/>
  <c r="N1225" i="1"/>
  <c r="X1225" i="1" s="1"/>
  <c r="M1225" i="1"/>
  <c r="L1225" i="1"/>
  <c r="AB1225" i="1" s="1"/>
  <c r="G1225" i="1"/>
  <c r="F1225" i="1"/>
  <c r="E1225" i="1"/>
  <c r="D1225" i="1"/>
  <c r="C1225" i="1"/>
  <c r="B1225" i="1"/>
  <c r="AG1224" i="1"/>
  <c r="AF1224" i="1"/>
  <c r="AC1224" i="1"/>
  <c r="AB1224" i="1"/>
  <c r="Z1224" i="1"/>
  <c r="X1224" i="1"/>
  <c r="W1224" i="1"/>
  <c r="V1224" i="1"/>
  <c r="AA1224" i="1" s="1"/>
  <c r="U1224" i="1"/>
  <c r="AE1224" i="1" s="1"/>
  <c r="T1224" i="1"/>
  <c r="S1224" i="1"/>
  <c r="R1224" i="1"/>
  <c r="AD1224" i="1" s="1"/>
  <c r="Q1224" i="1"/>
  <c r="P1224" i="1"/>
  <c r="O1224" i="1"/>
  <c r="N1224" i="1"/>
  <c r="M1224" i="1"/>
  <c r="L1224" i="1"/>
  <c r="G1224" i="1"/>
  <c r="F1224" i="1"/>
  <c r="E1224" i="1"/>
  <c r="D1224" i="1"/>
  <c r="C1224" i="1"/>
  <c r="B1224" i="1" s="1"/>
  <c r="AG1223" i="1"/>
  <c r="AF1223" i="1"/>
  <c r="W1223" i="1"/>
  <c r="V1223" i="1"/>
  <c r="U1223" i="1"/>
  <c r="AE1223" i="1" s="1"/>
  <c r="T1223" i="1"/>
  <c r="Z1223" i="1" s="1"/>
  <c r="S1223" i="1"/>
  <c r="R1223" i="1"/>
  <c r="AD1223" i="1" s="1"/>
  <c r="Q1223" i="1"/>
  <c r="P1223" i="1"/>
  <c r="O1223" i="1"/>
  <c r="AC1223" i="1" s="1"/>
  <c r="N1223" i="1"/>
  <c r="X1223" i="1" s="1"/>
  <c r="M1223" i="1"/>
  <c r="L1223" i="1"/>
  <c r="AB1223" i="1" s="1"/>
  <c r="G1223" i="1"/>
  <c r="F1223" i="1"/>
  <c r="E1223" i="1"/>
  <c r="D1223" i="1"/>
  <c r="C1223" i="1"/>
  <c r="B1223" i="1"/>
  <c r="AI1222" i="1"/>
  <c r="AI1221" i="1" s="1"/>
  <c r="AI1220" i="1" s="1"/>
  <c r="AI1219" i="1" s="1"/>
  <c r="AI1218" i="1" s="1"/>
  <c r="AI1217" i="1" s="1"/>
  <c r="AI1216" i="1" s="1"/>
  <c r="AI1215" i="1" s="1"/>
  <c r="AI1214" i="1" s="1"/>
  <c r="AI1213" i="1" s="1"/>
  <c r="AI1212" i="1" s="1"/>
  <c r="AI1211" i="1" s="1"/>
  <c r="AI1210" i="1" s="1"/>
  <c r="AI1209" i="1" s="1"/>
  <c r="AI1208" i="1" s="1"/>
  <c r="AI1207" i="1" s="1"/>
  <c r="AI1206" i="1" s="1"/>
  <c r="AI1205" i="1" s="1"/>
  <c r="AI1204" i="1" s="1"/>
  <c r="AI1203" i="1" s="1"/>
  <c r="AI1202" i="1" s="1"/>
  <c r="AH1222" i="1"/>
  <c r="AH1221" i="1" s="1"/>
  <c r="AG1222" i="1"/>
  <c r="AF1222" i="1"/>
  <c r="AE1222" i="1"/>
  <c r="AD1222" i="1"/>
  <c r="AC1222" i="1"/>
  <c r="Z1222" i="1"/>
  <c r="Y1222" i="1"/>
  <c r="X1222" i="1"/>
  <c r="W1222" i="1"/>
  <c r="AA1222" i="1" s="1"/>
  <c r="V1222" i="1"/>
  <c r="U1222" i="1"/>
  <c r="T1222" i="1"/>
  <c r="S1222" i="1"/>
  <c r="R1222" i="1"/>
  <c r="Q1222" i="1"/>
  <c r="P1222" i="1"/>
  <c r="O1222" i="1"/>
  <c r="N1222" i="1"/>
  <c r="M1222" i="1"/>
  <c r="L1222" i="1"/>
  <c r="AB1222" i="1" s="1"/>
  <c r="G1222" i="1"/>
  <c r="F1222" i="1"/>
  <c r="E1222" i="1"/>
  <c r="D1222" i="1"/>
  <c r="C1222" i="1"/>
  <c r="B1222" i="1" s="1"/>
  <c r="AG1221" i="1"/>
  <c r="AF1221" i="1"/>
  <c r="AE1221" i="1"/>
  <c r="AD1221" i="1"/>
  <c r="AB1221" i="1"/>
  <c r="AA1221" i="1"/>
  <c r="W1221" i="1"/>
  <c r="V1221" i="1"/>
  <c r="U1221" i="1"/>
  <c r="T1221" i="1"/>
  <c r="Z1221" i="1" s="1"/>
  <c r="S1221" i="1"/>
  <c r="R1221" i="1"/>
  <c r="Q1221" i="1"/>
  <c r="P1221" i="1"/>
  <c r="O1221" i="1"/>
  <c r="AC1221" i="1" s="1"/>
  <c r="N1221" i="1"/>
  <c r="X1221" i="1" s="1"/>
  <c r="M1221" i="1"/>
  <c r="L1221" i="1"/>
  <c r="G1221" i="1"/>
  <c r="F1221" i="1"/>
  <c r="E1221" i="1"/>
  <c r="D1221" i="1"/>
  <c r="C1221" i="1"/>
  <c r="B1221" i="1"/>
  <c r="AH1220" i="1"/>
  <c r="AH1219" i="1" s="1"/>
  <c r="AH1218" i="1" s="1"/>
  <c r="AH1217" i="1" s="1"/>
  <c r="AH1216" i="1" s="1"/>
  <c r="AH1215" i="1" s="1"/>
  <c r="AH1214" i="1" s="1"/>
  <c r="AH1213" i="1" s="1"/>
  <c r="AH1212" i="1" s="1"/>
  <c r="AH1211" i="1" s="1"/>
  <c r="AH1210" i="1" s="1"/>
  <c r="AH1209" i="1" s="1"/>
  <c r="AH1208" i="1" s="1"/>
  <c r="AH1207" i="1" s="1"/>
  <c r="AH1206" i="1" s="1"/>
  <c r="AH1205" i="1" s="1"/>
  <c r="AH1204" i="1" s="1"/>
  <c r="AH1203" i="1" s="1"/>
  <c r="AH1202" i="1" s="1"/>
  <c r="AG1220" i="1"/>
  <c r="AF1220" i="1"/>
  <c r="AD1220" i="1"/>
  <c r="AC1220" i="1"/>
  <c r="AB1220" i="1"/>
  <c r="Y1220" i="1"/>
  <c r="W1220" i="1"/>
  <c r="V1220" i="1"/>
  <c r="U1220" i="1"/>
  <c r="AE1220" i="1" s="1"/>
  <c r="T1220" i="1"/>
  <c r="Z1220" i="1" s="1"/>
  <c r="S1220" i="1"/>
  <c r="R1220" i="1"/>
  <c r="Q1220" i="1"/>
  <c r="P1220" i="1"/>
  <c r="O1220" i="1"/>
  <c r="N1220" i="1"/>
  <c r="X1220" i="1" s="1"/>
  <c r="M1220" i="1"/>
  <c r="L1220" i="1"/>
  <c r="G1220" i="1"/>
  <c r="F1220" i="1"/>
  <c r="E1220" i="1"/>
  <c r="D1220" i="1"/>
  <c r="C1220" i="1"/>
  <c r="B1220" i="1"/>
  <c r="AG1219" i="1"/>
  <c r="AF1219" i="1"/>
  <c r="AC1219" i="1"/>
  <c r="Y1219" i="1"/>
  <c r="X1219" i="1"/>
  <c r="W1219" i="1"/>
  <c r="V1219" i="1"/>
  <c r="AA1219" i="1" s="1"/>
  <c r="U1219" i="1"/>
  <c r="AE1219" i="1" s="1"/>
  <c r="T1219" i="1"/>
  <c r="Z1219" i="1" s="1"/>
  <c r="S1219" i="1"/>
  <c r="R1219" i="1"/>
  <c r="AD1219" i="1" s="1"/>
  <c r="Q1219" i="1"/>
  <c r="P1219" i="1"/>
  <c r="O1219" i="1"/>
  <c r="N1219" i="1"/>
  <c r="M1219" i="1"/>
  <c r="L1219" i="1"/>
  <c r="AB1219" i="1" s="1"/>
  <c r="G1219" i="1"/>
  <c r="F1219" i="1"/>
  <c r="E1219" i="1"/>
  <c r="D1219" i="1"/>
  <c r="C1219" i="1"/>
  <c r="B1219" i="1"/>
  <c r="AG1218" i="1"/>
  <c r="AF1218" i="1"/>
  <c r="AD1218" i="1"/>
  <c r="W1218" i="1"/>
  <c r="AA1218" i="1" s="1"/>
  <c r="V1218" i="1"/>
  <c r="U1218" i="1"/>
  <c r="AE1218" i="1" s="1"/>
  <c r="T1218" i="1"/>
  <c r="Z1218" i="1" s="1"/>
  <c r="S1218" i="1"/>
  <c r="R1218" i="1"/>
  <c r="Q1218" i="1"/>
  <c r="P1218" i="1"/>
  <c r="O1218" i="1"/>
  <c r="AC1218" i="1" s="1"/>
  <c r="N1218" i="1"/>
  <c r="X1218" i="1" s="1"/>
  <c r="M1218" i="1"/>
  <c r="L1218" i="1"/>
  <c r="AB1218" i="1" s="1"/>
  <c r="G1218" i="1"/>
  <c r="F1218" i="1"/>
  <c r="E1218" i="1"/>
  <c r="D1218" i="1"/>
  <c r="C1218" i="1"/>
  <c r="B1217" i="1" s="1"/>
  <c r="B1218" i="1"/>
  <c r="AG1217" i="1"/>
  <c r="AF1217" i="1"/>
  <c r="AE1217" i="1"/>
  <c r="AC1217" i="1"/>
  <c r="Z1217" i="1"/>
  <c r="Y1217" i="1"/>
  <c r="W1217" i="1"/>
  <c r="V1217" i="1"/>
  <c r="U1217" i="1"/>
  <c r="T1217" i="1"/>
  <c r="S1217" i="1"/>
  <c r="R1217" i="1"/>
  <c r="AD1217" i="1" s="1"/>
  <c r="Q1217" i="1"/>
  <c r="P1217" i="1"/>
  <c r="O1217" i="1"/>
  <c r="N1217" i="1"/>
  <c r="X1217" i="1" s="1"/>
  <c r="M1217" i="1"/>
  <c r="L1217" i="1"/>
  <c r="AB1217" i="1" s="1"/>
  <c r="G1217" i="1"/>
  <c r="F1217" i="1"/>
  <c r="E1217" i="1"/>
  <c r="D1217" i="1"/>
  <c r="C1217" i="1"/>
  <c r="AG1216" i="1"/>
  <c r="AF1216" i="1"/>
  <c r="AD1216" i="1"/>
  <c r="AC1216" i="1"/>
  <c r="AB1216" i="1"/>
  <c r="AA1216" i="1"/>
  <c r="W1216" i="1"/>
  <c r="V1216" i="1"/>
  <c r="U1216" i="1"/>
  <c r="AE1216" i="1" s="1"/>
  <c r="T1216" i="1"/>
  <c r="Z1216" i="1" s="1"/>
  <c r="S1216" i="1"/>
  <c r="R1216" i="1"/>
  <c r="Q1216" i="1"/>
  <c r="P1216" i="1"/>
  <c r="O1216" i="1"/>
  <c r="N1216" i="1"/>
  <c r="X1216" i="1" s="1"/>
  <c r="M1216" i="1"/>
  <c r="L1216" i="1"/>
  <c r="G1216" i="1"/>
  <c r="F1216" i="1"/>
  <c r="E1216" i="1"/>
  <c r="D1216" i="1"/>
  <c r="C1216" i="1"/>
  <c r="B1216" i="1"/>
  <c r="AG1215" i="1"/>
  <c r="AF1215" i="1"/>
  <c r="AD1215" i="1"/>
  <c r="AB1215" i="1"/>
  <c r="X1215" i="1"/>
  <c r="W1215" i="1"/>
  <c r="AA1215" i="1" s="1"/>
  <c r="V1215" i="1"/>
  <c r="U1215" i="1"/>
  <c r="AE1215" i="1" s="1"/>
  <c r="T1215" i="1"/>
  <c r="S1215" i="1"/>
  <c r="Z1215" i="1" s="1"/>
  <c r="R1215" i="1"/>
  <c r="Q1215" i="1"/>
  <c r="Y1215" i="1" s="1"/>
  <c r="P1215" i="1"/>
  <c r="O1215" i="1"/>
  <c r="AC1215" i="1" s="1"/>
  <c r="N1215" i="1"/>
  <c r="M1215" i="1"/>
  <c r="L1215" i="1"/>
  <c r="G1215" i="1"/>
  <c r="F1215" i="1"/>
  <c r="E1215" i="1"/>
  <c r="D1215" i="1"/>
  <c r="C1215" i="1"/>
  <c r="B1215" i="1"/>
  <c r="AG1214" i="1"/>
  <c r="AF1214" i="1"/>
  <c r="AB1214" i="1"/>
  <c r="X1214" i="1"/>
  <c r="W1214" i="1"/>
  <c r="AA1214" i="1" s="1"/>
  <c r="V1214" i="1"/>
  <c r="U1214" i="1"/>
  <c r="AE1214" i="1" s="1"/>
  <c r="T1214" i="1"/>
  <c r="S1214" i="1"/>
  <c r="R1214" i="1"/>
  <c r="AD1214" i="1" s="1"/>
  <c r="Q1214" i="1"/>
  <c r="P1214" i="1"/>
  <c r="Y1214" i="1" s="1"/>
  <c r="O1214" i="1"/>
  <c r="AC1214" i="1" s="1"/>
  <c r="N1214" i="1"/>
  <c r="M1214" i="1"/>
  <c r="L1214" i="1"/>
  <c r="G1214" i="1"/>
  <c r="F1214" i="1"/>
  <c r="E1214" i="1"/>
  <c r="D1214" i="1"/>
  <c r="C1214" i="1"/>
  <c r="B1214" i="1" s="1"/>
  <c r="AG1213" i="1"/>
  <c r="AF1213" i="1"/>
  <c r="AB1213" i="1"/>
  <c r="W1213" i="1"/>
  <c r="V1213" i="1"/>
  <c r="U1213" i="1"/>
  <c r="AE1213" i="1" s="1"/>
  <c r="T1213" i="1"/>
  <c r="Z1213" i="1" s="1"/>
  <c r="S1213" i="1"/>
  <c r="R1213" i="1"/>
  <c r="AD1213" i="1" s="1"/>
  <c r="Q1213" i="1"/>
  <c r="P1213" i="1"/>
  <c r="O1213" i="1"/>
  <c r="AC1213" i="1" s="1"/>
  <c r="N1213" i="1"/>
  <c r="X1213" i="1" s="1"/>
  <c r="M1213" i="1"/>
  <c r="L1213" i="1"/>
  <c r="G1213" i="1"/>
  <c r="F1213" i="1"/>
  <c r="E1213" i="1"/>
  <c r="D1213" i="1"/>
  <c r="C1213" i="1"/>
  <c r="B1212" i="1" s="1"/>
  <c r="B1213" i="1"/>
  <c r="AG1212" i="1"/>
  <c r="AF1212" i="1"/>
  <c r="AE1212" i="1"/>
  <c r="AD1212" i="1"/>
  <c r="AC1212" i="1"/>
  <c r="Z1212" i="1"/>
  <c r="Y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AB1212" i="1" s="1"/>
  <c r="G1212" i="1"/>
  <c r="F1212" i="1"/>
  <c r="E1212" i="1"/>
  <c r="D1212" i="1"/>
  <c r="C1212" i="1"/>
  <c r="AG1211" i="1"/>
  <c r="AF1211" i="1"/>
  <c r="AD1211" i="1"/>
  <c r="AC1211" i="1"/>
  <c r="Z1211" i="1"/>
  <c r="Y1211" i="1"/>
  <c r="W1211" i="1"/>
  <c r="V1211" i="1"/>
  <c r="U1211" i="1"/>
  <c r="AE1211" i="1" s="1"/>
  <c r="T1211" i="1"/>
  <c r="S1211" i="1"/>
  <c r="R1211" i="1"/>
  <c r="Q1211" i="1"/>
  <c r="P1211" i="1"/>
  <c r="O1211" i="1"/>
  <c r="N1211" i="1"/>
  <c r="X1211" i="1" s="1"/>
  <c r="M1211" i="1"/>
  <c r="L1211" i="1"/>
  <c r="AB1211" i="1" s="1"/>
  <c r="G1211" i="1"/>
  <c r="F1211" i="1"/>
  <c r="E1211" i="1"/>
  <c r="D1211" i="1"/>
  <c r="C1211" i="1"/>
  <c r="B1211" i="1" s="1"/>
  <c r="AG1210" i="1"/>
  <c r="AF1210" i="1"/>
  <c r="AB1210" i="1"/>
  <c r="Z1210" i="1"/>
  <c r="X1210" i="1"/>
  <c r="W1210" i="1"/>
  <c r="V1210" i="1"/>
  <c r="U1210" i="1"/>
  <c r="AE1210" i="1" s="1"/>
  <c r="T1210" i="1"/>
  <c r="S1210" i="1"/>
  <c r="R1210" i="1"/>
  <c r="AD1210" i="1" s="1"/>
  <c r="Q1210" i="1"/>
  <c r="Y1210" i="1" s="1"/>
  <c r="P1210" i="1"/>
  <c r="O1210" i="1"/>
  <c r="AC1210" i="1" s="1"/>
  <c r="N1210" i="1"/>
  <c r="M1210" i="1"/>
  <c r="L1210" i="1"/>
  <c r="G1210" i="1"/>
  <c r="F1210" i="1"/>
  <c r="E1210" i="1"/>
  <c r="D1210" i="1"/>
  <c r="C1210" i="1"/>
  <c r="B1209" i="1" s="1"/>
  <c r="AG1209" i="1"/>
  <c r="AF1209" i="1"/>
  <c r="AB1209" i="1"/>
  <c r="Z1209" i="1"/>
  <c r="X1209" i="1"/>
  <c r="W1209" i="1"/>
  <c r="V1209" i="1"/>
  <c r="U1209" i="1"/>
  <c r="AE1209" i="1" s="1"/>
  <c r="T1209" i="1"/>
  <c r="S1209" i="1"/>
  <c r="R1209" i="1"/>
  <c r="AD1209" i="1" s="1"/>
  <c r="Q1209" i="1"/>
  <c r="P1209" i="1"/>
  <c r="Y1209" i="1" s="1"/>
  <c r="O1209" i="1"/>
  <c r="AC1209" i="1" s="1"/>
  <c r="N1209" i="1"/>
  <c r="M1209" i="1"/>
  <c r="L1209" i="1"/>
  <c r="G1209" i="1"/>
  <c r="F1209" i="1"/>
  <c r="E1209" i="1"/>
  <c r="D1209" i="1"/>
  <c r="C1209" i="1"/>
  <c r="AG1208" i="1"/>
  <c r="AF1208" i="1"/>
  <c r="AC1208" i="1"/>
  <c r="AB1208" i="1"/>
  <c r="W1208" i="1"/>
  <c r="V1208" i="1"/>
  <c r="AA1208" i="1" s="1"/>
  <c r="U1208" i="1"/>
  <c r="AE1208" i="1" s="1"/>
  <c r="T1208" i="1"/>
  <c r="Z1208" i="1" s="1"/>
  <c r="S1208" i="1"/>
  <c r="R1208" i="1"/>
  <c r="AD1208" i="1" s="1"/>
  <c r="Q1208" i="1"/>
  <c r="P1208" i="1"/>
  <c r="O1208" i="1"/>
  <c r="N1208" i="1"/>
  <c r="X1208" i="1" s="1"/>
  <c r="M1208" i="1"/>
  <c r="L1208" i="1"/>
  <c r="G1208" i="1"/>
  <c r="F1208" i="1"/>
  <c r="E1208" i="1"/>
  <c r="D1208" i="1"/>
  <c r="C1208" i="1"/>
  <c r="B1207" i="1" s="1"/>
  <c r="B1208" i="1"/>
  <c r="AG1207" i="1"/>
  <c r="AF1207" i="1"/>
  <c r="AE1207" i="1"/>
  <c r="AD1207" i="1"/>
  <c r="Y1207" i="1"/>
  <c r="W1207" i="1"/>
  <c r="V1207" i="1"/>
  <c r="U1207" i="1"/>
  <c r="T1207" i="1"/>
  <c r="S1207" i="1"/>
  <c r="Z1207" i="1" s="1"/>
  <c r="R1207" i="1"/>
  <c r="Q1207" i="1"/>
  <c r="P1207" i="1"/>
  <c r="O1207" i="1"/>
  <c r="AC1207" i="1" s="1"/>
  <c r="N1207" i="1"/>
  <c r="X1207" i="1" s="1"/>
  <c r="M1207" i="1"/>
  <c r="L1207" i="1"/>
  <c r="AB1207" i="1" s="1"/>
  <c r="G1207" i="1"/>
  <c r="F1207" i="1"/>
  <c r="E1207" i="1"/>
  <c r="D1207" i="1"/>
  <c r="C1207" i="1"/>
  <c r="AG1206" i="1"/>
  <c r="AF1206" i="1"/>
  <c r="AD1206" i="1"/>
  <c r="AB1206" i="1"/>
  <c r="Y1206" i="1"/>
  <c r="W1206" i="1"/>
  <c r="V1206" i="1"/>
  <c r="U1206" i="1"/>
  <c r="AE1206" i="1" s="1"/>
  <c r="T1206" i="1"/>
  <c r="Z1206" i="1" s="1"/>
  <c r="S1206" i="1"/>
  <c r="R1206" i="1"/>
  <c r="Q1206" i="1"/>
  <c r="P1206" i="1"/>
  <c r="O1206" i="1"/>
  <c r="AC1206" i="1" s="1"/>
  <c r="N1206" i="1"/>
  <c r="X1206" i="1" s="1"/>
  <c r="M1206" i="1"/>
  <c r="L1206" i="1"/>
  <c r="G1206" i="1"/>
  <c r="F1206" i="1"/>
  <c r="E1206" i="1"/>
  <c r="D1206" i="1"/>
  <c r="C1206" i="1"/>
  <c r="B1206" i="1"/>
  <c r="AG1205" i="1"/>
  <c r="AF1205" i="1"/>
  <c r="AC1205" i="1"/>
  <c r="X1205" i="1"/>
  <c r="W1205" i="1"/>
  <c r="V1205" i="1"/>
  <c r="U1205" i="1"/>
  <c r="AE1205" i="1" s="1"/>
  <c r="T1205" i="1"/>
  <c r="Z1205" i="1" s="1"/>
  <c r="S1205" i="1"/>
  <c r="R1205" i="1"/>
  <c r="AD1205" i="1" s="1"/>
  <c r="Q1205" i="1"/>
  <c r="Y1205" i="1" s="1"/>
  <c r="P1205" i="1"/>
  <c r="O1205" i="1"/>
  <c r="N1205" i="1"/>
  <c r="M1205" i="1"/>
  <c r="L1205" i="1"/>
  <c r="AB1205" i="1" s="1"/>
  <c r="G1205" i="1"/>
  <c r="F1205" i="1"/>
  <c r="E1205" i="1"/>
  <c r="D1205" i="1"/>
  <c r="C1205" i="1"/>
  <c r="AG1204" i="1"/>
  <c r="AF1204" i="1"/>
  <c r="AE1204" i="1"/>
  <c r="AD1204" i="1"/>
  <c r="Y1204" i="1"/>
  <c r="X1204" i="1"/>
  <c r="W1204" i="1"/>
  <c r="V1204" i="1"/>
  <c r="AA1204" i="1" s="1"/>
  <c r="U1204" i="1"/>
  <c r="T1204" i="1"/>
  <c r="S1204" i="1"/>
  <c r="R1204" i="1"/>
  <c r="Q1204" i="1"/>
  <c r="P1204" i="1"/>
  <c r="O1204" i="1"/>
  <c r="AC1204" i="1" s="1"/>
  <c r="N1204" i="1"/>
  <c r="M1204" i="1"/>
  <c r="L1204" i="1"/>
  <c r="AB1204" i="1" s="1"/>
  <c r="G1204" i="1"/>
  <c r="F1204" i="1"/>
  <c r="E1204" i="1"/>
  <c r="D1204" i="1"/>
  <c r="C1204" i="1"/>
  <c r="AG1203" i="1"/>
  <c r="AF1203" i="1"/>
  <c r="AC1203" i="1"/>
  <c r="W1203" i="1"/>
  <c r="AA1203" i="1" s="1"/>
  <c r="V1203" i="1"/>
  <c r="U1203" i="1"/>
  <c r="AE1203" i="1" s="1"/>
  <c r="T1203" i="1"/>
  <c r="Z1203" i="1" s="1"/>
  <c r="S1203" i="1"/>
  <c r="R1203" i="1"/>
  <c r="AD1203" i="1" s="1"/>
  <c r="Q1203" i="1"/>
  <c r="Y1203" i="1" s="1"/>
  <c r="P1203" i="1"/>
  <c r="O1203" i="1"/>
  <c r="N1203" i="1"/>
  <c r="X1203" i="1" s="1"/>
  <c r="M1203" i="1"/>
  <c r="L1203" i="1"/>
  <c r="AB1203" i="1" s="1"/>
  <c r="G1203" i="1"/>
  <c r="F1203" i="1"/>
  <c r="E1203" i="1"/>
  <c r="D1203" i="1"/>
  <c r="C1203" i="1"/>
  <c r="B1203" i="1" s="1"/>
  <c r="AG1202" i="1"/>
  <c r="AF1202" i="1"/>
  <c r="AE1202" i="1"/>
  <c r="AD1202" i="1"/>
  <c r="Z1202" i="1"/>
  <c r="X1202" i="1"/>
  <c r="W1202" i="1"/>
  <c r="AA1202" i="1" s="1"/>
  <c r="V1202" i="1"/>
  <c r="U1202" i="1"/>
  <c r="T1202" i="1"/>
  <c r="S1202" i="1"/>
  <c r="R1202" i="1"/>
  <c r="Q1202" i="1"/>
  <c r="Y1202" i="1" s="1"/>
  <c r="P1202" i="1"/>
  <c r="O1202" i="1"/>
  <c r="AC1202" i="1" s="1"/>
  <c r="N1202" i="1"/>
  <c r="M1202" i="1"/>
  <c r="L1202" i="1"/>
  <c r="AB1202" i="1" s="1"/>
  <c r="G1202" i="1"/>
  <c r="F1202" i="1"/>
  <c r="E1202" i="1"/>
  <c r="D1202" i="1"/>
  <c r="C1202" i="1"/>
  <c r="AI1201" i="1"/>
  <c r="AH1201" i="1"/>
  <c r="AH1200" i="1" s="1"/>
  <c r="AH1199" i="1" s="1"/>
  <c r="AH1198" i="1" s="1"/>
  <c r="AH1197" i="1" s="1"/>
  <c r="AH1196" i="1" s="1"/>
  <c r="AH1195" i="1" s="1"/>
  <c r="AH1194" i="1" s="1"/>
  <c r="AH1193" i="1" s="1"/>
  <c r="AH1192" i="1" s="1"/>
  <c r="AH1191" i="1" s="1"/>
  <c r="AH1190" i="1" s="1"/>
  <c r="AH1189" i="1" s="1"/>
  <c r="AH1188" i="1" s="1"/>
  <c r="AH1187" i="1" s="1"/>
  <c r="AH1186" i="1" s="1"/>
  <c r="AH1185" i="1" s="1"/>
  <c r="AH1184" i="1" s="1"/>
  <c r="AH1183" i="1" s="1"/>
  <c r="AH1182" i="1" s="1"/>
  <c r="AH1181" i="1" s="1"/>
  <c r="AH1180" i="1" s="1"/>
  <c r="AH1179" i="1" s="1"/>
  <c r="AH1178" i="1" s="1"/>
  <c r="AH1177" i="1" s="1"/>
  <c r="AH1176" i="1" s="1"/>
  <c r="AH1175" i="1" s="1"/>
  <c r="AH1174" i="1" s="1"/>
  <c r="AH1173" i="1" s="1"/>
  <c r="AH1172" i="1" s="1"/>
  <c r="AH1171" i="1" s="1"/>
  <c r="AH1170" i="1" s="1"/>
  <c r="AH1169" i="1" s="1"/>
  <c r="AH1168" i="1" s="1"/>
  <c r="AH1167" i="1" s="1"/>
  <c r="AH1166" i="1" s="1"/>
  <c r="AH1165" i="1" s="1"/>
  <c r="AH1164" i="1" s="1"/>
  <c r="AH1163" i="1" s="1"/>
  <c r="AH1162" i="1" s="1"/>
  <c r="AG1201" i="1"/>
  <c r="AF1201" i="1"/>
  <c r="AD1201" i="1"/>
  <c r="AB1201" i="1"/>
  <c r="Z1201" i="1"/>
  <c r="X1201" i="1"/>
  <c r="W1201" i="1"/>
  <c r="V1201" i="1"/>
  <c r="U1201" i="1"/>
  <c r="AE1201" i="1" s="1"/>
  <c r="T1201" i="1"/>
  <c r="S1201" i="1"/>
  <c r="R1201" i="1"/>
  <c r="Q1201" i="1"/>
  <c r="P1201" i="1"/>
  <c r="Y1201" i="1" s="1"/>
  <c r="O1201" i="1"/>
  <c r="AC1201" i="1" s="1"/>
  <c r="N1201" i="1"/>
  <c r="M1201" i="1"/>
  <c r="L1201" i="1"/>
  <c r="G1201" i="1"/>
  <c r="F1201" i="1"/>
  <c r="E1201" i="1"/>
  <c r="D1201" i="1"/>
  <c r="C1201" i="1"/>
  <c r="AI1200" i="1"/>
  <c r="AI1199" i="1" s="1"/>
  <c r="AI1198" i="1" s="1"/>
  <c r="AI1197" i="1" s="1"/>
  <c r="AI1196" i="1" s="1"/>
  <c r="AI1195" i="1" s="1"/>
  <c r="AI1194" i="1" s="1"/>
  <c r="AI1193" i="1" s="1"/>
  <c r="AI1192" i="1" s="1"/>
  <c r="AI1191" i="1" s="1"/>
  <c r="AI1190" i="1" s="1"/>
  <c r="AI1189" i="1" s="1"/>
  <c r="AI1188" i="1" s="1"/>
  <c r="AI1187" i="1" s="1"/>
  <c r="AI1186" i="1" s="1"/>
  <c r="AI1185" i="1" s="1"/>
  <c r="AI1184" i="1" s="1"/>
  <c r="AI1183" i="1" s="1"/>
  <c r="AG1200" i="1"/>
  <c r="AF1200" i="1"/>
  <c r="AC1200" i="1"/>
  <c r="X1200" i="1"/>
  <c r="W1200" i="1"/>
  <c r="V1200" i="1"/>
  <c r="U1200" i="1"/>
  <c r="AE1200" i="1" s="1"/>
  <c r="T1200" i="1"/>
  <c r="Z1200" i="1" s="1"/>
  <c r="S1200" i="1"/>
  <c r="R1200" i="1"/>
  <c r="AD1200" i="1" s="1"/>
  <c r="Q1200" i="1"/>
  <c r="P1200" i="1"/>
  <c r="O1200" i="1"/>
  <c r="N1200" i="1"/>
  <c r="M1200" i="1"/>
  <c r="L1200" i="1"/>
  <c r="AB1200" i="1" s="1"/>
  <c r="G1200" i="1"/>
  <c r="F1200" i="1"/>
  <c r="E1200" i="1"/>
  <c r="D1200" i="1"/>
  <c r="C1200" i="1"/>
  <c r="B1199" i="1" s="1"/>
  <c r="B1200" i="1"/>
  <c r="AG1199" i="1"/>
  <c r="AF1199" i="1"/>
  <c r="AD1199" i="1"/>
  <c r="Z1199" i="1"/>
  <c r="X1199" i="1"/>
  <c r="W1199" i="1"/>
  <c r="V1199" i="1"/>
  <c r="U1199" i="1"/>
  <c r="AE1199" i="1" s="1"/>
  <c r="T1199" i="1"/>
  <c r="S1199" i="1"/>
  <c r="R1199" i="1"/>
  <c r="Q1199" i="1"/>
  <c r="P1199" i="1"/>
  <c r="Y1199" i="1" s="1"/>
  <c r="O1199" i="1"/>
  <c r="AC1199" i="1" s="1"/>
  <c r="N1199" i="1"/>
  <c r="M1199" i="1"/>
  <c r="L1199" i="1"/>
  <c r="AB1199" i="1" s="1"/>
  <c r="G1199" i="1"/>
  <c r="F1199" i="1"/>
  <c r="E1199" i="1"/>
  <c r="D1199" i="1"/>
  <c r="C1199" i="1"/>
  <c r="AG1198" i="1"/>
  <c r="AF1198" i="1"/>
  <c r="AD1198" i="1"/>
  <c r="AC1198" i="1"/>
  <c r="AB1198" i="1"/>
  <c r="W1198" i="1"/>
  <c r="V1198" i="1"/>
  <c r="U1198" i="1"/>
  <c r="AE1198" i="1" s="1"/>
  <c r="T1198" i="1"/>
  <c r="Z1198" i="1" s="1"/>
  <c r="S1198" i="1"/>
  <c r="R1198" i="1"/>
  <c r="Q1198" i="1"/>
  <c r="Y1198" i="1" s="1"/>
  <c r="P1198" i="1"/>
  <c r="O1198" i="1"/>
  <c r="N1198" i="1"/>
  <c r="X1198" i="1" s="1"/>
  <c r="M1198" i="1"/>
  <c r="L1198" i="1"/>
  <c r="G1198" i="1"/>
  <c r="F1198" i="1"/>
  <c r="E1198" i="1"/>
  <c r="D1198" i="1"/>
  <c r="C1198" i="1"/>
  <c r="B1197" i="1" s="1"/>
  <c r="B1198" i="1"/>
  <c r="AG1197" i="1"/>
  <c r="AF1197" i="1"/>
  <c r="AD1197" i="1"/>
  <c r="AA1197" i="1"/>
  <c r="W1197" i="1"/>
  <c r="V1197" i="1"/>
  <c r="U1197" i="1"/>
  <c r="AE1197" i="1" s="1"/>
  <c r="T1197" i="1"/>
  <c r="Z1197" i="1" s="1"/>
  <c r="S1197" i="1"/>
  <c r="R1197" i="1"/>
  <c r="Q1197" i="1"/>
  <c r="P1197" i="1"/>
  <c r="Y1197" i="1" s="1"/>
  <c r="O1197" i="1"/>
  <c r="AC1197" i="1" s="1"/>
  <c r="N1197" i="1"/>
  <c r="X1197" i="1" s="1"/>
  <c r="M1197" i="1"/>
  <c r="L1197" i="1"/>
  <c r="AB1197" i="1" s="1"/>
  <c r="G1197" i="1"/>
  <c r="F1197" i="1"/>
  <c r="E1197" i="1"/>
  <c r="D1197" i="1"/>
  <c r="C1197" i="1"/>
  <c r="AG1196" i="1"/>
  <c r="AF1196" i="1"/>
  <c r="AD1196" i="1"/>
  <c r="AC1196" i="1"/>
  <c r="AA1196" i="1"/>
  <c r="Y1196" i="1"/>
  <c r="W1196" i="1"/>
  <c r="V1196" i="1"/>
  <c r="U1196" i="1"/>
  <c r="AE1196" i="1" s="1"/>
  <c r="T1196" i="1"/>
  <c r="S1196" i="1"/>
  <c r="Z1196" i="1" s="1"/>
  <c r="R1196" i="1"/>
  <c r="Q1196" i="1"/>
  <c r="P1196" i="1"/>
  <c r="O1196" i="1"/>
  <c r="N1196" i="1"/>
  <c r="M1196" i="1"/>
  <c r="X1196" i="1" s="1"/>
  <c r="L1196" i="1"/>
  <c r="AB1196" i="1" s="1"/>
  <c r="G1196" i="1"/>
  <c r="F1196" i="1"/>
  <c r="E1196" i="1"/>
  <c r="D1196" i="1"/>
  <c r="C1196" i="1"/>
  <c r="B1196" i="1" s="1"/>
  <c r="AG1195" i="1"/>
  <c r="AF1195" i="1"/>
  <c r="AD1195" i="1"/>
  <c r="AC1195" i="1"/>
  <c r="Y1195" i="1"/>
  <c r="X1195" i="1"/>
  <c r="W1195" i="1"/>
  <c r="V1195" i="1"/>
  <c r="U1195" i="1"/>
  <c r="AE1195" i="1" s="1"/>
  <c r="T1195" i="1"/>
  <c r="Z1195" i="1" s="1"/>
  <c r="S1195" i="1"/>
  <c r="R1195" i="1"/>
  <c r="Q1195" i="1"/>
  <c r="P1195" i="1"/>
  <c r="O1195" i="1"/>
  <c r="N1195" i="1"/>
  <c r="M1195" i="1"/>
  <c r="L1195" i="1"/>
  <c r="AB1195" i="1" s="1"/>
  <c r="G1195" i="1"/>
  <c r="F1195" i="1"/>
  <c r="E1195" i="1"/>
  <c r="D1195" i="1"/>
  <c r="C1195" i="1"/>
  <c r="AG1194" i="1"/>
  <c r="AF1194" i="1"/>
  <c r="AD1194" i="1"/>
  <c r="X1194" i="1"/>
  <c r="W1194" i="1"/>
  <c r="AA1194" i="1" s="1"/>
  <c r="V1194" i="1"/>
  <c r="U1194" i="1"/>
  <c r="AE1194" i="1" s="1"/>
  <c r="T1194" i="1"/>
  <c r="S1194" i="1"/>
  <c r="Z1194" i="1" s="1"/>
  <c r="R1194" i="1"/>
  <c r="Q1194" i="1"/>
  <c r="Y1194" i="1" s="1"/>
  <c r="P1194" i="1"/>
  <c r="O1194" i="1"/>
  <c r="AC1194" i="1" s="1"/>
  <c r="N1194" i="1"/>
  <c r="M1194" i="1"/>
  <c r="L1194" i="1"/>
  <c r="AB1194" i="1" s="1"/>
  <c r="G1194" i="1"/>
  <c r="F1194" i="1"/>
  <c r="E1194" i="1"/>
  <c r="D1194" i="1"/>
  <c r="C1194" i="1"/>
  <c r="B1194" i="1" s="1"/>
  <c r="AG1193" i="1"/>
  <c r="AF1193" i="1"/>
  <c r="Z1193" i="1"/>
  <c r="Y1193" i="1"/>
  <c r="W1193" i="1"/>
  <c r="V1193" i="1"/>
  <c r="U1193" i="1"/>
  <c r="AE1193" i="1" s="1"/>
  <c r="T1193" i="1"/>
  <c r="S1193" i="1"/>
  <c r="R1193" i="1"/>
  <c r="AD1193" i="1" s="1"/>
  <c r="Q1193" i="1"/>
  <c r="P1193" i="1"/>
  <c r="O1193" i="1"/>
  <c r="AC1193" i="1" s="1"/>
  <c r="N1193" i="1"/>
  <c r="X1193" i="1" s="1"/>
  <c r="M1193" i="1"/>
  <c r="L1193" i="1"/>
  <c r="AB1193" i="1" s="1"/>
  <c r="G1193" i="1"/>
  <c r="F1193" i="1"/>
  <c r="E1193" i="1"/>
  <c r="D1193" i="1"/>
  <c r="C1193" i="1"/>
  <c r="AG1192" i="1"/>
  <c r="AF1192" i="1"/>
  <c r="AC1192" i="1"/>
  <c r="W1192" i="1"/>
  <c r="V1192" i="1"/>
  <c r="U1192" i="1"/>
  <c r="AE1192" i="1" s="1"/>
  <c r="T1192" i="1"/>
  <c r="S1192" i="1"/>
  <c r="R1192" i="1"/>
  <c r="AD1192" i="1" s="1"/>
  <c r="Q1192" i="1"/>
  <c r="P1192" i="1"/>
  <c r="O1192" i="1"/>
  <c r="N1192" i="1"/>
  <c r="M1192" i="1"/>
  <c r="L1192" i="1"/>
  <c r="AB1192" i="1" s="1"/>
  <c r="G1192" i="1"/>
  <c r="F1192" i="1"/>
  <c r="E1192" i="1"/>
  <c r="D1192" i="1"/>
  <c r="C1192" i="1"/>
  <c r="B1192" i="1"/>
  <c r="AG1191" i="1"/>
  <c r="AF1191" i="1"/>
  <c r="AE1191" i="1"/>
  <c r="AD1191" i="1"/>
  <c r="AC1191" i="1"/>
  <c r="Z1191" i="1"/>
  <c r="W1191" i="1"/>
  <c r="AA1191" i="1" s="1"/>
  <c r="V1191" i="1"/>
  <c r="U1191" i="1"/>
  <c r="T1191" i="1"/>
  <c r="S1191" i="1"/>
  <c r="R1191" i="1"/>
  <c r="Q1191" i="1"/>
  <c r="Y1191" i="1" s="1"/>
  <c r="P1191" i="1"/>
  <c r="O1191" i="1"/>
  <c r="N1191" i="1"/>
  <c r="M1191" i="1"/>
  <c r="L1191" i="1"/>
  <c r="AB1191" i="1" s="1"/>
  <c r="G1191" i="1"/>
  <c r="F1191" i="1"/>
  <c r="E1191" i="1"/>
  <c r="D1191" i="1"/>
  <c r="C1191" i="1"/>
  <c r="B1191" i="1" s="1"/>
  <c r="AG1190" i="1"/>
  <c r="AF1190" i="1"/>
  <c r="AD1190" i="1"/>
  <c r="AC1190" i="1"/>
  <c r="Y1190" i="1"/>
  <c r="W1190" i="1"/>
  <c r="AA1190" i="1" s="1"/>
  <c r="V1190" i="1"/>
  <c r="U1190" i="1"/>
  <c r="AE1190" i="1" s="1"/>
  <c r="T1190" i="1"/>
  <c r="S1190" i="1"/>
  <c r="Z1190" i="1" s="1"/>
  <c r="R1190" i="1"/>
  <c r="Q1190" i="1"/>
  <c r="P1190" i="1"/>
  <c r="O1190" i="1"/>
  <c r="N1190" i="1"/>
  <c r="X1190" i="1" s="1"/>
  <c r="M1190" i="1"/>
  <c r="L1190" i="1"/>
  <c r="AB1190" i="1" s="1"/>
  <c r="G1190" i="1"/>
  <c r="F1190" i="1"/>
  <c r="E1190" i="1"/>
  <c r="D1190" i="1"/>
  <c r="C1190" i="1"/>
  <c r="B1190" i="1" s="1"/>
  <c r="AG1189" i="1"/>
  <c r="AF1189" i="1"/>
  <c r="AD1189" i="1"/>
  <c r="Z1189" i="1"/>
  <c r="W1189" i="1"/>
  <c r="V1189" i="1"/>
  <c r="U1189" i="1"/>
  <c r="AE1189" i="1" s="1"/>
  <c r="T1189" i="1"/>
  <c r="S1189" i="1"/>
  <c r="R1189" i="1"/>
  <c r="Q1189" i="1"/>
  <c r="Y1189" i="1" s="1"/>
  <c r="P1189" i="1"/>
  <c r="O1189" i="1"/>
  <c r="AC1189" i="1" s="1"/>
  <c r="N1189" i="1"/>
  <c r="M1189" i="1"/>
  <c r="L1189" i="1"/>
  <c r="AB1189" i="1" s="1"/>
  <c r="G1189" i="1"/>
  <c r="F1189" i="1"/>
  <c r="E1189" i="1"/>
  <c r="D1189" i="1"/>
  <c r="C1189" i="1"/>
  <c r="B1189" i="1"/>
  <c r="AG1188" i="1"/>
  <c r="AF1188" i="1"/>
  <c r="AD1188" i="1"/>
  <c r="AC1188" i="1"/>
  <c r="Y1188" i="1"/>
  <c r="W1188" i="1"/>
  <c r="AA1188" i="1" s="1"/>
  <c r="V1188" i="1"/>
  <c r="U1188" i="1"/>
  <c r="AE1188" i="1" s="1"/>
  <c r="T1188" i="1"/>
  <c r="Z1188" i="1" s="1"/>
  <c r="S1188" i="1"/>
  <c r="R1188" i="1"/>
  <c r="Q1188" i="1"/>
  <c r="P1188" i="1"/>
  <c r="O1188" i="1"/>
  <c r="N1188" i="1"/>
  <c r="X1188" i="1" s="1"/>
  <c r="M1188" i="1"/>
  <c r="L1188" i="1"/>
  <c r="AB1188" i="1" s="1"/>
  <c r="G1188" i="1"/>
  <c r="F1188" i="1"/>
  <c r="E1188" i="1"/>
  <c r="D1188" i="1"/>
  <c r="C1188" i="1"/>
  <c r="AG1187" i="1"/>
  <c r="AF1187" i="1"/>
  <c r="AC1187" i="1"/>
  <c r="Y1187" i="1"/>
  <c r="X1187" i="1"/>
  <c r="W1187" i="1"/>
  <c r="V1187" i="1"/>
  <c r="U1187" i="1"/>
  <c r="AE1187" i="1" s="1"/>
  <c r="T1187" i="1"/>
  <c r="S1187" i="1"/>
  <c r="Z1187" i="1" s="1"/>
  <c r="R1187" i="1"/>
  <c r="AD1187" i="1" s="1"/>
  <c r="Q1187" i="1"/>
  <c r="P1187" i="1"/>
  <c r="O1187" i="1"/>
  <c r="N1187" i="1"/>
  <c r="M1187" i="1"/>
  <c r="L1187" i="1"/>
  <c r="AB1187" i="1" s="1"/>
  <c r="G1187" i="1"/>
  <c r="F1187" i="1"/>
  <c r="E1187" i="1"/>
  <c r="D1187" i="1"/>
  <c r="C1187" i="1"/>
  <c r="AG1186" i="1"/>
  <c r="AG1185" i="1" s="1"/>
  <c r="AF1186" i="1"/>
  <c r="AF1185" i="1" s="1"/>
  <c r="AE1186" i="1"/>
  <c r="X1186" i="1"/>
  <c r="W1186" i="1"/>
  <c r="V1186" i="1"/>
  <c r="U1186" i="1"/>
  <c r="T1186" i="1"/>
  <c r="S1186" i="1"/>
  <c r="R1186" i="1"/>
  <c r="AD1186" i="1" s="1"/>
  <c r="Q1186" i="1"/>
  <c r="P1186" i="1"/>
  <c r="O1186" i="1"/>
  <c r="AC1186" i="1" s="1"/>
  <c r="N1186" i="1"/>
  <c r="M1186" i="1"/>
  <c r="L1186" i="1"/>
  <c r="AB1186" i="1" s="1"/>
  <c r="G1186" i="1"/>
  <c r="F1186" i="1"/>
  <c r="E1186" i="1"/>
  <c r="D1186" i="1"/>
  <c r="C1186" i="1"/>
  <c r="AE1185" i="1"/>
  <c r="AD1185" i="1"/>
  <c r="AC1185" i="1"/>
  <c r="W1185" i="1"/>
  <c r="AA1185" i="1" s="1"/>
  <c r="V1185" i="1"/>
  <c r="U1185" i="1"/>
  <c r="T1185" i="1"/>
  <c r="Z1185" i="1" s="1"/>
  <c r="S1185" i="1"/>
  <c r="R1185" i="1"/>
  <c r="Q1185" i="1"/>
  <c r="Y1185" i="1" s="1"/>
  <c r="P1185" i="1"/>
  <c r="O1185" i="1"/>
  <c r="N1185" i="1"/>
  <c r="X1185" i="1" s="1"/>
  <c r="M1185" i="1"/>
  <c r="L1185" i="1"/>
  <c r="AB1185" i="1" s="1"/>
  <c r="G1185" i="1"/>
  <c r="F1185" i="1"/>
  <c r="E1185" i="1"/>
  <c r="D1185" i="1"/>
  <c r="C1185" i="1"/>
  <c r="AG1184" i="1"/>
  <c r="AF1184" i="1"/>
  <c r="AD1184" i="1"/>
  <c r="AC1184" i="1"/>
  <c r="W1184" i="1"/>
  <c r="V1184" i="1"/>
  <c r="U1184" i="1"/>
  <c r="AE1184" i="1" s="1"/>
  <c r="T1184" i="1"/>
  <c r="Z1184" i="1" s="1"/>
  <c r="S1184" i="1"/>
  <c r="R1184" i="1"/>
  <c r="Q1184" i="1"/>
  <c r="Y1184" i="1" s="1"/>
  <c r="P1184" i="1"/>
  <c r="O1184" i="1"/>
  <c r="N1184" i="1"/>
  <c r="X1184" i="1" s="1"/>
  <c r="M1184" i="1"/>
  <c r="L1184" i="1"/>
  <c r="AB1184" i="1" s="1"/>
  <c r="G1184" i="1"/>
  <c r="F1184" i="1"/>
  <c r="E1184" i="1"/>
  <c r="D1184" i="1"/>
  <c r="C1184" i="1"/>
  <c r="AG1183" i="1"/>
  <c r="AF1183" i="1"/>
  <c r="AE1183" i="1"/>
  <c r="AD1183" i="1"/>
  <c r="Y1183" i="1"/>
  <c r="W1183" i="1"/>
  <c r="AA1183" i="1" s="1"/>
  <c r="V1183" i="1"/>
  <c r="U1183" i="1"/>
  <c r="T1183" i="1"/>
  <c r="S1183" i="1"/>
  <c r="R1183" i="1"/>
  <c r="Q1183" i="1"/>
  <c r="P1183" i="1"/>
  <c r="O1183" i="1"/>
  <c r="AC1183" i="1" s="1"/>
  <c r="N1183" i="1"/>
  <c r="M1183" i="1"/>
  <c r="L1183" i="1"/>
  <c r="AB1183" i="1" s="1"/>
  <c r="G1183" i="1"/>
  <c r="F1183" i="1"/>
  <c r="E1183" i="1"/>
  <c r="D1183" i="1"/>
  <c r="C1183" i="1"/>
  <c r="B1183" i="1" s="1"/>
  <c r="AI1182" i="1"/>
  <c r="AI1181" i="1" s="1"/>
  <c r="AI1180" i="1" s="1"/>
  <c r="AI1179" i="1" s="1"/>
  <c r="AI1178" i="1" s="1"/>
  <c r="AI1177" i="1" s="1"/>
  <c r="AI1176" i="1" s="1"/>
  <c r="AI1175" i="1" s="1"/>
  <c r="AI1174" i="1" s="1"/>
  <c r="AI1173" i="1" s="1"/>
  <c r="AI1172" i="1" s="1"/>
  <c r="AI1171" i="1" s="1"/>
  <c r="AI1170" i="1" s="1"/>
  <c r="AI1169" i="1" s="1"/>
  <c r="AI1168" i="1" s="1"/>
  <c r="AI1167" i="1" s="1"/>
  <c r="AI1166" i="1" s="1"/>
  <c r="AI1165" i="1" s="1"/>
  <c r="AI1164" i="1" s="1"/>
  <c r="AI1163" i="1" s="1"/>
  <c r="AI1162" i="1" s="1"/>
  <c r="AG1182" i="1"/>
  <c r="AF1182" i="1"/>
  <c r="AD1182" i="1"/>
  <c r="Z1182" i="1"/>
  <c r="W1182" i="1"/>
  <c r="AA1182" i="1" s="1"/>
  <c r="V1182" i="1"/>
  <c r="U1182" i="1"/>
  <c r="AE1182" i="1" s="1"/>
  <c r="T1182" i="1"/>
  <c r="S1182" i="1"/>
  <c r="R1182" i="1"/>
  <c r="Q1182" i="1"/>
  <c r="Y1182" i="1" s="1"/>
  <c r="P1182" i="1"/>
  <c r="O1182" i="1"/>
  <c r="AC1182" i="1" s="1"/>
  <c r="N1182" i="1"/>
  <c r="M1182" i="1"/>
  <c r="L1182" i="1"/>
  <c r="AB1182" i="1" s="1"/>
  <c r="G1182" i="1"/>
  <c r="F1182" i="1"/>
  <c r="E1182" i="1"/>
  <c r="D1182" i="1"/>
  <c r="C1182" i="1"/>
  <c r="B1182" i="1" s="1"/>
  <c r="AG1181" i="1"/>
  <c r="AF1181" i="1"/>
  <c r="AD1181" i="1"/>
  <c r="AA1181" i="1"/>
  <c r="Z1181" i="1"/>
  <c r="X1181" i="1"/>
  <c r="W1181" i="1"/>
  <c r="V1181" i="1"/>
  <c r="U1181" i="1"/>
  <c r="AE1181" i="1" s="1"/>
  <c r="T1181" i="1"/>
  <c r="S1181" i="1"/>
  <c r="R1181" i="1"/>
  <c r="Q1181" i="1"/>
  <c r="P1181" i="1"/>
  <c r="Y1181" i="1" s="1"/>
  <c r="O1181" i="1"/>
  <c r="AC1181" i="1" s="1"/>
  <c r="N1181" i="1"/>
  <c r="M1181" i="1"/>
  <c r="L1181" i="1"/>
  <c r="AB1181" i="1" s="1"/>
  <c r="G1181" i="1"/>
  <c r="F1181" i="1"/>
  <c r="E1181" i="1"/>
  <c r="D1181" i="1"/>
  <c r="C1181" i="1"/>
  <c r="AG1180" i="1"/>
  <c r="AF1180" i="1"/>
  <c r="AD1180" i="1"/>
  <c r="AC1180" i="1"/>
  <c r="Y1180" i="1"/>
  <c r="W1180" i="1"/>
  <c r="AA1180" i="1" s="1"/>
  <c r="V1180" i="1"/>
  <c r="U1180" i="1"/>
  <c r="AE1180" i="1" s="1"/>
  <c r="T1180" i="1"/>
  <c r="S1180" i="1"/>
  <c r="R1180" i="1"/>
  <c r="Q1180" i="1"/>
  <c r="P1180" i="1"/>
  <c r="O1180" i="1"/>
  <c r="N1180" i="1"/>
  <c r="X1180" i="1" s="1"/>
  <c r="M1180" i="1"/>
  <c r="L1180" i="1"/>
  <c r="AB1180" i="1" s="1"/>
  <c r="G1180" i="1"/>
  <c r="F1180" i="1"/>
  <c r="E1180" i="1"/>
  <c r="D1180" i="1"/>
  <c r="C1180" i="1"/>
  <c r="B1180" i="1" s="1"/>
  <c r="AG1179" i="1"/>
  <c r="AF1179" i="1"/>
  <c r="AC1179" i="1"/>
  <c r="X1179" i="1"/>
  <c r="W1179" i="1"/>
  <c r="V1179" i="1"/>
  <c r="U1179" i="1"/>
  <c r="AE1179" i="1" s="1"/>
  <c r="T1179" i="1"/>
  <c r="Z1179" i="1" s="1"/>
  <c r="S1179" i="1"/>
  <c r="R1179" i="1"/>
  <c r="AD1179" i="1" s="1"/>
  <c r="Q1179" i="1"/>
  <c r="Y1179" i="1" s="1"/>
  <c r="P1179" i="1"/>
  <c r="O1179" i="1"/>
  <c r="N1179" i="1"/>
  <c r="M1179" i="1"/>
  <c r="L1179" i="1"/>
  <c r="AB1179" i="1" s="1"/>
  <c r="G1179" i="1"/>
  <c r="F1179" i="1"/>
  <c r="E1179" i="1"/>
  <c r="D1179" i="1"/>
  <c r="C1179" i="1"/>
  <c r="AG1178" i="1"/>
  <c r="AF1178" i="1"/>
  <c r="Z1178" i="1"/>
  <c r="X1178" i="1"/>
  <c r="W1178" i="1"/>
  <c r="AA1178" i="1" s="1"/>
  <c r="V1178" i="1"/>
  <c r="U1178" i="1"/>
  <c r="AE1178" i="1" s="1"/>
  <c r="T1178" i="1"/>
  <c r="S1178" i="1"/>
  <c r="R1178" i="1"/>
  <c r="AD1178" i="1" s="1"/>
  <c r="Q1178" i="1"/>
  <c r="Y1178" i="1" s="1"/>
  <c r="P1178" i="1"/>
  <c r="O1178" i="1"/>
  <c r="AC1178" i="1" s="1"/>
  <c r="N1178" i="1"/>
  <c r="M1178" i="1"/>
  <c r="L1178" i="1"/>
  <c r="AB1178" i="1" s="1"/>
  <c r="G1178" i="1"/>
  <c r="F1178" i="1"/>
  <c r="E1178" i="1"/>
  <c r="D1178" i="1"/>
  <c r="C1178" i="1"/>
  <c r="AG1177" i="1"/>
  <c r="AF1177" i="1"/>
  <c r="AD1177" i="1"/>
  <c r="AC1177" i="1"/>
  <c r="Y1177" i="1"/>
  <c r="X1177" i="1"/>
  <c r="W1177" i="1"/>
  <c r="AA1177" i="1" s="1"/>
  <c r="V1177" i="1"/>
  <c r="U1177" i="1"/>
  <c r="AE1177" i="1" s="1"/>
  <c r="T1177" i="1"/>
  <c r="S1177" i="1"/>
  <c r="R1177" i="1"/>
  <c r="Q1177" i="1"/>
  <c r="P1177" i="1"/>
  <c r="O1177" i="1"/>
  <c r="N1177" i="1"/>
  <c r="M1177" i="1"/>
  <c r="L1177" i="1"/>
  <c r="AB1177" i="1" s="1"/>
  <c r="G1177" i="1"/>
  <c r="F1177" i="1"/>
  <c r="E1177" i="1"/>
  <c r="D1177" i="1"/>
  <c r="C1177" i="1"/>
  <c r="B1177" i="1" s="1"/>
  <c r="AG1176" i="1"/>
  <c r="AF1176" i="1"/>
  <c r="AB1176" i="1"/>
  <c r="W1176" i="1"/>
  <c r="AA1176" i="1" s="1"/>
  <c r="V1176" i="1"/>
  <c r="U1176" i="1"/>
  <c r="AE1176" i="1" s="1"/>
  <c r="T1176" i="1"/>
  <c r="S1176" i="1"/>
  <c r="R1176" i="1"/>
  <c r="AD1176" i="1" s="1"/>
  <c r="Q1176" i="1"/>
  <c r="Y1176" i="1" s="1"/>
  <c r="P1176" i="1"/>
  <c r="O1176" i="1"/>
  <c r="AC1176" i="1" s="1"/>
  <c r="N1176" i="1"/>
  <c r="X1176" i="1" s="1"/>
  <c r="M1176" i="1"/>
  <c r="L1176" i="1"/>
  <c r="G1176" i="1"/>
  <c r="F1176" i="1"/>
  <c r="E1176" i="1"/>
  <c r="D1176" i="1"/>
  <c r="C1176" i="1"/>
  <c r="AG1175" i="1"/>
  <c r="AF1175" i="1"/>
  <c r="AD1175" i="1"/>
  <c r="AC1175" i="1"/>
  <c r="Y1175" i="1"/>
  <c r="W1175" i="1"/>
  <c r="AA1175" i="1" s="1"/>
  <c r="V1175" i="1"/>
  <c r="U1175" i="1"/>
  <c r="AE1175" i="1" s="1"/>
  <c r="T1175" i="1"/>
  <c r="Z1175" i="1" s="1"/>
  <c r="S1175" i="1"/>
  <c r="R1175" i="1"/>
  <c r="Q1175" i="1"/>
  <c r="P1175" i="1"/>
  <c r="O1175" i="1"/>
  <c r="N1175" i="1"/>
  <c r="M1175" i="1"/>
  <c r="L1175" i="1"/>
  <c r="AB1175" i="1" s="1"/>
  <c r="G1175" i="1"/>
  <c r="F1175" i="1"/>
  <c r="E1175" i="1"/>
  <c r="D1175" i="1"/>
  <c r="C1175" i="1"/>
  <c r="AG1174" i="1"/>
  <c r="AF1174" i="1"/>
  <c r="Z1174" i="1"/>
  <c r="Y1174" i="1"/>
  <c r="X1174" i="1"/>
  <c r="W1174" i="1"/>
  <c r="AA1174" i="1" s="1"/>
  <c r="V1174" i="1"/>
  <c r="U1174" i="1"/>
  <c r="AE1174" i="1" s="1"/>
  <c r="T1174" i="1"/>
  <c r="S1174" i="1"/>
  <c r="R1174" i="1"/>
  <c r="AD1174" i="1" s="1"/>
  <c r="Q1174" i="1"/>
  <c r="P1174" i="1"/>
  <c r="O1174" i="1"/>
  <c r="AC1174" i="1" s="1"/>
  <c r="N1174" i="1"/>
  <c r="M1174" i="1"/>
  <c r="L1174" i="1"/>
  <c r="AB1174" i="1" s="1"/>
  <c r="G1174" i="1"/>
  <c r="F1174" i="1"/>
  <c r="E1174" i="1"/>
  <c r="D1174" i="1"/>
  <c r="C1174" i="1"/>
  <c r="B1174" i="1" s="1"/>
  <c r="AG1173" i="1"/>
  <c r="AF1173" i="1"/>
  <c r="AD1173" i="1"/>
  <c r="AC1173" i="1"/>
  <c r="AB1173" i="1"/>
  <c r="Z1173" i="1"/>
  <c r="Y1173" i="1"/>
  <c r="W1173" i="1"/>
  <c r="AA1173" i="1" s="1"/>
  <c r="V1173" i="1"/>
  <c r="U1173" i="1"/>
  <c r="AE1173" i="1" s="1"/>
  <c r="T1173" i="1"/>
  <c r="S1173" i="1"/>
  <c r="R1173" i="1"/>
  <c r="Q1173" i="1"/>
  <c r="P1173" i="1"/>
  <c r="O1173" i="1"/>
  <c r="N1173" i="1"/>
  <c r="M1173" i="1"/>
  <c r="X1173" i="1" s="1"/>
  <c r="L1173" i="1"/>
  <c r="G1173" i="1"/>
  <c r="F1173" i="1"/>
  <c r="E1173" i="1"/>
  <c r="D1173" i="1"/>
  <c r="C1173" i="1"/>
  <c r="B1173" i="1" s="1"/>
  <c r="AG1172" i="1"/>
  <c r="AF1172" i="1"/>
  <c r="AD1172" i="1"/>
  <c r="AC1172" i="1"/>
  <c r="Y1172" i="1"/>
  <c r="W1172" i="1"/>
  <c r="V1172" i="1"/>
  <c r="U1172" i="1"/>
  <c r="AE1172" i="1" s="1"/>
  <c r="T1172" i="1"/>
  <c r="S1172" i="1"/>
  <c r="Z1172" i="1" s="1"/>
  <c r="R1172" i="1"/>
  <c r="Q1172" i="1"/>
  <c r="P1172" i="1"/>
  <c r="O1172" i="1"/>
  <c r="N1172" i="1"/>
  <c r="M1172" i="1"/>
  <c r="X1172" i="1" s="1"/>
  <c r="L1172" i="1"/>
  <c r="AB1172" i="1" s="1"/>
  <c r="G1172" i="1"/>
  <c r="F1172" i="1"/>
  <c r="E1172" i="1"/>
  <c r="D1172" i="1"/>
  <c r="C1172" i="1"/>
  <c r="B1172" i="1" s="1"/>
  <c r="AG1171" i="1"/>
  <c r="AF1171" i="1"/>
  <c r="AC1171" i="1"/>
  <c r="Y1171" i="1"/>
  <c r="W1171" i="1"/>
  <c r="V1171" i="1"/>
  <c r="U1171" i="1"/>
  <c r="AE1171" i="1" s="1"/>
  <c r="T1171" i="1"/>
  <c r="Z1171" i="1" s="1"/>
  <c r="S1171" i="1"/>
  <c r="R1171" i="1"/>
  <c r="AD1171" i="1" s="1"/>
  <c r="Q1171" i="1"/>
  <c r="P1171" i="1"/>
  <c r="O1171" i="1"/>
  <c r="N1171" i="1"/>
  <c r="M1171" i="1"/>
  <c r="X1171" i="1" s="1"/>
  <c r="L1171" i="1"/>
  <c r="AB1171" i="1" s="1"/>
  <c r="G1171" i="1"/>
  <c r="F1171" i="1"/>
  <c r="E1171" i="1"/>
  <c r="D1171" i="1"/>
  <c r="C1171" i="1"/>
  <c r="AG1170" i="1"/>
  <c r="AF1170" i="1"/>
  <c r="AE1170" i="1"/>
  <c r="Z1170" i="1"/>
  <c r="X1170" i="1"/>
  <c r="W1170" i="1"/>
  <c r="V1170" i="1"/>
  <c r="AA1170" i="1" s="1"/>
  <c r="U1170" i="1"/>
  <c r="T1170" i="1"/>
  <c r="S1170" i="1"/>
  <c r="R1170" i="1"/>
  <c r="AD1170" i="1" s="1"/>
  <c r="Q1170" i="1"/>
  <c r="Y1170" i="1" s="1"/>
  <c r="P1170" i="1"/>
  <c r="O1170" i="1"/>
  <c r="AC1170" i="1" s="1"/>
  <c r="N1170" i="1"/>
  <c r="M1170" i="1"/>
  <c r="L1170" i="1"/>
  <c r="AB1170" i="1" s="1"/>
  <c r="G1170" i="1"/>
  <c r="F1170" i="1"/>
  <c r="E1170" i="1"/>
  <c r="D1170" i="1"/>
  <c r="C1170" i="1"/>
  <c r="AG1169" i="1"/>
  <c r="AF1169" i="1"/>
  <c r="Y1169" i="1"/>
  <c r="X1169" i="1"/>
  <c r="W1169" i="1"/>
  <c r="V1169" i="1"/>
  <c r="U1169" i="1"/>
  <c r="AE1169" i="1" s="1"/>
  <c r="T1169" i="1"/>
  <c r="S1169" i="1"/>
  <c r="R1169" i="1"/>
  <c r="AD1169" i="1" s="1"/>
  <c r="Q1169" i="1"/>
  <c r="P1169" i="1"/>
  <c r="O1169" i="1"/>
  <c r="AC1169" i="1" s="1"/>
  <c r="N1169" i="1"/>
  <c r="M1169" i="1"/>
  <c r="L1169" i="1"/>
  <c r="AB1169" i="1" s="1"/>
  <c r="G1169" i="1"/>
  <c r="F1169" i="1"/>
  <c r="E1169" i="1"/>
  <c r="D1169" i="1"/>
  <c r="C1169" i="1"/>
  <c r="B1169" i="1" s="1"/>
  <c r="AG1168" i="1"/>
  <c r="AF1168" i="1"/>
  <c r="W1168" i="1"/>
  <c r="V1168" i="1"/>
  <c r="AA1168" i="1" s="1"/>
  <c r="U1168" i="1"/>
  <c r="AE1168" i="1" s="1"/>
  <c r="T1168" i="1"/>
  <c r="Z1168" i="1" s="1"/>
  <c r="S1168" i="1"/>
  <c r="R1168" i="1"/>
  <c r="AD1168" i="1" s="1"/>
  <c r="Q1168" i="1"/>
  <c r="P1168" i="1"/>
  <c r="O1168" i="1"/>
  <c r="AC1168" i="1" s="1"/>
  <c r="N1168" i="1"/>
  <c r="X1168" i="1" s="1"/>
  <c r="M1168" i="1"/>
  <c r="L1168" i="1"/>
  <c r="AB1168" i="1" s="1"/>
  <c r="G1168" i="1"/>
  <c r="F1168" i="1"/>
  <c r="E1168" i="1"/>
  <c r="D1168" i="1"/>
  <c r="C1168" i="1"/>
  <c r="AG1167" i="1"/>
  <c r="AF1167" i="1"/>
  <c r="AE1167" i="1"/>
  <c r="AD1167" i="1"/>
  <c r="AC1167" i="1"/>
  <c r="AB1167" i="1"/>
  <c r="W1167" i="1"/>
  <c r="AA1167" i="1" s="1"/>
  <c r="V1167" i="1"/>
  <c r="U1167" i="1"/>
  <c r="T1167" i="1"/>
  <c r="Z1167" i="1" s="1"/>
  <c r="S1167" i="1"/>
  <c r="R1167" i="1"/>
  <c r="Q1167" i="1"/>
  <c r="P1167" i="1"/>
  <c r="O1167" i="1"/>
  <c r="N1167" i="1"/>
  <c r="X1167" i="1" s="1"/>
  <c r="M1167" i="1"/>
  <c r="L1167" i="1"/>
  <c r="G1167" i="1"/>
  <c r="F1167" i="1"/>
  <c r="E1167" i="1"/>
  <c r="D1167" i="1"/>
  <c r="C1167" i="1"/>
  <c r="AG1166" i="1"/>
  <c r="AF1166" i="1"/>
  <c r="AE1166" i="1"/>
  <c r="AD1166" i="1"/>
  <c r="AC1166" i="1"/>
  <c r="AB1166" i="1"/>
  <c r="Z1166" i="1"/>
  <c r="W1166" i="1"/>
  <c r="V1166" i="1"/>
  <c r="U1166" i="1"/>
  <c r="T1166" i="1"/>
  <c r="S1166" i="1"/>
  <c r="R1166" i="1"/>
  <c r="Q1166" i="1"/>
  <c r="Y1166" i="1" s="1"/>
  <c r="P1166" i="1"/>
  <c r="O1166" i="1"/>
  <c r="N1166" i="1"/>
  <c r="X1166" i="1" s="1"/>
  <c r="M1166" i="1"/>
  <c r="L1166" i="1"/>
  <c r="G1166" i="1"/>
  <c r="F1166" i="1"/>
  <c r="E1166" i="1"/>
  <c r="D1166" i="1"/>
  <c r="C1166" i="1"/>
  <c r="B1166" i="1" s="1"/>
  <c r="AG1165" i="1"/>
  <c r="AF1165" i="1"/>
  <c r="AE1165" i="1"/>
  <c r="AD1165" i="1"/>
  <c r="AA1165" i="1"/>
  <c r="Z1165" i="1"/>
  <c r="Y1165" i="1"/>
  <c r="W1165" i="1"/>
  <c r="V1165" i="1"/>
  <c r="U1165" i="1"/>
  <c r="T1165" i="1"/>
  <c r="S1165" i="1"/>
  <c r="R1165" i="1"/>
  <c r="Q1165" i="1"/>
  <c r="P1165" i="1"/>
  <c r="O1165" i="1"/>
  <c r="AC1165" i="1" s="1"/>
  <c r="N1165" i="1"/>
  <c r="M1165" i="1"/>
  <c r="X1165" i="1" s="1"/>
  <c r="L1165" i="1"/>
  <c r="AB1165" i="1" s="1"/>
  <c r="G1165" i="1"/>
  <c r="F1165" i="1"/>
  <c r="E1165" i="1"/>
  <c r="D1165" i="1"/>
  <c r="C1165" i="1"/>
  <c r="B1165" i="1" s="1"/>
  <c r="AG1164" i="1"/>
  <c r="AF1164" i="1"/>
  <c r="AE1164" i="1"/>
  <c r="AD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AC1164" i="1" s="1"/>
  <c r="N1164" i="1"/>
  <c r="M1164" i="1"/>
  <c r="L1164" i="1"/>
  <c r="AB1164" i="1" s="1"/>
  <c r="G1164" i="1"/>
  <c r="F1164" i="1"/>
  <c r="E1164" i="1"/>
  <c r="D1164" i="1"/>
  <c r="C1164" i="1"/>
  <c r="AG1163" i="1"/>
  <c r="AF1163" i="1"/>
  <c r="AC1163" i="1"/>
  <c r="X1163" i="1"/>
  <c r="W1163" i="1"/>
  <c r="V1163" i="1"/>
  <c r="U1163" i="1"/>
  <c r="AE1163" i="1" s="1"/>
  <c r="T1163" i="1"/>
  <c r="Z1163" i="1" s="1"/>
  <c r="S1163" i="1"/>
  <c r="R1163" i="1"/>
  <c r="AD1163" i="1" s="1"/>
  <c r="Q1163" i="1"/>
  <c r="Y1163" i="1" s="1"/>
  <c r="P1163" i="1"/>
  <c r="O1163" i="1"/>
  <c r="N1163" i="1"/>
  <c r="M1163" i="1"/>
  <c r="L1163" i="1"/>
  <c r="AB1163" i="1" s="1"/>
  <c r="G1163" i="1"/>
  <c r="F1163" i="1"/>
  <c r="E1163" i="1"/>
  <c r="D1163" i="1"/>
  <c r="C1163" i="1"/>
  <c r="B1163" i="1"/>
  <c r="AG1162" i="1"/>
  <c r="AF1162" i="1"/>
  <c r="X1162" i="1"/>
  <c r="W1162" i="1"/>
  <c r="V1162" i="1"/>
  <c r="U1162" i="1"/>
  <c r="AE1162" i="1" s="1"/>
  <c r="T1162" i="1"/>
  <c r="S1162" i="1"/>
  <c r="Z1162" i="1" s="1"/>
  <c r="R1162" i="1"/>
  <c r="AD1162" i="1" s="1"/>
  <c r="Q1162" i="1"/>
  <c r="Y1162" i="1" s="1"/>
  <c r="P1162" i="1"/>
  <c r="O1162" i="1"/>
  <c r="AC1162" i="1" s="1"/>
  <c r="N1162" i="1"/>
  <c r="M1162" i="1"/>
  <c r="L1162" i="1"/>
  <c r="AB1162" i="1" s="1"/>
  <c r="G1162" i="1"/>
  <c r="F1162" i="1"/>
  <c r="E1162" i="1"/>
  <c r="D1162" i="1"/>
  <c r="C1162" i="1"/>
  <c r="AI1161" i="1"/>
  <c r="AI1160" i="1" s="1"/>
  <c r="AI1159" i="1" s="1"/>
  <c r="AI1158" i="1" s="1"/>
  <c r="AI1157" i="1" s="1"/>
  <c r="AI1156" i="1" s="1"/>
  <c r="AI1155" i="1" s="1"/>
  <c r="AI1154" i="1" s="1"/>
  <c r="AI1153" i="1" s="1"/>
  <c r="AI1152" i="1" s="1"/>
  <c r="AI1151" i="1" s="1"/>
  <c r="AI1150" i="1" s="1"/>
  <c r="AI1149" i="1" s="1"/>
  <c r="AI1148" i="1" s="1"/>
  <c r="AI1147" i="1" s="1"/>
  <c r="AI1146" i="1" s="1"/>
  <c r="AI1145" i="1" s="1"/>
  <c r="AI1144" i="1" s="1"/>
  <c r="AI1143" i="1" s="1"/>
  <c r="AH1161" i="1"/>
  <c r="AG1161" i="1"/>
  <c r="AF1161" i="1"/>
  <c r="AE1161" i="1"/>
  <c r="AD1161" i="1"/>
  <c r="AC1161" i="1"/>
  <c r="W1161" i="1"/>
  <c r="V1161" i="1"/>
  <c r="U1161" i="1"/>
  <c r="T1161" i="1"/>
  <c r="S1161" i="1"/>
  <c r="R1161" i="1"/>
  <c r="Q1161" i="1"/>
  <c r="Y1161" i="1" s="1"/>
  <c r="P1161" i="1"/>
  <c r="O1161" i="1"/>
  <c r="N1161" i="1"/>
  <c r="X1161" i="1" s="1"/>
  <c r="M1161" i="1"/>
  <c r="L1161" i="1"/>
  <c r="AB1161" i="1" s="1"/>
  <c r="G1161" i="1"/>
  <c r="F1161" i="1"/>
  <c r="E1161" i="1"/>
  <c r="D1161" i="1"/>
  <c r="C1161" i="1"/>
  <c r="AH1160" i="1"/>
  <c r="AH1159" i="1" s="1"/>
  <c r="AH1158" i="1" s="1"/>
  <c r="AH1157" i="1" s="1"/>
  <c r="AH1156" i="1" s="1"/>
  <c r="AH1155" i="1" s="1"/>
  <c r="AH1154" i="1" s="1"/>
  <c r="AH1153" i="1" s="1"/>
  <c r="AH1152" i="1" s="1"/>
  <c r="AH1151" i="1" s="1"/>
  <c r="AH1150" i="1" s="1"/>
  <c r="AH1149" i="1" s="1"/>
  <c r="AH1148" i="1" s="1"/>
  <c r="AH1147" i="1" s="1"/>
  <c r="AH1146" i="1" s="1"/>
  <c r="AH1145" i="1" s="1"/>
  <c r="AH1144" i="1" s="1"/>
  <c r="AH1143" i="1" s="1"/>
  <c r="AG1160" i="1"/>
  <c r="AF1160" i="1"/>
  <c r="AB1160" i="1"/>
  <c r="W1160" i="1"/>
  <c r="AA1160" i="1" s="1"/>
  <c r="V1160" i="1"/>
  <c r="U1160" i="1"/>
  <c r="AE1160" i="1" s="1"/>
  <c r="T1160" i="1"/>
  <c r="S1160" i="1"/>
  <c r="R1160" i="1"/>
  <c r="AD1160" i="1" s="1"/>
  <c r="Q1160" i="1"/>
  <c r="Y1160" i="1" s="1"/>
  <c r="P1160" i="1"/>
  <c r="O1160" i="1"/>
  <c r="AC1160" i="1" s="1"/>
  <c r="N1160" i="1"/>
  <c r="M1160" i="1"/>
  <c r="L1160" i="1"/>
  <c r="G1160" i="1"/>
  <c r="F1160" i="1"/>
  <c r="E1160" i="1"/>
  <c r="D1160" i="1"/>
  <c r="C1160" i="1"/>
  <c r="B1160" i="1" s="1"/>
  <c r="AG1159" i="1"/>
  <c r="AF1159" i="1"/>
  <c r="AE1159" i="1"/>
  <c r="AD1159" i="1"/>
  <c r="Z1159" i="1"/>
  <c r="W1159" i="1"/>
  <c r="V1159" i="1"/>
  <c r="U1159" i="1"/>
  <c r="T1159" i="1"/>
  <c r="S1159" i="1"/>
  <c r="R1159" i="1"/>
  <c r="Q1159" i="1"/>
  <c r="P1159" i="1"/>
  <c r="O1159" i="1"/>
  <c r="AC1159" i="1" s="1"/>
  <c r="N1159" i="1"/>
  <c r="X1159" i="1" s="1"/>
  <c r="M1159" i="1"/>
  <c r="L1159" i="1"/>
  <c r="AB1159" i="1" s="1"/>
  <c r="G1159" i="1"/>
  <c r="F1159" i="1"/>
  <c r="E1159" i="1"/>
  <c r="D1159" i="1"/>
  <c r="C1159" i="1"/>
  <c r="AG1158" i="1"/>
  <c r="AF1158" i="1"/>
  <c r="AE1158" i="1"/>
  <c r="AD1158" i="1"/>
  <c r="Z1158" i="1"/>
  <c r="X1158" i="1"/>
  <c r="W1158" i="1"/>
  <c r="V1158" i="1"/>
  <c r="AA1158" i="1" s="1"/>
  <c r="U1158" i="1"/>
  <c r="T1158" i="1"/>
  <c r="S1158" i="1"/>
  <c r="R1158" i="1"/>
  <c r="Q1158" i="1"/>
  <c r="P1158" i="1"/>
  <c r="Y1158" i="1" s="1"/>
  <c r="O1158" i="1"/>
  <c r="AC1158" i="1" s="1"/>
  <c r="N1158" i="1"/>
  <c r="M1158" i="1"/>
  <c r="L1158" i="1"/>
  <c r="AB1158" i="1" s="1"/>
  <c r="G1158" i="1"/>
  <c r="F1158" i="1"/>
  <c r="E1158" i="1"/>
  <c r="D1158" i="1"/>
  <c r="C1158" i="1"/>
  <c r="B1158" i="1" s="1"/>
  <c r="AG1157" i="1"/>
  <c r="AF1157" i="1"/>
  <c r="AD1157" i="1"/>
  <c r="AA1157" i="1"/>
  <c r="Z1157" i="1"/>
  <c r="X1157" i="1"/>
  <c r="W1157" i="1"/>
  <c r="V1157" i="1"/>
  <c r="U1157" i="1"/>
  <c r="AE1157" i="1" s="1"/>
  <c r="T1157" i="1"/>
  <c r="S1157" i="1"/>
  <c r="R1157" i="1"/>
  <c r="Q1157" i="1"/>
  <c r="Y1157" i="1" s="1"/>
  <c r="P1157" i="1"/>
  <c r="O1157" i="1"/>
  <c r="AC1157" i="1" s="1"/>
  <c r="N1157" i="1"/>
  <c r="M1157" i="1"/>
  <c r="L1157" i="1"/>
  <c r="AB1157" i="1" s="1"/>
  <c r="G1157" i="1"/>
  <c r="F1157" i="1"/>
  <c r="E1157" i="1"/>
  <c r="D1157" i="1"/>
  <c r="C1157" i="1"/>
  <c r="B1157" i="1" s="1"/>
  <c r="AG1156" i="1"/>
  <c r="AF1156" i="1"/>
  <c r="AE1156" i="1"/>
  <c r="AD1156" i="1"/>
  <c r="AA1156" i="1"/>
  <c r="Y1156" i="1"/>
  <c r="W1156" i="1"/>
  <c r="V1156" i="1"/>
  <c r="U1156" i="1"/>
  <c r="T1156" i="1"/>
  <c r="Z1156" i="1" s="1"/>
  <c r="S1156" i="1"/>
  <c r="R1156" i="1"/>
  <c r="Q1156" i="1"/>
  <c r="P1156" i="1"/>
  <c r="O1156" i="1"/>
  <c r="AC1156" i="1" s="1"/>
  <c r="N1156" i="1"/>
  <c r="X1156" i="1" s="1"/>
  <c r="M1156" i="1"/>
  <c r="L1156" i="1"/>
  <c r="AB1156" i="1" s="1"/>
  <c r="G1156" i="1"/>
  <c r="F1156" i="1"/>
  <c r="E1156" i="1"/>
  <c r="D1156" i="1"/>
  <c r="C1156" i="1"/>
  <c r="AG1155" i="1"/>
  <c r="AF1155" i="1"/>
  <c r="AC1155" i="1"/>
  <c r="AB1155" i="1"/>
  <c r="W1155" i="1"/>
  <c r="AA1155" i="1" s="1"/>
  <c r="V1155" i="1"/>
  <c r="U1155" i="1"/>
  <c r="AE1155" i="1" s="1"/>
  <c r="T1155" i="1"/>
  <c r="S1155" i="1"/>
  <c r="R1155" i="1"/>
  <c r="AD1155" i="1" s="1"/>
  <c r="Q1155" i="1"/>
  <c r="Y1155" i="1" s="1"/>
  <c r="P1155" i="1"/>
  <c r="O1155" i="1"/>
  <c r="N1155" i="1"/>
  <c r="M1155" i="1"/>
  <c r="X1155" i="1" s="1"/>
  <c r="L1155" i="1"/>
  <c r="G1155" i="1"/>
  <c r="F1155" i="1"/>
  <c r="E1155" i="1"/>
  <c r="D1155" i="1"/>
  <c r="C1155" i="1"/>
  <c r="B1155" i="1" s="1"/>
  <c r="AG1154" i="1"/>
  <c r="AF1154" i="1"/>
  <c r="Z1154" i="1"/>
  <c r="Y1154" i="1"/>
  <c r="X1154" i="1"/>
  <c r="W1154" i="1"/>
  <c r="V1154" i="1"/>
  <c r="U1154" i="1"/>
  <c r="AE1154" i="1" s="1"/>
  <c r="T1154" i="1"/>
  <c r="S1154" i="1"/>
  <c r="R1154" i="1"/>
  <c r="AD1154" i="1" s="1"/>
  <c r="Q1154" i="1"/>
  <c r="P1154" i="1"/>
  <c r="O1154" i="1"/>
  <c r="AC1154" i="1" s="1"/>
  <c r="N1154" i="1"/>
  <c r="M1154" i="1"/>
  <c r="L1154" i="1"/>
  <c r="AB1154" i="1" s="1"/>
  <c r="G1154" i="1"/>
  <c r="F1154" i="1"/>
  <c r="E1154" i="1"/>
  <c r="D1154" i="1"/>
  <c r="C1154" i="1"/>
  <c r="B1154" i="1" s="1"/>
  <c r="AG1153" i="1"/>
  <c r="AF1153" i="1"/>
  <c r="AC1153" i="1"/>
  <c r="X1153" i="1"/>
  <c r="W1153" i="1"/>
  <c r="AA1153" i="1" s="1"/>
  <c r="V1153" i="1"/>
  <c r="U1153" i="1"/>
  <c r="AE1153" i="1" s="1"/>
  <c r="T1153" i="1"/>
  <c r="S1153" i="1"/>
  <c r="R1153" i="1"/>
  <c r="AD1153" i="1" s="1"/>
  <c r="Q1153" i="1"/>
  <c r="P1153" i="1"/>
  <c r="Y1153" i="1" s="1"/>
  <c r="O1153" i="1"/>
  <c r="N1153" i="1"/>
  <c r="M1153" i="1"/>
  <c r="L1153" i="1"/>
  <c r="AB1153" i="1" s="1"/>
  <c r="G1153" i="1"/>
  <c r="F1153" i="1"/>
  <c r="E1153" i="1"/>
  <c r="D1153" i="1"/>
  <c r="C1153" i="1"/>
  <c r="B1152" i="1" s="1"/>
  <c r="AG1152" i="1"/>
  <c r="AF1152" i="1"/>
  <c r="AD1152" i="1"/>
  <c r="W1152" i="1"/>
  <c r="V1152" i="1"/>
  <c r="U1152" i="1"/>
  <c r="AE1152" i="1" s="1"/>
  <c r="T1152" i="1"/>
  <c r="S1152" i="1"/>
  <c r="R1152" i="1"/>
  <c r="Q1152" i="1"/>
  <c r="P1152" i="1"/>
  <c r="O1152" i="1"/>
  <c r="AC1152" i="1" s="1"/>
  <c r="N1152" i="1"/>
  <c r="M1152" i="1"/>
  <c r="L1152" i="1"/>
  <c r="AB1152" i="1" s="1"/>
  <c r="G1152" i="1"/>
  <c r="F1152" i="1"/>
  <c r="E1152" i="1"/>
  <c r="D1152" i="1"/>
  <c r="C1152" i="1"/>
  <c r="AG1151" i="1"/>
  <c r="AF1151" i="1"/>
  <c r="AD1151" i="1"/>
  <c r="AC1151" i="1"/>
  <c r="Y1151" i="1"/>
  <c r="W1151" i="1"/>
  <c r="AA1151" i="1" s="1"/>
  <c r="V1151" i="1"/>
  <c r="U1151" i="1"/>
  <c r="AE1151" i="1" s="1"/>
  <c r="T1151" i="1"/>
  <c r="S1151" i="1"/>
  <c r="Z1151" i="1" s="1"/>
  <c r="R1151" i="1"/>
  <c r="Q1151" i="1"/>
  <c r="P1151" i="1"/>
  <c r="O1151" i="1"/>
  <c r="N1151" i="1"/>
  <c r="M1151" i="1"/>
  <c r="L1151" i="1"/>
  <c r="AB1151" i="1" s="1"/>
  <c r="G1151" i="1"/>
  <c r="F1151" i="1"/>
  <c r="E1151" i="1"/>
  <c r="D1151" i="1"/>
  <c r="C1151" i="1"/>
  <c r="B1151" i="1" s="1"/>
  <c r="AG1150" i="1"/>
  <c r="AF1150" i="1"/>
  <c r="Z1150" i="1"/>
  <c r="Y1150" i="1"/>
  <c r="X1150" i="1"/>
  <c r="W1150" i="1"/>
  <c r="V1150" i="1"/>
  <c r="U1150" i="1"/>
  <c r="AE1150" i="1" s="1"/>
  <c r="T1150" i="1"/>
  <c r="S1150" i="1"/>
  <c r="R1150" i="1"/>
  <c r="AD1150" i="1" s="1"/>
  <c r="Q1150" i="1"/>
  <c r="P1150" i="1"/>
  <c r="O1150" i="1"/>
  <c r="AC1150" i="1" s="1"/>
  <c r="N1150" i="1"/>
  <c r="M1150" i="1"/>
  <c r="L1150" i="1"/>
  <c r="AB1150" i="1" s="1"/>
  <c r="G1150" i="1"/>
  <c r="F1150" i="1"/>
  <c r="E1150" i="1"/>
  <c r="D1150" i="1"/>
  <c r="C1150" i="1"/>
  <c r="B1150" i="1" s="1"/>
  <c r="AG1149" i="1"/>
  <c r="AF1149" i="1"/>
  <c r="AD1149" i="1"/>
  <c r="AC1149" i="1"/>
  <c r="AA1149" i="1"/>
  <c r="Z1149" i="1"/>
  <c r="W1149" i="1"/>
  <c r="V1149" i="1"/>
  <c r="U1149" i="1"/>
  <c r="AE1149" i="1" s="1"/>
  <c r="T1149" i="1"/>
  <c r="S1149" i="1"/>
  <c r="R1149" i="1"/>
  <c r="Q1149" i="1"/>
  <c r="Y1149" i="1" s="1"/>
  <c r="P1149" i="1"/>
  <c r="O1149" i="1"/>
  <c r="N1149" i="1"/>
  <c r="M1149" i="1"/>
  <c r="X1149" i="1" s="1"/>
  <c r="L1149" i="1"/>
  <c r="AB1149" i="1" s="1"/>
  <c r="G1149" i="1"/>
  <c r="F1149" i="1"/>
  <c r="E1149" i="1"/>
  <c r="D1149" i="1"/>
  <c r="C1149" i="1"/>
  <c r="B1149" i="1" s="1"/>
  <c r="AG1148" i="1"/>
  <c r="AF1148" i="1"/>
  <c r="AD1148" i="1"/>
  <c r="Y1148" i="1"/>
  <c r="X1148" i="1"/>
  <c r="W1148" i="1"/>
  <c r="V1148" i="1"/>
  <c r="U1148" i="1"/>
  <c r="AE1148" i="1" s="1"/>
  <c r="T1148" i="1"/>
  <c r="Z1148" i="1" s="1"/>
  <c r="S1148" i="1"/>
  <c r="R1148" i="1"/>
  <c r="Q1148" i="1"/>
  <c r="P1148" i="1"/>
  <c r="O1148" i="1"/>
  <c r="AC1148" i="1" s="1"/>
  <c r="N1148" i="1"/>
  <c r="M1148" i="1"/>
  <c r="L1148" i="1"/>
  <c r="AB1148" i="1" s="1"/>
  <c r="G1148" i="1"/>
  <c r="F1148" i="1"/>
  <c r="E1148" i="1"/>
  <c r="D1148" i="1"/>
  <c r="C1148" i="1"/>
  <c r="B1147" i="1" s="1"/>
  <c r="B1148" i="1"/>
  <c r="AG1147" i="1"/>
  <c r="AF1147" i="1"/>
  <c r="AC1147" i="1"/>
  <c r="AB1147" i="1"/>
  <c r="AA1147" i="1"/>
  <c r="Z1147" i="1"/>
  <c r="Y1147" i="1"/>
  <c r="W1147" i="1"/>
  <c r="V1147" i="1"/>
  <c r="U1147" i="1"/>
  <c r="AE1147" i="1" s="1"/>
  <c r="T1147" i="1"/>
  <c r="S1147" i="1"/>
  <c r="R1147" i="1"/>
  <c r="AD1147" i="1" s="1"/>
  <c r="Q1147" i="1"/>
  <c r="P1147" i="1"/>
  <c r="O1147" i="1"/>
  <c r="N1147" i="1"/>
  <c r="M1147" i="1"/>
  <c r="X1147" i="1" s="1"/>
  <c r="L1147" i="1"/>
  <c r="G1147" i="1"/>
  <c r="F1147" i="1"/>
  <c r="E1147" i="1"/>
  <c r="D1147" i="1"/>
  <c r="C1147" i="1"/>
  <c r="AG1146" i="1"/>
  <c r="AF1146" i="1"/>
  <c r="X1146" i="1"/>
  <c r="W1146" i="1"/>
  <c r="AA1146" i="1" s="1"/>
  <c r="V1146" i="1"/>
  <c r="U1146" i="1"/>
  <c r="AE1146" i="1" s="1"/>
  <c r="T1146" i="1"/>
  <c r="Z1146" i="1" s="1"/>
  <c r="S1146" i="1"/>
  <c r="R1146" i="1"/>
  <c r="AD1146" i="1" s="1"/>
  <c r="Q1146" i="1"/>
  <c r="Y1146" i="1" s="1"/>
  <c r="P1146" i="1"/>
  <c r="O1146" i="1"/>
  <c r="AC1146" i="1" s="1"/>
  <c r="N1146" i="1"/>
  <c r="M1146" i="1"/>
  <c r="L1146" i="1"/>
  <c r="AB1146" i="1" s="1"/>
  <c r="G1146" i="1"/>
  <c r="F1146" i="1"/>
  <c r="E1146" i="1"/>
  <c r="D1146" i="1"/>
  <c r="C1146" i="1"/>
  <c r="B1146" i="1" s="1"/>
  <c r="AG1145" i="1"/>
  <c r="AF1145" i="1"/>
  <c r="AE1145" i="1"/>
  <c r="X1145" i="1"/>
  <c r="W1145" i="1"/>
  <c r="AA1145" i="1" s="1"/>
  <c r="V1145" i="1"/>
  <c r="U1145" i="1"/>
  <c r="T1145" i="1"/>
  <c r="S1145" i="1"/>
  <c r="R1145" i="1"/>
  <c r="AD1145" i="1" s="1"/>
  <c r="Q1145" i="1"/>
  <c r="Y1145" i="1" s="1"/>
  <c r="P1145" i="1"/>
  <c r="O1145" i="1"/>
  <c r="AC1145" i="1" s="1"/>
  <c r="N1145" i="1"/>
  <c r="M1145" i="1"/>
  <c r="L1145" i="1"/>
  <c r="AB1145" i="1" s="1"/>
  <c r="G1145" i="1"/>
  <c r="F1145" i="1"/>
  <c r="E1145" i="1"/>
  <c r="D1145" i="1"/>
  <c r="C1145" i="1"/>
  <c r="B1145" i="1" s="1"/>
  <c r="AG1144" i="1"/>
  <c r="AF1144" i="1"/>
  <c r="AC1144" i="1"/>
  <c r="W1144" i="1"/>
  <c r="AA1144" i="1" s="1"/>
  <c r="V1144" i="1"/>
  <c r="U1144" i="1"/>
  <c r="AE1144" i="1" s="1"/>
  <c r="T1144" i="1"/>
  <c r="Z1144" i="1" s="1"/>
  <c r="S1144" i="1"/>
  <c r="R1144" i="1"/>
  <c r="AD1144" i="1" s="1"/>
  <c r="Q1144" i="1"/>
  <c r="P1144" i="1"/>
  <c r="O1144" i="1"/>
  <c r="N1144" i="1"/>
  <c r="X1144" i="1" s="1"/>
  <c r="M1144" i="1"/>
  <c r="L1144" i="1"/>
  <c r="AB1144" i="1" s="1"/>
  <c r="G1144" i="1"/>
  <c r="F1144" i="1"/>
  <c r="E1144" i="1"/>
  <c r="D1144" i="1"/>
  <c r="C1144" i="1"/>
  <c r="AG1143" i="1"/>
  <c r="AF1143" i="1"/>
  <c r="AE1143" i="1"/>
  <c r="AC1143" i="1"/>
  <c r="W1143" i="1"/>
  <c r="AA1143" i="1" s="1"/>
  <c r="V1143" i="1"/>
  <c r="U1143" i="1"/>
  <c r="T1143" i="1"/>
  <c r="Z1143" i="1" s="1"/>
  <c r="S1143" i="1"/>
  <c r="R1143" i="1"/>
  <c r="AD1143" i="1" s="1"/>
  <c r="Q1143" i="1"/>
  <c r="Y1143" i="1" s="1"/>
  <c r="P1143" i="1"/>
  <c r="O1143" i="1"/>
  <c r="N1143" i="1"/>
  <c r="M1143" i="1"/>
  <c r="L1143" i="1"/>
  <c r="AB1143" i="1" s="1"/>
  <c r="G1143" i="1"/>
  <c r="F1143" i="1"/>
  <c r="E1143" i="1"/>
  <c r="D1143" i="1"/>
  <c r="C1143" i="1"/>
  <c r="AI1142" i="1"/>
  <c r="AH1142" i="1"/>
  <c r="AH1141" i="1" s="1"/>
  <c r="AH1140" i="1" s="1"/>
  <c r="AG1142" i="1"/>
  <c r="AF1142" i="1"/>
  <c r="AD1142" i="1"/>
  <c r="Z1142" i="1"/>
  <c r="Y1142" i="1"/>
  <c r="W1142" i="1"/>
  <c r="V1142" i="1"/>
  <c r="U1142" i="1"/>
  <c r="AE1142" i="1" s="1"/>
  <c r="T1142" i="1"/>
  <c r="S1142" i="1"/>
  <c r="R1142" i="1"/>
  <c r="Q1142" i="1"/>
  <c r="P1142" i="1"/>
  <c r="O1142" i="1"/>
  <c r="AC1142" i="1" s="1"/>
  <c r="N1142" i="1"/>
  <c r="M1142" i="1"/>
  <c r="L1142" i="1"/>
  <c r="AB1142" i="1" s="1"/>
  <c r="G1142" i="1"/>
  <c r="F1142" i="1"/>
  <c r="E1142" i="1"/>
  <c r="D1142" i="1"/>
  <c r="C1142" i="1"/>
  <c r="B1142" i="1" s="1"/>
  <c r="AI1141" i="1"/>
  <c r="AI1140" i="1" s="1"/>
  <c r="AI1139" i="1" s="1"/>
  <c r="AI1138" i="1" s="1"/>
  <c r="AI1137" i="1" s="1"/>
  <c r="AI1136" i="1" s="1"/>
  <c r="AI1135" i="1" s="1"/>
  <c r="AI1134" i="1" s="1"/>
  <c r="AI1133" i="1" s="1"/>
  <c r="AI1132" i="1" s="1"/>
  <c r="AI1131" i="1" s="1"/>
  <c r="AI1130" i="1" s="1"/>
  <c r="AI1129" i="1" s="1"/>
  <c r="AI1128" i="1" s="1"/>
  <c r="AI1127" i="1" s="1"/>
  <c r="AI1126" i="1" s="1"/>
  <c r="AI1125" i="1" s="1"/>
  <c r="AI1124" i="1" s="1"/>
  <c r="AI1123" i="1" s="1"/>
  <c r="AI1122" i="1" s="1"/>
  <c r="AI1121" i="1" s="1"/>
  <c r="AI1120" i="1" s="1"/>
  <c r="AI1119" i="1" s="1"/>
  <c r="AI1118" i="1" s="1"/>
  <c r="AI1117" i="1" s="1"/>
  <c r="AI1116" i="1" s="1"/>
  <c r="AI1115" i="1" s="1"/>
  <c r="AI1114" i="1" s="1"/>
  <c r="AI1113" i="1" s="1"/>
  <c r="AI1112" i="1" s="1"/>
  <c r="AI1111" i="1" s="1"/>
  <c r="AI1110" i="1" s="1"/>
  <c r="AI1109" i="1" s="1"/>
  <c r="AI1108" i="1" s="1"/>
  <c r="AI1107" i="1" s="1"/>
  <c r="AI1106" i="1" s="1"/>
  <c r="AI1105" i="1" s="1"/>
  <c r="AI1104" i="1" s="1"/>
  <c r="AI1103" i="1" s="1"/>
  <c r="AI1102" i="1" s="1"/>
  <c r="AI1101" i="1" s="1"/>
  <c r="AG1141" i="1"/>
  <c r="AF1141" i="1"/>
  <c r="AD1141" i="1"/>
  <c r="AC1141" i="1"/>
  <c r="Y1141" i="1"/>
  <c r="X1141" i="1"/>
  <c r="W1141" i="1"/>
  <c r="AA1141" i="1" s="1"/>
  <c r="V1141" i="1"/>
  <c r="U1141" i="1"/>
  <c r="AE1141" i="1" s="1"/>
  <c r="T1141" i="1"/>
  <c r="S1141" i="1"/>
  <c r="Z1141" i="1" s="1"/>
  <c r="R1141" i="1"/>
  <c r="Q1141" i="1"/>
  <c r="P1141" i="1"/>
  <c r="O1141" i="1"/>
  <c r="N1141" i="1"/>
  <c r="M1141" i="1"/>
  <c r="L1141" i="1"/>
  <c r="AB1141" i="1" s="1"/>
  <c r="G1141" i="1"/>
  <c r="F1141" i="1"/>
  <c r="E1141" i="1"/>
  <c r="D1141" i="1"/>
  <c r="C1141" i="1"/>
  <c r="B1141" i="1" s="1"/>
  <c r="AG1140" i="1"/>
  <c r="AF1140" i="1"/>
  <c r="AD1140" i="1"/>
  <c r="Z1140" i="1"/>
  <c r="W1140" i="1"/>
  <c r="AA1140" i="1" s="1"/>
  <c r="V1140" i="1"/>
  <c r="U1140" i="1"/>
  <c r="AE1140" i="1" s="1"/>
  <c r="T1140" i="1"/>
  <c r="S1140" i="1"/>
  <c r="R1140" i="1"/>
  <c r="Q1140" i="1"/>
  <c r="Y1140" i="1" s="1"/>
  <c r="P1140" i="1"/>
  <c r="O1140" i="1"/>
  <c r="AC1140" i="1" s="1"/>
  <c r="N1140" i="1"/>
  <c r="M1140" i="1"/>
  <c r="X1140" i="1" s="1"/>
  <c r="L1140" i="1"/>
  <c r="AB1140" i="1" s="1"/>
  <c r="G1140" i="1"/>
  <c r="F1140" i="1"/>
  <c r="E1140" i="1"/>
  <c r="D1140" i="1"/>
  <c r="C1140" i="1"/>
  <c r="AH1139" i="1"/>
  <c r="AH1138" i="1" s="1"/>
  <c r="AH1137" i="1" s="1"/>
  <c r="AH1136" i="1" s="1"/>
  <c r="AH1135" i="1" s="1"/>
  <c r="AH1134" i="1" s="1"/>
  <c r="AH1133" i="1" s="1"/>
  <c r="AH1132" i="1" s="1"/>
  <c r="AH1131" i="1" s="1"/>
  <c r="AH1130" i="1" s="1"/>
  <c r="AH1129" i="1" s="1"/>
  <c r="AH1128" i="1" s="1"/>
  <c r="AH1127" i="1" s="1"/>
  <c r="AH1126" i="1" s="1"/>
  <c r="AH1125" i="1" s="1"/>
  <c r="AH1124" i="1" s="1"/>
  <c r="AH1123" i="1" s="1"/>
  <c r="AH1122" i="1" s="1"/>
  <c r="AH1121" i="1" s="1"/>
  <c r="AH1120" i="1" s="1"/>
  <c r="AH1119" i="1" s="1"/>
  <c r="AH1118" i="1" s="1"/>
  <c r="AH1117" i="1" s="1"/>
  <c r="AH1116" i="1" s="1"/>
  <c r="AH1115" i="1" s="1"/>
  <c r="AH1114" i="1" s="1"/>
  <c r="AH1113" i="1" s="1"/>
  <c r="AH1112" i="1" s="1"/>
  <c r="AH1111" i="1" s="1"/>
  <c r="AH1110" i="1" s="1"/>
  <c r="AH1109" i="1" s="1"/>
  <c r="AH1108" i="1" s="1"/>
  <c r="AH1107" i="1" s="1"/>
  <c r="AH1106" i="1" s="1"/>
  <c r="AH1105" i="1" s="1"/>
  <c r="AH1104" i="1" s="1"/>
  <c r="AH1103" i="1" s="1"/>
  <c r="AH1102" i="1" s="1"/>
  <c r="AH1101" i="1" s="1"/>
  <c r="AG1139" i="1"/>
  <c r="AF1139" i="1"/>
  <c r="AA1139" i="1"/>
  <c r="W1139" i="1"/>
  <c r="V1139" i="1"/>
  <c r="U1139" i="1"/>
  <c r="AE1139" i="1" s="1"/>
  <c r="T1139" i="1"/>
  <c r="Z1139" i="1" s="1"/>
  <c r="S1139" i="1"/>
  <c r="R1139" i="1"/>
  <c r="AD1139" i="1" s="1"/>
  <c r="Q1139" i="1"/>
  <c r="P1139" i="1"/>
  <c r="O1139" i="1"/>
  <c r="AC1139" i="1" s="1"/>
  <c r="N1139" i="1"/>
  <c r="M1139" i="1"/>
  <c r="L1139" i="1"/>
  <c r="AB1139" i="1" s="1"/>
  <c r="G1139" i="1"/>
  <c r="F1139" i="1"/>
  <c r="E1139" i="1"/>
  <c r="D1139" i="1"/>
  <c r="C1139" i="1"/>
  <c r="B1139" i="1" s="1"/>
  <c r="AG1138" i="1"/>
  <c r="AF1138" i="1"/>
  <c r="AC1138" i="1"/>
  <c r="Z1138" i="1"/>
  <c r="W1138" i="1"/>
  <c r="AA1138" i="1" s="1"/>
  <c r="V1138" i="1"/>
  <c r="U1138" i="1"/>
  <c r="AE1138" i="1" s="1"/>
  <c r="T1138" i="1"/>
  <c r="S1138" i="1"/>
  <c r="R1138" i="1"/>
  <c r="AD1138" i="1" s="1"/>
  <c r="Q1138" i="1"/>
  <c r="Y1138" i="1" s="1"/>
  <c r="P1138" i="1"/>
  <c r="O1138" i="1"/>
  <c r="N1138" i="1"/>
  <c r="X1138" i="1" s="1"/>
  <c r="M1138" i="1"/>
  <c r="L1138" i="1"/>
  <c r="AB1138" i="1" s="1"/>
  <c r="G1138" i="1"/>
  <c r="F1138" i="1"/>
  <c r="E1138" i="1"/>
  <c r="D1138" i="1"/>
  <c r="C1138" i="1"/>
  <c r="B1138" i="1" s="1"/>
  <c r="AG1137" i="1"/>
  <c r="AF1137" i="1"/>
  <c r="AE1137" i="1"/>
  <c r="AD1137" i="1"/>
  <c r="AC1137" i="1"/>
  <c r="W1137" i="1"/>
  <c r="AA1137" i="1" s="1"/>
  <c r="V1137" i="1"/>
  <c r="U1137" i="1"/>
  <c r="T1137" i="1"/>
  <c r="S1137" i="1"/>
  <c r="Z1137" i="1" s="1"/>
  <c r="R1137" i="1"/>
  <c r="Q1137" i="1"/>
  <c r="Y1137" i="1" s="1"/>
  <c r="P1137" i="1"/>
  <c r="O1137" i="1"/>
  <c r="N1137" i="1"/>
  <c r="M1137" i="1"/>
  <c r="X1137" i="1" s="1"/>
  <c r="L1137" i="1"/>
  <c r="AB1137" i="1" s="1"/>
  <c r="G1137" i="1"/>
  <c r="F1137" i="1"/>
  <c r="E1137" i="1"/>
  <c r="D1137" i="1"/>
  <c r="C1137" i="1"/>
  <c r="B1137" i="1" s="1"/>
  <c r="AG1136" i="1"/>
  <c r="AF1136" i="1"/>
  <c r="AD1136" i="1"/>
  <c r="AC1136" i="1"/>
  <c r="W1136" i="1"/>
  <c r="V1136" i="1"/>
  <c r="AA1136" i="1" s="1"/>
  <c r="U1136" i="1"/>
  <c r="AE1136" i="1" s="1"/>
  <c r="T1136" i="1"/>
  <c r="Z1136" i="1" s="1"/>
  <c r="S1136" i="1"/>
  <c r="R1136" i="1"/>
  <c r="Q1136" i="1"/>
  <c r="Y1136" i="1" s="1"/>
  <c r="P1136" i="1"/>
  <c r="O1136" i="1"/>
  <c r="N1136" i="1"/>
  <c r="M1136" i="1"/>
  <c r="X1136" i="1" s="1"/>
  <c r="L1136" i="1"/>
  <c r="AB1136" i="1" s="1"/>
  <c r="G1136" i="1"/>
  <c r="F1136" i="1"/>
  <c r="E1136" i="1"/>
  <c r="D1136" i="1"/>
  <c r="C1136" i="1"/>
  <c r="B1136" i="1" s="1"/>
  <c r="AG1135" i="1"/>
  <c r="AF1135" i="1"/>
  <c r="Z1135" i="1"/>
  <c r="Y1135" i="1"/>
  <c r="X1135" i="1"/>
  <c r="W1135" i="1"/>
  <c r="V1135" i="1"/>
  <c r="U1135" i="1"/>
  <c r="AE1135" i="1" s="1"/>
  <c r="T1135" i="1"/>
  <c r="S1135" i="1"/>
  <c r="R1135" i="1"/>
  <c r="AD1135" i="1" s="1"/>
  <c r="Q1135" i="1"/>
  <c r="P1135" i="1"/>
  <c r="O1135" i="1"/>
  <c r="AC1135" i="1" s="1"/>
  <c r="N1135" i="1"/>
  <c r="M1135" i="1"/>
  <c r="L1135" i="1"/>
  <c r="AB1135" i="1" s="1"/>
  <c r="G1135" i="1"/>
  <c r="F1135" i="1"/>
  <c r="E1135" i="1"/>
  <c r="D1135" i="1"/>
  <c r="C1135" i="1"/>
  <c r="B1135" i="1"/>
  <c r="AG1134" i="1"/>
  <c r="AF1134" i="1"/>
  <c r="AC1134" i="1"/>
  <c r="Z1134" i="1"/>
  <c r="Y1134" i="1"/>
  <c r="W1134" i="1"/>
  <c r="AA1134" i="1" s="1"/>
  <c r="V1134" i="1"/>
  <c r="U1134" i="1"/>
  <c r="AE1134" i="1" s="1"/>
  <c r="T1134" i="1"/>
  <c r="S1134" i="1"/>
  <c r="R1134" i="1"/>
  <c r="AD1134" i="1" s="1"/>
  <c r="Q1134" i="1"/>
  <c r="P1134" i="1"/>
  <c r="O1134" i="1"/>
  <c r="N1134" i="1"/>
  <c r="M1134" i="1"/>
  <c r="X1134" i="1" s="1"/>
  <c r="L1134" i="1"/>
  <c r="AB1134" i="1" s="1"/>
  <c r="G1134" i="1"/>
  <c r="F1134" i="1"/>
  <c r="E1134" i="1"/>
  <c r="D1134" i="1"/>
  <c r="C1134" i="1"/>
  <c r="B1134" i="1"/>
  <c r="AG1133" i="1"/>
  <c r="AF1133" i="1"/>
  <c r="AD1133" i="1"/>
  <c r="W1133" i="1"/>
  <c r="V1133" i="1"/>
  <c r="U1133" i="1"/>
  <c r="AE1133" i="1" s="1"/>
  <c r="T1133" i="1"/>
  <c r="Z1133" i="1" s="1"/>
  <c r="S1133" i="1"/>
  <c r="R1133" i="1"/>
  <c r="Q1133" i="1"/>
  <c r="Y1133" i="1" s="1"/>
  <c r="P1133" i="1"/>
  <c r="O1133" i="1"/>
  <c r="AC1133" i="1" s="1"/>
  <c r="N1133" i="1"/>
  <c r="X1133" i="1" s="1"/>
  <c r="M1133" i="1"/>
  <c r="L1133" i="1"/>
  <c r="AB1133" i="1" s="1"/>
  <c r="G1133" i="1"/>
  <c r="F1133" i="1"/>
  <c r="E1133" i="1"/>
  <c r="D1133" i="1"/>
  <c r="C1133" i="1"/>
  <c r="B1133" i="1"/>
  <c r="AG1132" i="1"/>
  <c r="AF1132" i="1"/>
  <c r="AD1132" i="1"/>
  <c r="AB1132" i="1"/>
  <c r="W1132" i="1"/>
  <c r="V1132" i="1"/>
  <c r="U1132" i="1"/>
  <c r="AE1132" i="1" s="1"/>
  <c r="T1132" i="1"/>
  <c r="S1132" i="1"/>
  <c r="R1132" i="1"/>
  <c r="Q1132" i="1"/>
  <c r="P1132" i="1"/>
  <c r="O1132" i="1"/>
  <c r="AC1132" i="1" s="1"/>
  <c r="N1132" i="1"/>
  <c r="M1132" i="1"/>
  <c r="L1132" i="1"/>
  <c r="G1132" i="1"/>
  <c r="F1132" i="1"/>
  <c r="E1132" i="1"/>
  <c r="D1132" i="1"/>
  <c r="C1132" i="1"/>
  <c r="B1132" i="1" s="1"/>
  <c r="AG1131" i="1"/>
  <c r="AF1131" i="1"/>
  <c r="AE1131" i="1"/>
  <c r="AD1131" i="1"/>
  <c r="AC1131" i="1"/>
  <c r="W1131" i="1"/>
  <c r="AA1131" i="1" s="1"/>
  <c r="V1131" i="1"/>
  <c r="U1131" i="1"/>
  <c r="T1131" i="1"/>
  <c r="S1131" i="1"/>
  <c r="Z1131" i="1" s="1"/>
  <c r="R1131" i="1"/>
  <c r="Q1131" i="1"/>
  <c r="Y1131" i="1" s="1"/>
  <c r="P1131" i="1"/>
  <c r="O1131" i="1"/>
  <c r="N1131" i="1"/>
  <c r="M1131" i="1"/>
  <c r="L1131" i="1"/>
  <c r="AB1131" i="1" s="1"/>
  <c r="G1131" i="1"/>
  <c r="F1131" i="1"/>
  <c r="E1131" i="1"/>
  <c r="D1131" i="1"/>
  <c r="C1131" i="1"/>
  <c r="B1131" i="1" s="1"/>
  <c r="AG1130" i="1"/>
  <c r="AF1130" i="1"/>
  <c r="AE1130" i="1"/>
  <c r="Z1130" i="1"/>
  <c r="Y1130" i="1"/>
  <c r="X1130" i="1"/>
  <c r="W1130" i="1"/>
  <c r="V1130" i="1"/>
  <c r="U1130" i="1"/>
  <c r="T1130" i="1"/>
  <c r="S1130" i="1"/>
  <c r="R1130" i="1"/>
  <c r="AD1130" i="1" s="1"/>
  <c r="Q1130" i="1"/>
  <c r="P1130" i="1"/>
  <c r="O1130" i="1"/>
  <c r="AC1130" i="1" s="1"/>
  <c r="N1130" i="1"/>
  <c r="M1130" i="1"/>
  <c r="L1130" i="1"/>
  <c r="AB1130" i="1" s="1"/>
  <c r="G1130" i="1"/>
  <c r="F1130" i="1"/>
  <c r="E1130" i="1"/>
  <c r="D1130" i="1"/>
  <c r="C1130" i="1"/>
  <c r="AG1129" i="1"/>
  <c r="AF1129" i="1"/>
  <c r="AE1129" i="1"/>
  <c r="AD1129" i="1"/>
  <c r="Z1129" i="1"/>
  <c r="W1129" i="1"/>
  <c r="AA1129" i="1" s="1"/>
  <c r="V1129" i="1"/>
  <c r="U1129" i="1"/>
  <c r="T1129" i="1"/>
  <c r="S1129" i="1"/>
  <c r="R1129" i="1"/>
  <c r="Q1129" i="1"/>
  <c r="P1129" i="1"/>
  <c r="O1129" i="1"/>
  <c r="AC1129" i="1" s="1"/>
  <c r="N1129" i="1"/>
  <c r="X1129" i="1" s="1"/>
  <c r="M1129" i="1"/>
  <c r="L1129" i="1"/>
  <c r="AB1129" i="1" s="1"/>
  <c r="G1129" i="1"/>
  <c r="F1129" i="1"/>
  <c r="E1129" i="1"/>
  <c r="D1129" i="1"/>
  <c r="C1129" i="1"/>
  <c r="B1129" i="1"/>
  <c r="AG1128" i="1"/>
  <c r="AF1128" i="1"/>
  <c r="AD1128" i="1"/>
  <c r="AC1128" i="1"/>
  <c r="X1128" i="1"/>
  <c r="W1128" i="1"/>
  <c r="AA1128" i="1" s="1"/>
  <c r="V1128" i="1"/>
  <c r="U1128" i="1"/>
  <c r="AE1128" i="1" s="1"/>
  <c r="T1128" i="1"/>
  <c r="Z1128" i="1" s="1"/>
  <c r="S1128" i="1"/>
  <c r="R1128" i="1"/>
  <c r="Q1128" i="1"/>
  <c r="Y1128" i="1" s="1"/>
  <c r="P1128" i="1"/>
  <c r="O1128" i="1"/>
  <c r="N1128" i="1"/>
  <c r="M1128" i="1"/>
  <c r="L1128" i="1"/>
  <c r="AB1128" i="1" s="1"/>
  <c r="G1128" i="1"/>
  <c r="F1128" i="1"/>
  <c r="E1128" i="1"/>
  <c r="D1128" i="1"/>
  <c r="C1128" i="1"/>
  <c r="B1128" i="1" s="1"/>
  <c r="AG1127" i="1"/>
  <c r="AF1127" i="1"/>
  <c r="AC1127" i="1"/>
  <c r="Y1127" i="1"/>
  <c r="W1127" i="1"/>
  <c r="V1127" i="1"/>
  <c r="U1127" i="1"/>
  <c r="AE1127" i="1" s="1"/>
  <c r="T1127" i="1"/>
  <c r="Z1127" i="1" s="1"/>
  <c r="S1127" i="1"/>
  <c r="R1127" i="1"/>
  <c r="AD1127" i="1" s="1"/>
  <c r="Q1127" i="1"/>
  <c r="P1127" i="1"/>
  <c r="O1127" i="1"/>
  <c r="N1127" i="1"/>
  <c r="M1127" i="1"/>
  <c r="X1127" i="1" s="1"/>
  <c r="L1127" i="1"/>
  <c r="AB1127" i="1" s="1"/>
  <c r="G1127" i="1"/>
  <c r="F1127" i="1"/>
  <c r="E1127" i="1"/>
  <c r="D1127" i="1"/>
  <c r="C1127" i="1"/>
  <c r="B1126" i="1" s="1"/>
  <c r="AG1126" i="1"/>
  <c r="AF1126" i="1"/>
  <c r="AC1126" i="1"/>
  <c r="AA1126" i="1"/>
  <c r="Z1126" i="1"/>
  <c r="X1126" i="1"/>
  <c r="W1126" i="1"/>
  <c r="V1126" i="1"/>
  <c r="U1126" i="1"/>
  <c r="AE1126" i="1" s="1"/>
  <c r="T1126" i="1"/>
  <c r="S1126" i="1"/>
  <c r="R1126" i="1"/>
  <c r="AD1126" i="1" s="1"/>
  <c r="Q1126" i="1"/>
  <c r="P1126" i="1"/>
  <c r="Y1126" i="1" s="1"/>
  <c r="O1126" i="1"/>
  <c r="N1126" i="1"/>
  <c r="M1126" i="1"/>
  <c r="L1126" i="1"/>
  <c r="AB1126" i="1" s="1"/>
  <c r="G1126" i="1"/>
  <c r="F1126" i="1"/>
  <c r="E1126" i="1"/>
  <c r="D1126" i="1"/>
  <c r="C1126" i="1"/>
  <c r="AG1125" i="1"/>
  <c r="AF1125" i="1"/>
  <c r="AD1125" i="1"/>
  <c r="W1125" i="1"/>
  <c r="AA1125" i="1" s="1"/>
  <c r="V1125" i="1"/>
  <c r="U1125" i="1"/>
  <c r="AE1125" i="1" s="1"/>
  <c r="T1125" i="1"/>
  <c r="S1125" i="1"/>
  <c r="R1125" i="1"/>
  <c r="Q1125" i="1"/>
  <c r="Y1125" i="1" s="1"/>
  <c r="P1125" i="1"/>
  <c r="O1125" i="1"/>
  <c r="AC1125" i="1" s="1"/>
  <c r="N1125" i="1"/>
  <c r="X1125" i="1" s="1"/>
  <c r="M1125" i="1"/>
  <c r="L1125" i="1"/>
  <c r="AB1125" i="1" s="1"/>
  <c r="G1125" i="1"/>
  <c r="F1125" i="1"/>
  <c r="E1125" i="1"/>
  <c r="D1125" i="1"/>
  <c r="C1125" i="1"/>
  <c r="B1125" i="1" s="1"/>
  <c r="AG1124" i="1"/>
  <c r="AF1124" i="1"/>
  <c r="AC1124" i="1"/>
  <c r="W1124" i="1"/>
  <c r="V1124" i="1"/>
  <c r="U1124" i="1"/>
  <c r="AE1124" i="1" s="1"/>
  <c r="T1124" i="1"/>
  <c r="Z1124" i="1" s="1"/>
  <c r="S1124" i="1"/>
  <c r="R1124" i="1"/>
  <c r="AD1124" i="1" s="1"/>
  <c r="Q1124" i="1"/>
  <c r="P1124" i="1"/>
  <c r="Y1124" i="1" s="1"/>
  <c r="O1124" i="1"/>
  <c r="N1124" i="1"/>
  <c r="X1124" i="1" s="1"/>
  <c r="M1124" i="1"/>
  <c r="L1124" i="1"/>
  <c r="AB1124" i="1" s="1"/>
  <c r="G1124" i="1"/>
  <c r="F1124" i="1"/>
  <c r="E1124" i="1"/>
  <c r="D1124" i="1"/>
  <c r="C1124" i="1"/>
  <c r="B1124" i="1"/>
  <c r="AG1123" i="1"/>
  <c r="AF1123" i="1"/>
  <c r="AE1123" i="1"/>
  <c r="AD1123" i="1"/>
  <c r="AC1123" i="1"/>
  <c r="AB1123" i="1"/>
  <c r="W1123" i="1"/>
  <c r="V1123" i="1"/>
  <c r="U1123" i="1"/>
  <c r="T1123" i="1"/>
  <c r="Z1123" i="1" s="1"/>
  <c r="S1123" i="1"/>
  <c r="R1123" i="1"/>
  <c r="Q1123" i="1"/>
  <c r="Y1123" i="1" s="1"/>
  <c r="P1123" i="1"/>
  <c r="O1123" i="1"/>
  <c r="N1123" i="1"/>
  <c r="X1123" i="1" s="1"/>
  <c r="M1123" i="1"/>
  <c r="L1123" i="1"/>
  <c r="G1123" i="1"/>
  <c r="F1123" i="1"/>
  <c r="E1123" i="1"/>
  <c r="D1123" i="1"/>
  <c r="C1123" i="1"/>
  <c r="B1123" i="1" s="1"/>
  <c r="AG1122" i="1"/>
  <c r="AF1122" i="1"/>
  <c r="AD1122" i="1"/>
  <c r="AA1122" i="1"/>
  <c r="Y1122" i="1"/>
  <c r="X1122" i="1"/>
  <c r="W1122" i="1"/>
  <c r="V1122" i="1"/>
  <c r="U1122" i="1"/>
  <c r="AE1122" i="1" s="1"/>
  <c r="T1122" i="1"/>
  <c r="S1122" i="1"/>
  <c r="Z1122" i="1" s="1"/>
  <c r="R1122" i="1"/>
  <c r="Q1122" i="1"/>
  <c r="P1122" i="1"/>
  <c r="O1122" i="1"/>
  <c r="AC1122" i="1" s="1"/>
  <c r="N1122" i="1"/>
  <c r="M1122" i="1"/>
  <c r="L1122" i="1"/>
  <c r="AB1122" i="1" s="1"/>
  <c r="G1122" i="1"/>
  <c r="F1122" i="1"/>
  <c r="E1122" i="1"/>
  <c r="D1122" i="1"/>
  <c r="C1122" i="1"/>
  <c r="B1122" i="1" s="1"/>
  <c r="AG1121" i="1"/>
  <c r="AF1121" i="1"/>
  <c r="AE1121" i="1"/>
  <c r="AD1121" i="1"/>
  <c r="AA1121" i="1"/>
  <c r="W1121" i="1"/>
  <c r="V1121" i="1"/>
  <c r="U1121" i="1"/>
  <c r="T1121" i="1"/>
  <c r="S1121" i="1"/>
  <c r="Z1121" i="1" s="1"/>
  <c r="R1121" i="1"/>
  <c r="Q1121" i="1"/>
  <c r="Y1121" i="1" s="1"/>
  <c r="P1121" i="1"/>
  <c r="O1121" i="1"/>
  <c r="AC1121" i="1" s="1"/>
  <c r="N1121" i="1"/>
  <c r="X1121" i="1" s="1"/>
  <c r="M1121" i="1"/>
  <c r="L1121" i="1"/>
  <c r="AB1121" i="1" s="1"/>
  <c r="G1121" i="1"/>
  <c r="F1121" i="1"/>
  <c r="E1121" i="1"/>
  <c r="D1121" i="1"/>
  <c r="C1121" i="1"/>
  <c r="B1121" i="1" s="1"/>
  <c r="AG1120" i="1"/>
  <c r="AF1120" i="1"/>
  <c r="AE1120" i="1"/>
  <c r="AD1120" i="1"/>
  <c r="Z1120" i="1"/>
  <c r="W1120" i="1"/>
  <c r="V1120" i="1"/>
  <c r="U1120" i="1"/>
  <c r="T1120" i="1"/>
  <c r="S1120" i="1"/>
  <c r="R1120" i="1"/>
  <c r="Q1120" i="1"/>
  <c r="Y1120" i="1" s="1"/>
  <c r="P1120" i="1"/>
  <c r="O1120" i="1"/>
  <c r="AC1120" i="1" s="1"/>
  <c r="N1120" i="1"/>
  <c r="M1120" i="1"/>
  <c r="X1120" i="1" s="1"/>
  <c r="L1120" i="1"/>
  <c r="AB1120" i="1" s="1"/>
  <c r="G1120" i="1"/>
  <c r="F1120" i="1"/>
  <c r="E1120" i="1"/>
  <c r="D1120" i="1"/>
  <c r="C1120" i="1"/>
  <c r="AG1119" i="1"/>
  <c r="AF1119" i="1"/>
  <c r="AE1119" i="1"/>
  <c r="AC1119" i="1"/>
  <c r="Y1119" i="1"/>
  <c r="X1119" i="1"/>
  <c r="W1119" i="1"/>
  <c r="AA1119" i="1" s="1"/>
  <c r="V1119" i="1"/>
  <c r="U1119" i="1"/>
  <c r="T1119" i="1"/>
  <c r="Z1119" i="1" s="1"/>
  <c r="S1119" i="1"/>
  <c r="R1119" i="1"/>
  <c r="AD1119" i="1" s="1"/>
  <c r="Q1119" i="1"/>
  <c r="P1119" i="1"/>
  <c r="O1119" i="1"/>
  <c r="N1119" i="1"/>
  <c r="M1119" i="1"/>
  <c r="L1119" i="1"/>
  <c r="AB1119" i="1" s="1"/>
  <c r="G1119" i="1"/>
  <c r="F1119" i="1"/>
  <c r="E1119" i="1"/>
  <c r="D1119" i="1"/>
  <c r="C1119" i="1"/>
  <c r="AG1118" i="1"/>
  <c r="AF1118" i="1"/>
  <c r="AC1118" i="1"/>
  <c r="Y1118" i="1"/>
  <c r="X1118" i="1"/>
  <c r="W1118" i="1"/>
  <c r="AA1118" i="1" s="1"/>
  <c r="V1118" i="1"/>
  <c r="U1118" i="1"/>
  <c r="AE1118" i="1" s="1"/>
  <c r="T1118" i="1"/>
  <c r="S1118" i="1"/>
  <c r="R1118" i="1"/>
  <c r="AD1118" i="1" s="1"/>
  <c r="Q1118" i="1"/>
  <c r="P1118" i="1"/>
  <c r="O1118" i="1"/>
  <c r="N1118" i="1"/>
  <c r="M1118" i="1"/>
  <c r="L1118" i="1"/>
  <c r="AB1118" i="1" s="1"/>
  <c r="G1118" i="1"/>
  <c r="F1118" i="1"/>
  <c r="E1118" i="1"/>
  <c r="D1118" i="1"/>
  <c r="C1118" i="1"/>
  <c r="AG1117" i="1"/>
  <c r="AF1117" i="1"/>
  <c r="AE1117" i="1"/>
  <c r="Y1117" i="1"/>
  <c r="W1117" i="1"/>
  <c r="AA1117" i="1" s="1"/>
  <c r="V1117" i="1"/>
  <c r="U1117" i="1"/>
  <c r="T1117" i="1"/>
  <c r="Z1117" i="1" s="1"/>
  <c r="S1117" i="1"/>
  <c r="R1117" i="1"/>
  <c r="AD1117" i="1" s="1"/>
  <c r="Q1117" i="1"/>
  <c r="P1117" i="1"/>
  <c r="O1117" i="1"/>
  <c r="AC1117" i="1" s="1"/>
  <c r="N1117" i="1"/>
  <c r="X1117" i="1" s="1"/>
  <c r="M1117" i="1"/>
  <c r="L1117" i="1"/>
  <c r="AB1117" i="1" s="1"/>
  <c r="G1117" i="1"/>
  <c r="F1117" i="1"/>
  <c r="E1117" i="1"/>
  <c r="D1117" i="1"/>
  <c r="C1117" i="1"/>
  <c r="AG1116" i="1"/>
  <c r="AF1116" i="1"/>
  <c r="AD1116" i="1"/>
  <c r="AB1116" i="1"/>
  <c r="W1116" i="1"/>
  <c r="V1116" i="1"/>
  <c r="U1116" i="1"/>
  <c r="AE1116" i="1" s="1"/>
  <c r="T1116" i="1"/>
  <c r="Z1116" i="1" s="1"/>
  <c r="S1116" i="1"/>
  <c r="R1116" i="1"/>
  <c r="Q1116" i="1"/>
  <c r="Y1116" i="1" s="1"/>
  <c r="P1116" i="1"/>
  <c r="O1116" i="1"/>
  <c r="AC1116" i="1" s="1"/>
  <c r="N1116" i="1"/>
  <c r="X1116" i="1" s="1"/>
  <c r="M1116" i="1"/>
  <c r="L1116" i="1"/>
  <c r="G1116" i="1"/>
  <c r="F1116" i="1"/>
  <c r="E1116" i="1"/>
  <c r="D1116" i="1"/>
  <c r="C1116" i="1"/>
  <c r="B1116" i="1" s="1"/>
  <c r="AG1115" i="1"/>
  <c r="AF1115" i="1"/>
  <c r="AD1115" i="1"/>
  <c r="AC1115" i="1"/>
  <c r="AB1115" i="1"/>
  <c r="W1115" i="1"/>
  <c r="V1115" i="1"/>
  <c r="AA1115" i="1" s="1"/>
  <c r="U1115" i="1"/>
  <c r="AE1115" i="1" s="1"/>
  <c r="T1115" i="1"/>
  <c r="Z1115" i="1" s="1"/>
  <c r="S1115" i="1"/>
  <c r="R1115" i="1"/>
  <c r="Q1115" i="1"/>
  <c r="Y1115" i="1" s="1"/>
  <c r="P1115" i="1"/>
  <c r="O1115" i="1"/>
  <c r="N1115" i="1"/>
  <c r="M1115" i="1"/>
  <c r="L1115" i="1"/>
  <c r="G1115" i="1"/>
  <c r="F1115" i="1"/>
  <c r="E1115" i="1"/>
  <c r="D1115" i="1"/>
  <c r="C1115" i="1"/>
  <c r="AG1114" i="1"/>
  <c r="AF1114" i="1"/>
  <c r="AE1114" i="1"/>
  <c r="AD1114" i="1"/>
  <c r="AC1114" i="1"/>
  <c r="Z1114" i="1"/>
  <c r="X1114" i="1"/>
  <c r="W1114" i="1"/>
  <c r="V1114" i="1"/>
  <c r="U1114" i="1"/>
  <c r="T1114" i="1"/>
  <c r="S1114" i="1"/>
  <c r="R1114" i="1"/>
  <c r="Q1114" i="1"/>
  <c r="P1114" i="1"/>
  <c r="Y1114" i="1" s="1"/>
  <c r="O1114" i="1"/>
  <c r="N1114" i="1"/>
  <c r="M1114" i="1"/>
  <c r="L1114" i="1"/>
  <c r="AB1114" i="1" s="1"/>
  <c r="G1114" i="1"/>
  <c r="F1114" i="1"/>
  <c r="E1114" i="1"/>
  <c r="D1114" i="1"/>
  <c r="C1114" i="1"/>
  <c r="B1114" i="1" s="1"/>
  <c r="AG1113" i="1"/>
  <c r="AF1113" i="1"/>
  <c r="AE1113" i="1"/>
  <c r="AD1113" i="1"/>
  <c r="Z1113" i="1"/>
  <c r="Y1113" i="1"/>
  <c r="W1113" i="1"/>
  <c r="V1113" i="1"/>
  <c r="AA1113" i="1" s="1"/>
  <c r="U1113" i="1"/>
  <c r="T1113" i="1"/>
  <c r="S1113" i="1"/>
  <c r="R1113" i="1"/>
  <c r="Q1113" i="1"/>
  <c r="P1113" i="1"/>
  <c r="O1113" i="1"/>
  <c r="AC1113" i="1" s="1"/>
  <c r="N1113" i="1"/>
  <c r="X1113" i="1" s="1"/>
  <c r="M1113" i="1"/>
  <c r="L1113" i="1"/>
  <c r="AB1113" i="1" s="1"/>
  <c r="G1113" i="1"/>
  <c r="F1113" i="1"/>
  <c r="E1113" i="1"/>
  <c r="D1113" i="1"/>
  <c r="C1113" i="1"/>
  <c r="B1113" i="1"/>
  <c r="AG1112" i="1"/>
  <c r="AF1112" i="1"/>
  <c r="AE1112" i="1"/>
  <c r="AD1112" i="1"/>
  <c r="Z1112" i="1"/>
  <c r="W1112" i="1"/>
  <c r="V1112" i="1"/>
  <c r="AA1112" i="1" s="1"/>
  <c r="U1112" i="1"/>
  <c r="T1112" i="1"/>
  <c r="S1112" i="1"/>
  <c r="R1112" i="1"/>
  <c r="Q1112" i="1"/>
  <c r="Y1112" i="1" s="1"/>
  <c r="P1112" i="1"/>
  <c r="O1112" i="1"/>
  <c r="AC1112" i="1" s="1"/>
  <c r="N1112" i="1"/>
  <c r="X1112" i="1" s="1"/>
  <c r="M1112" i="1"/>
  <c r="L1112" i="1"/>
  <c r="AB1112" i="1" s="1"/>
  <c r="G1112" i="1"/>
  <c r="F1112" i="1"/>
  <c r="E1112" i="1"/>
  <c r="D1112" i="1"/>
  <c r="C1112" i="1"/>
  <c r="B1112" i="1"/>
  <c r="AG1111" i="1"/>
  <c r="AF1111" i="1"/>
  <c r="AC1111" i="1"/>
  <c r="Y1111" i="1"/>
  <c r="W1111" i="1"/>
  <c r="V1111" i="1"/>
  <c r="U1111" i="1"/>
  <c r="AE1111" i="1" s="1"/>
  <c r="T1111" i="1"/>
  <c r="S1111" i="1"/>
  <c r="R1111" i="1"/>
  <c r="AD1111" i="1" s="1"/>
  <c r="Q1111" i="1"/>
  <c r="P1111" i="1"/>
  <c r="O1111" i="1"/>
  <c r="N1111" i="1"/>
  <c r="M1111" i="1"/>
  <c r="X1111" i="1" s="1"/>
  <c r="L1111" i="1"/>
  <c r="AB1111" i="1" s="1"/>
  <c r="G1111" i="1"/>
  <c r="F1111" i="1"/>
  <c r="E1111" i="1"/>
  <c r="D1111" i="1"/>
  <c r="C1111" i="1"/>
  <c r="B1111" i="1" s="1"/>
  <c r="AG1110" i="1"/>
  <c r="AF1110" i="1"/>
  <c r="AC1110" i="1"/>
  <c r="Z1110" i="1"/>
  <c r="X1110" i="1"/>
  <c r="W1110" i="1"/>
  <c r="V1110" i="1"/>
  <c r="U1110" i="1"/>
  <c r="AE1110" i="1" s="1"/>
  <c r="T1110" i="1"/>
  <c r="S1110" i="1"/>
  <c r="R1110" i="1"/>
  <c r="AD1110" i="1" s="1"/>
  <c r="Q1110" i="1"/>
  <c r="P1110" i="1"/>
  <c r="Y1110" i="1" s="1"/>
  <c r="O1110" i="1"/>
  <c r="N1110" i="1"/>
  <c r="M1110" i="1"/>
  <c r="L1110" i="1"/>
  <c r="AB1110" i="1" s="1"/>
  <c r="G1110" i="1"/>
  <c r="F1110" i="1"/>
  <c r="E1110" i="1"/>
  <c r="D1110" i="1"/>
  <c r="C1110" i="1"/>
  <c r="AG1109" i="1"/>
  <c r="AF1109" i="1"/>
  <c r="Y1109" i="1"/>
  <c r="W1109" i="1"/>
  <c r="V1109" i="1"/>
  <c r="U1109" i="1"/>
  <c r="AE1109" i="1" s="1"/>
  <c r="T1109" i="1"/>
  <c r="S1109" i="1"/>
  <c r="R1109" i="1"/>
  <c r="AD1109" i="1" s="1"/>
  <c r="Q1109" i="1"/>
  <c r="P1109" i="1"/>
  <c r="O1109" i="1"/>
  <c r="AC1109" i="1" s="1"/>
  <c r="N1109" i="1"/>
  <c r="X1109" i="1" s="1"/>
  <c r="M1109" i="1"/>
  <c r="L1109" i="1"/>
  <c r="AB1109" i="1" s="1"/>
  <c r="G1109" i="1"/>
  <c r="F1109" i="1"/>
  <c r="E1109" i="1"/>
  <c r="D1109" i="1"/>
  <c r="C1109" i="1"/>
  <c r="B1109" i="1" s="1"/>
  <c r="AG1108" i="1"/>
  <c r="AF1108" i="1"/>
  <c r="AE1108" i="1"/>
  <c r="Y1108" i="1"/>
  <c r="W1108" i="1"/>
  <c r="V1108" i="1"/>
  <c r="U1108" i="1"/>
  <c r="T1108" i="1"/>
  <c r="Z1108" i="1" s="1"/>
  <c r="S1108" i="1"/>
  <c r="R1108" i="1"/>
  <c r="AD1108" i="1" s="1"/>
  <c r="Q1108" i="1"/>
  <c r="P1108" i="1"/>
  <c r="O1108" i="1"/>
  <c r="AC1108" i="1" s="1"/>
  <c r="N1108" i="1"/>
  <c r="X1108" i="1" s="1"/>
  <c r="M1108" i="1"/>
  <c r="L1108" i="1"/>
  <c r="AB1108" i="1" s="1"/>
  <c r="G1108" i="1"/>
  <c r="F1108" i="1"/>
  <c r="E1108" i="1"/>
  <c r="D1108" i="1"/>
  <c r="C1108" i="1"/>
  <c r="B1108" i="1"/>
  <c r="AG1107" i="1"/>
  <c r="AG1106" i="1" s="1"/>
  <c r="AF1107" i="1"/>
  <c r="AF1106" i="1" s="1"/>
  <c r="AB1107" i="1"/>
  <c r="AA1107" i="1"/>
  <c r="W1107" i="1"/>
  <c r="V1107" i="1"/>
  <c r="U1107" i="1"/>
  <c r="AE1107" i="1" s="1"/>
  <c r="T1107" i="1"/>
  <c r="Z1107" i="1" s="1"/>
  <c r="S1107" i="1"/>
  <c r="R1107" i="1"/>
  <c r="AD1107" i="1" s="1"/>
  <c r="Q1107" i="1"/>
  <c r="P1107" i="1"/>
  <c r="O1107" i="1"/>
  <c r="AC1107" i="1" s="1"/>
  <c r="N1107" i="1"/>
  <c r="X1107" i="1" s="1"/>
  <c r="M1107" i="1"/>
  <c r="L1107" i="1"/>
  <c r="G1107" i="1"/>
  <c r="F1107" i="1"/>
  <c r="E1107" i="1"/>
  <c r="D1107" i="1"/>
  <c r="C1107" i="1"/>
  <c r="AC1106" i="1"/>
  <c r="W1106" i="1"/>
  <c r="V1106" i="1"/>
  <c r="AA1106" i="1" s="1"/>
  <c r="U1106" i="1"/>
  <c r="AE1106" i="1" s="1"/>
  <c r="T1106" i="1"/>
  <c r="S1106" i="1"/>
  <c r="Z1106" i="1" s="1"/>
  <c r="R1106" i="1"/>
  <c r="AD1106" i="1" s="1"/>
  <c r="Q1106" i="1"/>
  <c r="Y1106" i="1" s="1"/>
  <c r="P1106" i="1"/>
  <c r="O1106" i="1"/>
  <c r="N1106" i="1"/>
  <c r="M1106" i="1"/>
  <c r="X1106" i="1" s="1"/>
  <c r="L1106" i="1"/>
  <c r="AB1106" i="1" s="1"/>
  <c r="G1106" i="1"/>
  <c r="F1106" i="1"/>
  <c r="E1106" i="1"/>
  <c r="D1106" i="1"/>
  <c r="C1106" i="1"/>
  <c r="B1106" i="1" s="1"/>
  <c r="AG1105" i="1"/>
  <c r="AF1105" i="1"/>
  <c r="AE1105" i="1"/>
  <c r="AD1105" i="1"/>
  <c r="AC1105" i="1"/>
  <c r="AA1105" i="1"/>
  <c r="Y1105" i="1"/>
  <c r="W1105" i="1"/>
  <c r="V1105" i="1"/>
  <c r="U1105" i="1"/>
  <c r="T1105" i="1"/>
  <c r="S1105" i="1"/>
  <c r="Z1105" i="1" s="1"/>
  <c r="R1105" i="1"/>
  <c r="Q1105" i="1"/>
  <c r="P1105" i="1"/>
  <c r="O1105" i="1"/>
  <c r="N1105" i="1"/>
  <c r="M1105" i="1"/>
  <c r="L1105" i="1"/>
  <c r="AB1105" i="1" s="1"/>
  <c r="G1105" i="1"/>
  <c r="F1105" i="1"/>
  <c r="E1105" i="1"/>
  <c r="D1105" i="1"/>
  <c r="C1105" i="1"/>
  <c r="B1105" i="1" s="1"/>
  <c r="AG1104" i="1"/>
  <c r="AF1104" i="1"/>
  <c r="AE1104" i="1"/>
  <c r="AD1104" i="1"/>
  <c r="Y1104" i="1"/>
  <c r="W1104" i="1"/>
  <c r="AA1104" i="1" s="1"/>
  <c r="V1104" i="1"/>
  <c r="U1104" i="1"/>
  <c r="T1104" i="1"/>
  <c r="Z1104" i="1" s="1"/>
  <c r="S1104" i="1"/>
  <c r="R1104" i="1"/>
  <c r="Q1104" i="1"/>
  <c r="P1104" i="1"/>
  <c r="O1104" i="1"/>
  <c r="AC1104" i="1" s="1"/>
  <c r="N1104" i="1"/>
  <c r="X1104" i="1" s="1"/>
  <c r="M1104" i="1"/>
  <c r="L1104" i="1"/>
  <c r="AB1104" i="1" s="1"/>
  <c r="G1104" i="1"/>
  <c r="F1104" i="1"/>
  <c r="E1104" i="1"/>
  <c r="D1104" i="1"/>
  <c r="C1104" i="1"/>
  <c r="B1104" i="1" s="1"/>
  <c r="AG1103" i="1"/>
  <c r="AF1103" i="1"/>
  <c r="AE1103" i="1"/>
  <c r="AC1103" i="1"/>
  <c r="AA1103" i="1"/>
  <c r="Z1103" i="1"/>
  <c r="W1103" i="1"/>
  <c r="V1103" i="1"/>
  <c r="U1103" i="1"/>
  <c r="T1103" i="1"/>
  <c r="S1103" i="1"/>
  <c r="R1103" i="1"/>
  <c r="AD1103" i="1" s="1"/>
  <c r="Q1103" i="1"/>
  <c r="Y1103" i="1" s="1"/>
  <c r="P1103" i="1"/>
  <c r="O1103" i="1"/>
  <c r="N1103" i="1"/>
  <c r="M1103" i="1"/>
  <c r="X1103" i="1" s="1"/>
  <c r="L1103" i="1"/>
  <c r="AB1103" i="1" s="1"/>
  <c r="G1103" i="1"/>
  <c r="F1103" i="1"/>
  <c r="E1103" i="1"/>
  <c r="D1103" i="1"/>
  <c r="C1103" i="1"/>
  <c r="B1103" i="1"/>
  <c r="AG1102" i="1"/>
  <c r="AF1102" i="1"/>
  <c r="AE1102" i="1"/>
  <c r="AC1102" i="1"/>
  <c r="Z1102" i="1"/>
  <c r="X1102" i="1"/>
  <c r="W1102" i="1"/>
  <c r="V1102" i="1"/>
  <c r="U1102" i="1"/>
  <c r="T1102" i="1"/>
  <c r="S1102" i="1"/>
  <c r="R1102" i="1"/>
  <c r="AD1102" i="1" s="1"/>
  <c r="Q1102" i="1"/>
  <c r="P1102" i="1"/>
  <c r="Y1102" i="1" s="1"/>
  <c r="O1102" i="1"/>
  <c r="N1102" i="1"/>
  <c r="M1102" i="1"/>
  <c r="L1102" i="1"/>
  <c r="AB1102" i="1" s="1"/>
  <c r="G1102" i="1"/>
  <c r="F1102" i="1"/>
  <c r="E1102" i="1"/>
  <c r="D1102" i="1"/>
  <c r="C1102" i="1"/>
  <c r="B1101" i="1" s="1"/>
  <c r="B1102" i="1"/>
  <c r="AG1101" i="1"/>
  <c r="AF1101" i="1"/>
  <c r="Y1101" i="1"/>
  <c r="W1101" i="1"/>
  <c r="AA1101" i="1" s="1"/>
  <c r="V1101" i="1"/>
  <c r="U1101" i="1"/>
  <c r="AE1101" i="1" s="1"/>
  <c r="T1101" i="1"/>
  <c r="Z1101" i="1" s="1"/>
  <c r="S1101" i="1"/>
  <c r="R1101" i="1"/>
  <c r="AD1101" i="1" s="1"/>
  <c r="Q1101" i="1"/>
  <c r="P1101" i="1"/>
  <c r="O1101" i="1"/>
  <c r="AC1101" i="1" s="1"/>
  <c r="N1101" i="1"/>
  <c r="X1101" i="1" s="1"/>
  <c r="M1101" i="1"/>
  <c r="L1101" i="1"/>
  <c r="AB1101" i="1" s="1"/>
  <c r="G1101" i="1"/>
  <c r="F1101" i="1"/>
  <c r="E1101" i="1"/>
  <c r="D1101" i="1"/>
  <c r="C1101" i="1"/>
  <c r="AI1100" i="1"/>
  <c r="AI1099" i="1" s="1"/>
  <c r="AI1098" i="1" s="1"/>
  <c r="AI1097" i="1" s="1"/>
  <c r="AI1096" i="1" s="1"/>
  <c r="AI1095" i="1" s="1"/>
  <c r="AI1094" i="1" s="1"/>
  <c r="AI1093" i="1" s="1"/>
  <c r="AI1092" i="1" s="1"/>
  <c r="AI1091" i="1" s="1"/>
  <c r="AI1090" i="1" s="1"/>
  <c r="AI1089" i="1" s="1"/>
  <c r="AI1088" i="1" s="1"/>
  <c r="AI1087" i="1" s="1"/>
  <c r="AI1086" i="1" s="1"/>
  <c r="AI1085" i="1" s="1"/>
  <c r="AI1084" i="1" s="1"/>
  <c r="AI1083" i="1" s="1"/>
  <c r="AI1082" i="1" s="1"/>
  <c r="AI1081" i="1" s="1"/>
  <c r="AI1080" i="1" s="1"/>
  <c r="AI1079" i="1" s="1"/>
  <c r="AH1100" i="1"/>
  <c r="AH1099" i="1" s="1"/>
  <c r="AH1098" i="1" s="1"/>
  <c r="AH1097" i="1" s="1"/>
  <c r="AH1096" i="1" s="1"/>
  <c r="AH1095" i="1" s="1"/>
  <c r="AH1094" i="1" s="1"/>
  <c r="AH1093" i="1" s="1"/>
  <c r="AH1092" i="1" s="1"/>
  <c r="AG1100" i="1"/>
  <c r="AF1100" i="1"/>
  <c r="AB1100" i="1"/>
  <c r="W1100" i="1"/>
  <c r="V1100" i="1"/>
  <c r="U1100" i="1"/>
  <c r="AE1100" i="1" s="1"/>
  <c r="T1100" i="1"/>
  <c r="Z1100" i="1" s="1"/>
  <c r="S1100" i="1"/>
  <c r="R1100" i="1"/>
  <c r="AD1100" i="1" s="1"/>
  <c r="Q1100" i="1"/>
  <c r="P1100" i="1"/>
  <c r="Y1100" i="1" s="1"/>
  <c r="O1100" i="1"/>
  <c r="AC1100" i="1" s="1"/>
  <c r="N1100" i="1"/>
  <c r="X1100" i="1" s="1"/>
  <c r="M1100" i="1"/>
  <c r="L1100" i="1"/>
  <c r="G1100" i="1"/>
  <c r="F1100" i="1"/>
  <c r="E1100" i="1"/>
  <c r="D1100" i="1"/>
  <c r="C1100" i="1"/>
  <c r="B1100" i="1"/>
  <c r="AG1099" i="1"/>
  <c r="AF1099" i="1"/>
  <c r="AD1099" i="1"/>
  <c r="AC1099" i="1"/>
  <c r="AB1099" i="1"/>
  <c r="W1099" i="1"/>
  <c r="V1099" i="1"/>
  <c r="U1099" i="1"/>
  <c r="AE1099" i="1" s="1"/>
  <c r="T1099" i="1"/>
  <c r="S1099" i="1"/>
  <c r="Z1099" i="1" s="1"/>
  <c r="R1099" i="1"/>
  <c r="Q1099" i="1"/>
  <c r="Y1099" i="1" s="1"/>
  <c r="P1099" i="1"/>
  <c r="O1099" i="1"/>
  <c r="N1099" i="1"/>
  <c r="M1099" i="1"/>
  <c r="L1099" i="1"/>
  <c r="G1099" i="1"/>
  <c r="F1099" i="1"/>
  <c r="E1099" i="1"/>
  <c r="D1099" i="1"/>
  <c r="C1099" i="1"/>
  <c r="B1099" i="1" s="1"/>
  <c r="AG1098" i="1"/>
  <c r="AF1098" i="1"/>
  <c r="AE1098" i="1"/>
  <c r="Z1098" i="1"/>
  <c r="X1098" i="1"/>
  <c r="W1098" i="1"/>
  <c r="AA1098" i="1" s="1"/>
  <c r="V1098" i="1"/>
  <c r="U1098" i="1"/>
  <c r="T1098" i="1"/>
  <c r="S1098" i="1"/>
  <c r="R1098" i="1"/>
  <c r="AD1098" i="1" s="1"/>
  <c r="Q1098" i="1"/>
  <c r="P1098" i="1"/>
  <c r="Y1098" i="1" s="1"/>
  <c r="O1098" i="1"/>
  <c r="AC1098" i="1" s="1"/>
  <c r="N1098" i="1"/>
  <c r="M1098" i="1"/>
  <c r="L1098" i="1"/>
  <c r="AB1098" i="1" s="1"/>
  <c r="G1098" i="1"/>
  <c r="F1098" i="1"/>
  <c r="E1098" i="1"/>
  <c r="D1098" i="1"/>
  <c r="C1098" i="1"/>
  <c r="AG1097" i="1"/>
  <c r="AG1096" i="1" s="1"/>
  <c r="AF1097" i="1"/>
  <c r="AF1096" i="1" s="1"/>
  <c r="AD1097" i="1"/>
  <c r="Z1097" i="1"/>
  <c r="W1097" i="1"/>
  <c r="V1097" i="1"/>
  <c r="AA1097" i="1" s="1"/>
  <c r="U1097" i="1"/>
  <c r="AE1097" i="1" s="1"/>
  <c r="T1097" i="1"/>
  <c r="S1097" i="1"/>
  <c r="R1097" i="1"/>
  <c r="Q1097" i="1"/>
  <c r="Y1097" i="1" s="1"/>
  <c r="P1097" i="1"/>
  <c r="O1097" i="1"/>
  <c r="AC1097" i="1" s="1"/>
  <c r="N1097" i="1"/>
  <c r="X1097" i="1" s="1"/>
  <c r="M1097" i="1"/>
  <c r="L1097" i="1"/>
  <c r="AB1097" i="1" s="1"/>
  <c r="G1097" i="1"/>
  <c r="F1097" i="1"/>
  <c r="E1097" i="1"/>
  <c r="D1097" i="1"/>
  <c r="C1097" i="1"/>
  <c r="B1097" i="1"/>
  <c r="AD1096" i="1"/>
  <c r="AC1096" i="1"/>
  <c r="X1096" i="1"/>
  <c r="W1096" i="1"/>
  <c r="V1096" i="1"/>
  <c r="U1096" i="1"/>
  <c r="AE1096" i="1" s="1"/>
  <c r="T1096" i="1"/>
  <c r="Z1096" i="1" s="1"/>
  <c r="S1096" i="1"/>
  <c r="R1096" i="1"/>
  <c r="Q1096" i="1"/>
  <c r="Y1096" i="1" s="1"/>
  <c r="P1096" i="1"/>
  <c r="O1096" i="1"/>
  <c r="N1096" i="1"/>
  <c r="M1096" i="1"/>
  <c r="L1096" i="1"/>
  <c r="AB1096" i="1" s="1"/>
  <c r="G1096" i="1"/>
  <c r="F1096" i="1"/>
  <c r="E1096" i="1"/>
  <c r="D1096" i="1"/>
  <c r="C1096" i="1"/>
  <c r="B1096" i="1"/>
  <c r="AG1095" i="1"/>
  <c r="AF1095" i="1"/>
  <c r="Y1095" i="1"/>
  <c r="W1095" i="1"/>
  <c r="AA1095" i="1" s="1"/>
  <c r="V1095" i="1"/>
  <c r="U1095" i="1"/>
  <c r="AE1095" i="1" s="1"/>
  <c r="T1095" i="1"/>
  <c r="Z1095" i="1" s="1"/>
  <c r="S1095" i="1"/>
  <c r="R1095" i="1"/>
  <c r="AD1095" i="1" s="1"/>
  <c r="Q1095" i="1"/>
  <c r="P1095" i="1"/>
  <c r="O1095" i="1"/>
  <c r="AC1095" i="1" s="1"/>
  <c r="N1095" i="1"/>
  <c r="M1095" i="1"/>
  <c r="X1095" i="1" s="1"/>
  <c r="L1095" i="1"/>
  <c r="AB1095" i="1" s="1"/>
  <c r="G1095" i="1"/>
  <c r="F1095" i="1"/>
  <c r="E1095" i="1"/>
  <c r="D1095" i="1"/>
  <c r="C1095" i="1"/>
  <c r="B1095" i="1" s="1"/>
  <c r="AG1094" i="1"/>
  <c r="AF1094" i="1"/>
  <c r="Z1094" i="1"/>
  <c r="Y1094" i="1"/>
  <c r="W1094" i="1"/>
  <c r="AA1094" i="1" s="1"/>
  <c r="V1094" i="1"/>
  <c r="U1094" i="1"/>
  <c r="AE1094" i="1" s="1"/>
  <c r="T1094" i="1"/>
  <c r="S1094" i="1"/>
  <c r="R1094" i="1"/>
  <c r="AD1094" i="1" s="1"/>
  <c r="Q1094" i="1"/>
  <c r="P1094" i="1"/>
  <c r="O1094" i="1"/>
  <c r="AC1094" i="1" s="1"/>
  <c r="N1094" i="1"/>
  <c r="M1094" i="1"/>
  <c r="X1094" i="1" s="1"/>
  <c r="L1094" i="1"/>
  <c r="AB1094" i="1" s="1"/>
  <c r="G1094" i="1"/>
  <c r="F1094" i="1"/>
  <c r="E1094" i="1"/>
  <c r="D1094" i="1"/>
  <c r="C1094" i="1"/>
  <c r="B1094" i="1" s="1"/>
  <c r="AG1093" i="1"/>
  <c r="AF1093" i="1"/>
  <c r="AE1093" i="1"/>
  <c r="AD1093" i="1"/>
  <c r="W1093" i="1"/>
  <c r="V1093" i="1"/>
  <c r="U1093" i="1"/>
  <c r="T1093" i="1"/>
  <c r="S1093" i="1"/>
  <c r="R1093" i="1"/>
  <c r="Q1093" i="1"/>
  <c r="Y1093" i="1" s="1"/>
  <c r="P1093" i="1"/>
  <c r="O1093" i="1"/>
  <c r="AC1093" i="1" s="1"/>
  <c r="N1093" i="1"/>
  <c r="X1093" i="1" s="1"/>
  <c r="M1093" i="1"/>
  <c r="L1093" i="1"/>
  <c r="AB1093" i="1" s="1"/>
  <c r="G1093" i="1"/>
  <c r="F1093" i="1"/>
  <c r="E1093" i="1"/>
  <c r="D1093" i="1"/>
  <c r="C1093" i="1"/>
  <c r="B1092" i="1" s="1"/>
  <c r="AG1092" i="1"/>
  <c r="AF1092" i="1"/>
  <c r="AE1092" i="1"/>
  <c r="AC1092" i="1"/>
  <c r="AB1092" i="1"/>
  <c r="Y1092" i="1"/>
  <c r="W1092" i="1"/>
  <c r="AA1092" i="1" s="1"/>
  <c r="V1092" i="1"/>
  <c r="U1092" i="1"/>
  <c r="T1092" i="1"/>
  <c r="Z1092" i="1" s="1"/>
  <c r="S1092" i="1"/>
  <c r="R1092" i="1"/>
  <c r="AD1092" i="1" s="1"/>
  <c r="Q1092" i="1"/>
  <c r="P1092" i="1"/>
  <c r="O1092" i="1"/>
  <c r="N1092" i="1"/>
  <c r="X1092" i="1" s="1"/>
  <c r="M1092" i="1"/>
  <c r="L1092" i="1"/>
  <c r="G1092" i="1"/>
  <c r="F1092" i="1"/>
  <c r="E1092" i="1"/>
  <c r="D1092" i="1"/>
  <c r="C1092" i="1"/>
  <c r="AH1091" i="1"/>
  <c r="AH1090" i="1" s="1"/>
  <c r="AH1089" i="1" s="1"/>
  <c r="AH1088" i="1" s="1"/>
  <c r="AH1087" i="1" s="1"/>
  <c r="AH1086" i="1" s="1"/>
  <c r="AH1085" i="1" s="1"/>
  <c r="AH1084" i="1" s="1"/>
  <c r="AH1083" i="1" s="1"/>
  <c r="AH1082" i="1" s="1"/>
  <c r="AH1081" i="1" s="1"/>
  <c r="AH1080" i="1" s="1"/>
  <c r="AH1079" i="1" s="1"/>
  <c r="AG1091" i="1"/>
  <c r="AF1091" i="1"/>
  <c r="AC1091" i="1"/>
  <c r="AB1091" i="1"/>
  <c r="Z1091" i="1"/>
  <c r="X1091" i="1"/>
  <c r="W1091" i="1"/>
  <c r="AA1091" i="1" s="1"/>
  <c r="V1091" i="1"/>
  <c r="U1091" i="1"/>
  <c r="AE1091" i="1" s="1"/>
  <c r="T1091" i="1"/>
  <c r="S1091" i="1"/>
  <c r="R1091" i="1"/>
  <c r="AD1091" i="1" s="1"/>
  <c r="Q1091" i="1"/>
  <c r="Y1091" i="1" s="1"/>
  <c r="P1091" i="1"/>
  <c r="O1091" i="1"/>
  <c r="N1091" i="1"/>
  <c r="M1091" i="1"/>
  <c r="L1091" i="1"/>
  <c r="G1091" i="1"/>
  <c r="F1091" i="1"/>
  <c r="E1091" i="1"/>
  <c r="D1091" i="1"/>
  <c r="C1091" i="1"/>
  <c r="B1091" i="1" s="1"/>
  <c r="AG1090" i="1"/>
  <c r="AF1090" i="1"/>
  <c r="AD1090" i="1"/>
  <c r="AC1090" i="1"/>
  <c r="Y1090" i="1"/>
  <c r="W1090" i="1"/>
  <c r="AA1090" i="1" s="1"/>
  <c r="V1090" i="1"/>
  <c r="U1090" i="1"/>
  <c r="AE1090" i="1" s="1"/>
  <c r="T1090" i="1"/>
  <c r="S1090" i="1"/>
  <c r="Z1090" i="1" s="1"/>
  <c r="R1090" i="1"/>
  <c r="Q1090" i="1"/>
  <c r="P1090" i="1"/>
  <c r="O1090" i="1"/>
  <c r="N1090" i="1"/>
  <c r="X1090" i="1" s="1"/>
  <c r="M1090" i="1"/>
  <c r="L1090" i="1"/>
  <c r="AB1090" i="1" s="1"/>
  <c r="G1090" i="1"/>
  <c r="F1090" i="1"/>
  <c r="E1090" i="1"/>
  <c r="D1090" i="1"/>
  <c r="C1090" i="1"/>
  <c r="B1090" i="1"/>
  <c r="AG1089" i="1"/>
  <c r="AF1089" i="1"/>
  <c r="AD1089" i="1"/>
  <c r="AC1089" i="1"/>
  <c r="Z1089" i="1"/>
  <c r="W1089" i="1"/>
  <c r="V1089" i="1"/>
  <c r="AA1089" i="1" s="1"/>
  <c r="U1089" i="1"/>
  <c r="AE1089" i="1" s="1"/>
  <c r="T1089" i="1"/>
  <c r="S1089" i="1"/>
  <c r="R1089" i="1"/>
  <c r="Q1089" i="1"/>
  <c r="Y1089" i="1" s="1"/>
  <c r="P1089" i="1"/>
  <c r="O1089" i="1"/>
  <c r="N1089" i="1"/>
  <c r="X1089" i="1" s="1"/>
  <c r="M1089" i="1"/>
  <c r="L1089" i="1"/>
  <c r="AB1089" i="1" s="1"/>
  <c r="G1089" i="1"/>
  <c r="F1089" i="1"/>
  <c r="E1089" i="1"/>
  <c r="D1089" i="1"/>
  <c r="C1089" i="1"/>
  <c r="B1089" i="1"/>
  <c r="AG1088" i="1"/>
  <c r="AF1088" i="1"/>
  <c r="Z1088" i="1"/>
  <c r="Y1088" i="1"/>
  <c r="X1088" i="1"/>
  <c r="W1088" i="1"/>
  <c r="V1088" i="1"/>
  <c r="U1088" i="1"/>
  <c r="AE1088" i="1" s="1"/>
  <c r="T1088" i="1"/>
  <c r="S1088" i="1"/>
  <c r="R1088" i="1"/>
  <c r="AD1088" i="1" s="1"/>
  <c r="Q1088" i="1"/>
  <c r="P1088" i="1"/>
  <c r="O1088" i="1"/>
  <c r="AC1088" i="1" s="1"/>
  <c r="N1088" i="1"/>
  <c r="M1088" i="1"/>
  <c r="L1088" i="1"/>
  <c r="AB1088" i="1" s="1"/>
  <c r="G1088" i="1"/>
  <c r="F1088" i="1"/>
  <c r="E1088" i="1"/>
  <c r="D1088" i="1"/>
  <c r="C1088" i="1"/>
  <c r="B1088" i="1"/>
  <c r="AG1087" i="1"/>
  <c r="AF1087" i="1"/>
  <c r="AC1087" i="1"/>
  <c r="W1087" i="1"/>
  <c r="V1087" i="1"/>
  <c r="U1087" i="1"/>
  <c r="AE1087" i="1" s="1"/>
  <c r="T1087" i="1"/>
  <c r="S1087" i="1"/>
  <c r="Z1087" i="1" s="1"/>
  <c r="R1087" i="1"/>
  <c r="AD1087" i="1" s="1"/>
  <c r="Q1087" i="1"/>
  <c r="Y1087" i="1" s="1"/>
  <c r="P1087" i="1"/>
  <c r="O1087" i="1"/>
  <c r="N1087" i="1"/>
  <c r="M1087" i="1"/>
  <c r="X1087" i="1" s="1"/>
  <c r="L1087" i="1"/>
  <c r="AB1087" i="1" s="1"/>
  <c r="G1087" i="1"/>
  <c r="F1087" i="1"/>
  <c r="E1087" i="1"/>
  <c r="D1087" i="1"/>
  <c r="C1087" i="1"/>
  <c r="B1086" i="1" s="1"/>
  <c r="B1087" i="1"/>
  <c r="AG1086" i="1"/>
  <c r="AF1086" i="1"/>
  <c r="AE1086" i="1"/>
  <c r="AC1086" i="1"/>
  <c r="W1086" i="1"/>
  <c r="AA1086" i="1" s="1"/>
  <c r="V1086" i="1"/>
  <c r="U1086" i="1"/>
  <c r="T1086" i="1"/>
  <c r="S1086" i="1"/>
  <c r="Z1086" i="1" s="1"/>
  <c r="R1086" i="1"/>
  <c r="AD1086" i="1" s="1"/>
  <c r="Q1086" i="1"/>
  <c r="P1086" i="1"/>
  <c r="Y1086" i="1" s="1"/>
  <c r="O1086" i="1"/>
  <c r="N1086" i="1"/>
  <c r="X1086" i="1" s="1"/>
  <c r="M1086" i="1"/>
  <c r="L1086" i="1"/>
  <c r="AB1086" i="1" s="1"/>
  <c r="G1086" i="1"/>
  <c r="F1086" i="1"/>
  <c r="E1086" i="1"/>
  <c r="D1086" i="1"/>
  <c r="C1086" i="1"/>
  <c r="AG1085" i="1"/>
  <c r="AF1085" i="1"/>
  <c r="AD1085" i="1"/>
  <c r="AB1085" i="1"/>
  <c r="X1085" i="1"/>
  <c r="W1085" i="1"/>
  <c r="AA1085" i="1" s="1"/>
  <c r="V1085" i="1"/>
  <c r="U1085" i="1"/>
  <c r="AE1085" i="1" s="1"/>
  <c r="T1085" i="1"/>
  <c r="S1085" i="1"/>
  <c r="R1085" i="1"/>
  <c r="Q1085" i="1"/>
  <c r="Y1085" i="1" s="1"/>
  <c r="P1085" i="1"/>
  <c r="O1085" i="1"/>
  <c r="AC1085" i="1" s="1"/>
  <c r="N1085" i="1"/>
  <c r="M1085" i="1"/>
  <c r="L1085" i="1"/>
  <c r="G1085" i="1"/>
  <c r="F1085" i="1"/>
  <c r="E1085" i="1"/>
  <c r="D1085" i="1"/>
  <c r="C1085" i="1"/>
  <c r="B1085" i="1" s="1"/>
  <c r="AG1084" i="1"/>
  <c r="AF1084" i="1"/>
  <c r="AD1084" i="1"/>
  <c r="AC1084" i="1"/>
  <c r="Y1084" i="1"/>
  <c r="W1084" i="1"/>
  <c r="V1084" i="1"/>
  <c r="U1084" i="1"/>
  <c r="AE1084" i="1" s="1"/>
  <c r="T1084" i="1"/>
  <c r="S1084" i="1"/>
  <c r="Z1084" i="1" s="1"/>
  <c r="R1084" i="1"/>
  <c r="Q1084" i="1"/>
  <c r="P1084" i="1"/>
  <c r="O1084" i="1"/>
  <c r="N1084" i="1"/>
  <c r="M1084" i="1"/>
  <c r="L1084" i="1"/>
  <c r="AB1084" i="1" s="1"/>
  <c r="G1084" i="1"/>
  <c r="F1084" i="1"/>
  <c r="E1084" i="1"/>
  <c r="D1084" i="1"/>
  <c r="C1084" i="1"/>
  <c r="B1084" i="1"/>
  <c r="AG1083" i="1"/>
  <c r="AF1083" i="1"/>
  <c r="W1083" i="1"/>
  <c r="V1083" i="1"/>
  <c r="U1083" i="1"/>
  <c r="AE1083" i="1" s="1"/>
  <c r="T1083" i="1"/>
  <c r="S1083" i="1"/>
  <c r="R1083" i="1"/>
  <c r="AD1083" i="1" s="1"/>
  <c r="Q1083" i="1"/>
  <c r="Y1083" i="1" s="1"/>
  <c r="P1083" i="1"/>
  <c r="O1083" i="1"/>
  <c r="AC1083" i="1" s="1"/>
  <c r="N1083" i="1"/>
  <c r="M1083" i="1"/>
  <c r="X1083" i="1" s="1"/>
  <c r="L1083" i="1"/>
  <c r="AB1083" i="1" s="1"/>
  <c r="G1083" i="1"/>
  <c r="F1083" i="1"/>
  <c r="E1083" i="1"/>
  <c r="D1083" i="1"/>
  <c r="C1083" i="1"/>
  <c r="B1083" i="1" s="1"/>
  <c r="AG1082" i="1"/>
  <c r="AF1082" i="1"/>
  <c r="AC1082" i="1"/>
  <c r="Z1082" i="1"/>
  <c r="Y1082" i="1"/>
  <c r="W1082" i="1"/>
  <c r="V1082" i="1"/>
  <c r="AA1082" i="1" s="1"/>
  <c r="U1082" i="1"/>
  <c r="AE1082" i="1" s="1"/>
  <c r="T1082" i="1"/>
  <c r="S1082" i="1"/>
  <c r="R1082" i="1"/>
  <c r="AD1082" i="1" s="1"/>
  <c r="Q1082" i="1"/>
  <c r="P1082" i="1"/>
  <c r="O1082" i="1"/>
  <c r="N1082" i="1"/>
  <c r="X1082" i="1" s="1"/>
  <c r="M1082" i="1"/>
  <c r="L1082" i="1"/>
  <c r="AB1082" i="1" s="1"/>
  <c r="G1082" i="1"/>
  <c r="F1082" i="1"/>
  <c r="E1082" i="1"/>
  <c r="D1082" i="1"/>
  <c r="C1082" i="1"/>
  <c r="B1082" i="1" s="1"/>
  <c r="AG1081" i="1"/>
  <c r="AF1081" i="1"/>
  <c r="AE1081" i="1"/>
  <c r="X1081" i="1"/>
  <c r="W1081" i="1"/>
  <c r="AA1081" i="1" s="1"/>
  <c r="V1081" i="1"/>
  <c r="U1081" i="1"/>
  <c r="T1081" i="1"/>
  <c r="S1081" i="1"/>
  <c r="R1081" i="1"/>
  <c r="AD1081" i="1" s="1"/>
  <c r="Q1081" i="1"/>
  <c r="Y1081" i="1" s="1"/>
  <c r="P1081" i="1"/>
  <c r="O1081" i="1"/>
  <c r="AC1081" i="1" s="1"/>
  <c r="N1081" i="1"/>
  <c r="M1081" i="1"/>
  <c r="L1081" i="1"/>
  <c r="AB1081" i="1" s="1"/>
  <c r="G1081" i="1"/>
  <c r="F1081" i="1"/>
  <c r="E1081" i="1"/>
  <c r="D1081" i="1"/>
  <c r="C1081" i="1"/>
  <c r="B1081" i="1" s="1"/>
  <c r="AG1080" i="1"/>
  <c r="AF1080" i="1"/>
  <c r="AD1080" i="1"/>
  <c r="AC1080" i="1"/>
  <c r="Y1080" i="1"/>
  <c r="W1080" i="1"/>
  <c r="V1080" i="1"/>
  <c r="U1080" i="1"/>
  <c r="AE1080" i="1" s="1"/>
  <c r="T1080" i="1"/>
  <c r="S1080" i="1"/>
  <c r="Z1080" i="1" s="1"/>
  <c r="R1080" i="1"/>
  <c r="Q1080" i="1"/>
  <c r="P1080" i="1"/>
  <c r="O1080" i="1"/>
  <c r="N1080" i="1"/>
  <c r="M1080" i="1"/>
  <c r="L1080" i="1"/>
  <c r="AB1080" i="1" s="1"/>
  <c r="G1080" i="1"/>
  <c r="F1080" i="1"/>
  <c r="E1080" i="1"/>
  <c r="D1080" i="1"/>
  <c r="C1080" i="1"/>
  <c r="B1080" i="1"/>
  <c r="AG1079" i="1"/>
  <c r="AF1079" i="1"/>
  <c r="W1079" i="1"/>
  <c r="AA1079" i="1" s="1"/>
  <c r="V1079" i="1"/>
  <c r="U1079" i="1"/>
  <c r="AE1079" i="1" s="1"/>
  <c r="T1079" i="1"/>
  <c r="S1079" i="1"/>
  <c r="R1079" i="1"/>
  <c r="AD1079" i="1" s="1"/>
  <c r="Q1079" i="1"/>
  <c r="Y1079" i="1" s="1"/>
  <c r="P1079" i="1"/>
  <c r="O1079" i="1"/>
  <c r="AC1079" i="1" s="1"/>
  <c r="N1079" i="1"/>
  <c r="M1079" i="1"/>
  <c r="L1079" i="1"/>
  <c r="AB1079" i="1" s="1"/>
  <c r="G1079" i="1"/>
  <c r="F1079" i="1"/>
  <c r="E1079" i="1"/>
  <c r="D1079" i="1"/>
  <c r="C1079" i="1"/>
  <c r="B1079" i="1" s="1"/>
  <c r="AI1078" i="1"/>
  <c r="AI1077" i="1" s="1"/>
  <c r="AI1076" i="1" s="1"/>
  <c r="AI1075" i="1" s="1"/>
  <c r="AI1074" i="1" s="1"/>
  <c r="AI1073" i="1" s="1"/>
  <c r="AI1072" i="1" s="1"/>
  <c r="AI1071" i="1" s="1"/>
  <c r="AI1070" i="1" s="1"/>
  <c r="AI1069" i="1" s="1"/>
  <c r="AI1068" i="1" s="1"/>
  <c r="AH1078" i="1"/>
  <c r="AH1077" i="1" s="1"/>
  <c r="AH1076" i="1" s="1"/>
  <c r="AH1075" i="1" s="1"/>
  <c r="AH1074" i="1" s="1"/>
  <c r="AH1073" i="1" s="1"/>
  <c r="AH1072" i="1" s="1"/>
  <c r="AH1071" i="1" s="1"/>
  <c r="AH1070" i="1" s="1"/>
  <c r="AH1069" i="1" s="1"/>
  <c r="AH1068" i="1" s="1"/>
  <c r="AH1067" i="1" s="1"/>
  <c r="AH1066" i="1" s="1"/>
  <c r="AH1065" i="1" s="1"/>
  <c r="AH1064" i="1" s="1"/>
  <c r="AH1063" i="1" s="1"/>
  <c r="AH1062" i="1" s="1"/>
  <c r="AH1061" i="1" s="1"/>
  <c r="AH1060" i="1" s="1"/>
  <c r="AH1059" i="1" s="1"/>
  <c r="AH1058" i="1" s="1"/>
  <c r="AH1057" i="1" s="1"/>
  <c r="AH1056" i="1" s="1"/>
  <c r="AH1055" i="1" s="1"/>
  <c r="AH1054" i="1" s="1"/>
  <c r="AH1053" i="1" s="1"/>
  <c r="AH1052" i="1" s="1"/>
  <c r="AH1051" i="1" s="1"/>
  <c r="AH1050" i="1" s="1"/>
  <c r="AH1049" i="1" s="1"/>
  <c r="AH1048" i="1" s="1"/>
  <c r="AH1047" i="1" s="1"/>
  <c r="AH1046" i="1" s="1"/>
  <c r="AH1045" i="1" s="1"/>
  <c r="AH1044" i="1" s="1"/>
  <c r="AH1043" i="1" s="1"/>
  <c r="AH1042" i="1" s="1"/>
  <c r="AH1041" i="1" s="1"/>
  <c r="AH1040" i="1" s="1"/>
  <c r="AH1039" i="1" s="1"/>
  <c r="AH1038" i="1" s="1"/>
  <c r="AH1037" i="1" s="1"/>
  <c r="AG1078" i="1"/>
  <c r="AF1078" i="1"/>
  <c r="AC1078" i="1"/>
  <c r="AA1078" i="1"/>
  <c r="Y1078" i="1"/>
  <c r="W1078" i="1"/>
  <c r="V1078" i="1"/>
  <c r="U1078" i="1"/>
  <c r="AE1078" i="1" s="1"/>
  <c r="T1078" i="1"/>
  <c r="S1078" i="1"/>
  <c r="Z1078" i="1" s="1"/>
  <c r="R1078" i="1"/>
  <c r="AD1078" i="1" s="1"/>
  <c r="Q1078" i="1"/>
  <c r="P1078" i="1"/>
  <c r="O1078" i="1"/>
  <c r="N1078" i="1"/>
  <c r="X1078" i="1" s="1"/>
  <c r="M1078" i="1"/>
  <c r="L1078" i="1"/>
  <c r="AB1078" i="1" s="1"/>
  <c r="G1078" i="1"/>
  <c r="F1078" i="1"/>
  <c r="E1078" i="1"/>
  <c r="D1078" i="1"/>
  <c r="C1078" i="1"/>
  <c r="AG1077" i="1"/>
  <c r="AF1077" i="1"/>
  <c r="AE1077" i="1"/>
  <c r="AD1077" i="1"/>
  <c r="X1077" i="1"/>
  <c r="W1077" i="1"/>
  <c r="AA1077" i="1" s="1"/>
  <c r="V1077" i="1"/>
  <c r="U1077" i="1"/>
  <c r="T1077" i="1"/>
  <c r="S1077" i="1"/>
  <c r="Z1077" i="1" s="1"/>
  <c r="R1077" i="1"/>
  <c r="Q1077" i="1"/>
  <c r="Y1077" i="1" s="1"/>
  <c r="P1077" i="1"/>
  <c r="O1077" i="1"/>
  <c r="AC1077" i="1" s="1"/>
  <c r="N1077" i="1"/>
  <c r="M1077" i="1"/>
  <c r="L1077" i="1"/>
  <c r="AB1077" i="1" s="1"/>
  <c r="G1077" i="1"/>
  <c r="F1077" i="1"/>
  <c r="E1077" i="1"/>
  <c r="D1077" i="1"/>
  <c r="C1077" i="1"/>
  <c r="B1077" i="1" s="1"/>
  <c r="AG1076" i="1"/>
  <c r="AF1076" i="1"/>
  <c r="AD1076" i="1"/>
  <c r="W1076" i="1"/>
  <c r="V1076" i="1"/>
  <c r="U1076" i="1"/>
  <c r="AE1076" i="1" s="1"/>
  <c r="T1076" i="1"/>
  <c r="S1076" i="1"/>
  <c r="Z1076" i="1" s="1"/>
  <c r="R1076" i="1"/>
  <c r="Q1076" i="1"/>
  <c r="Y1076" i="1" s="1"/>
  <c r="P1076" i="1"/>
  <c r="O1076" i="1"/>
  <c r="AC1076" i="1" s="1"/>
  <c r="N1076" i="1"/>
  <c r="M1076" i="1"/>
  <c r="L1076" i="1"/>
  <c r="AB1076" i="1" s="1"/>
  <c r="G1076" i="1"/>
  <c r="F1076" i="1"/>
  <c r="E1076" i="1"/>
  <c r="D1076" i="1"/>
  <c r="C1076" i="1"/>
  <c r="B1076" i="1" s="1"/>
  <c r="AG1075" i="1"/>
  <c r="AF1075" i="1"/>
  <c r="AC1075" i="1"/>
  <c r="AB1075" i="1"/>
  <c r="W1075" i="1"/>
  <c r="V1075" i="1"/>
  <c r="U1075" i="1"/>
  <c r="AE1075" i="1" s="1"/>
  <c r="T1075" i="1"/>
  <c r="Z1075" i="1" s="1"/>
  <c r="S1075" i="1"/>
  <c r="R1075" i="1"/>
  <c r="AD1075" i="1" s="1"/>
  <c r="Q1075" i="1"/>
  <c r="Y1075" i="1" s="1"/>
  <c r="P1075" i="1"/>
  <c r="O1075" i="1"/>
  <c r="N1075" i="1"/>
  <c r="M1075" i="1"/>
  <c r="X1075" i="1" s="1"/>
  <c r="L1075" i="1"/>
  <c r="G1075" i="1"/>
  <c r="F1075" i="1"/>
  <c r="E1075" i="1"/>
  <c r="D1075" i="1"/>
  <c r="C1075" i="1"/>
  <c r="B1075" i="1" s="1"/>
  <c r="AG1074" i="1"/>
  <c r="AF1074" i="1"/>
  <c r="AC1074" i="1"/>
  <c r="W1074" i="1"/>
  <c r="V1074" i="1"/>
  <c r="AA1074" i="1" s="1"/>
  <c r="U1074" i="1"/>
  <c r="AE1074" i="1" s="1"/>
  <c r="T1074" i="1"/>
  <c r="S1074" i="1"/>
  <c r="Z1074" i="1" s="1"/>
  <c r="R1074" i="1"/>
  <c r="AD1074" i="1" s="1"/>
  <c r="Q1074" i="1"/>
  <c r="Y1074" i="1" s="1"/>
  <c r="P1074" i="1"/>
  <c r="O1074" i="1"/>
  <c r="N1074" i="1"/>
  <c r="M1074" i="1"/>
  <c r="X1074" i="1" s="1"/>
  <c r="L1074" i="1"/>
  <c r="AB1074" i="1" s="1"/>
  <c r="G1074" i="1"/>
  <c r="F1074" i="1"/>
  <c r="E1074" i="1"/>
  <c r="D1074" i="1"/>
  <c r="C1074" i="1"/>
  <c r="AG1073" i="1"/>
  <c r="AF1073" i="1"/>
  <c r="Y1073" i="1"/>
  <c r="X1073" i="1"/>
  <c r="W1073" i="1"/>
  <c r="V1073" i="1"/>
  <c r="U1073" i="1"/>
  <c r="AE1073" i="1" s="1"/>
  <c r="T1073" i="1"/>
  <c r="S1073" i="1"/>
  <c r="R1073" i="1"/>
  <c r="AD1073" i="1" s="1"/>
  <c r="Q1073" i="1"/>
  <c r="P1073" i="1"/>
  <c r="O1073" i="1"/>
  <c r="AC1073" i="1" s="1"/>
  <c r="N1073" i="1"/>
  <c r="M1073" i="1"/>
  <c r="L1073" i="1"/>
  <c r="AB1073" i="1" s="1"/>
  <c r="G1073" i="1"/>
  <c r="F1073" i="1"/>
  <c r="E1073" i="1"/>
  <c r="D1073" i="1"/>
  <c r="C1073" i="1"/>
  <c r="B1073" i="1" s="1"/>
  <c r="AG1072" i="1"/>
  <c r="AF1072" i="1"/>
  <c r="AE1072" i="1"/>
  <c r="AD1072" i="1"/>
  <c r="W1072" i="1"/>
  <c r="V1072" i="1"/>
  <c r="U1072" i="1"/>
  <c r="T1072" i="1"/>
  <c r="Z1072" i="1" s="1"/>
  <c r="S1072" i="1"/>
  <c r="R1072" i="1"/>
  <c r="Q1072" i="1"/>
  <c r="Y1072" i="1" s="1"/>
  <c r="P1072" i="1"/>
  <c r="O1072" i="1"/>
  <c r="AC1072" i="1" s="1"/>
  <c r="N1072" i="1"/>
  <c r="X1072" i="1" s="1"/>
  <c r="M1072" i="1"/>
  <c r="L1072" i="1"/>
  <c r="AB1072" i="1" s="1"/>
  <c r="G1072" i="1"/>
  <c r="F1072" i="1"/>
  <c r="E1072" i="1"/>
  <c r="D1072" i="1"/>
  <c r="C1072" i="1"/>
  <c r="AG1071" i="1"/>
  <c r="AF1071" i="1"/>
  <c r="AE1071" i="1"/>
  <c r="AC1071" i="1"/>
  <c r="AB1071" i="1"/>
  <c r="AA1071" i="1"/>
  <c r="W1071" i="1"/>
  <c r="V1071" i="1"/>
  <c r="U1071" i="1"/>
  <c r="T1071" i="1"/>
  <c r="Z1071" i="1" s="1"/>
  <c r="S1071" i="1"/>
  <c r="R1071" i="1"/>
  <c r="AD1071" i="1" s="1"/>
  <c r="Q1071" i="1"/>
  <c r="Y1071" i="1" s="1"/>
  <c r="P1071" i="1"/>
  <c r="O1071" i="1"/>
  <c r="N1071" i="1"/>
  <c r="X1071" i="1" s="1"/>
  <c r="M1071" i="1"/>
  <c r="L1071" i="1"/>
  <c r="G1071" i="1"/>
  <c r="F1071" i="1"/>
  <c r="E1071" i="1"/>
  <c r="D1071" i="1"/>
  <c r="C1071" i="1"/>
  <c r="B1071" i="1" s="1"/>
  <c r="AG1070" i="1"/>
  <c r="AF1070" i="1"/>
  <c r="AC1070" i="1"/>
  <c r="W1070" i="1"/>
  <c r="AA1070" i="1" s="1"/>
  <c r="V1070" i="1"/>
  <c r="U1070" i="1"/>
  <c r="AE1070" i="1" s="1"/>
  <c r="T1070" i="1"/>
  <c r="S1070" i="1"/>
  <c r="Z1070" i="1" s="1"/>
  <c r="R1070" i="1"/>
  <c r="AD1070" i="1" s="1"/>
  <c r="Q1070" i="1"/>
  <c r="Y1070" i="1" s="1"/>
  <c r="P1070" i="1"/>
  <c r="O1070" i="1"/>
  <c r="N1070" i="1"/>
  <c r="X1070" i="1" s="1"/>
  <c r="M1070" i="1"/>
  <c r="L1070" i="1"/>
  <c r="AB1070" i="1" s="1"/>
  <c r="G1070" i="1"/>
  <c r="F1070" i="1"/>
  <c r="E1070" i="1"/>
  <c r="D1070" i="1"/>
  <c r="C1070" i="1"/>
  <c r="B1070" i="1" s="1"/>
  <c r="AG1069" i="1"/>
  <c r="AF1069" i="1"/>
  <c r="AE1069" i="1"/>
  <c r="AD1069" i="1"/>
  <c r="W1069" i="1"/>
  <c r="V1069" i="1"/>
  <c r="U1069" i="1"/>
  <c r="T1069" i="1"/>
  <c r="S1069" i="1"/>
  <c r="Z1069" i="1" s="1"/>
  <c r="R1069" i="1"/>
  <c r="Q1069" i="1"/>
  <c r="P1069" i="1"/>
  <c r="Y1069" i="1" s="1"/>
  <c r="O1069" i="1"/>
  <c r="AC1069" i="1" s="1"/>
  <c r="N1069" i="1"/>
  <c r="X1069" i="1" s="1"/>
  <c r="M1069" i="1"/>
  <c r="L1069" i="1"/>
  <c r="AB1069" i="1" s="1"/>
  <c r="G1069" i="1"/>
  <c r="F1069" i="1"/>
  <c r="E1069" i="1"/>
  <c r="D1069" i="1"/>
  <c r="C1069" i="1"/>
  <c r="B1069" i="1" s="1"/>
  <c r="AG1068" i="1"/>
  <c r="AF1068" i="1"/>
  <c r="AD1068" i="1"/>
  <c r="AB1068" i="1"/>
  <c r="Y1068" i="1"/>
  <c r="W1068" i="1"/>
  <c r="AA1068" i="1" s="1"/>
  <c r="V1068" i="1"/>
  <c r="U1068" i="1"/>
  <c r="AE1068" i="1" s="1"/>
  <c r="T1068" i="1"/>
  <c r="S1068" i="1"/>
  <c r="Z1068" i="1" s="1"/>
  <c r="R1068" i="1"/>
  <c r="Q1068" i="1"/>
  <c r="P1068" i="1"/>
  <c r="O1068" i="1"/>
  <c r="AC1068" i="1" s="1"/>
  <c r="N1068" i="1"/>
  <c r="X1068" i="1" s="1"/>
  <c r="M1068" i="1"/>
  <c r="L1068" i="1"/>
  <c r="G1068" i="1"/>
  <c r="F1068" i="1"/>
  <c r="E1068" i="1"/>
  <c r="D1068" i="1"/>
  <c r="C1068" i="1"/>
  <c r="B1068" i="1" s="1"/>
  <c r="AI1067" i="1"/>
  <c r="AI1066" i="1" s="1"/>
  <c r="AI1065" i="1" s="1"/>
  <c r="AI1064" i="1" s="1"/>
  <c r="AI1063" i="1" s="1"/>
  <c r="AI1062" i="1" s="1"/>
  <c r="AI1061" i="1" s="1"/>
  <c r="AI1060" i="1" s="1"/>
  <c r="AI1059" i="1" s="1"/>
  <c r="AI1058" i="1" s="1"/>
  <c r="AI1057" i="1" s="1"/>
  <c r="AI1056" i="1" s="1"/>
  <c r="AI1055" i="1" s="1"/>
  <c r="AI1054" i="1" s="1"/>
  <c r="AI1053" i="1" s="1"/>
  <c r="AI1052" i="1" s="1"/>
  <c r="AI1051" i="1" s="1"/>
  <c r="AI1050" i="1" s="1"/>
  <c r="AI1049" i="1" s="1"/>
  <c r="AI1048" i="1" s="1"/>
  <c r="AI1047" i="1" s="1"/>
  <c r="AI1046" i="1" s="1"/>
  <c r="AI1045" i="1" s="1"/>
  <c r="AI1044" i="1" s="1"/>
  <c r="AI1043" i="1" s="1"/>
  <c r="AI1042" i="1" s="1"/>
  <c r="AI1041" i="1" s="1"/>
  <c r="AI1040" i="1" s="1"/>
  <c r="AI1039" i="1" s="1"/>
  <c r="AI1038" i="1" s="1"/>
  <c r="AI1037" i="1" s="1"/>
  <c r="AG1067" i="1"/>
  <c r="AF1067" i="1"/>
  <c r="AE1067" i="1"/>
  <c r="AA1067" i="1"/>
  <c r="Z1067" i="1"/>
  <c r="W1067" i="1"/>
  <c r="V1067" i="1"/>
  <c r="U1067" i="1"/>
  <c r="T1067" i="1"/>
  <c r="S1067" i="1"/>
  <c r="R1067" i="1"/>
  <c r="AD1067" i="1" s="1"/>
  <c r="Q1067" i="1"/>
  <c r="Y1067" i="1" s="1"/>
  <c r="P1067" i="1"/>
  <c r="O1067" i="1"/>
  <c r="AC1067" i="1" s="1"/>
  <c r="N1067" i="1"/>
  <c r="M1067" i="1"/>
  <c r="X1067" i="1" s="1"/>
  <c r="L1067" i="1"/>
  <c r="AB1067" i="1" s="1"/>
  <c r="G1067" i="1"/>
  <c r="F1067" i="1"/>
  <c r="E1067" i="1"/>
  <c r="D1067" i="1"/>
  <c r="C1067" i="1"/>
  <c r="AG1066" i="1"/>
  <c r="AF1066" i="1"/>
  <c r="AC1066" i="1"/>
  <c r="Y1066" i="1"/>
  <c r="X1066" i="1"/>
  <c r="W1066" i="1"/>
  <c r="V1066" i="1"/>
  <c r="AA1066" i="1" s="1"/>
  <c r="U1066" i="1"/>
  <c r="AE1066" i="1" s="1"/>
  <c r="T1066" i="1"/>
  <c r="S1066" i="1"/>
  <c r="Z1066" i="1" s="1"/>
  <c r="R1066" i="1"/>
  <c r="AD1066" i="1" s="1"/>
  <c r="Q1066" i="1"/>
  <c r="P1066" i="1"/>
  <c r="O1066" i="1"/>
  <c r="N1066" i="1"/>
  <c r="M1066" i="1"/>
  <c r="L1066" i="1"/>
  <c r="AB1066" i="1" s="1"/>
  <c r="G1066" i="1"/>
  <c r="F1066" i="1"/>
  <c r="E1066" i="1"/>
  <c r="D1066" i="1"/>
  <c r="C1066" i="1"/>
  <c r="B1066" i="1" s="1"/>
  <c r="AG1065" i="1"/>
  <c r="AF1065" i="1"/>
  <c r="W1065" i="1"/>
  <c r="V1065" i="1"/>
  <c r="U1065" i="1"/>
  <c r="AE1065" i="1" s="1"/>
  <c r="T1065" i="1"/>
  <c r="Z1065" i="1" s="1"/>
  <c r="S1065" i="1"/>
  <c r="R1065" i="1"/>
  <c r="AD1065" i="1" s="1"/>
  <c r="Q1065" i="1"/>
  <c r="Y1065" i="1" s="1"/>
  <c r="P1065" i="1"/>
  <c r="O1065" i="1"/>
  <c r="AC1065" i="1" s="1"/>
  <c r="N1065" i="1"/>
  <c r="M1065" i="1"/>
  <c r="X1065" i="1" s="1"/>
  <c r="L1065" i="1"/>
  <c r="AB1065" i="1" s="1"/>
  <c r="G1065" i="1"/>
  <c r="F1065" i="1"/>
  <c r="E1065" i="1"/>
  <c r="D1065" i="1"/>
  <c r="C1065" i="1"/>
  <c r="B1065" i="1"/>
  <c r="AG1064" i="1"/>
  <c r="AF1064" i="1"/>
  <c r="AE1064" i="1"/>
  <c r="AD1064" i="1"/>
  <c r="AC1064" i="1"/>
  <c r="AA1064" i="1"/>
  <c r="Y1064" i="1"/>
  <c r="W1064" i="1"/>
  <c r="V1064" i="1"/>
  <c r="U1064" i="1"/>
  <c r="T1064" i="1"/>
  <c r="Z1064" i="1" s="1"/>
  <c r="S1064" i="1"/>
  <c r="R1064" i="1"/>
  <c r="Q1064" i="1"/>
  <c r="P1064" i="1"/>
  <c r="O1064" i="1"/>
  <c r="N1064" i="1"/>
  <c r="M1064" i="1"/>
  <c r="L1064" i="1"/>
  <c r="AB1064" i="1" s="1"/>
  <c r="G1064" i="1"/>
  <c r="F1064" i="1"/>
  <c r="E1064" i="1"/>
  <c r="D1064" i="1"/>
  <c r="C1064" i="1"/>
  <c r="B1064" i="1" s="1"/>
  <c r="AG1063" i="1"/>
  <c r="AF1063" i="1"/>
  <c r="Y1063" i="1"/>
  <c r="W1063" i="1"/>
  <c r="AA1063" i="1" s="1"/>
  <c r="V1063" i="1"/>
  <c r="U1063" i="1"/>
  <c r="AE1063" i="1" s="1"/>
  <c r="T1063" i="1"/>
  <c r="S1063" i="1"/>
  <c r="R1063" i="1"/>
  <c r="AD1063" i="1" s="1"/>
  <c r="Q1063" i="1"/>
  <c r="P1063" i="1"/>
  <c r="O1063" i="1"/>
  <c r="AC1063" i="1" s="1"/>
  <c r="N1063" i="1"/>
  <c r="X1063" i="1" s="1"/>
  <c r="M1063" i="1"/>
  <c r="L1063" i="1"/>
  <c r="AB1063" i="1" s="1"/>
  <c r="G1063" i="1"/>
  <c r="F1063" i="1"/>
  <c r="E1063" i="1"/>
  <c r="D1063" i="1"/>
  <c r="C1063" i="1"/>
  <c r="B1063" i="1" s="1"/>
  <c r="AG1062" i="1"/>
  <c r="AF1062" i="1"/>
  <c r="Z1062" i="1"/>
  <c r="W1062" i="1"/>
  <c r="V1062" i="1"/>
  <c r="U1062" i="1"/>
  <c r="AE1062" i="1" s="1"/>
  <c r="T1062" i="1"/>
  <c r="S1062" i="1"/>
  <c r="R1062" i="1"/>
  <c r="AD1062" i="1" s="1"/>
  <c r="Q1062" i="1"/>
  <c r="Y1062" i="1" s="1"/>
  <c r="P1062" i="1"/>
  <c r="O1062" i="1"/>
  <c r="AC1062" i="1" s="1"/>
  <c r="N1062" i="1"/>
  <c r="M1062" i="1"/>
  <c r="L1062" i="1"/>
  <c r="AB1062" i="1" s="1"/>
  <c r="G1062" i="1"/>
  <c r="F1062" i="1"/>
  <c r="E1062" i="1"/>
  <c r="D1062" i="1"/>
  <c r="C1062" i="1"/>
  <c r="AG1061" i="1"/>
  <c r="AF1061" i="1"/>
  <c r="AD1061" i="1"/>
  <c r="AC1061" i="1"/>
  <c r="Y1061" i="1"/>
  <c r="X1061" i="1"/>
  <c r="W1061" i="1"/>
  <c r="AA1061" i="1" s="1"/>
  <c r="V1061" i="1"/>
  <c r="U1061" i="1"/>
  <c r="AE1061" i="1" s="1"/>
  <c r="T1061" i="1"/>
  <c r="S1061" i="1"/>
  <c r="Z1061" i="1" s="1"/>
  <c r="R1061" i="1"/>
  <c r="Q1061" i="1"/>
  <c r="P1061" i="1"/>
  <c r="O1061" i="1"/>
  <c r="N1061" i="1"/>
  <c r="M1061" i="1"/>
  <c r="L1061" i="1"/>
  <c r="AB1061" i="1" s="1"/>
  <c r="G1061" i="1"/>
  <c r="F1061" i="1"/>
  <c r="E1061" i="1"/>
  <c r="D1061" i="1"/>
  <c r="C1061" i="1"/>
  <c r="B1061" i="1" s="1"/>
  <c r="AG1060" i="1"/>
  <c r="AF1060" i="1"/>
  <c r="AD1060" i="1"/>
  <c r="W1060" i="1"/>
  <c r="V1060" i="1"/>
  <c r="U1060" i="1"/>
  <c r="AE1060" i="1" s="1"/>
  <c r="T1060" i="1"/>
  <c r="S1060" i="1"/>
  <c r="R1060" i="1"/>
  <c r="Q1060" i="1"/>
  <c r="Y1060" i="1" s="1"/>
  <c r="P1060" i="1"/>
  <c r="O1060" i="1"/>
  <c r="AC1060" i="1" s="1"/>
  <c r="N1060" i="1"/>
  <c r="M1060" i="1"/>
  <c r="L1060" i="1"/>
  <c r="AB1060" i="1" s="1"/>
  <c r="G1060" i="1"/>
  <c r="F1060" i="1"/>
  <c r="E1060" i="1"/>
  <c r="D1060" i="1"/>
  <c r="C1060" i="1"/>
  <c r="B1060" i="1"/>
  <c r="AG1059" i="1"/>
  <c r="AF1059" i="1"/>
  <c r="AE1059" i="1"/>
  <c r="AC1059" i="1"/>
  <c r="W1059" i="1"/>
  <c r="V1059" i="1"/>
  <c r="U1059" i="1"/>
  <c r="T1059" i="1"/>
  <c r="Z1059" i="1" s="1"/>
  <c r="S1059" i="1"/>
  <c r="R1059" i="1"/>
  <c r="AD1059" i="1" s="1"/>
  <c r="Q1059" i="1"/>
  <c r="Y1059" i="1" s="1"/>
  <c r="P1059" i="1"/>
  <c r="O1059" i="1"/>
  <c r="N1059" i="1"/>
  <c r="M1059" i="1"/>
  <c r="X1059" i="1" s="1"/>
  <c r="L1059" i="1"/>
  <c r="AB1059" i="1" s="1"/>
  <c r="G1059" i="1"/>
  <c r="F1059" i="1"/>
  <c r="E1059" i="1"/>
  <c r="D1059" i="1"/>
  <c r="C1059" i="1"/>
  <c r="B1059" i="1" s="1"/>
  <c r="AG1058" i="1"/>
  <c r="AF1058" i="1"/>
  <c r="AC1058" i="1"/>
  <c r="Y1058" i="1"/>
  <c r="X1058" i="1"/>
  <c r="W1058" i="1"/>
  <c r="AA1058" i="1" s="1"/>
  <c r="V1058" i="1"/>
  <c r="U1058" i="1"/>
  <c r="AE1058" i="1" s="1"/>
  <c r="T1058" i="1"/>
  <c r="S1058" i="1"/>
  <c r="Z1058" i="1" s="1"/>
  <c r="R1058" i="1"/>
  <c r="AD1058" i="1" s="1"/>
  <c r="Q1058" i="1"/>
  <c r="P1058" i="1"/>
  <c r="O1058" i="1"/>
  <c r="N1058" i="1"/>
  <c r="M1058" i="1"/>
  <c r="L1058" i="1"/>
  <c r="AB1058" i="1" s="1"/>
  <c r="G1058" i="1"/>
  <c r="F1058" i="1"/>
  <c r="E1058" i="1"/>
  <c r="D1058" i="1"/>
  <c r="C1058" i="1"/>
  <c r="B1058" i="1" s="1"/>
  <c r="AG1057" i="1"/>
  <c r="AF1057" i="1"/>
  <c r="AC1057" i="1"/>
  <c r="X1057" i="1"/>
  <c r="W1057" i="1"/>
  <c r="V1057" i="1"/>
  <c r="AA1057" i="1" s="1"/>
  <c r="U1057" i="1"/>
  <c r="AE1057" i="1" s="1"/>
  <c r="T1057" i="1"/>
  <c r="Z1057" i="1" s="1"/>
  <c r="S1057" i="1"/>
  <c r="R1057" i="1"/>
  <c r="AD1057" i="1" s="1"/>
  <c r="Q1057" i="1"/>
  <c r="Y1057" i="1" s="1"/>
  <c r="P1057" i="1"/>
  <c r="O1057" i="1"/>
  <c r="N1057" i="1"/>
  <c r="M1057" i="1"/>
  <c r="L1057" i="1"/>
  <c r="AB1057" i="1" s="1"/>
  <c r="G1057" i="1"/>
  <c r="F1057" i="1"/>
  <c r="E1057" i="1"/>
  <c r="D1057" i="1"/>
  <c r="C1057" i="1"/>
  <c r="AG1056" i="1"/>
  <c r="AF1056" i="1"/>
  <c r="AE1056" i="1"/>
  <c r="AD1056" i="1"/>
  <c r="Y1056" i="1"/>
  <c r="W1056" i="1"/>
  <c r="V1056" i="1"/>
  <c r="AA1056" i="1" s="1"/>
  <c r="U1056" i="1"/>
  <c r="T1056" i="1"/>
  <c r="Z1056" i="1" s="1"/>
  <c r="S1056" i="1"/>
  <c r="R1056" i="1"/>
  <c r="Q1056" i="1"/>
  <c r="P1056" i="1"/>
  <c r="O1056" i="1"/>
  <c r="AC1056" i="1" s="1"/>
  <c r="N1056" i="1"/>
  <c r="X1056" i="1" s="1"/>
  <c r="M1056" i="1"/>
  <c r="L1056" i="1"/>
  <c r="AB1056" i="1" s="1"/>
  <c r="G1056" i="1"/>
  <c r="F1056" i="1"/>
  <c r="E1056" i="1"/>
  <c r="D1056" i="1"/>
  <c r="C1056" i="1"/>
  <c r="B1056" i="1"/>
  <c r="AG1055" i="1"/>
  <c r="AF1055" i="1"/>
  <c r="AC1055" i="1"/>
  <c r="AB1055" i="1"/>
  <c r="W1055" i="1"/>
  <c r="V1055" i="1"/>
  <c r="U1055" i="1"/>
  <c r="AE1055" i="1" s="1"/>
  <c r="T1055" i="1"/>
  <c r="Z1055" i="1" s="1"/>
  <c r="S1055" i="1"/>
  <c r="R1055" i="1"/>
  <c r="AD1055" i="1" s="1"/>
  <c r="Q1055" i="1"/>
  <c r="Y1055" i="1" s="1"/>
  <c r="P1055" i="1"/>
  <c r="O1055" i="1"/>
  <c r="N1055" i="1"/>
  <c r="X1055" i="1" s="1"/>
  <c r="M1055" i="1"/>
  <c r="L1055" i="1"/>
  <c r="G1055" i="1"/>
  <c r="F1055" i="1"/>
  <c r="E1055" i="1"/>
  <c r="D1055" i="1"/>
  <c r="C1055" i="1"/>
  <c r="B1055" i="1" s="1"/>
  <c r="AG1054" i="1"/>
  <c r="AF1054" i="1"/>
  <c r="AC1054" i="1"/>
  <c r="Z1054" i="1"/>
  <c r="W1054" i="1"/>
  <c r="AA1054" i="1" s="1"/>
  <c r="V1054" i="1"/>
  <c r="U1054" i="1"/>
  <c r="AE1054" i="1" s="1"/>
  <c r="T1054" i="1"/>
  <c r="S1054" i="1"/>
  <c r="R1054" i="1"/>
  <c r="AD1054" i="1" s="1"/>
  <c r="Q1054" i="1"/>
  <c r="Y1054" i="1" s="1"/>
  <c r="P1054" i="1"/>
  <c r="O1054" i="1"/>
  <c r="N1054" i="1"/>
  <c r="X1054" i="1" s="1"/>
  <c r="M1054" i="1"/>
  <c r="L1054" i="1"/>
  <c r="AB1054" i="1" s="1"/>
  <c r="G1054" i="1"/>
  <c r="F1054" i="1"/>
  <c r="E1054" i="1"/>
  <c r="D1054" i="1"/>
  <c r="C1054" i="1"/>
  <c r="AG1053" i="1"/>
  <c r="AF1053" i="1"/>
  <c r="AD1053" i="1"/>
  <c r="Z1053" i="1"/>
  <c r="W1053" i="1"/>
  <c r="AA1053" i="1" s="1"/>
  <c r="V1053" i="1"/>
  <c r="U1053" i="1"/>
  <c r="AE1053" i="1" s="1"/>
  <c r="T1053" i="1"/>
  <c r="S1053" i="1"/>
  <c r="R1053" i="1"/>
  <c r="Q1053" i="1"/>
  <c r="P1053" i="1"/>
  <c r="Y1053" i="1" s="1"/>
  <c r="O1053" i="1"/>
  <c r="AC1053" i="1" s="1"/>
  <c r="N1053" i="1"/>
  <c r="M1053" i="1"/>
  <c r="L1053" i="1"/>
  <c r="AB1053" i="1" s="1"/>
  <c r="G1053" i="1"/>
  <c r="F1053" i="1"/>
  <c r="E1053" i="1"/>
  <c r="D1053" i="1"/>
  <c r="C1053" i="1"/>
  <c r="AG1052" i="1"/>
  <c r="AF1052" i="1"/>
  <c r="AD1052" i="1"/>
  <c r="AC1052" i="1"/>
  <c r="AB1052" i="1"/>
  <c r="AA1052" i="1"/>
  <c r="X1052" i="1"/>
  <c r="W1052" i="1"/>
  <c r="V1052" i="1"/>
  <c r="U1052" i="1"/>
  <c r="AE1052" i="1" s="1"/>
  <c r="T1052" i="1"/>
  <c r="Z1052" i="1" s="1"/>
  <c r="S1052" i="1"/>
  <c r="R1052" i="1"/>
  <c r="Q1052" i="1"/>
  <c r="Y1052" i="1" s="1"/>
  <c r="P1052" i="1"/>
  <c r="O1052" i="1"/>
  <c r="N1052" i="1"/>
  <c r="M1052" i="1"/>
  <c r="L1052" i="1"/>
  <c r="G1052" i="1"/>
  <c r="F1052" i="1"/>
  <c r="E1052" i="1"/>
  <c r="D1052" i="1"/>
  <c r="C1052" i="1"/>
  <c r="AG1051" i="1"/>
  <c r="AF1051" i="1"/>
  <c r="AC1051" i="1"/>
  <c r="W1051" i="1"/>
  <c r="AA1051" i="1" s="1"/>
  <c r="V1051" i="1"/>
  <c r="U1051" i="1"/>
  <c r="AE1051" i="1" s="1"/>
  <c r="T1051" i="1"/>
  <c r="Z1051" i="1" s="1"/>
  <c r="S1051" i="1"/>
  <c r="R1051" i="1"/>
  <c r="AD1051" i="1" s="1"/>
  <c r="Q1051" i="1"/>
  <c r="Y1051" i="1" s="1"/>
  <c r="P1051" i="1"/>
  <c r="O1051" i="1"/>
  <c r="N1051" i="1"/>
  <c r="M1051" i="1"/>
  <c r="X1051" i="1" s="1"/>
  <c r="L1051" i="1"/>
  <c r="AB1051" i="1" s="1"/>
  <c r="G1051" i="1"/>
  <c r="F1051" i="1"/>
  <c r="E1051" i="1"/>
  <c r="D1051" i="1"/>
  <c r="C1051" i="1"/>
  <c r="B1051" i="1"/>
  <c r="AG1050" i="1"/>
  <c r="AF1050" i="1"/>
  <c r="AE1050" i="1"/>
  <c r="W1050" i="1"/>
  <c r="AA1050" i="1" s="1"/>
  <c r="V1050" i="1"/>
  <c r="U1050" i="1"/>
  <c r="T1050" i="1"/>
  <c r="Z1050" i="1" s="1"/>
  <c r="S1050" i="1"/>
  <c r="R1050" i="1"/>
  <c r="AD1050" i="1" s="1"/>
  <c r="Q1050" i="1"/>
  <c r="Y1050" i="1" s="1"/>
  <c r="P1050" i="1"/>
  <c r="O1050" i="1"/>
  <c r="AC1050" i="1" s="1"/>
  <c r="N1050" i="1"/>
  <c r="M1050" i="1"/>
  <c r="X1050" i="1" s="1"/>
  <c r="L1050" i="1"/>
  <c r="AB1050" i="1" s="1"/>
  <c r="G1050" i="1"/>
  <c r="F1050" i="1"/>
  <c r="E1050" i="1"/>
  <c r="D1050" i="1"/>
  <c r="C1050" i="1"/>
  <c r="AG1049" i="1"/>
  <c r="AF1049" i="1"/>
  <c r="AC1049" i="1"/>
  <c r="Y1049" i="1"/>
  <c r="X1049" i="1"/>
  <c r="W1049" i="1"/>
  <c r="V1049" i="1"/>
  <c r="U1049" i="1"/>
  <c r="AE1049" i="1" s="1"/>
  <c r="T1049" i="1"/>
  <c r="S1049" i="1"/>
  <c r="R1049" i="1"/>
  <c r="AD1049" i="1" s="1"/>
  <c r="Q1049" i="1"/>
  <c r="P1049" i="1"/>
  <c r="O1049" i="1"/>
  <c r="N1049" i="1"/>
  <c r="M1049" i="1"/>
  <c r="L1049" i="1"/>
  <c r="AB1049" i="1" s="1"/>
  <c r="G1049" i="1"/>
  <c r="F1049" i="1"/>
  <c r="E1049" i="1"/>
  <c r="D1049" i="1"/>
  <c r="C1049" i="1"/>
  <c r="B1049" i="1" s="1"/>
  <c r="AG1048" i="1"/>
  <c r="AF1048" i="1"/>
  <c r="AD1048" i="1"/>
  <c r="W1048" i="1"/>
  <c r="V1048" i="1"/>
  <c r="U1048" i="1"/>
  <c r="AE1048" i="1" s="1"/>
  <c r="T1048" i="1"/>
  <c r="S1048" i="1"/>
  <c r="R1048" i="1"/>
  <c r="Q1048" i="1"/>
  <c r="Y1048" i="1" s="1"/>
  <c r="P1048" i="1"/>
  <c r="O1048" i="1"/>
  <c r="AC1048" i="1" s="1"/>
  <c r="N1048" i="1"/>
  <c r="M1048" i="1"/>
  <c r="L1048" i="1"/>
  <c r="AB1048" i="1" s="1"/>
  <c r="G1048" i="1"/>
  <c r="F1048" i="1"/>
  <c r="E1048" i="1"/>
  <c r="D1048" i="1"/>
  <c r="C1048" i="1"/>
  <c r="AG1047" i="1"/>
  <c r="AF1047" i="1"/>
  <c r="AE1047" i="1"/>
  <c r="W1047" i="1"/>
  <c r="AA1047" i="1" s="1"/>
  <c r="V1047" i="1"/>
  <c r="U1047" i="1"/>
  <c r="T1047" i="1"/>
  <c r="S1047" i="1"/>
  <c r="R1047" i="1"/>
  <c r="AD1047" i="1" s="1"/>
  <c r="Q1047" i="1"/>
  <c r="Y1047" i="1" s="1"/>
  <c r="P1047" i="1"/>
  <c r="O1047" i="1"/>
  <c r="AC1047" i="1" s="1"/>
  <c r="N1047" i="1"/>
  <c r="M1047" i="1"/>
  <c r="L1047" i="1"/>
  <c r="AB1047" i="1" s="1"/>
  <c r="G1047" i="1"/>
  <c r="F1047" i="1"/>
  <c r="E1047" i="1"/>
  <c r="D1047" i="1"/>
  <c r="C1047" i="1"/>
  <c r="AG1046" i="1"/>
  <c r="AF1046" i="1"/>
  <c r="AC1046" i="1"/>
  <c r="Y1046" i="1"/>
  <c r="W1046" i="1"/>
  <c r="V1046" i="1"/>
  <c r="AA1046" i="1" s="1"/>
  <c r="U1046" i="1"/>
  <c r="AE1046" i="1" s="1"/>
  <c r="T1046" i="1"/>
  <c r="S1046" i="1"/>
  <c r="Z1046" i="1" s="1"/>
  <c r="R1046" i="1"/>
  <c r="AD1046" i="1" s="1"/>
  <c r="Q1046" i="1"/>
  <c r="P1046" i="1"/>
  <c r="O1046" i="1"/>
  <c r="N1046" i="1"/>
  <c r="M1046" i="1"/>
  <c r="L1046" i="1"/>
  <c r="AB1046" i="1" s="1"/>
  <c r="G1046" i="1"/>
  <c r="F1046" i="1"/>
  <c r="E1046" i="1"/>
  <c r="D1046" i="1"/>
  <c r="C1046" i="1"/>
  <c r="B1046" i="1" s="1"/>
  <c r="AG1045" i="1"/>
  <c r="AF1045" i="1"/>
  <c r="AD1045" i="1"/>
  <c r="X1045" i="1"/>
  <c r="W1045" i="1"/>
  <c r="AA1045" i="1" s="1"/>
  <c r="V1045" i="1"/>
  <c r="U1045" i="1"/>
  <c r="AE1045" i="1" s="1"/>
  <c r="T1045" i="1"/>
  <c r="S1045" i="1"/>
  <c r="Z1045" i="1" s="1"/>
  <c r="R1045" i="1"/>
  <c r="Q1045" i="1"/>
  <c r="Y1045" i="1" s="1"/>
  <c r="P1045" i="1"/>
  <c r="O1045" i="1"/>
  <c r="AC1045" i="1" s="1"/>
  <c r="N1045" i="1"/>
  <c r="M1045" i="1"/>
  <c r="L1045" i="1"/>
  <c r="AB1045" i="1" s="1"/>
  <c r="G1045" i="1"/>
  <c r="F1045" i="1"/>
  <c r="E1045" i="1"/>
  <c r="D1045" i="1"/>
  <c r="C1045" i="1"/>
  <c r="AG1044" i="1"/>
  <c r="AF1044" i="1"/>
  <c r="AD1044" i="1"/>
  <c r="Y1044" i="1"/>
  <c r="W1044" i="1"/>
  <c r="V1044" i="1"/>
  <c r="AA1044" i="1" s="1"/>
  <c r="U1044" i="1"/>
  <c r="AE1044" i="1" s="1"/>
  <c r="T1044" i="1"/>
  <c r="S1044" i="1"/>
  <c r="R1044" i="1"/>
  <c r="Q1044" i="1"/>
  <c r="P1044" i="1"/>
  <c r="O1044" i="1"/>
  <c r="AC1044" i="1" s="1"/>
  <c r="N1044" i="1"/>
  <c r="X1044" i="1" s="1"/>
  <c r="M1044" i="1"/>
  <c r="L1044" i="1"/>
  <c r="AB1044" i="1" s="1"/>
  <c r="G1044" i="1"/>
  <c r="F1044" i="1"/>
  <c r="E1044" i="1"/>
  <c r="D1044" i="1"/>
  <c r="C1044" i="1"/>
  <c r="AG1043" i="1"/>
  <c r="AF1043" i="1"/>
  <c r="AB1043" i="1"/>
  <c r="Z1043" i="1"/>
  <c r="Y1043" i="1"/>
  <c r="W1043" i="1"/>
  <c r="AA1043" i="1" s="1"/>
  <c r="V1043" i="1"/>
  <c r="U1043" i="1"/>
  <c r="AE1043" i="1" s="1"/>
  <c r="T1043" i="1"/>
  <c r="S1043" i="1"/>
  <c r="R1043" i="1"/>
  <c r="AD1043" i="1" s="1"/>
  <c r="Q1043" i="1"/>
  <c r="P1043" i="1"/>
  <c r="O1043" i="1"/>
  <c r="AC1043" i="1" s="1"/>
  <c r="N1043" i="1"/>
  <c r="M1043" i="1"/>
  <c r="X1043" i="1" s="1"/>
  <c r="L1043" i="1"/>
  <c r="G1043" i="1"/>
  <c r="F1043" i="1"/>
  <c r="E1043" i="1"/>
  <c r="D1043" i="1"/>
  <c r="C1043" i="1"/>
  <c r="B1043" i="1" s="1"/>
  <c r="AG1042" i="1"/>
  <c r="AF1042" i="1"/>
  <c r="Z1042" i="1"/>
  <c r="Y1042" i="1"/>
  <c r="W1042" i="1"/>
  <c r="V1042" i="1"/>
  <c r="U1042" i="1"/>
  <c r="AE1042" i="1" s="1"/>
  <c r="T1042" i="1"/>
  <c r="S1042" i="1"/>
  <c r="R1042" i="1"/>
  <c r="AD1042" i="1" s="1"/>
  <c r="Q1042" i="1"/>
  <c r="P1042" i="1"/>
  <c r="O1042" i="1"/>
  <c r="AC1042" i="1" s="1"/>
  <c r="N1042" i="1"/>
  <c r="M1042" i="1"/>
  <c r="X1042" i="1" s="1"/>
  <c r="L1042" i="1"/>
  <c r="AB1042" i="1" s="1"/>
  <c r="G1042" i="1"/>
  <c r="F1042" i="1"/>
  <c r="E1042" i="1"/>
  <c r="D1042" i="1"/>
  <c r="C1042" i="1"/>
  <c r="B1042" i="1" s="1"/>
  <c r="AG1041" i="1"/>
  <c r="AF1041" i="1"/>
  <c r="AC1041" i="1"/>
  <c r="W1041" i="1"/>
  <c r="AA1041" i="1" s="1"/>
  <c r="V1041" i="1"/>
  <c r="U1041" i="1"/>
  <c r="AE1041" i="1" s="1"/>
  <c r="T1041" i="1"/>
  <c r="S1041" i="1"/>
  <c r="R1041" i="1"/>
  <c r="AD1041" i="1" s="1"/>
  <c r="Q1041" i="1"/>
  <c r="Y1041" i="1" s="1"/>
  <c r="P1041" i="1"/>
  <c r="O1041" i="1"/>
  <c r="N1041" i="1"/>
  <c r="M1041" i="1"/>
  <c r="X1041" i="1" s="1"/>
  <c r="L1041" i="1"/>
  <c r="AB1041" i="1" s="1"/>
  <c r="G1041" i="1"/>
  <c r="F1041" i="1"/>
  <c r="E1041" i="1"/>
  <c r="D1041" i="1"/>
  <c r="C1041" i="1"/>
  <c r="AG1040" i="1"/>
  <c r="AF1040" i="1"/>
  <c r="AD1040" i="1"/>
  <c r="AC1040" i="1"/>
  <c r="Y1040" i="1"/>
  <c r="W1040" i="1"/>
  <c r="AA1040" i="1" s="1"/>
  <c r="V1040" i="1"/>
  <c r="U1040" i="1"/>
  <c r="AE1040" i="1" s="1"/>
  <c r="T1040" i="1"/>
  <c r="Z1040" i="1" s="1"/>
  <c r="S1040" i="1"/>
  <c r="R1040" i="1"/>
  <c r="Q1040" i="1"/>
  <c r="P1040" i="1"/>
  <c r="O1040" i="1"/>
  <c r="N1040" i="1"/>
  <c r="M1040" i="1"/>
  <c r="L1040" i="1"/>
  <c r="AB1040" i="1" s="1"/>
  <c r="G1040" i="1"/>
  <c r="F1040" i="1"/>
  <c r="E1040" i="1"/>
  <c r="D1040" i="1"/>
  <c r="C1040" i="1"/>
  <c r="B1040" i="1" s="1"/>
  <c r="AG1039" i="1"/>
  <c r="AF1039" i="1"/>
  <c r="AD1039" i="1"/>
  <c r="AC1039" i="1"/>
  <c r="AB1039" i="1"/>
  <c r="W1039" i="1"/>
  <c r="AA1039" i="1" s="1"/>
  <c r="V1039" i="1"/>
  <c r="U1039" i="1"/>
  <c r="AE1039" i="1" s="1"/>
  <c r="T1039" i="1"/>
  <c r="Z1039" i="1" s="1"/>
  <c r="S1039" i="1"/>
  <c r="R1039" i="1"/>
  <c r="Q1039" i="1"/>
  <c r="Y1039" i="1" s="1"/>
  <c r="P1039" i="1"/>
  <c r="O1039" i="1"/>
  <c r="N1039" i="1"/>
  <c r="M1039" i="1"/>
  <c r="L1039" i="1"/>
  <c r="G1039" i="1"/>
  <c r="F1039" i="1"/>
  <c r="E1039" i="1"/>
  <c r="D1039" i="1"/>
  <c r="C1039" i="1"/>
  <c r="B1039" i="1" s="1"/>
  <c r="AG1038" i="1"/>
  <c r="AF1038" i="1"/>
  <c r="AC1038" i="1"/>
  <c r="W1038" i="1"/>
  <c r="AA1038" i="1" s="1"/>
  <c r="V1038" i="1"/>
  <c r="U1038" i="1"/>
  <c r="AE1038" i="1" s="1"/>
  <c r="T1038" i="1"/>
  <c r="S1038" i="1"/>
  <c r="Z1038" i="1" s="1"/>
  <c r="R1038" i="1"/>
  <c r="AD1038" i="1" s="1"/>
  <c r="Q1038" i="1"/>
  <c r="P1038" i="1"/>
  <c r="O1038" i="1"/>
  <c r="N1038" i="1"/>
  <c r="X1038" i="1" s="1"/>
  <c r="M1038" i="1"/>
  <c r="L1038" i="1"/>
  <c r="AB1038" i="1" s="1"/>
  <c r="G1038" i="1"/>
  <c r="F1038" i="1"/>
  <c r="E1038" i="1"/>
  <c r="D1038" i="1"/>
  <c r="C1038" i="1"/>
  <c r="AG1037" i="1"/>
  <c r="AF1037" i="1"/>
  <c r="AD1037" i="1"/>
  <c r="AC1037" i="1"/>
  <c r="Z1037" i="1"/>
  <c r="W1037" i="1"/>
  <c r="AA1037" i="1" s="1"/>
  <c r="V1037" i="1"/>
  <c r="U1037" i="1"/>
  <c r="AE1037" i="1" s="1"/>
  <c r="T1037" i="1"/>
  <c r="S1037" i="1"/>
  <c r="R1037" i="1"/>
  <c r="Q1037" i="1"/>
  <c r="Y1037" i="1" s="1"/>
  <c r="P1037" i="1"/>
  <c r="O1037" i="1"/>
  <c r="N1037" i="1"/>
  <c r="X1037" i="1" s="1"/>
  <c r="M1037" i="1"/>
  <c r="L1037" i="1"/>
  <c r="AB1037" i="1" s="1"/>
  <c r="G1037" i="1"/>
  <c r="F1037" i="1"/>
  <c r="E1037" i="1"/>
  <c r="D1037" i="1"/>
  <c r="C1037" i="1"/>
  <c r="B1037" i="1" s="1"/>
  <c r="AI1036" i="1"/>
  <c r="AI1035" i="1" s="1"/>
  <c r="AI1034" i="1" s="1"/>
  <c r="AI1033" i="1" s="1"/>
  <c r="AI1032" i="1" s="1"/>
  <c r="AI1031" i="1" s="1"/>
  <c r="AI1030" i="1" s="1"/>
  <c r="AI1029" i="1" s="1"/>
  <c r="AI1028" i="1" s="1"/>
  <c r="AI1027" i="1" s="1"/>
  <c r="AI1026" i="1" s="1"/>
  <c r="AI1025" i="1" s="1"/>
  <c r="AI1024" i="1" s="1"/>
  <c r="AI1023" i="1" s="1"/>
  <c r="AI1022" i="1" s="1"/>
  <c r="AI1021" i="1" s="1"/>
  <c r="AI1020" i="1" s="1"/>
  <c r="AI1019" i="1" s="1"/>
  <c r="AI1018" i="1" s="1"/>
  <c r="AI1017" i="1" s="1"/>
  <c r="AI1016" i="1" s="1"/>
  <c r="AI1015" i="1" s="1"/>
  <c r="AI1014" i="1" s="1"/>
  <c r="AI1013" i="1" s="1"/>
  <c r="AI1012" i="1" s="1"/>
  <c r="AI1011" i="1" s="1"/>
  <c r="AI1010" i="1" s="1"/>
  <c r="AI1009" i="1" s="1"/>
  <c r="AI1008" i="1" s="1"/>
  <c r="AI1007" i="1" s="1"/>
  <c r="AI1006" i="1" s="1"/>
  <c r="AI1005" i="1" s="1"/>
  <c r="AI1004" i="1" s="1"/>
  <c r="AI1003" i="1" s="1"/>
  <c r="AI1002" i="1" s="1"/>
  <c r="AI1001" i="1" s="1"/>
  <c r="AI1000" i="1" s="1"/>
  <c r="AI999" i="1" s="1"/>
  <c r="AI998" i="1" s="1"/>
  <c r="AI997" i="1" s="1"/>
  <c r="AI996" i="1" s="1"/>
  <c r="AI995" i="1" s="1"/>
  <c r="AH1036" i="1"/>
  <c r="AH1035" i="1" s="1"/>
  <c r="AH1034" i="1" s="1"/>
  <c r="AH1033" i="1" s="1"/>
  <c r="AH1032" i="1" s="1"/>
  <c r="AH1031" i="1" s="1"/>
  <c r="AH1030" i="1" s="1"/>
  <c r="AH1029" i="1" s="1"/>
  <c r="AH1028" i="1" s="1"/>
  <c r="AH1027" i="1" s="1"/>
  <c r="AH1026" i="1" s="1"/>
  <c r="AH1025" i="1" s="1"/>
  <c r="AH1024" i="1" s="1"/>
  <c r="AH1023" i="1" s="1"/>
  <c r="AH1022" i="1" s="1"/>
  <c r="AH1021" i="1" s="1"/>
  <c r="AH1020" i="1" s="1"/>
  <c r="AH1019" i="1" s="1"/>
  <c r="AH1018" i="1" s="1"/>
  <c r="AH1017" i="1" s="1"/>
  <c r="AH1016" i="1" s="1"/>
  <c r="AH1015" i="1" s="1"/>
  <c r="AH1014" i="1" s="1"/>
  <c r="AH1013" i="1" s="1"/>
  <c r="AH1012" i="1" s="1"/>
  <c r="AH1011" i="1" s="1"/>
  <c r="AH1010" i="1" s="1"/>
  <c r="AH1009" i="1" s="1"/>
  <c r="AH1008" i="1" s="1"/>
  <c r="AH1007" i="1" s="1"/>
  <c r="AH1006" i="1" s="1"/>
  <c r="AH1005" i="1" s="1"/>
  <c r="AH1004" i="1" s="1"/>
  <c r="AH1003" i="1" s="1"/>
  <c r="AH1002" i="1" s="1"/>
  <c r="AH1001" i="1" s="1"/>
  <c r="AH1000" i="1" s="1"/>
  <c r="AH999" i="1" s="1"/>
  <c r="AH998" i="1" s="1"/>
  <c r="AH997" i="1" s="1"/>
  <c r="AH996" i="1" s="1"/>
  <c r="AH995" i="1" s="1"/>
  <c r="AG1036" i="1"/>
  <c r="AF1036" i="1"/>
  <c r="AD1036" i="1"/>
  <c r="AB1036" i="1"/>
  <c r="Z1036" i="1"/>
  <c r="Y1036" i="1"/>
  <c r="W1036" i="1"/>
  <c r="V1036" i="1"/>
  <c r="AA1036" i="1" s="1"/>
  <c r="U1036" i="1"/>
  <c r="AE1036" i="1" s="1"/>
  <c r="T1036" i="1"/>
  <c r="S1036" i="1"/>
  <c r="R1036" i="1"/>
  <c r="Q1036" i="1"/>
  <c r="P1036" i="1"/>
  <c r="O1036" i="1"/>
  <c r="AC1036" i="1" s="1"/>
  <c r="N1036" i="1"/>
  <c r="X1036" i="1" s="1"/>
  <c r="M1036" i="1"/>
  <c r="L1036" i="1"/>
  <c r="G1036" i="1"/>
  <c r="F1036" i="1"/>
  <c r="E1036" i="1"/>
  <c r="D1036" i="1"/>
  <c r="C1036" i="1"/>
  <c r="B1036" i="1"/>
  <c r="AG1035" i="1"/>
  <c r="AF1035" i="1"/>
  <c r="AC1035" i="1"/>
  <c r="AB1035" i="1"/>
  <c r="AA1035" i="1"/>
  <c r="Y1035" i="1"/>
  <c r="X1035" i="1"/>
  <c r="W1035" i="1"/>
  <c r="V1035" i="1"/>
  <c r="U1035" i="1"/>
  <c r="AE1035" i="1" s="1"/>
  <c r="T1035" i="1"/>
  <c r="S1035" i="1"/>
  <c r="Z1035" i="1" s="1"/>
  <c r="R1035" i="1"/>
  <c r="AD1035" i="1" s="1"/>
  <c r="Q1035" i="1"/>
  <c r="P1035" i="1"/>
  <c r="O1035" i="1"/>
  <c r="N1035" i="1"/>
  <c r="M1035" i="1"/>
  <c r="L1035" i="1"/>
  <c r="G1035" i="1"/>
  <c r="F1035" i="1"/>
  <c r="E1035" i="1"/>
  <c r="D1035" i="1"/>
  <c r="C1035" i="1"/>
  <c r="B1035" i="1" s="1"/>
  <c r="AG1034" i="1"/>
  <c r="AF1034" i="1"/>
  <c r="X1034" i="1"/>
  <c r="W1034" i="1"/>
  <c r="AA1034" i="1" s="1"/>
  <c r="V1034" i="1"/>
  <c r="U1034" i="1"/>
  <c r="AE1034" i="1" s="1"/>
  <c r="T1034" i="1"/>
  <c r="Z1034" i="1" s="1"/>
  <c r="S1034" i="1"/>
  <c r="R1034" i="1"/>
  <c r="AD1034" i="1" s="1"/>
  <c r="Q1034" i="1"/>
  <c r="Y1034" i="1" s="1"/>
  <c r="P1034" i="1"/>
  <c r="O1034" i="1"/>
  <c r="AC1034" i="1" s="1"/>
  <c r="N1034" i="1"/>
  <c r="M1034" i="1"/>
  <c r="L1034" i="1"/>
  <c r="AB1034" i="1" s="1"/>
  <c r="G1034" i="1"/>
  <c r="F1034" i="1"/>
  <c r="E1034" i="1"/>
  <c r="D1034" i="1"/>
  <c r="C1034" i="1"/>
  <c r="AG1033" i="1"/>
  <c r="AF1033" i="1"/>
  <c r="AE1033" i="1"/>
  <c r="AC1033" i="1"/>
  <c r="W1033" i="1"/>
  <c r="V1033" i="1"/>
  <c r="AA1033" i="1" s="1"/>
  <c r="U1033" i="1"/>
  <c r="T1033" i="1"/>
  <c r="Z1033" i="1" s="1"/>
  <c r="S1033" i="1"/>
  <c r="R1033" i="1"/>
  <c r="AD1033" i="1" s="1"/>
  <c r="Q1033" i="1"/>
  <c r="Y1033" i="1" s="1"/>
  <c r="P1033" i="1"/>
  <c r="O1033" i="1"/>
  <c r="N1033" i="1"/>
  <c r="X1033" i="1" s="1"/>
  <c r="M1033" i="1"/>
  <c r="L1033" i="1"/>
  <c r="AB1033" i="1" s="1"/>
  <c r="G1033" i="1"/>
  <c r="F1033" i="1"/>
  <c r="E1033" i="1"/>
  <c r="D1033" i="1"/>
  <c r="C1033" i="1"/>
  <c r="AG1032" i="1"/>
  <c r="AF1032" i="1"/>
  <c r="AE1032" i="1"/>
  <c r="AD1032" i="1"/>
  <c r="AC1032" i="1"/>
  <c r="AB1032" i="1"/>
  <c r="W1032" i="1"/>
  <c r="V1032" i="1"/>
  <c r="U1032" i="1"/>
  <c r="T1032" i="1"/>
  <c r="S1032" i="1"/>
  <c r="R1032" i="1"/>
  <c r="Q1032" i="1"/>
  <c r="Y1032" i="1" s="1"/>
  <c r="P1032" i="1"/>
  <c r="O1032" i="1"/>
  <c r="N1032" i="1"/>
  <c r="M1032" i="1"/>
  <c r="L1032" i="1"/>
  <c r="G1032" i="1"/>
  <c r="F1032" i="1"/>
  <c r="E1032" i="1"/>
  <c r="D1032" i="1"/>
  <c r="C1032" i="1"/>
  <c r="B1032" i="1"/>
  <c r="AG1031" i="1"/>
  <c r="AF1031" i="1"/>
  <c r="AD1031" i="1"/>
  <c r="AC1031" i="1"/>
  <c r="Y1031" i="1"/>
  <c r="W1031" i="1"/>
  <c r="AA1031" i="1" s="1"/>
  <c r="V1031" i="1"/>
  <c r="U1031" i="1"/>
  <c r="AE1031" i="1" s="1"/>
  <c r="T1031" i="1"/>
  <c r="Z1031" i="1" s="1"/>
  <c r="S1031" i="1"/>
  <c r="R1031" i="1"/>
  <c r="Q1031" i="1"/>
  <c r="P1031" i="1"/>
  <c r="O1031" i="1"/>
  <c r="N1031" i="1"/>
  <c r="M1031" i="1"/>
  <c r="L1031" i="1"/>
  <c r="AB1031" i="1" s="1"/>
  <c r="G1031" i="1"/>
  <c r="F1031" i="1"/>
  <c r="E1031" i="1"/>
  <c r="D1031" i="1"/>
  <c r="C1031" i="1"/>
  <c r="AG1030" i="1"/>
  <c r="AF1030" i="1"/>
  <c r="AD1030" i="1"/>
  <c r="Z1030" i="1"/>
  <c r="X1030" i="1"/>
  <c r="W1030" i="1"/>
  <c r="AA1030" i="1" s="1"/>
  <c r="V1030" i="1"/>
  <c r="U1030" i="1"/>
  <c r="AE1030" i="1" s="1"/>
  <c r="T1030" i="1"/>
  <c r="S1030" i="1"/>
  <c r="R1030" i="1"/>
  <c r="Q1030" i="1"/>
  <c r="Y1030" i="1" s="1"/>
  <c r="P1030" i="1"/>
  <c r="O1030" i="1"/>
  <c r="AC1030" i="1" s="1"/>
  <c r="N1030" i="1"/>
  <c r="M1030" i="1"/>
  <c r="L1030" i="1"/>
  <c r="AB1030" i="1" s="1"/>
  <c r="G1030" i="1"/>
  <c r="F1030" i="1"/>
  <c r="E1030" i="1"/>
  <c r="D1030" i="1"/>
  <c r="C1030" i="1"/>
  <c r="B1030" i="1" s="1"/>
  <c r="AG1029" i="1"/>
  <c r="AF1029" i="1"/>
  <c r="AC1029" i="1"/>
  <c r="W1029" i="1"/>
  <c r="AA1029" i="1" s="1"/>
  <c r="V1029" i="1"/>
  <c r="U1029" i="1"/>
  <c r="AE1029" i="1" s="1"/>
  <c r="T1029" i="1"/>
  <c r="S1029" i="1"/>
  <c r="Z1029" i="1" s="1"/>
  <c r="R1029" i="1"/>
  <c r="AD1029" i="1" s="1"/>
  <c r="Q1029" i="1"/>
  <c r="Y1029" i="1" s="1"/>
  <c r="P1029" i="1"/>
  <c r="O1029" i="1"/>
  <c r="N1029" i="1"/>
  <c r="X1029" i="1" s="1"/>
  <c r="M1029" i="1"/>
  <c r="L1029" i="1"/>
  <c r="AB1029" i="1" s="1"/>
  <c r="G1029" i="1"/>
  <c r="F1029" i="1"/>
  <c r="E1029" i="1"/>
  <c r="D1029" i="1"/>
  <c r="C1029" i="1"/>
  <c r="B1028" i="1" s="1"/>
  <c r="AG1028" i="1"/>
  <c r="AF1028" i="1"/>
  <c r="AE1028" i="1"/>
  <c r="AD1028" i="1"/>
  <c r="W1028" i="1"/>
  <c r="AA1028" i="1" s="1"/>
  <c r="V1028" i="1"/>
  <c r="U1028" i="1"/>
  <c r="T1028" i="1"/>
  <c r="Z1028" i="1" s="1"/>
  <c r="S1028" i="1"/>
  <c r="R1028" i="1"/>
  <c r="Q1028" i="1"/>
  <c r="Y1028" i="1" s="1"/>
  <c r="P1028" i="1"/>
  <c r="O1028" i="1"/>
  <c r="AC1028" i="1" s="1"/>
  <c r="N1028" i="1"/>
  <c r="X1028" i="1" s="1"/>
  <c r="M1028" i="1"/>
  <c r="L1028" i="1"/>
  <c r="AB1028" i="1" s="1"/>
  <c r="G1028" i="1"/>
  <c r="F1028" i="1"/>
  <c r="E1028" i="1"/>
  <c r="D1028" i="1"/>
  <c r="C1028" i="1"/>
  <c r="AG1027" i="1"/>
  <c r="AF1027" i="1"/>
  <c r="AE1027" i="1"/>
  <c r="AC1027" i="1"/>
  <c r="AA1027" i="1"/>
  <c r="Y1027" i="1"/>
  <c r="X1027" i="1"/>
  <c r="W1027" i="1"/>
  <c r="V1027" i="1"/>
  <c r="U1027" i="1"/>
  <c r="T1027" i="1"/>
  <c r="Z1027" i="1" s="1"/>
  <c r="S1027" i="1"/>
  <c r="R1027" i="1"/>
  <c r="AD1027" i="1" s="1"/>
  <c r="Q1027" i="1"/>
  <c r="P1027" i="1"/>
  <c r="O1027" i="1"/>
  <c r="N1027" i="1"/>
  <c r="M1027" i="1"/>
  <c r="L1027" i="1"/>
  <c r="AB1027" i="1" s="1"/>
  <c r="G1027" i="1"/>
  <c r="F1027" i="1"/>
  <c r="E1027" i="1"/>
  <c r="D1027" i="1"/>
  <c r="C1027" i="1"/>
  <c r="B1027" i="1" s="1"/>
  <c r="AG1026" i="1"/>
  <c r="AF1026" i="1"/>
  <c r="Z1026" i="1"/>
  <c r="Y1026" i="1"/>
  <c r="X1026" i="1"/>
  <c r="W1026" i="1"/>
  <c r="V1026" i="1"/>
  <c r="AA1026" i="1" s="1"/>
  <c r="U1026" i="1"/>
  <c r="AE1026" i="1" s="1"/>
  <c r="T1026" i="1"/>
  <c r="S1026" i="1"/>
  <c r="R1026" i="1"/>
  <c r="AD1026" i="1" s="1"/>
  <c r="Q1026" i="1"/>
  <c r="P1026" i="1"/>
  <c r="O1026" i="1"/>
  <c r="AC1026" i="1" s="1"/>
  <c r="N1026" i="1"/>
  <c r="M1026" i="1"/>
  <c r="L1026" i="1"/>
  <c r="AB1026" i="1" s="1"/>
  <c r="G1026" i="1"/>
  <c r="F1026" i="1"/>
  <c r="E1026" i="1"/>
  <c r="D1026" i="1"/>
  <c r="C1026" i="1"/>
  <c r="B1026" i="1"/>
  <c r="AG1025" i="1"/>
  <c r="AF1025" i="1"/>
  <c r="AC1025" i="1"/>
  <c r="Y1025" i="1"/>
  <c r="X1025" i="1"/>
  <c r="W1025" i="1"/>
  <c r="AA1025" i="1" s="1"/>
  <c r="V1025" i="1"/>
  <c r="U1025" i="1"/>
  <c r="AE1025" i="1" s="1"/>
  <c r="T1025" i="1"/>
  <c r="S1025" i="1"/>
  <c r="Z1025" i="1" s="1"/>
  <c r="R1025" i="1"/>
  <c r="AD1025" i="1" s="1"/>
  <c r="Q1025" i="1"/>
  <c r="P1025" i="1"/>
  <c r="O1025" i="1"/>
  <c r="N1025" i="1"/>
  <c r="M1025" i="1"/>
  <c r="L1025" i="1"/>
  <c r="AB1025" i="1" s="1"/>
  <c r="G1025" i="1"/>
  <c r="F1025" i="1"/>
  <c r="E1025" i="1"/>
  <c r="D1025" i="1"/>
  <c r="C1025" i="1"/>
  <c r="B1025" i="1" s="1"/>
  <c r="AG1024" i="1"/>
  <c r="AF1024" i="1"/>
  <c r="X1024" i="1"/>
  <c r="W1024" i="1"/>
  <c r="V1024" i="1"/>
  <c r="AA1024" i="1" s="1"/>
  <c r="U1024" i="1"/>
  <c r="AE1024" i="1" s="1"/>
  <c r="T1024" i="1"/>
  <c r="S1024" i="1"/>
  <c r="R1024" i="1"/>
  <c r="AD1024" i="1" s="1"/>
  <c r="Q1024" i="1"/>
  <c r="P1024" i="1"/>
  <c r="Y1024" i="1" s="1"/>
  <c r="O1024" i="1"/>
  <c r="AC1024" i="1" s="1"/>
  <c r="N1024" i="1"/>
  <c r="M1024" i="1"/>
  <c r="L1024" i="1"/>
  <c r="AB1024" i="1" s="1"/>
  <c r="G1024" i="1"/>
  <c r="F1024" i="1"/>
  <c r="E1024" i="1"/>
  <c r="D1024" i="1"/>
  <c r="C1024" i="1"/>
  <c r="AG1023" i="1"/>
  <c r="AF1023" i="1"/>
  <c r="AD1023" i="1"/>
  <c r="AC1023" i="1"/>
  <c r="W1023" i="1"/>
  <c r="V1023" i="1"/>
  <c r="U1023" i="1"/>
  <c r="AE1023" i="1" s="1"/>
  <c r="T1023" i="1"/>
  <c r="S1023" i="1"/>
  <c r="Z1023" i="1" s="1"/>
  <c r="R1023" i="1"/>
  <c r="Q1023" i="1"/>
  <c r="Y1023" i="1" s="1"/>
  <c r="P1023" i="1"/>
  <c r="O1023" i="1"/>
  <c r="N1023" i="1"/>
  <c r="M1023" i="1"/>
  <c r="L1023" i="1"/>
  <c r="AB1023" i="1" s="1"/>
  <c r="G1023" i="1"/>
  <c r="F1023" i="1"/>
  <c r="E1023" i="1"/>
  <c r="D1023" i="1"/>
  <c r="C1023" i="1"/>
  <c r="B1023" i="1"/>
  <c r="AG1022" i="1"/>
  <c r="AF1022" i="1"/>
  <c r="AD1022" i="1"/>
  <c r="AA1022" i="1"/>
  <c r="Z1022" i="1"/>
  <c r="W1022" i="1"/>
  <c r="V1022" i="1"/>
  <c r="U1022" i="1"/>
  <c r="AE1022" i="1" s="1"/>
  <c r="T1022" i="1"/>
  <c r="S1022" i="1"/>
  <c r="R1022" i="1"/>
  <c r="Q1022" i="1"/>
  <c r="Y1022" i="1" s="1"/>
  <c r="P1022" i="1"/>
  <c r="O1022" i="1"/>
  <c r="AC1022" i="1" s="1"/>
  <c r="N1022" i="1"/>
  <c r="X1022" i="1" s="1"/>
  <c r="M1022" i="1"/>
  <c r="L1022" i="1"/>
  <c r="AB1022" i="1" s="1"/>
  <c r="G1022" i="1"/>
  <c r="F1022" i="1"/>
  <c r="E1022" i="1"/>
  <c r="D1022" i="1"/>
  <c r="C1022" i="1"/>
  <c r="AG1021" i="1"/>
  <c r="AF1021" i="1"/>
  <c r="AD1021" i="1"/>
  <c r="AC1021" i="1"/>
  <c r="AA1021" i="1"/>
  <c r="Z1021" i="1"/>
  <c r="X1021" i="1"/>
  <c r="W1021" i="1"/>
  <c r="V1021" i="1"/>
  <c r="U1021" i="1"/>
  <c r="AE1021" i="1" s="1"/>
  <c r="T1021" i="1"/>
  <c r="S1021" i="1"/>
  <c r="R1021" i="1"/>
  <c r="Q1021" i="1"/>
  <c r="Y1021" i="1" s="1"/>
  <c r="P1021" i="1"/>
  <c r="O1021" i="1"/>
  <c r="N1021" i="1"/>
  <c r="M1021" i="1"/>
  <c r="L1021" i="1"/>
  <c r="AB1021" i="1" s="1"/>
  <c r="G1021" i="1"/>
  <c r="F1021" i="1"/>
  <c r="E1021" i="1"/>
  <c r="D1021" i="1"/>
  <c r="C1021" i="1"/>
  <c r="B1021" i="1" s="1"/>
  <c r="AG1020" i="1"/>
  <c r="AF1020" i="1"/>
  <c r="AD1020" i="1"/>
  <c r="AC1020" i="1"/>
  <c r="Y1020" i="1"/>
  <c r="W1020" i="1"/>
  <c r="AA1020" i="1" s="1"/>
  <c r="V1020" i="1"/>
  <c r="U1020" i="1"/>
  <c r="AE1020" i="1" s="1"/>
  <c r="T1020" i="1"/>
  <c r="Z1020" i="1" s="1"/>
  <c r="S1020" i="1"/>
  <c r="R1020" i="1"/>
  <c r="Q1020" i="1"/>
  <c r="P1020" i="1"/>
  <c r="O1020" i="1"/>
  <c r="N1020" i="1"/>
  <c r="X1020" i="1" s="1"/>
  <c r="M1020" i="1"/>
  <c r="L1020" i="1"/>
  <c r="AB1020" i="1" s="1"/>
  <c r="G1020" i="1"/>
  <c r="F1020" i="1"/>
  <c r="E1020" i="1"/>
  <c r="D1020" i="1"/>
  <c r="C1020" i="1"/>
  <c r="AG1019" i="1"/>
  <c r="AF1019" i="1"/>
  <c r="AC1019" i="1"/>
  <c r="Y1019" i="1"/>
  <c r="X1019" i="1"/>
  <c r="W1019" i="1"/>
  <c r="AA1019" i="1" s="1"/>
  <c r="V1019" i="1"/>
  <c r="U1019" i="1"/>
  <c r="AE1019" i="1" s="1"/>
  <c r="T1019" i="1"/>
  <c r="S1019" i="1"/>
  <c r="Z1019" i="1" s="1"/>
  <c r="R1019" i="1"/>
  <c r="AD1019" i="1" s="1"/>
  <c r="Q1019" i="1"/>
  <c r="P1019" i="1"/>
  <c r="O1019" i="1"/>
  <c r="N1019" i="1"/>
  <c r="M1019" i="1"/>
  <c r="L1019" i="1"/>
  <c r="AB1019" i="1" s="1"/>
  <c r="G1019" i="1"/>
  <c r="F1019" i="1"/>
  <c r="E1019" i="1"/>
  <c r="D1019" i="1"/>
  <c r="C1019" i="1"/>
  <c r="B1019" i="1" s="1"/>
  <c r="AG1018" i="1"/>
  <c r="AF1018" i="1"/>
  <c r="X1018" i="1"/>
  <c r="W1018" i="1"/>
  <c r="V1018" i="1"/>
  <c r="AA1018" i="1" s="1"/>
  <c r="U1018" i="1"/>
  <c r="AE1018" i="1" s="1"/>
  <c r="T1018" i="1"/>
  <c r="Z1018" i="1" s="1"/>
  <c r="S1018" i="1"/>
  <c r="R1018" i="1"/>
  <c r="AD1018" i="1" s="1"/>
  <c r="Q1018" i="1"/>
  <c r="P1018" i="1"/>
  <c r="Y1018" i="1" s="1"/>
  <c r="O1018" i="1"/>
  <c r="AC1018" i="1" s="1"/>
  <c r="N1018" i="1"/>
  <c r="M1018" i="1"/>
  <c r="L1018" i="1"/>
  <c r="AB1018" i="1" s="1"/>
  <c r="G1018" i="1"/>
  <c r="F1018" i="1"/>
  <c r="E1018" i="1"/>
  <c r="D1018" i="1"/>
  <c r="C1018" i="1"/>
  <c r="AG1017" i="1"/>
  <c r="AF1017" i="1"/>
  <c r="AD1017" i="1"/>
  <c r="AC1017" i="1"/>
  <c r="W1017" i="1"/>
  <c r="V1017" i="1"/>
  <c r="U1017" i="1"/>
  <c r="AE1017" i="1" s="1"/>
  <c r="T1017" i="1"/>
  <c r="Z1017" i="1" s="1"/>
  <c r="S1017" i="1"/>
  <c r="R1017" i="1"/>
  <c r="Q1017" i="1"/>
  <c r="Y1017" i="1" s="1"/>
  <c r="P1017" i="1"/>
  <c r="O1017" i="1"/>
  <c r="N1017" i="1"/>
  <c r="M1017" i="1"/>
  <c r="X1017" i="1" s="1"/>
  <c r="L1017" i="1"/>
  <c r="AB1017" i="1" s="1"/>
  <c r="G1017" i="1"/>
  <c r="F1017" i="1"/>
  <c r="E1017" i="1"/>
  <c r="D1017" i="1"/>
  <c r="C1017" i="1"/>
  <c r="B1016" i="1" s="1"/>
  <c r="B1017" i="1"/>
  <c r="AG1016" i="1"/>
  <c r="AF1016" i="1"/>
  <c r="AA1016" i="1"/>
  <c r="W1016" i="1"/>
  <c r="V1016" i="1"/>
  <c r="U1016" i="1"/>
  <c r="AE1016" i="1" s="1"/>
  <c r="T1016" i="1"/>
  <c r="S1016" i="1"/>
  <c r="R1016" i="1"/>
  <c r="AD1016" i="1" s="1"/>
  <c r="Q1016" i="1"/>
  <c r="P1016" i="1"/>
  <c r="Y1016" i="1" s="1"/>
  <c r="O1016" i="1"/>
  <c r="AC1016" i="1" s="1"/>
  <c r="N1016" i="1"/>
  <c r="M1016" i="1"/>
  <c r="L1016" i="1"/>
  <c r="AB1016" i="1" s="1"/>
  <c r="G1016" i="1"/>
  <c r="F1016" i="1"/>
  <c r="E1016" i="1"/>
  <c r="D1016" i="1"/>
  <c r="C1016" i="1"/>
  <c r="AG1015" i="1"/>
  <c r="AF1015" i="1"/>
  <c r="AD1015" i="1"/>
  <c r="AB1015" i="1"/>
  <c r="Z1015" i="1"/>
  <c r="W1015" i="1"/>
  <c r="V1015" i="1"/>
  <c r="U1015" i="1"/>
  <c r="AE1015" i="1" s="1"/>
  <c r="T1015" i="1"/>
  <c r="S1015" i="1"/>
  <c r="R1015" i="1"/>
  <c r="Q1015" i="1"/>
  <c r="Y1015" i="1" s="1"/>
  <c r="P1015" i="1"/>
  <c r="O1015" i="1"/>
  <c r="AC1015" i="1" s="1"/>
  <c r="N1015" i="1"/>
  <c r="M1015" i="1"/>
  <c r="L1015" i="1"/>
  <c r="G1015" i="1"/>
  <c r="F1015" i="1"/>
  <c r="E1015" i="1"/>
  <c r="D1015" i="1"/>
  <c r="C1015" i="1"/>
  <c r="B1015" i="1"/>
  <c r="AG1014" i="1"/>
  <c r="AF1014" i="1"/>
  <c r="AD1014" i="1"/>
  <c r="AC1014" i="1"/>
  <c r="AA1014" i="1"/>
  <c r="Y1014" i="1"/>
  <c r="W1014" i="1"/>
  <c r="V1014" i="1"/>
  <c r="U1014" i="1"/>
  <c r="AE1014" i="1" s="1"/>
  <c r="T1014" i="1"/>
  <c r="Z1014" i="1" s="1"/>
  <c r="S1014" i="1"/>
  <c r="R1014" i="1"/>
  <c r="Q1014" i="1"/>
  <c r="P1014" i="1"/>
  <c r="O1014" i="1"/>
  <c r="N1014" i="1"/>
  <c r="X1014" i="1" s="1"/>
  <c r="M1014" i="1"/>
  <c r="L1014" i="1"/>
  <c r="AB1014" i="1" s="1"/>
  <c r="G1014" i="1"/>
  <c r="F1014" i="1"/>
  <c r="E1014" i="1"/>
  <c r="D1014" i="1"/>
  <c r="C1014" i="1"/>
  <c r="AG1013" i="1"/>
  <c r="AF1013" i="1"/>
  <c r="AC1013" i="1"/>
  <c r="Z1013" i="1"/>
  <c r="X1013" i="1"/>
  <c r="W1013" i="1"/>
  <c r="V1013" i="1"/>
  <c r="AA1013" i="1" s="1"/>
  <c r="U1013" i="1"/>
  <c r="AE1013" i="1" s="1"/>
  <c r="T1013" i="1"/>
  <c r="S1013" i="1"/>
  <c r="R1013" i="1"/>
  <c r="AD1013" i="1" s="1"/>
  <c r="Q1013" i="1"/>
  <c r="Y1013" i="1" s="1"/>
  <c r="P1013" i="1"/>
  <c r="O1013" i="1"/>
  <c r="N1013" i="1"/>
  <c r="M1013" i="1"/>
  <c r="L1013" i="1"/>
  <c r="AB1013" i="1" s="1"/>
  <c r="G1013" i="1"/>
  <c r="F1013" i="1"/>
  <c r="E1013" i="1"/>
  <c r="D1013" i="1"/>
  <c r="C1013" i="1"/>
  <c r="B1013" i="1"/>
  <c r="AG1012" i="1"/>
  <c r="AF1012" i="1"/>
  <c r="AE1012" i="1"/>
  <c r="AD1012" i="1"/>
  <c r="W1012" i="1"/>
  <c r="V1012" i="1"/>
  <c r="U1012" i="1"/>
  <c r="T1012" i="1"/>
  <c r="Z1012" i="1" s="1"/>
  <c r="S1012" i="1"/>
  <c r="R1012" i="1"/>
  <c r="Q1012" i="1"/>
  <c r="Y1012" i="1" s="1"/>
  <c r="P1012" i="1"/>
  <c r="O1012" i="1"/>
  <c r="AC1012" i="1" s="1"/>
  <c r="N1012" i="1"/>
  <c r="X1012" i="1" s="1"/>
  <c r="M1012" i="1"/>
  <c r="L1012" i="1"/>
  <c r="AB1012" i="1" s="1"/>
  <c r="G1012" i="1"/>
  <c r="F1012" i="1"/>
  <c r="E1012" i="1"/>
  <c r="D1012" i="1"/>
  <c r="C1012" i="1"/>
  <c r="B1012" i="1" s="1"/>
  <c r="AG1011" i="1"/>
  <c r="AF1011" i="1"/>
  <c r="AC1011" i="1"/>
  <c r="AB1011" i="1"/>
  <c r="W1011" i="1"/>
  <c r="V1011" i="1"/>
  <c r="U1011" i="1"/>
  <c r="AE1011" i="1" s="1"/>
  <c r="T1011" i="1"/>
  <c r="S1011" i="1"/>
  <c r="R1011" i="1"/>
  <c r="AD1011" i="1" s="1"/>
  <c r="Q1011" i="1"/>
  <c r="Y1011" i="1" s="1"/>
  <c r="P1011" i="1"/>
  <c r="O1011" i="1"/>
  <c r="N1011" i="1"/>
  <c r="M1011" i="1"/>
  <c r="X1011" i="1" s="1"/>
  <c r="L1011" i="1"/>
  <c r="G1011" i="1"/>
  <c r="F1011" i="1"/>
  <c r="E1011" i="1"/>
  <c r="D1011" i="1"/>
  <c r="C1011" i="1"/>
  <c r="B1010" i="1" s="1"/>
  <c r="B1011" i="1"/>
  <c r="AG1010" i="1"/>
  <c r="AF1010" i="1"/>
  <c r="AE1010" i="1"/>
  <c r="AC1010" i="1"/>
  <c r="Z1010" i="1"/>
  <c r="Y1010" i="1"/>
  <c r="W1010" i="1"/>
  <c r="AA1010" i="1" s="1"/>
  <c r="V1010" i="1"/>
  <c r="U1010" i="1"/>
  <c r="T1010" i="1"/>
  <c r="S1010" i="1"/>
  <c r="R1010" i="1"/>
  <c r="AD1010" i="1" s="1"/>
  <c r="Q1010" i="1"/>
  <c r="P1010" i="1"/>
  <c r="O1010" i="1"/>
  <c r="N1010" i="1"/>
  <c r="M1010" i="1"/>
  <c r="X1010" i="1" s="1"/>
  <c r="L1010" i="1"/>
  <c r="AB1010" i="1" s="1"/>
  <c r="G1010" i="1"/>
  <c r="F1010" i="1"/>
  <c r="E1010" i="1"/>
  <c r="D1010" i="1"/>
  <c r="C1010" i="1"/>
  <c r="AG1009" i="1"/>
  <c r="AF1009" i="1"/>
  <c r="AD1009" i="1"/>
  <c r="Z1009" i="1"/>
  <c r="W1009" i="1"/>
  <c r="AA1009" i="1" s="1"/>
  <c r="V1009" i="1"/>
  <c r="U1009" i="1"/>
  <c r="AE1009" i="1" s="1"/>
  <c r="T1009" i="1"/>
  <c r="S1009" i="1"/>
  <c r="R1009" i="1"/>
  <c r="Q1009" i="1"/>
  <c r="P1009" i="1"/>
  <c r="Y1009" i="1" s="1"/>
  <c r="O1009" i="1"/>
  <c r="AC1009" i="1" s="1"/>
  <c r="N1009" i="1"/>
  <c r="X1009" i="1" s="1"/>
  <c r="M1009" i="1"/>
  <c r="L1009" i="1"/>
  <c r="AB1009" i="1" s="1"/>
  <c r="G1009" i="1"/>
  <c r="F1009" i="1"/>
  <c r="E1009" i="1"/>
  <c r="D1009" i="1"/>
  <c r="C1009" i="1"/>
  <c r="B1009" i="1" s="1"/>
  <c r="AG1008" i="1"/>
  <c r="AF1008" i="1"/>
  <c r="AD1008" i="1"/>
  <c r="AC1008" i="1"/>
  <c r="Y1008" i="1"/>
  <c r="W1008" i="1"/>
  <c r="AA1008" i="1" s="1"/>
  <c r="V1008" i="1"/>
  <c r="U1008" i="1"/>
  <c r="AE1008" i="1" s="1"/>
  <c r="T1008" i="1"/>
  <c r="Z1008" i="1" s="1"/>
  <c r="S1008" i="1"/>
  <c r="R1008" i="1"/>
  <c r="Q1008" i="1"/>
  <c r="P1008" i="1"/>
  <c r="O1008" i="1"/>
  <c r="N1008" i="1"/>
  <c r="M1008" i="1"/>
  <c r="X1008" i="1" s="1"/>
  <c r="L1008" i="1"/>
  <c r="AB1008" i="1" s="1"/>
  <c r="G1008" i="1"/>
  <c r="F1008" i="1"/>
  <c r="E1008" i="1"/>
  <c r="D1008" i="1"/>
  <c r="C1008" i="1"/>
  <c r="AG1007" i="1"/>
  <c r="AF1007" i="1"/>
  <c r="AD1007" i="1"/>
  <c r="AB1007" i="1"/>
  <c r="W1007" i="1"/>
  <c r="AA1007" i="1" s="1"/>
  <c r="V1007" i="1"/>
  <c r="U1007" i="1"/>
  <c r="AE1007" i="1" s="1"/>
  <c r="T1007" i="1"/>
  <c r="Z1007" i="1" s="1"/>
  <c r="S1007" i="1"/>
  <c r="R1007" i="1"/>
  <c r="Q1007" i="1"/>
  <c r="Y1007" i="1" s="1"/>
  <c r="P1007" i="1"/>
  <c r="O1007" i="1"/>
  <c r="AC1007" i="1" s="1"/>
  <c r="N1007" i="1"/>
  <c r="M1007" i="1"/>
  <c r="L1007" i="1"/>
  <c r="G1007" i="1"/>
  <c r="F1007" i="1"/>
  <c r="E1007" i="1"/>
  <c r="D1007" i="1"/>
  <c r="C1007" i="1"/>
  <c r="B1007" i="1" s="1"/>
  <c r="AG1006" i="1"/>
  <c r="AF1006" i="1"/>
  <c r="AD1006" i="1"/>
  <c r="W1006" i="1"/>
  <c r="V1006" i="1"/>
  <c r="U1006" i="1"/>
  <c r="AE1006" i="1" s="1"/>
  <c r="T1006" i="1"/>
  <c r="Z1006" i="1" s="1"/>
  <c r="S1006" i="1"/>
  <c r="R1006" i="1"/>
  <c r="Q1006" i="1"/>
  <c r="Y1006" i="1" s="1"/>
  <c r="P1006" i="1"/>
  <c r="O1006" i="1"/>
  <c r="AC1006" i="1" s="1"/>
  <c r="N1006" i="1"/>
  <c r="X1006" i="1" s="1"/>
  <c r="M1006" i="1"/>
  <c r="L1006" i="1"/>
  <c r="AB1006" i="1" s="1"/>
  <c r="G1006" i="1"/>
  <c r="F1006" i="1"/>
  <c r="E1006" i="1"/>
  <c r="D1006" i="1"/>
  <c r="C1006" i="1"/>
  <c r="AG1005" i="1"/>
  <c r="AF1005" i="1"/>
  <c r="Z1005" i="1"/>
  <c r="W1005" i="1"/>
  <c r="AA1005" i="1" s="1"/>
  <c r="V1005" i="1"/>
  <c r="U1005" i="1"/>
  <c r="AE1005" i="1" s="1"/>
  <c r="T1005" i="1"/>
  <c r="S1005" i="1"/>
  <c r="R1005" i="1"/>
  <c r="AD1005" i="1" s="1"/>
  <c r="Q1005" i="1"/>
  <c r="Y1005" i="1" s="1"/>
  <c r="P1005" i="1"/>
  <c r="O1005" i="1"/>
  <c r="AC1005" i="1" s="1"/>
  <c r="N1005" i="1"/>
  <c r="X1005" i="1" s="1"/>
  <c r="M1005" i="1"/>
  <c r="L1005" i="1"/>
  <c r="AB1005" i="1" s="1"/>
  <c r="G1005" i="1"/>
  <c r="F1005" i="1"/>
  <c r="E1005" i="1"/>
  <c r="D1005" i="1"/>
  <c r="C1005" i="1"/>
  <c r="AG1004" i="1"/>
  <c r="AF1004" i="1"/>
  <c r="AE1004" i="1"/>
  <c r="AD1004" i="1"/>
  <c r="AC1004" i="1"/>
  <c r="X1004" i="1"/>
  <c r="W1004" i="1"/>
  <c r="AA1004" i="1" s="1"/>
  <c r="V1004" i="1"/>
  <c r="U1004" i="1"/>
  <c r="T1004" i="1"/>
  <c r="Z1004" i="1" s="1"/>
  <c r="S1004" i="1"/>
  <c r="R1004" i="1"/>
  <c r="Q1004" i="1"/>
  <c r="Y1004" i="1" s="1"/>
  <c r="P1004" i="1"/>
  <c r="O1004" i="1"/>
  <c r="N1004" i="1"/>
  <c r="M1004" i="1"/>
  <c r="L1004" i="1"/>
  <c r="AB1004" i="1" s="1"/>
  <c r="G1004" i="1"/>
  <c r="F1004" i="1"/>
  <c r="E1004" i="1"/>
  <c r="D1004" i="1"/>
  <c r="C1004" i="1"/>
  <c r="B1004" i="1" s="1"/>
  <c r="AG1003" i="1"/>
  <c r="AF1003" i="1"/>
  <c r="Z1003" i="1"/>
  <c r="Y1003" i="1"/>
  <c r="W1003" i="1"/>
  <c r="AA1003" i="1" s="1"/>
  <c r="V1003" i="1"/>
  <c r="U1003" i="1"/>
  <c r="AE1003" i="1" s="1"/>
  <c r="T1003" i="1"/>
  <c r="S1003" i="1"/>
  <c r="R1003" i="1"/>
  <c r="AD1003" i="1" s="1"/>
  <c r="Q1003" i="1"/>
  <c r="P1003" i="1"/>
  <c r="O1003" i="1"/>
  <c r="AC1003" i="1" s="1"/>
  <c r="N1003" i="1"/>
  <c r="X1003" i="1" s="1"/>
  <c r="M1003" i="1"/>
  <c r="L1003" i="1"/>
  <c r="AB1003" i="1" s="1"/>
  <c r="G1003" i="1"/>
  <c r="F1003" i="1"/>
  <c r="E1003" i="1"/>
  <c r="D1003" i="1"/>
  <c r="C1003" i="1"/>
  <c r="B1003" i="1" s="1"/>
  <c r="AG1002" i="1"/>
  <c r="AF1002" i="1"/>
  <c r="AE1002" i="1"/>
  <c r="AC1002" i="1"/>
  <c r="AB1002" i="1"/>
  <c r="Y1002" i="1"/>
  <c r="W1002" i="1"/>
  <c r="V1002" i="1"/>
  <c r="U1002" i="1"/>
  <c r="T1002" i="1"/>
  <c r="Z1002" i="1" s="1"/>
  <c r="S1002" i="1"/>
  <c r="R1002" i="1"/>
  <c r="AD1002" i="1" s="1"/>
  <c r="Q1002" i="1"/>
  <c r="P1002" i="1"/>
  <c r="O1002" i="1"/>
  <c r="N1002" i="1"/>
  <c r="M1002" i="1"/>
  <c r="X1002" i="1" s="1"/>
  <c r="L1002" i="1"/>
  <c r="G1002" i="1"/>
  <c r="F1002" i="1"/>
  <c r="E1002" i="1"/>
  <c r="D1002" i="1"/>
  <c r="C1002" i="1"/>
  <c r="AG1001" i="1"/>
  <c r="AF1001" i="1"/>
  <c r="AD1001" i="1"/>
  <c r="Z1001" i="1"/>
  <c r="W1001" i="1"/>
  <c r="AA1001" i="1" s="1"/>
  <c r="V1001" i="1"/>
  <c r="U1001" i="1"/>
  <c r="AE1001" i="1" s="1"/>
  <c r="T1001" i="1"/>
  <c r="S1001" i="1"/>
  <c r="R1001" i="1"/>
  <c r="Q1001" i="1"/>
  <c r="P1001" i="1"/>
  <c r="Y1001" i="1" s="1"/>
  <c r="O1001" i="1"/>
  <c r="AC1001" i="1" s="1"/>
  <c r="N1001" i="1"/>
  <c r="M1001" i="1"/>
  <c r="X1001" i="1" s="1"/>
  <c r="L1001" i="1"/>
  <c r="AB1001" i="1" s="1"/>
  <c r="G1001" i="1"/>
  <c r="F1001" i="1"/>
  <c r="E1001" i="1"/>
  <c r="D1001" i="1"/>
  <c r="C1001" i="1"/>
  <c r="AG1000" i="1"/>
  <c r="AF1000" i="1"/>
  <c r="AC1000" i="1"/>
  <c r="W1000" i="1"/>
  <c r="V1000" i="1"/>
  <c r="U1000" i="1"/>
  <c r="AE1000" i="1" s="1"/>
  <c r="T1000" i="1"/>
  <c r="S1000" i="1"/>
  <c r="R1000" i="1"/>
  <c r="AD1000" i="1" s="1"/>
  <c r="Q1000" i="1"/>
  <c r="Y1000" i="1" s="1"/>
  <c r="P1000" i="1"/>
  <c r="O1000" i="1"/>
  <c r="N1000" i="1"/>
  <c r="M1000" i="1"/>
  <c r="L1000" i="1"/>
  <c r="AB1000" i="1" s="1"/>
  <c r="G1000" i="1"/>
  <c r="F1000" i="1"/>
  <c r="E1000" i="1"/>
  <c r="D1000" i="1"/>
  <c r="C1000" i="1"/>
  <c r="B1000" i="1" s="1"/>
  <c r="AG999" i="1"/>
  <c r="AF999" i="1"/>
  <c r="AD999" i="1"/>
  <c r="AB999" i="1"/>
  <c r="W999" i="1"/>
  <c r="V999" i="1"/>
  <c r="AA999" i="1" s="1"/>
  <c r="U999" i="1"/>
  <c r="AE999" i="1" s="1"/>
  <c r="T999" i="1"/>
  <c r="S999" i="1"/>
  <c r="R999" i="1"/>
  <c r="Q999" i="1"/>
  <c r="Y999" i="1" s="1"/>
  <c r="P999" i="1"/>
  <c r="O999" i="1"/>
  <c r="AC999" i="1" s="1"/>
  <c r="N999" i="1"/>
  <c r="X999" i="1" s="1"/>
  <c r="M999" i="1"/>
  <c r="L999" i="1"/>
  <c r="G999" i="1"/>
  <c r="F999" i="1"/>
  <c r="E999" i="1"/>
  <c r="D999" i="1"/>
  <c r="C999" i="1"/>
  <c r="AG998" i="1"/>
  <c r="AF998" i="1"/>
  <c r="AE998" i="1"/>
  <c r="AD998" i="1"/>
  <c r="AC998" i="1"/>
  <c r="Y998" i="1"/>
  <c r="W998" i="1"/>
  <c r="AA998" i="1" s="1"/>
  <c r="V998" i="1"/>
  <c r="U998" i="1"/>
  <c r="T998" i="1"/>
  <c r="Z998" i="1" s="1"/>
  <c r="S998" i="1"/>
  <c r="R998" i="1"/>
  <c r="Q998" i="1"/>
  <c r="P998" i="1"/>
  <c r="O998" i="1"/>
  <c r="N998" i="1"/>
  <c r="X998" i="1" s="1"/>
  <c r="M998" i="1"/>
  <c r="L998" i="1"/>
  <c r="AB998" i="1" s="1"/>
  <c r="G998" i="1"/>
  <c r="F998" i="1"/>
  <c r="E998" i="1"/>
  <c r="D998" i="1"/>
  <c r="C998" i="1"/>
  <c r="B998" i="1" s="1"/>
  <c r="AG997" i="1"/>
  <c r="AF997" i="1"/>
  <c r="AD997" i="1"/>
  <c r="AB997" i="1"/>
  <c r="Z997" i="1"/>
  <c r="Y997" i="1"/>
  <c r="W997" i="1"/>
  <c r="V997" i="1"/>
  <c r="AA997" i="1" s="1"/>
  <c r="U997" i="1"/>
  <c r="AE997" i="1" s="1"/>
  <c r="T997" i="1"/>
  <c r="S997" i="1"/>
  <c r="R997" i="1"/>
  <c r="Q997" i="1"/>
  <c r="P997" i="1"/>
  <c r="O997" i="1"/>
  <c r="AC997" i="1" s="1"/>
  <c r="N997" i="1"/>
  <c r="X997" i="1" s="1"/>
  <c r="M997" i="1"/>
  <c r="L997" i="1"/>
  <c r="G997" i="1"/>
  <c r="F997" i="1"/>
  <c r="E997" i="1"/>
  <c r="D997" i="1"/>
  <c r="C997" i="1"/>
  <c r="B997" i="1"/>
  <c r="AG996" i="1"/>
  <c r="AF996" i="1"/>
  <c r="AD996" i="1"/>
  <c r="AC996" i="1"/>
  <c r="AB996" i="1"/>
  <c r="Y996" i="1"/>
  <c r="X996" i="1"/>
  <c r="W996" i="1"/>
  <c r="V996" i="1"/>
  <c r="AA996" i="1" s="1"/>
  <c r="U996" i="1"/>
  <c r="AE996" i="1" s="1"/>
  <c r="T996" i="1"/>
  <c r="S996" i="1"/>
  <c r="Z996" i="1" s="1"/>
  <c r="R996" i="1"/>
  <c r="Q996" i="1"/>
  <c r="P996" i="1"/>
  <c r="O996" i="1"/>
  <c r="N996" i="1"/>
  <c r="M996" i="1"/>
  <c r="L996" i="1"/>
  <c r="G996" i="1"/>
  <c r="F996" i="1"/>
  <c r="E996" i="1"/>
  <c r="D996" i="1"/>
  <c r="C996" i="1"/>
  <c r="B996" i="1"/>
  <c r="AG995" i="1"/>
  <c r="AF995" i="1"/>
  <c r="Z995" i="1"/>
  <c r="W995" i="1"/>
  <c r="V995" i="1"/>
  <c r="U995" i="1"/>
  <c r="AE995" i="1" s="1"/>
  <c r="T995" i="1"/>
  <c r="S995" i="1"/>
  <c r="R995" i="1"/>
  <c r="AD995" i="1" s="1"/>
  <c r="Q995" i="1"/>
  <c r="Y995" i="1" s="1"/>
  <c r="P995" i="1"/>
  <c r="O995" i="1"/>
  <c r="AC995" i="1" s="1"/>
  <c r="N995" i="1"/>
  <c r="M995" i="1"/>
  <c r="X995" i="1" s="1"/>
  <c r="L995" i="1"/>
  <c r="AB995" i="1" s="1"/>
  <c r="G995" i="1"/>
  <c r="F995" i="1"/>
  <c r="E995" i="1"/>
  <c r="D995" i="1"/>
  <c r="C995" i="1"/>
  <c r="B995" i="1"/>
  <c r="AI994" i="1"/>
  <c r="AI993" i="1" s="1"/>
  <c r="AI992" i="1" s="1"/>
  <c r="AI991" i="1" s="1"/>
  <c r="AI990" i="1" s="1"/>
  <c r="AI989" i="1" s="1"/>
  <c r="AI988" i="1" s="1"/>
  <c r="AI987" i="1" s="1"/>
  <c r="AI986" i="1" s="1"/>
  <c r="AI985" i="1" s="1"/>
  <c r="AI984" i="1" s="1"/>
  <c r="AI983" i="1" s="1"/>
  <c r="AI982" i="1" s="1"/>
  <c r="AI981" i="1" s="1"/>
  <c r="AI980" i="1" s="1"/>
  <c r="AI979" i="1" s="1"/>
  <c r="AI978" i="1" s="1"/>
  <c r="AI977" i="1" s="1"/>
  <c r="AI976" i="1" s="1"/>
  <c r="AI975" i="1" s="1"/>
  <c r="AI974" i="1" s="1"/>
  <c r="AI973" i="1" s="1"/>
  <c r="AI972" i="1" s="1"/>
  <c r="AH994" i="1"/>
  <c r="AH993" i="1" s="1"/>
  <c r="AH992" i="1" s="1"/>
  <c r="AH991" i="1" s="1"/>
  <c r="AH990" i="1" s="1"/>
  <c r="AH989" i="1" s="1"/>
  <c r="AH988" i="1" s="1"/>
  <c r="AH987" i="1" s="1"/>
  <c r="AH986" i="1" s="1"/>
  <c r="AH985" i="1" s="1"/>
  <c r="AH984" i="1" s="1"/>
  <c r="AH983" i="1" s="1"/>
  <c r="AH982" i="1" s="1"/>
  <c r="AH981" i="1" s="1"/>
  <c r="AH980" i="1" s="1"/>
  <c r="AH979" i="1" s="1"/>
  <c r="AH978" i="1" s="1"/>
  <c r="AH977" i="1" s="1"/>
  <c r="AH976" i="1" s="1"/>
  <c r="AH975" i="1" s="1"/>
  <c r="AH974" i="1" s="1"/>
  <c r="AH973" i="1" s="1"/>
  <c r="AH972" i="1" s="1"/>
  <c r="AG994" i="1"/>
  <c r="AF994" i="1"/>
  <c r="AC994" i="1"/>
  <c r="W994" i="1"/>
  <c r="V994" i="1"/>
  <c r="U994" i="1"/>
  <c r="AE994" i="1" s="1"/>
  <c r="T994" i="1"/>
  <c r="S994" i="1"/>
  <c r="R994" i="1"/>
  <c r="AD994" i="1" s="1"/>
  <c r="Q994" i="1"/>
  <c r="Y994" i="1" s="1"/>
  <c r="P994" i="1"/>
  <c r="O994" i="1"/>
  <c r="N994" i="1"/>
  <c r="M994" i="1"/>
  <c r="X994" i="1" s="1"/>
  <c r="L994" i="1"/>
  <c r="AB994" i="1" s="1"/>
  <c r="G994" i="1"/>
  <c r="F994" i="1"/>
  <c r="E994" i="1"/>
  <c r="D994" i="1"/>
  <c r="C994" i="1"/>
  <c r="B994" i="1" s="1"/>
  <c r="AG993" i="1"/>
  <c r="AF993" i="1"/>
  <c r="AD993" i="1"/>
  <c r="W993" i="1"/>
  <c r="V993" i="1"/>
  <c r="U993" i="1"/>
  <c r="AE993" i="1" s="1"/>
  <c r="T993" i="1"/>
  <c r="Z993" i="1" s="1"/>
  <c r="S993" i="1"/>
  <c r="R993" i="1"/>
  <c r="Q993" i="1"/>
  <c r="Y993" i="1" s="1"/>
  <c r="P993" i="1"/>
  <c r="O993" i="1"/>
  <c r="AC993" i="1" s="1"/>
  <c r="N993" i="1"/>
  <c r="X993" i="1" s="1"/>
  <c r="M993" i="1"/>
  <c r="L993" i="1"/>
  <c r="AB993" i="1" s="1"/>
  <c r="G993" i="1"/>
  <c r="F993" i="1"/>
  <c r="E993" i="1"/>
  <c r="D993" i="1"/>
  <c r="C993" i="1"/>
  <c r="B993" i="1" s="1"/>
  <c r="AG992" i="1"/>
  <c r="AF992" i="1"/>
  <c r="AD992" i="1"/>
  <c r="AC992" i="1"/>
  <c r="AB992" i="1"/>
  <c r="W992" i="1"/>
  <c r="AA992" i="1" s="1"/>
  <c r="V992" i="1"/>
  <c r="U992" i="1"/>
  <c r="AE992" i="1" s="1"/>
  <c r="T992" i="1"/>
  <c r="Z992" i="1" s="1"/>
  <c r="S992" i="1"/>
  <c r="R992" i="1"/>
  <c r="Q992" i="1"/>
  <c r="P992" i="1"/>
  <c r="O992" i="1"/>
  <c r="N992" i="1"/>
  <c r="M992" i="1"/>
  <c r="X992" i="1" s="1"/>
  <c r="L992" i="1"/>
  <c r="G992" i="1"/>
  <c r="F992" i="1"/>
  <c r="E992" i="1"/>
  <c r="D992" i="1"/>
  <c r="C992" i="1"/>
  <c r="B992" i="1" s="1"/>
  <c r="AG991" i="1"/>
  <c r="AF991" i="1"/>
  <c r="AE991" i="1"/>
  <c r="AD991" i="1"/>
  <c r="AB991" i="1"/>
  <c r="Z991" i="1"/>
  <c r="Y991" i="1"/>
  <c r="W991" i="1"/>
  <c r="AA991" i="1" s="1"/>
  <c r="V991" i="1"/>
  <c r="U991" i="1"/>
  <c r="T991" i="1"/>
  <c r="S991" i="1"/>
  <c r="R991" i="1"/>
  <c r="Q991" i="1"/>
  <c r="P991" i="1"/>
  <c r="O991" i="1"/>
  <c r="AC991" i="1" s="1"/>
  <c r="N991" i="1"/>
  <c r="X991" i="1" s="1"/>
  <c r="M991" i="1"/>
  <c r="L991" i="1"/>
  <c r="G991" i="1"/>
  <c r="F991" i="1"/>
  <c r="E991" i="1"/>
  <c r="D991" i="1"/>
  <c r="C991" i="1"/>
  <c r="B991" i="1" s="1"/>
  <c r="AG990" i="1"/>
  <c r="AF990" i="1"/>
  <c r="AC990" i="1"/>
  <c r="Y990" i="1"/>
  <c r="X990" i="1"/>
  <c r="W990" i="1"/>
  <c r="AA990" i="1" s="1"/>
  <c r="V990" i="1"/>
  <c r="U990" i="1"/>
  <c r="AE990" i="1" s="1"/>
  <c r="T990" i="1"/>
  <c r="S990" i="1"/>
  <c r="Z990" i="1" s="1"/>
  <c r="R990" i="1"/>
  <c r="AD990" i="1" s="1"/>
  <c r="Q990" i="1"/>
  <c r="P990" i="1"/>
  <c r="O990" i="1"/>
  <c r="N990" i="1"/>
  <c r="M990" i="1"/>
  <c r="L990" i="1"/>
  <c r="AB990" i="1" s="1"/>
  <c r="G990" i="1"/>
  <c r="F990" i="1"/>
  <c r="E990" i="1"/>
  <c r="D990" i="1"/>
  <c r="C990" i="1"/>
  <c r="B990" i="1" s="1"/>
  <c r="AG989" i="1"/>
  <c r="AF989" i="1"/>
  <c r="AE989" i="1"/>
  <c r="Y989" i="1"/>
  <c r="X989" i="1"/>
  <c r="W989" i="1"/>
  <c r="AA989" i="1" s="1"/>
  <c r="V989" i="1"/>
  <c r="U989" i="1"/>
  <c r="T989" i="1"/>
  <c r="S989" i="1"/>
  <c r="Z989" i="1" s="1"/>
  <c r="R989" i="1"/>
  <c r="AD989" i="1" s="1"/>
  <c r="Q989" i="1"/>
  <c r="P989" i="1"/>
  <c r="O989" i="1"/>
  <c r="AC989" i="1" s="1"/>
  <c r="N989" i="1"/>
  <c r="M989" i="1"/>
  <c r="L989" i="1"/>
  <c r="AB989" i="1" s="1"/>
  <c r="G989" i="1"/>
  <c r="F989" i="1"/>
  <c r="E989" i="1"/>
  <c r="D989" i="1"/>
  <c r="C989" i="1"/>
  <c r="AG988" i="1"/>
  <c r="AF988" i="1"/>
  <c r="AD988" i="1"/>
  <c r="AC988" i="1"/>
  <c r="W988" i="1"/>
  <c r="AA988" i="1" s="1"/>
  <c r="V988" i="1"/>
  <c r="U988" i="1"/>
  <c r="AE988" i="1" s="1"/>
  <c r="T988" i="1"/>
  <c r="Z988" i="1" s="1"/>
  <c r="S988" i="1"/>
  <c r="R988" i="1"/>
  <c r="Q988" i="1"/>
  <c r="Y988" i="1" s="1"/>
  <c r="P988" i="1"/>
  <c r="O988" i="1"/>
  <c r="N988" i="1"/>
  <c r="M988" i="1"/>
  <c r="X988" i="1" s="1"/>
  <c r="L988" i="1"/>
  <c r="AB988" i="1" s="1"/>
  <c r="G988" i="1"/>
  <c r="F988" i="1"/>
  <c r="E988" i="1"/>
  <c r="D988" i="1"/>
  <c r="C988" i="1"/>
  <c r="B988" i="1"/>
  <c r="AG987" i="1"/>
  <c r="AF987" i="1"/>
  <c r="AE987" i="1"/>
  <c r="AD987" i="1"/>
  <c r="Z987" i="1"/>
  <c r="W987" i="1"/>
  <c r="AA987" i="1" s="1"/>
  <c r="V987" i="1"/>
  <c r="U987" i="1"/>
  <c r="T987" i="1"/>
  <c r="S987" i="1"/>
  <c r="R987" i="1"/>
  <c r="Q987" i="1"/>
  <c r="Y987" i="1" s="1"/>
  <c r="P987" i="1"/>
  <c r="O987" i="1"/>
  <c r="AC987" i="1" s="1"/>
  <c r="N987" i="1"/>
  <c r="X987" i="1" s="1"/>
  <c r="M987" i="1"/>
  <c r="L987" i="1"/>
  <c r="AB987" i="1" s="1"/>
  <c r="G987" i="1"/>
  <c r="F987" i="1"/>
  <c r="E987" i="1"/>
  <c r="D987" i="1"/>
  <c r="C987" i="1"/>
  <c r="B987" i="1" s="1"/>
  <c r="AG986" i="1"/>
  <c r="AF986" i="1"/>
  <c r="AC986" i="1"/>
  <c r="Z986" i="1"/>
  <c r="W986" i="1"/>
  <c r="AA986" i="1" s="1"/>
  <c r="V986" i="1"/>
  <c r="U986" i="1"/>
  <c r="AE986" i="1" s="1"/>
  <c r="T986" i="1"/>
  <c r="S986" i="1"/>
  <c r="R986" i="1"/>
  <c r="AD986" i="1" s="1"/>
  <c r="Q986" i="1"/>
  <c r="P986" i="1"/>
  <c r="O986" i="1"/>
  <c r="N986" i="1"/>
  <c r="M986" i="1"/>
  <c r="X986" i="1" s="1"/>
  <c r="L986" i="1"/>
  <c r="AB986" i="1" s="1"/>
  <c r="G986" i="1"/>
  <c r="F986" i="1"/>
  <c r="E986" i="1"/>
  <c r="D986" i="1"/>
  <c r="C986" i="1"/>
  <c r="B986" i="1" s="1"/>
  <c r="AG985" i="1"/>
  <c r="AF985" i="1"/>
  <c r="AE985" i="1"/>
  <c r="AD985" i="1"/>
  <c r="Z985" i="1"/>
  <c r="Y985" i="1"/>
  <c r="X985" i="1"/>
  <c r="W985" i="1"/>
  <c r="AA985" i="1" s="1"/>
  <c r="V985" i="1"/>
  <c r="U985" i="1"/>
  <c r="T985" i="1"/>
  <c r="S985" i="1"/>
  <c r="R985" i="1"/>
  <c r="Q985" i="1"/>
  <c r="P985" i="1"/>
  <c r="O985" i="1"/>
  <c r="AC985" i="1" s="1"/>
  <c r="N985" i="1"/>
  <c r="M985" i="1"/>
  <c r="L985" i="1"/>
  <c r="AB985" i="1" s="1"/>
  <c r="G985" i="1"/>
  <c r="F985" i="1"/>
  <c r="E985" i="1"/>
  <c r="D985" i="1"/>
  <c r="C985" i="1"/>
  <c r="B985" i="1" s="1"/>
  <c r="AG984" i="1"/>
  <c r="AF984" i="1"/>
  <c r="AC984" i="1"/>
  <c r="AB984" i="1"/>
  <c r="X984" i="1"/>
  <c r="W984" i="1"/>
  <c r="V984" i="1"/>
  <c r="U984" i="1"/>
  <c r="AE984" i="1" s="1"/>
  <c r="T984" i="1"/>
  <c r="Z984" i="1" s="1"/>
  <c r="S984" i="1"/>
  <c r="R984" i="1"/>
  <c r="AD984" i="1" s="1"/>
  <c r="Q984" i="1"/>
  <c r="Y984" i="1" s="1"/>
  <c r="P984" i="1"/>
  <c r="O984" i="1"/>
  <c r="N984" i="1"/>
  <c r="M984" i="1"/>
  <c r="L984" i="1"/>
  <c r="G984" i="1"/>
  <c r="F984" i="1"/>
  <c r="E984" i="1"/>
  <c r="D984" i="1"/>
  <c r="C984" i="1"/>
  <c r="B984" i="1" s="1"/>
  <c r="AG983" i="1"/>
  <c r="AF983" i="1"/>
  <c r="AE983" i="1"/>
  <c r="AB983" i="1"/>
  <c r="Y983" i="1"/>
  <c r="W983" i="1"/>
  <c r="V983" i="1"/>
  <c r="U983" i="1"/>
  <c r="T983" i="1"/>
  <c r="Z983" i="1" s="1"/>
  <c r="S983" i="1"/>
  <c r="R983" i="1"/>
  <c r="AD983" i="1" s="1"/>
  <c r="Q983" i="1"/>
  <c r="P983" i="1"/>
  <c r="O983" i="1"/>
  <c r="AC983" i="1" s="1"/>
  <c r="N983" i="1"/>
  <c r="X983" i="1" s="1"/>
  <c r="M983" i="1"/>
  <c r="L983" i="1"/>
  <c r="G983" i="1"/>
  <c r="F983" i="1"/>
  <c r="E983" i="1"/>
  <c r="D983" i="1"/>
  <c r="C983" i="1"/>
  <c r="AG982" i="1"/>
  <c r="AF982" i="1"/>
  <c r="AC982" i="1"/>
  <c r="AB982" i="1"/>
  <c r="W982" i="1"/>
  <c r="AA982" i="1" s="1"/>
  <c r="V982" i="1"/>
  <c r="U982" i="1"/>
  <c r="AE982" i="1" s="1"/>
  <c r="T982" i="1"/>
  <c r="S982" i="1"/>
  <c r="R982" i="1"/>
  <c r="AD982" i="1" s="1"/>
  <c r="Q982" i="1"/>
  <c r="P982" i="1"/>
  <c r="O982" i="1"/>
  <c r="N982" i="1"/>
  <c r="M982" i="1"/>
  <c r="X982" i="1" s="1"/>
  <c r="L982" i="1"/>
  <c r="G982" i="1"/>
  <c r="F982" i="1"/>
  <c r="E982" i="1"/>
  <c r="D982" i="1"/>
  <c r="C982" i="1"/>
  <c r="AG981" i="1"/>
  <c r="AF981" i="1"/>
  <c r="AE981" i="1"/>
  <c r="AD981" i="1"/>
  <c r="AC981" i="1"/>
  <c r="Z981" i="1"/>
  <c r="W981" i="1"/>
  <c r="V981" i="1"/>
  <c r="U981" i="1"/>
  <c r="T981" i="1"/>
  <c r="S981" i="1"/>
  <c r="R981" i="1"/>
  <c r="Q981" i="1"/>
  <c r="P981" i="1"/>
  <c r="Y981" i="1" s="1"/>
  <c r="O981" i="1"/>
  <c r="N981" i="1"/>
  <c r="M981" i="1"/>
  <c r="L981" i="1"/>
  <c r="AB981" i="1" s="1"/>
  <c r="G981" i="1"/>
  <c r="F981" i="1"/>
  <c r="E981" i="1"/>
  <c r="D981" i="1"/>
  <c r="C981" i="1"/>
  <c r="AG980" i="1"/>
  <c r="AF980" i="1"/>
  <c r="AD980" i="1"/>
  <c r="AC980" i="1"/>
  <c r="Z980" i="1"/>
  <c r="W980" i="1"/>
  <c r="V980" i="1"/>
  <c r="AA980" i="1" s="1"/>
  <c r="U980" i="1"/>
  <c r="AE980" i="1" s="1"/>
  <c r="T980" i="1"/>
  <c r="S980" i="1"/>
  <c r="R980" i="1"/>
  <c r="Q980" i="1"/>
  <c r="P980" i="1"/>
  <c r="Y980" i="1" s="1"/>
  <c r="O980" i="1"/>
  <c r="N980" i="1"/>
  <c r="X980" i="1" s="1"/>
  <c r="M980" i="1"/>
  <c r="L980" i="1"/>
  <c r="AB980" i="1" s="1"/>
  <c r="G980" i="1"/>
  <c r="F980" i="1"/>
  <c r="E980" i="1"/>
  <c r="D980" i="1"/>
  <c r="C980" i="1"/>
  <c r="B980" i="1"/>
  <c r="AG979" i="1"/>
  <c r="AF979" i="1"/>
  <c r="AD979" i="1"/>
  <c r="AC979" i="1"/>
  <c r="Z979" i="1"/>
  <c r="Y979" i="1"/>
  <c r="W979" i="1"/>
  <c r="AA979" i="1" s="1"/>
  <c r="V979" i="1"/>
  <c r="U979" i="1"/>
  <c r="AE979" i="1" s="1"/>
  <c r="T979" i="1"/>
  <c r="S979" i="1"/>
  <c r="R979" i="1"/>
  <c r="Q979" i="1"/>
  <c r="P979" i="1"/>
  <c r="O979" i="1"/>
  <c r="N979" i="1"/>
  <c r="M979" i="1"/>
  <c r="X979" i="1" s="1"/>
  <c r="L979" i="1"/>
  <c r="AB979" i="1" s="1"/>
  <c r="G979" i="1"/>
  <c r="F979" i="1"/>
  <c r="E979" i="1"/>
  <c r="D979" i="1"/>
  <c r="C979" i="1"/>
  <c r="B979" i="1" s="1"/>
  <c r="AG978" i="1"/>
  <c r="AF978" i="1"/>
  <c r="AC978" i="1"/>
  <c r="Z978" i="1"/>
  <c r="X978" i="1"/>
  <c r="W978" i="1"/>
  <c r="V978" i="1"/>
  <c r="U978" i="1"/>
  <c r="AE978" i="1" s="1"/>
  <c r="T978" i="1"/>
  <c r="S978" i="1"/>
  <c r="R978" i="1"/>
  <c r="AD978" i="1" s="1"/>
  <c r="Q978" i="1"/>
  <c r="Y978" i="1" s="1"/>
  <c r="P978" i="1"/>
  <c r="O978" i="1"/>
  <c r="N978" i="1"/>
  <c r="M978" i="1"/>
  <c r="L978" i="1"/>
  <c r="AB978" i="1" s="1"/>
  <c r="G978" i="1"/>
  <c r="F978" i="1"/>
  <c r="E978" i="1"/>
  <c r="D978" i="1"/>
  <c r="C978" i="1"/>
  <c r="B978" i="1"/>
  <c r="AG977" i="1"/>
  <c r="AF977" i="1"/>
  <c r="X977" i="1"/>
  <c r="W977" i="1"/>
  <c r="AA977" i="1" s="1"/>
  <c r="V977" i="1"/>
  <c r="U977" i="1"/>
  <c r="AE977" i="1" s="1"/>
  <c r="T977" i="1"/>
  <c r="S977" i="1"/>
  <c r="R977" i="1"/>
  <c r="AD977" i="1" s="1"/>
  <c r="Q977" i="1"/>
  <c r="Y977" i="1" s="1"/>
  <c r="P977" i="1"/>
  <c r="O977" i="1"/>
  <c r="AC977" i="1" s="1"/>
  <c r="N977" i="1"/>
  <c r="M977" i="1"/>
  <c r="L977" i="1"/>
  <c r="AB977" i="1" s="1"/>
  <c r="G977" i="1"/>
  <c r="F977" i="1"/>
  <c r="E977" i="1"/>
  <c r="D977" i="1"/>
  <c r="C977" i="1"/>
  <c r="AG976" i="1"/>
  <c r="AF976" i="1"/>
  <c r="AB976" i="1"/>
  <c r="W976" i="1"/>
  <c r="V976" i="1"/>
  <c r="AA976" i="1" s="1"/>
  <c r="U976" i="1"/>
  <c r="AE976" i="1" s="1"/>
  <c r="T976" i="1"/>
  <c r="Z976" i="1" s="1"/>
  <c r="S976" i="1"/>
  <c r="R976" i="1"/>
  <c r="AD976" i="1" s="1"/>
  <c r="Q976" i="1"/>
  <c r="P976" i="1"/>
  <c r="O976" i="1"/>
  <c r="AC976" i="1" s="1"/>
  <c r="N976" i="1"/>
  <c r="X976" i="1" s="1"/>
  <c r="M976" i="1"/>
  <c r="L976" i="1"/>
  <c r="G976" i="1"/>
  <c r="F976" i="1"/>
  <c r="E976" i="1"/>
  <c r="D976" i="1"/>
  <c r="C976" i="1"/>
  <c r="AG975" i="1"/>
  <c r="AF975" i="1"/>
  <c r="AC975" i="1"/>
  <c r="AB975" i="1"/>
  <c r="Z975" i="1"/>
  <c r="W975" i="1"/>
  <c r="AA975" i="1" s="1"/>
  <c r="V975" i="1"/>
  <c r="U975" i="1"/>
  <c r="AE975" i="1" s="1"/>
  <c r="T975" i="1"/>
  <c r="S975" i="1"/>
  <c r="R975" i="1"/>
  <c r="AD975" i="1" s="1"/>
  <c r="Q975" i="1"/>
  <c r="Y975" i="1" s="1"/>
  <c r="P975" i="1"/>
  <c r="O975" i="1"/>
  <c r="N975" i="1"/>
  <c r="X975" i="1" s="1"/>
  <c r="M975" i="1"/>
  <c r="L975" i="1"/>
  <c r="G975" i="1"/>
  <c r="F975" i="1"/>
  <c r="E975" i="1"/>
  <c r="D975" i="1"/>
  <c r="C975" i="1"/>
  <c r="B975" i="1" s="1"/>
  <c r="AG974" i="1"/>
  <c r="AF974" i="1"/>
  <c r="AD974" i="1"/>
  <c r="AB974" i="1"/>
  <c r="Z974" i="1"/>
  <c r="W974" i="1"/>
  <c r="V974" i="1"/>
  <c r="AA974" i="1" s="1"/>
  <c r="U974" i="1"/>
  <c r="AE974" i="1" s="1"/>
  <c r="T974" i="1"/>
  <c r="S974" i="1"/>
  <c r="R974" i="1"/>
  <c r="Q974" i="1"/>
  <c r="P974" i="1"/>
  <c r="Y974" i="1" s="1"/>
  <c r="O974" i="1"/>
  <c r="AC974" i="1" s="1"/>
  <c r="N974" i="1"/>
  <c r="M974" i="1"/>
  <c r="L974" i="1"/>
  <c r="G974" i="1"/>
  <c r="F974" i="1"/>
  <c r="E974" i="1"/>
  <c r="D974" i="1"/>
  <c r="C974" i="1"/>
  <c r="B974" i="1" s="1"/>
  <c r="AG973" i="1"/>
  <c r="AF973" i="1"/>
  <c r="AD973" i="1"/>
  <c r="AC973" i="1"/>
  <c r="Z973" i="1"/>
  <c r="Y973" i="1"/>
  <c r="W973" i="1"/>
  <c r="AA973" i="1" s="1"/>
  <c r="V973" i="1"/>
  <c r="U973" i="1"/>
  <c r="AE973" i="1" s="1"/>
  <c r="T973" i="1"/>
  <c r="S973" i="1"/>
  <c r="R973" i="1"/>
  <c r="Q973" i="1"/>
  <c r="P973" i="1"/>
  <c r="O973" i="1"/>
  <c r="N973" i="1"/>
  <c r="X973" i="1" s="1"/>
  <c r="M973" i="1"/>
  <c r="L973" i="1"/>
  <c r="AB973" i="1" s="1"/>
  <c r="G973" i="1"/>
  <c r="F973" i="1"/>
  <c r="E973" i="1"/>
  <c r="D973" i="1"/>
  <c r="C973" i="1"/>
  <c r="B973" i="1" s="1"/>
  <c r="AG972" i="1"/>
  <c r="AF972" i="1"/>
  <c r="AD972" i="1"/>
  <c r="AC972" i="1"/>
  <c r="W972" i="1"/>
  <c r="V972" i="1"/>
  <c r="U972" i="1"/>
  <c r="AE972" i="1" s="1"/>
  <c r="T972" i="1"/>
  <c r="Z972" i="1" s="1"/>
  <c r="S972" i="1"/>
  <c r="R972" i="1"/>
  <c r="Q972" i="1"/>
  <c r="P972" i="1"/>
  <c r="Y972" i="1" s="1"/>
  <c r="O972" i="1"/>
  <c r="N972" i="1"/>
  <c r="M972" i="1"/>
  <c r="X972" i="1" s="1"/>
  <c r="L972" i="1"/>
  <c r="AB972" i="1" s="1"/>
  <c r="G972" i="1"/>
  <c r="F972" i="1"/>
  <c r="E972" i="1"/>
  <c r="D972" i="1"/>
  <c r="C972" i="1"/>
  <c r="B972" i="1" s="1"/>
  <c r="AI971" i="1"/>
  <c r="AI970" i="1" s="1"/>
  <c r="AI969" i="1" s="1"/>
  <c r="AI968" i="1" s="1"/>
  <c r="AI967" i="1" s="1"/>
  <c r="AI966" i="1" s="1"/>
  <c r="AI965" i="1" s="1"/>
  <c r="AI964" i="1" s="1"/>
  <c r="AI963" i="1" s="1"/>
  <c r="AI962" i="1" s="1"/>
  <c r="AI961" i="1" s="1"/>
  <c r="AI960" i="1" s="1"/>
  <c r="AI959" i="1" s="1"/>
  <c r="AI958" i="1" s="1"/>
  <c r="AI957" i="1" s="1"/>
  <c r="AI956" i="1" s="1"/>
  <c r="AI955" i="1" s="1"/>
  <c r="AI954" i="1" s="1"/>
  <c r="AI953" i="1" s="1"/>
  <c r="AI952" i="1" s="1"/>
  <c r="AI951" i="1" s="1"/>
  <c r="AI950" i="1" s="1"/>
  <c r="AI949" i="1" s="1"/>
  <c r="AI948" i="1" s="1"/>
  <c r="AI947" i="1" s="1"/>
  <c r="AI946" i="1" s="1"/>
  <c r="AI945" i="1" s="1"/>
  <c r="AI944" i="1" s="1"/>
  <c r="AI943" i="1" s="1"/>
  <c r="AI942" i="1" s="1"/>
  <c r="AI941" i="1" s="1"/>
  <c r="AI940" i="1" s="1"/>
  <c r="AI939" i="1" s="1"/>
  <c r="AI938" i="1" s="1"/>
  <c r="AI937" i="1" s="1"/>
  <c r="AI936" i="1" s="1"/>
  <c r="AI935" i="1" s="1"/>
  <c r="AI934" i="1" s="1"/>
  <c r="AI933" i="1" s="1"/>
  <c r="AI932" i="1" s="1"/>
  <c r="AI931" i="1" s="1"/>
  <c r="AH971" i="1"/>
  <c r="AH970" i="1" s="1"/>
  <c r="AH969" i="1" s="1"/>
  <c r="AH968" i="1" s="1"/>
  <c r="AH967" i="1" s="1"/>
  <c r="AH966" i="1" s="1"/>
  <c r="AH965" i="1" s="1"/>
  <c r="AH964" i="1" s="1"/>
  <c r="AH963" i="1" s="1"/>
  <c r="AH962" i="1" s="1"/>
  <c r="AH961" i="1" s="1"/>
  <c r="AH960" i="1" s="1"/>
  <c r="AH959" i="1" s="1"/>
  <c r="AH958" i="1" s="1"/>
  <c r="AH957" i="1" s="1"/>
  <c r="AH956" i="1" s="1"/>
  <c r="AH955" i="1" s="1"/>
  <c r="AH954" i="1" s="1"/>
  <c r="AH953" i="1" s="1"/>
  <c r="AH952" i="1" s="1"/>
  <c r="AH951" i="1" s="1"/>
  <c r="AH950" i="1" s="1"/>
  <c r="AH949" i="1" s="1"/>
  <c r="AH948" i="1" s="1"/>
  <c r="AH947" i="1" s="1"/>
  <c r="AH946" i="1" s="1"/>
  <c r="AH945" i="1" s="1"/>
  <c r="AH944" i="1" s="1"/>
  <c r="AH943" i="1" s="1"/>
  <c r="AH942" i="1" s="1"/>
  <c r="AH941" i="1" s="1"/>
  <c r="AH940" i="1" s="1"/>
  <c r="AH939" i="1" s="1"/>
  <c r="AH938" i="1" s="1"/>
  <c r="AH937" i="1" s="1"/>
  <c r="AH936" i="1" s="1"/>
  <c r="AH935" i="1" s="1"/>
  <c r="AH934" i="1" s="1"/>
  <c r="AH933" i="1" s="1"/>
  <c r="AH932" i="1" s="1"/>
  <c r="AH931" i="1" s="1"/>
  <c r="AG971" i="1"/>
  <c r="AF971" i="1"/>
  <c r="AD971" i="1"/>
  <c r="X971" i="1"/>
  <c r="W971" i="1"/>
  <c r="AA971" i="1" s="1"/>
  <c r="V971" i="1"/>
  <c r="U971" i="1"/>
  <c r="AE971" i="1" s="1"/>
  <c r="T971" i="1"/>
  <c r="Z971" i="1" s="1"/>
  <c r="S971" i="1"/>
  <c r="R971" i="1"/>
  <c r="Q971" i="1"/>
  <c r="Y971" i="1" s="1"/>
  <c r="P971" i="1"/>
  <c r="O971" i="1"/>
  <c r="AC971" i="1" s="1"/>
  <c r="N971" i="1"/>
  <c r="M971" i="1"/>
  <c r="L971" i="1"/>
  <c r="AB971" i="1" s="1"/>
  <c r="G971" i="1"/>
  <c r="F971" i="1"/>
  <c r="E971" i="1"/>
  <c r="D971" i="1"/>
  <c r="C971" i="1"/>
  <c r="AG970" i="1"/>
  <c r="AF970" i="1"/>
  <c r="AB970" i="1"/>
  <c r="X970" i="1"/>
  <c r="W970" i="1"/>
  <c r="V970" i="1"/>
  <c r="AA970" i="1" s="1"/>
  <c r="U970" i="1"/>
  <c r="AE970" i="1" s="1"/>
  <c r="T970" i="1"/>
  <c r="Z970" i="1" s="1"/>
  <c r="S970" i="1"/>
  <c r="R970" i="1"/>
  <c r="AD970" i="1" s="1"/>
  <c r="Q970" i="1"/>
  <c r="P970" i="1"/>
  <c r="O970" i="1"/>
  <c r="AC970" i="1" s="1"/>
  <c r="N970" i="1"/>
  <c r="M970" i="1"/>
  <c r="L970" i="1"/>
  <c r="G970" i="1"/>
  <c r="F970" i="1"/>
  <c r="E970" i="1"/>
  <c r="D970" i="1"/>
  <c r="C970" i="1"/>
  <c r="AG969" i="1"/>
  <c r="AF969" i="1"/>
  <c r="AD969" i="1"/>
  <c r="AA969" i="1"/>
  <c r="W969" i="1"/>
  <c r="V969" i="1"/>
  <c r="U969" i="1"/>
  <c r="AE969" i="1" s="1"/>
  <c r="T969" i="1"/>
  <c r="S969" i="1"/>
  <c r="Z969" i="1" s="1"/>
  <c r="R969" i="1"/>
  <c r="Q969" i="1"/>
  <c r="Y969" i="1" s="1"/>
  <c r="P969" i="1"/>
  <c r="O969" i="1"/>
  <c r="AC969" i="1" s="1"/>
  <c r="N969" i="1"/>
  <c r="X969" i="1" s="1"/>
  <c r="M969" i="1"/>
  <c r="L969" i="1"/>
  <c r="AB969" i="1" s="1"/>
  <c r="G969" i="1"/>
  <c r="F969" i="1"/>
  <c r="E969" i="1"/>
  <c r="D969" i="1"/>
  <c r="C969" i="1"/>
  <c r="B969" i="1" s="1"/>
  <c r="AG968" i="1"/>
  <c r="AF968" i="1"/>
  <c r="AB968" i="1"/>
  <c r="X968" i="1"/>
  <c r="W968" i="1"/>
  <c r="AA968" i="1" s="1"/>
  <c r="V968" i="1"/>
  <c r="U968" i="1"/>
  <c r="AE968" i="1" s="1"/>
  <c r="T968" i="1"/>
  <c r="Z968" i="1" s="1"/>
  <c r="S968" i="1"/>
  <c r="R968" i="1"/>
  <c r="AD968" i="1" s="1"/>
  <c r="Q968" i="1"/>
  <c r="P968" i="1"/>
  <c r="Y968" i="1" s="1"/>
  <c r="O968" i="1"/>
  <c r="AC968" i="1" s="1"/>
  <c r="N968" i="1"/>
  <c r="M968" i="1"/>
  <c r="L968" i="1"/>
  <c r="G968" i="1"/>
  <c r="F968" i="1"/>
  <c r="E968" i="1"/>
  <c r="D968" i="1"/>
  <c r="C968" i="1"/>
  <c r="B968" i="1"/>
  <c r="AG967" i="1"/>
  <c r="AF967" i="1"/>
  <c r="AB967" i="1"/>
  <c r="Z967" i="1"/>
  <c r="Y967" i="1"/>
  <c r="W967" i="1"/>
  <c r="V967" i="1"/>
  <c r="U967" i="1"/>
  <c r="AE967" i="1" s="1"/>
  <c r="T967" i="1"/>
  <c r="S967" i="1"/>
  <c r="R967" i="1"/>
  <c r="AD967" i="1" s="1"/>
  <c r="Q967" i="1"/>
  <c r="P967" i="1"/>
  <c r="O967" i="1"/>
  <c r="AC967" i="1" s="1"/>
  <c r="N967" i="1"/>
  <c r="M967" i="1"/>
  <c r="L967" i="1"/>
  <c r="G967" i="1"/>
  <c r="F967" i="1"/>
  <c r="E967" i="1"/>
  <c r="D967" i="1"/>
  <c r="C967" i="1"/>
  <c r="B967" i="1" s="1"/>
  <c r="AG966" i="1"/>
  <c r="AF966" i="1"/>
  <c r="AC966" i="1"/>
  <c r="Y966" i="1"/>
  <c r="X966" i="1"/>
  <c r="W966" i="1"/>
  <c r="AA966" i="1" s="1"/>
  <c r="V966" i="1"/>
  <c r="U966" i="1"/>
  <c r="AE966" i="1" s="1"/>
  <c r="T966" i="1"/>
  <c r="Z966" i="1" s="1"/>
  <c r="S966" i="1"/>
  <c r="R966" i="1"/>
  <c r="AD966" i="1" s="1"/>
  <c r="Q966" i="1"/>
  <c r="P966" i="1"/>
  <c r="O966" i="1"/>
  <c r="N966" i="1"/>
  <c r="M966" i="1"/>
  <c r="L966" i="1"/>
  <c r="AB966" i="1" s="1"/>
  <c r="G966" i="1"/>
  <c r="F966" i="1"/>
  <c r="E966" i="1"/>
  <c r="D966" i="1"/>
  <c r="C966" i="1"/>
  <c r="B966" i="1" s="1"/>
  <c r="AG965" i="1"/>
  <c r="AF965" i="1"/>
  <c r="AC965" i="1"/>
  <c r="AB965" i="1"/>
  <c r="W965" i="1"/>
  <c r="V965" i="1"/>
  <c r="U965" i="1"/>
  <c r="AE965" i="1" s="1"/>
  <c r="T965" i="1"/>
  <c r="S965" i="1"/>
  <c r="Z965" i="1" s="1"/>
  <c r="R965" i="1"/>
  <c r="AD965" i="1" s="1"/>
  <c r="Q965" i="1"/>
  <c r="Y965" i="1" s="1"/>
  <c r="P965" i="1"/>
  <c r="O965" i="1"/>
  <c r="N965" i="1"/>
  <c r="X965" i="1" s="1"/>
  <c r="M965" i="1"/>
  <c r="L965" i="1"/>
  <c r="G965" i="1"/>
  <c r="F965" i="1"/>
  <c r="E965" i="1"/>
  <c r="D965" i="1"/>
  <c r="C965" i="1"/>
  <c r="B965" i="1"/>
  <c r="AG964" i="1"/>
  <c r="AF964" i="1"/>
  <c r="AE964" i="1"/>
  <c r="AD964" i="1"/>
  <c r="Z964" i="1"/>
  <c r="W964" i="1"/>
  <c r="AA964" i="1" s="1"/>
  <c r="V964" i="1"/>
  <c r="U964" i="1"/>
  <c r="T964" i="1"/>
  <c r="S964" i="1"/>
  <c r="R964" i="1"/>
  <c r="Q964" i="1"/>
  <c r="Y964" i="1" s="1"/>
  <c r="P964" i="1"/>
  <c r="O964" i="1"/>
  <c r="AC964" i="1" s="1"/>
  <c r="N964" i="1"/>
  <c r="X964" i="1" s="1"/>
  <c r="M964" i="1"/>
  <c r="L964" i="1"/>
  <c r="AB964" i="1" s="1"/>
  <c r="G964" i="1"/>
  <c r="F964" i="1"/>
  <c r="E964" i="1"/>
  <c r="D964" i="1"/>
  <c r="C964" i="1"/>
  <c r="AG963" i="1"/>
  <c r="AF963" i="1"/>
  <c r="AD963" i="1"/>
  <c r="AA963" i="1"/>
  <c r="Z963" i="1"/>
  <c r="W963" i="1"/>
  <c r="V963" i="1"/>
  <c r="U963" i="1"/>
  <c r="AE963" i="1" s="1"/>
  <c r="T963" i="1"/>
  <c r="S963" i="1"/>
  <c r="R963" i="1"/>
  <c r="Q963" i="1"/>
  <c r="Y963" i="1" s="1"/>
  <c r="P963" i="1"/>
  <c r="O963" i="1"/>
  <c r="AC963" i="1" s="1"/>
  <c r="N963" i="1"/>
  <c r="X963" i="1" s="1"/>
  <c r="M963" i="1"/>
  <c r="L963" i="1"/>
  <c r="AB963" i="1" s="1"/>
  <c r="G963" i="1"/>
  <c r="F963" i="1"/>
  <c r="E963" i="1"/>
  <c r="D963" i="1"/>
  <c r="C963" i="1"/>
  <c r="AG962" i="1"/>
  <c r="AF962" i="1"/>
  <c r="AC962" i="1"/>
  <c r="Y962" i="1"/>
  <c r="W962" i="1"/>
  <c r="V962" i="1"/>
  <c r="AA962" i="1" s="1"/>
  <c r="U962" i="1"/>
  <c r="AE962" i="1" s="1"/>
  <c r="T962" i="1"/>
  <c r="Z962" i="1" s="1"/>
  <c r="S962" i="1"/>
  <c r="R962" i="1"/>
  <c r="AD962" i="1" s="1"/>
  <c r="Q962" i="1"/>
  <c r="P962" i="1"/>
  <c r="O962" i="1"/>
  <c r="N962" i="1"/>
  <c r="M962" i="1"/>
  <c r="X962" i="1" s="1"/>
  <c r="L962" i="1"/>
  <c r="AB962" i="1" s="1"/>
  <c r="G962" i="1"/>
  <c r="F962" i="1"/>
  <c r="E962" i="1"/>
  <c r="D962" i="1"/>
  <c r="C962" i="1"/>
  <c r="B962" i="1"/>
  <c r="AG961" i="1"/>
  <c r="AF961" i="1"/>
  <c r="Y961" i="1"/>
  <c r="W961" i="1"/>
  <c r="AA961" i="1" s="1"/>
  <c r="V961" i="1"/>
  <c r="U961" i="1"/>
  <c r="AE961" i="1" s="1"/>
  <c r="T961" i="1"/>
  <c r="Z961" i="1" s="1"/>
  <c r="S961" i="1"/>
  <c r="R961" i="1"/>
  <c r="AD961" i="1" s="1"/>
  <c r="Q961" i="1"/>
  <c r="P961" i="1"/>
  <c r="O961" i="1"/>
  <c r="AC961" i="1" s="1"/>
  <c r="N961" i="1"/>
  <c r="X961" i="1" s="1"/>
  <c r="M961" i="1"/>
  <c r="L961" i="1"/>
  <c r="AB961" i="1" s="1"/>
  <c r="G961" i="1"/>
  <c r="F961" i="1"/>
  <c r="E961" i="1"/>
  <c r="D961" i="1"/>
  <c r="C961" i="1"/>
  <c r="B961" i="1"/>
  <c r="AG960" i="1"/>
  <c r="AF960" i="1"/>
  <c r="AB960" i="1"/>
  <c r="Y960" i="1"/>
  <c r="W960" i="1"/>
  <c r="V960" i="1"/>
  <c r="U960" i="1"/>
  <c r="AE960" i="1" s="1"/>
  <c r="T960" i="1"/>
  <c r="Z960" i="1" s="1"/>
  <c r="S960" i="1"/>
  <c r="R960" i="1"/>
  <c r="AD960" i="1" s="1"/>
  <c r="Q960" i="1"/>
  <c r="P960" i="1"/>
  <c r="O960" i="1"/>
  <c r="AC960" i="1" s="1"/>
  <c r="N960" i="1"/>
  <c r="X960" i="1" s="1"/>
  <c r="M960" i="1"/>
  <c r="L960" i="1"/>
  <c r="G960" i="1"/>
  <c r="F960" i="1"/>
  <c r="E960" i="1"/>
  <c r="D960" i="1"/>
  <c r="C960" i="1"/>
  <c r="B960" i="1" s="1"/>
  <c r="AG959" i="1"/>
  <c r="AF959" i="1"/>
  <c r="AC959" i="1"/>
  <c r="W959" i="1"/>
  <c r="V959" i="1"/>
  <c r="U959" i="1"/>
  <c r="AE959" i="1" s="1"/>
  <c r="T959" i="1"/>
  <c r="Z959" i="1" s="1"/>
  <c r="S959" i="1"/>
  <c r="R959" i="1"/>
  <c r="AD959" i="1" s="1"/>
  <c r="Q959" i="1"/>
  <c r="Y959" i="1" s="1"/>
  <c r="P959" i="1"/>
  <c r="O959" i="1"/>
  <c r="N959" i="1"/>
  <c r="M959" i="1"/>
  <c r="L959" i="1"/>
  <c r="AB959" i="1" s="1"/>
  <c r="G959" i="1"/>
  <c r="F959" i="1"/>
  <c r="E959" i="1"/>
  <c r="D959" i="1"/>
  <c r="C959" i="1"/>
  <c r="B959" i="1" s="1"/>
  <c r="AG958" i="1"/>
  <c r="AF958" i="1"/>
  <c r="AD958" i="1"/>
  <c r="AC958" i="1"/>
  <c r="Z958" i="1"/>
  <c r="W958" i="1"/>
  <c r="V958" i="1"/>
  <c r="U958" i="1"/>
  <c r="AE958" i="1" s="1"/>
  <c r="T958" i="1"/>
  <c r="S958" i="1"/>
  <c r="R958" i="1"/>
  <c r="Q958" i="1"/>
  <c r="P958" i="1"/>
  <c r="Y958" i="1" s="1"/>
  <c r="O958" i="1"/>
  <c r="N958" i="1"/>
  <c r="M958" i="1"/>
  <c r="X958" i="1" s="1"/>
  <c r="L958" i="1"/>
  <c r="AB958" i="1" s="1"/>
  <c r="G958" i="1"/>
  <c r="F958" i="1"/>
  <c r="E958" i="1"/>
  <c r="D958" i="1"/>
  <c r="C958" i="1"/>
  <c r="AG957" i="1"/>
  <c r="AF957" i="1"/>
  <c r="AC957" i="1"/>
  <c r="Z957" i="1"/>
  <c r="W957" i="1"/>
  <c r="AA957" i="1" s="1"/>
  <c r="V957" i="1"/>
  <c r="U957" i="1"/>
  <c r="AE957" i="1" s="1"/>
  <c r="T957" i="1"/>
  <c r="S957" i="1"/>
  <c r="R957" i="1"/>
  <c r="AD957" i="1" s="1"/>
  <c r="Q957" i="1"/>
  <c r="Y957" i="1" s="1"/>
  <c r="P957" i="1"/>
  <c r="O957" i="1"/>
  <c r="N957" i="1"/>
  <c r="M957" i="1"/>
  <c r="X957" i="1" s="1"/>
  <c r="L957" i="1"/>
  <c r="AB957" i="1" s="1"/>
  <c r="G957" i="1"/>
  <c r="F957" i="1"/>
  <c r="E957" i="1"/>
  <c r="D957" i="1"/>
  <c r="C957" i="1"/>
  <c r="B957" i="1" s="1"/>
  <c r="AG956" i="1"/>
  <c r="AF956" i="1"/>
  <c r="AD956" i="1"/>
  <c r="Y956" i="1"/>
  <c r="W956" i="1"/>
  <c r="AA956" i="1" s="1"/>
  <c r="V956" i="1"/>
  <c r="U956" i="1"/>
  <c r="AE956" i="1" s="1"/>
  <c r="T956" i="1"/>
  <c r="Z956" i="1" s="1"/>
  <c r="S956" i="1"/>
  <c r="R956" i="1"/>
  <c r="Q956" i="1"/>
  <c r="P956" i="1"/>
  <c r="O956" i="1"/>
  <c r="AC956" i="1" s="1"/>
  <c r="N956" i="1"/>
  <c r="X956" i="1" s="1"/>
  <c r="M956" i="1"/>
  <c r="L956" i="1"/>
  <c r="AB956" i="1" s="1"/>
  <c r="G956" i="1"/>
  <c r="F956" i="1"/>
  <c r="E956" i="1"/>
  <c r="D956" i="1"/>
  <c r="C956" i="1"/>
  <c r="AG955" i="1"/>
  <c r="AF955" i="1"/>
  <c r="AC955" i="1"/>
  <c r="W955" i="1"/>
  <c r="AA955" i="1" s="1"/>
  <c r="V955" i="1"/>
  <c r="U955" i="1"/>
  <c r="AE955" i="1" s="1"/>
  <c r="T955" i="1"/>
  <c r="S955" i="1"/>
  <c r="Z955" i="1" s="1"/>
  <c r="R955" i="1"/>
  <c r="AD955" i="1" s="1"/>
  <c r="Q955" i="1"/>
  <c r="Y955" i="1" s="1"/>
  <c r="P955" i="1"/>
  <c r="O955" i="1"/>
  <c r="N955" i="1"/>
  <c r="M955" i="1"/>
  <c r="X955" i="1" s="1"/>
  <c r="L955" i="1"/>
  <c r="AB955" i="1" s="1"/>
  <c r="G955" i="1"/>
  <c r="F955" i="1"/>
  <c r="E955" i="1"/>
  <c r="D955" i="1"/>
  <c r="C955" i="1"/>
  <c r="B955" i="1" s="1"/>
  <c r="AG954" i="1"/>
  <c r="AF954" i="1"/>
  <c r="Z954" i="1"/>
  <c r="Y954" i="1"/>
  <c r="W954" i="1"/>
  <c r="V954" i="1"/>
  <c r="U954" i="1"/>
  <c r="AE954" i="1" s="1"/>
  <c r="T954" i="1"/>
  <c r="S954" i="1"/>
  <c r="R954" i="1"/>
  <c r="AD954" i="1" s="1"/>
  <c r="Q954" i="1"/>
  <c r="P954" i="1"/>
  <c r="O954" i="1"/>
  <c r="AC954" i="1" s="1"/>
  <c r="N954" i="1"/>
  <c r="M954" i="1"/>
  <c r="X954" i="1" s="1"/>
  <c r="L954" i="1"/>
  <c r="AB954" i="1" s="1"/>
  <c r="G954" i="1"/>
  <c r="F954" i="1"/>
  <c r="E954" i="1"/>
  <c r="D954" i="1"/>
  <c r="C954" i="1"/>
  <c r="B954" i="1" s="1"/>
  <c r="AG953" i="1"/>
  <c r="AF953" i="1"/>
  <c r="Z953" i="1"/>
  <c r="W953" i="1"/>
  <c r="V953" i="1"/>
  <c r="U953" i="1"/>
  <c r="AE953" i="1" s="1"/>
  <c r="T953" i="1"/>
  <c r="S953" i="1"/>
  <c r="R953" i="1"/>
  <c r="AD953" i="1" s="1"/>
  <c r="Q953" i="1"/>
  <c r="Y953" i="1" s="1"/>
  <c r="P953" i="1"/>
  <c r="O953" i="1"/>
  <c r="AC953" i="1" s="1"/>
  <c r="N953" i="1"/>
  <c r="X953" i="1" s="1"/>
  <c r="M953" i="1"/>
  <c r="L953" i="1"/>
  <c r="AB953" i="1" s="1"/>
  <c r="G953" i="1"/>
  <c r="F953" i="1"/>
  <c r="E953" i="1"/>
  <c r="D953" i="1"/>
  <c r="C953" i="1"/>
  <c r="B953" i="1" s="1"/>
  <c r="AG952" i="1"/>
  <c r="AF952" i="1"/>
  <c r="AD952" i="1"/>
  <c r="AC952" i="1"/>
  <c r="Y952" i="1"/>
  <c r="X952" i="1"/>
  <c r="W952" i="1"/>
  <c r="V952" i="1"/>
  <c r="U952" i="1"/>
  <c r="AE952" i="1" s="1"/>
  <c r="T952" i="1"/>
  <c r="Z952" i="1" s="1"/>
  <c r="S952" i="1"/>
  <c r="R952" i="1"/>
  <c r="Q952" i="1"/>
  <c r="P952" i="1"/>
  <c r="O952" i="1"/>
  <c r="N952" i="1"/>
  <c r="M952" i="1"/>
  <c r="L952" i="1"/>
  <c r="AB952" i="1" s="1"/>
  <c r="G952" i="1"/>
  <c r="F952" i="1"/>
  <c r="E952" i="1"/>
  <c r="D952" i="1"/>
  <c r="C952" i="1"/>
  <c r="B952" i="1" s="1"/>
  <c r="AG951" i="1"/>
  <c r="AF951" i="1"/>
  <c r="AD951" i="1"/>
  <c r="AC951" i="1"/>
  <c r="Z951" i="1"/>
  <c r="W951" i="1"/>
  <c r="V951" i="1"/>
  <c r="AA951" i="1" s="1"/>
  <c r="U951" i="1"/>
  <c r="AE951" i="1" s="1"/>
  <c r="T951" i="1"/>
  <c r="S951" i="1"/>
  <c r="R951" i="1"/>
  <c r="Q951" i="1"/>
  <c r="Y951" i="1" s="1"/>
  <c r="P951" i="1"/>
  <c r="O951" i="1"/>
  <c r="N951" i="1"/>
  <c r="X951" i="1" s="1"/>
  <c r="M951" i="1"/>
  <c r="L951" i="1"/>
  <c r="AB951" i="1" s="1"/>
  <c r="G951" i="1"/>
  <c r="F951" i="1"/>
  <c r="E951" i="1"/>
  <c r="D951" i="1"/>
  <c r="C951" i="1"/>
  <c r="B951" i="1"/>
  <c r="AG950" i="1"/>
  <c r="AF950" i="1"/>
  <c r="Y950" i="1"/>
  <c r="W950" i="1"/>
  <c r="AA950" i="1" s="1"/>
  <c r="V950" i="1"/>
  <c r="U950" i="1"/>
  <c r="AE950" i="1" s="1"/>
  <c r="T950" i="1"/>
  <c r="Z950" i="1" s="1"/>
  <c r="S950" i="1"/>
  <c r="R950" i="1"/>
  <c r="AD950" i="1" s="1"/>
  <c r="Q950" i="1"/>
  <c r="P950" i="1"/>
  <c r="O950" i="1"/>
  <c r="AC950" i="1" s="1"/>
  <c r="N950" i="1"/>
  <c r="X950" i="1" s="1"/>
  <c r="M950" i="1"/>
  <c r="L950" i="1"/>
  <c r="AB950" i="1" s="1"/>
  <c r="G950" i="1"/>
  <c r="F950" i="1"/>
  <c r="E950" i="1"/>
  <c r="D950" i="1"/>
  <c r="C950" i="1"/>
  <c r="B950" i="1" s="1"/>
  <c r="AG949" i="1"/>
  <c r="AF949" i="1"/>
  <c r="AB949" i="1"/>
  <c r="Z949" i="1"/>
  <c r="X949" i="1"/>
  <c r="W949" i="1"/>
  <c r="AA949" i="1" s="1"/>
  <c r="V949" i="1"/>
  <c r="U949" i="1"/>
  <c r="AE949" i="1" s="1"/>
  <c r="T949" i="1"/>
  <c r="S949" i="1"/>
  <c r="R949" i="1"/>
  <c r="AD949" i="1" s="1"/>
  <c r="Q949" i="1"/>
  <c r="Y949" i="1" s="1"/>
  <c r="P949" i="1"/>
  <c r="O949" i="1"/>
  <c r="AC949" i="1" s="1"/>
  <c r="N949" i="1"/>
  <c r="M949" i="1"/>
  <c r="L949" i="1"/>
  <c r="G949" i="1"/>
  <c r="F949" i="1"/>
  <c r="E949" i="1"/>
  <c r="D949" i="1"/>
  <c r="C949" i="1"/>
  <c r="B948" i="1" s="1"/>
  <c r="AG948" i="1"/>
  <c r="AF948" i="1"/>
  <c r="AD948" i="1"/>
  <c r="AC948" i="1"/>
  <c r="W948" i="1"/>
  <c r="V948" i="1"/>
  <c r="U948" i="1"/>
  <c r="AE948" i="1" s="1"/>
  <c r="T948" i="1"/>
  <c r="Z948" i="1" s="1"/>
  <c r="S948" i="1"/>
  <c r="R948" i="1"/>
  <c r="Q948" i="1"/>
  <c r="Y948" i="1" s="1"/>
  <c r="P948" i="1"/>
  <c r="O948" i="1"/>
  <c r="N948" i="1"/>
  <c r="X948" i="1" s="1"/>
  <c r="M948" i="1"/>
  <c r="L948" i="1"/>
  <c r="AB948" i="1" s="1"/>
  <c r="G948" i="1"/>
  <c r="F948" i="1"/>
  <c r="E948" i="1"/>
  <c r="D948" i="1"/>
  <c r="C948" i="1"/>
  <c r="AG947" i="1"/>
  <c r="AF947" i="1"/>
  <c r="AE947" i="1"/>
  <c r="AB947" i="1"/>
  <c r="Z947" i="1"/>
  <c r="W947" i="1"/>
  <c r="AA947" i="1" s="1"/>
  <c r="V947" i="1"/>
  <c r="U947" i="1"/>
  <c r="T947" i="1"/>
  <c r="S947" i="1"/>
  <c r="R947" i="1"/>
  <c r="AD947" i="1" s="1"/>
  <c r="Q947" i="1"/>
  <c r="Y947" i="1" s="1"/>
  <c r="P947" i="1"/>
  <c r="O947" i="1"/>
  <c r="AC947" i="1" s="1"/>
  <c r="N947" i="1"/>
  <c r="X947" i="1" s="1"/>
  <c r="M947" i="1"/>
  <c r="L947" i="1"/>
  <c r="G947" i="1"/>
  <c r="F947" i="1"/>
  <c r="E947" i="1"/>
  <c r="D947" i="1"/>
  <c r="C947" i="1"/>
  <c r="B947" i="1" s="1"/>
  <c r="AG946" i="1"/>
  <c r="AF946" i="1"/>
  <c r="AB946" i="1"/>
  <c r="Y946" i="1"/>
  <c r="X946" i="1"/>
  <c r="W946" i="1"/>
  <c r="V946" i="1"/>
  <c r="U946" i="1"/>
  <c r="AE946" i="1" s="1"/>
  <c r="T946" i="1"/>
  <c r="Z946" i="1" s="1"/>
  <c r="S946" i="1"/>
  <c r="R946" i="1"/>
  <c r="AD946" i="1" s="1"/>
  <c r="Q946" i="1"/>
  <c r="P946" i="1"/>
  <c r="O946" i="1"/>
  <c r="AC946" i="1" s="1"/>
  <c r="N946" i="1"/>
  <c r="M946" i="1"/>
  <c r="L946" i="1"/>
  <c r="G946" i="1"/>
  <c r="F946" i="1"/>
  <c r="E946" i="1"/>
  <c r="D946" i="1"/>
  <c r="C946" i="1"/>
  <c r="AG945" i="1"/>
  <c r="AF945" i="1"/>
  <c r="AD945" i="1"/>
  <c r="AC945" i="1"/>
  <c r="W945" i="1"/>
  <c r="V945" i="1"/>
  <c r="AA945" i="1" s="1"/>
  <c r="U945" i="1"/>
  <c r="AE945" i="1" s="1"/>
  <c r="T945" i="1"/>
  <c r="Z945" i="1" s="1"/>
  <c r="S945" i="1"/>
  <c r="R945" i="1"/>
  <c r="Q945" i="1"/>
  <c r="Y945" i="1" s="1"/>
  <c r="P945" i="1"/>
  <c r="O945" i="1"/>
  <c r="N945" i="1"/>
  <c r="X945" i="1" s="1"/>
  <c r="M945" i="1"/>
  <c r="L945" i="1"/>
  <c r="AB945" i="1" s="1"/>
  <c r="G945" i="1"/>
  <c r="F945" i="1"/>
  <c r="E945" i="1"/>
  <c r="D945" i="1"/>
  <c r="C945" i="1"/>
  <c r="B945" i="1"/>
  <c r="AG944" i="1"/>
  <c r="AF944" i="1"/>
  <c r="AE944" i="1"/>
  <c r="AC944" i="1"/>
  <c r="AB944" i="1"/>
  <c r="Y944" i="1"/>
  <c r="W944" i="1"/>
  <c r="V944" i="1"/>
  <c r="U944" i="1"/>
  <c r="T944" i="1"/>
  <c r="S944" i="1"/>
  <c r="R944" i="1"/>
  <c r="AD944" i="1" s="1"/>
  <c r="Q944" i="1"/>
  <c r="P944" i="1"/>
  <c r="O944" i="1"/>
  <c r="N944" i="1"/>
  <c r="X944" i="1" s="1"/>
  <c r="M944" i="1"/>
  <c r="L944" i="1"/>
  <c r="G944" i="1"/>
  <c r="F944" i="1"/>
  <c r="E944" i="1"/>
  <c r="D944" i="1"/>
  <c r="C944" i="1"/>
  <c r="B944" i="1"/>
  <c r="AG943" i="1"/>
  <c r="AF943" i="1"/>
  <c r="AB943" i="1"/>
  <c r="W943" i="1"/>
  <c r="V943" i="1"/>
  <c r="AA943" i="1" s="1"/>
  <c r="U943" i="1"/>
  <c r="AE943" i="1" s="1"/>
  <c r="T943" i="1"/>
  <c r="S943" i="1"/>
  <c r="R943" i="1"/>
  <c r="AD943" i="1" s="1"/>
  <c r="Q943" i="1"/>
  <c r="Y943" i="1" s="1"/>
  <c r="P943" i="1"/>
  <c r="O943" i="1"/>
  <c r="AC943" i="1" s="1"/>
  <c r="N943" i="1"/>
  <c r="X943" i="1" s="1"/>
  <c r="M943" i="1"/>
  <c r="L943" i="1"/>
  <c r="G943" i="1"/>
  <c r="F943" i="1"/>
  <c r="E943" i="1"/>
  <c r="D943" i="1"/>
  <c r="C943" i="1"/>
  <c r="B943" i="1"/>
  <c r="AG942" i="1"/>
  <c r="AF942" i="1"/>
  <c r="AD942" i="1"/>
  <c r="AC942" i="1"/>
  <c r="Y942" i="1"/>
  <c r="W942" i="1"/>
  <c r="AA942" i="1" s="1"/>
  <c r="V942" i="1"/>
  <c r="U942" i="1"/>
  <c r="AE942" i="1" s="1"/>
  <c r="T942" i="1"/>
  <c r="Z942" i="1" s="1"/>
  <c r="S942" i="1"/>
  <c r="R942" i="1"/>
  <c r="Q942" i="1"/>
  <c r="P942" i="1"/>
  <c r="O942" i="1"/>
  <c r="N942" i="1"/>
  <c r="X942" i="1" s="1"/>
  <c r="M942" i="1"/>
  <c r="L942" i="1"/>
  <c r="AB942" i="1" s="1"/>
  <c r="G942" i="1"/>
  <c r="F942" i="1"/>
  <c r="E942" i="1"/>
  <c r="D942" i="1"/>
  <c r="C942" i="1"/>
  <c r="B942" i="1" s="1"/>
  <c r="AG941" i="1"/>
  <c r="AF941" i="1"/>
  <c r="AD941" i="1"/>
  <c r="Z941" i="1"/>
  <c r="W941" i="1"/>
  <c r="AA941" i="1" s="1"/>
  <c r="V941" i="1"/>
  <c r="U941" i="1"/>
  <c r="AE941" i="1" s="1"/>
  <c r="T941" i="1"/>
  <c r="S941" i="1"/>
  <c r="R941" i="1"/>
  <c r="Q941" i="1"/>
  <c r="Y941" i="1" s="1"/>
  <c r="P941" i="1"/>
  <c r="O941" i="1"/>
  <c r="AC941" i="1" s="1"/>
  <c r="N941" i="1"/>
  <c r="X941" i="1" s="1"/>
  <c r="M941" i="1"/>
  <c r="L941" i="1"/>
  <c r="AB941" i="1" s="1"/>
  <c r="G941" i="1"/>
  <c r="F941" i="1"/>
  <c r="E941" i="1"/>
  <c r="D941" i="1"/>
  <c r="C941" i="1"/>
  <c r="B941" i="1"/>
  <c r="AG940" i="1"/>
  <c r="AF940" i="1"/>
  <c r="AD940" i="1"/>
  <c r="AC940" i="1"/>
  <c r="Y940" i="1"/>
  <c r="X940" i="1"/>
  <c r="W940" i="1"/>
  <c r="AA940" i="1" s="1"/>
  <c r="V940" i="1"/>
  <c r="U940" i="1"/>
  <c r="AE940" i="1" s="1"/>
  <c r="T940" i="1"/>
  <c r="S940" i="1"/>
  <c r="Z940" i="1" s="1"/>
  <c r="R940" i="1"/>
  <c r="Q940" i="1"/>
  <c r="P940" i="1"/>
  <c r="O940" i="1"/>
  <c r="N940" i="1"/>
  <c r="M940" i="1"/>
  <c r="L940" i="1"/>
  <c r="AB940" i="1" s="1"/>
  <c r="G940" i="1"/>
  <c r="F940" i="1"/>
  <c r="E940" i="1"/>
  <c r="D940" i="1"/>
  <c r="C940" i="1"/>
  <c r="AG939" i="1"/>
  <c r="AF939" i="1"/>
  <c r="AD939" i="1"/>
  <c r="AB939" i="1"/>
  <c r="Y939" i="1"/>
  <c r="W939" i="1"/>
  <c r="V939" i="1"/>
  <c r="U939" i="1"/>
  <c r="AE939" i="1" s="1"/>
  <c r="T939" i="1"/>
  <c r="Z939" i="1" s="1"/>
  <c r="S939" i="1"/>
  <c r="R939" i="1"/>
  <c r="Q939" i="1"/>
  <c r="P939" i="1"/>
  <c r="O939" i="1"/>
  <c r="AC939" i="1" s="1"/>
  <c r="N939" i="1"/>
  <c r="X939" i="1" s="1"/>
  <c r="M939" i="1"/>
  <c r="L939" i="1"/>
  <c r="G939" i="1"/>
  <c r="F939" i="1"/>
  <c r="E939" i="1"/>
  <c r="D939" i="1"/>
  <c r="C939" i="1"/>
  <c r="AG938" i="1"/>
  <c r="AF938" i="1"/>
  <c r="AC938" i="1"/>
  <c r="Y938" i="1"/>
  <c r="W938" i="1"/>
  <c r="V938" i="1"/>
  <c r="U938" i="1"/>
  <c r="AE938" i="1" s="1"/>
  <c r="T938" i="1"/>
  <c r="S938" i="1"/>
  <c r="R938" i="1"/>
  <c r="AD938" i="1" s="1"/>
  <c r="Q938" i="1"/>
  <c r="P938" i="1"/>
  <c r="O938" i="1"/>
  <c r="N938" i="1"/>
  <c r="M938" i="1"/>
  <c r="X938" i="1" s="1"/>
  <c r="L938" i="1"/>
  <c r="AB938" i="1" s="1"/>
  <c r="G938" i="1"/>
  <c r="F938" i="1"/>
  <c r="E938" i="1"/>
  <c r="D938" i="1"/>
  <c r="C938" i="1"/>
  <c r="B938" i="1"/>
  <c r="AG937" i="1"/>
  <c r="AF937" i="1"/>
  <c r="W937" i="1"/>
  <c r="AA937" i="1" s="1"/>
  <c r="V937" i="1"/>
  <c r="U937" i="1"/>
  <c r="AE937" i="1" s="1"/>
  <c r="T937" i="1"/>
  <c r="S937" i="1"/>
  <c r="Z937" i="1" s="1"/>
  <c r="R937" i="1"/>
  <c r="AD937" i="1" s="1"/>
  <c r="Q937" i="1"/>
  <c r="Y937" i="1" s="1"/>
  <c r="P937" i="1"/>
  <c r="O937" i="1"/>
  <c r="AC937" i="1" s="1"/>
  <c r="N937" i="1"/>
  <c r="X937" i="1" s="1"/>
  <c r="M937" i="1"/>
  <c r="L937" i="1"/>
  <c r="AB937" i="1" s="1"/>
  <c r="G937" i="1"/>
  <c r="F937" i="1"/>
  <c r="E937" i="1"/>
  <c r="D937" i="1"/>
  <c r="C937" i="1"/>
  <c r="B937" i="1"/>
  <c r="AG936" i="1"/>
  <c r="AF936" i="1"/>
  <c r="AE936" i="1"/>
  <c r="AD936" i="1"/>
  <c r="AC936" i="1"/>
  <c r="Y936" i="1"/>
  <c r="X936" i="1"/>
  <c r="W936" i="1"/>
  <c r="AA936" i="1" s="1"/>
  <c r="V936" i="1"/>
  <c r="U936" i="1"/>
  <c r="T936" i="1"/>
  <c r="Z936" i="1" s="1"/>
  <c r="S936" i="1"/>
  <c r="R936" i="1"/>
  <c r="Q936" i="1"/>
  <c r="P936" i="1"/>
  <c r="O936" i="1"/>
  <c r="N936" i="1"/>
  <c r="M936" i="1"/>
  <c r="L936" i="1"/>
  <c r="AB936" i="1" s="1"/>
  <c r="G936" i="1"/>
  <c r="F936" i="1"/>
  <c r="E936" i="1"/>
  <c r="D936" i="1"/>
  <c r="C936" i="1"/>
  <c r="B936" i="1"/>
  <c r="AG935" i="1"/>
  <c r="AF935" i="1"/>
  <c r="AE935" i="1"/>
  <c r="Z935" i="1"/>
  <c r="W935" i="1"/>
  <c r="V935" i="1"/>
  <c r="U935" i="1"/>
  <c r="T935" i="1"/>
  <c r="S935" i="1"/>
  <c r="R935" i="1"/>
  <c r="AD935" i="1" s="1"/>
  <c r="Q935" i="1"/>
  <c r="Y935" i="1" s="1"/>
  <c r="P935" i="1"/>
  <c r="O935" i="1"/>
  <c r="AC935" i="1" s="1"/>
  <c r="N935" i="1"/>
  <c r="X935" i="1" s="1"/>
  <c r="M935" i="1"/>
  <c r="L935" i="1"/>
  <c r="AB935" i="1" s="1"/>
  <c r="G935" i="1"/>
  <c r="F935" i="1"/>
  <c r="E935" i="1"/>
  <c r="D935" i="1"/>
  <c r="C935" i="1"/>
  <c r="B934" i="1" s="1"/>
  <c r="AG934" i="1"/>
  <c r="AG933" i="1" s="1"/>
  <c r="AF934" i="1"/>
  <c r="AF933" i="1" s="1"/>
  <c r="AD934" i="1"/>
  <c r="Z934" i="1"/>
  <c r="W934" i="1"/>
  <c r="AA934" i="1" s="1"/>
  <c r="V934" i="1"/>
  <c r="U934" i="1"/>
  <c r="AE934" i="1" s="1"/>
  <c r="T934" i="1"/>
  <c r="S934" i="1"/>
  <c r="R934" i="1"/>
  <c r="Q934" i="1"/>
  <c r="P934" i="1"/>
  <c r="Y934" i="1" s="1"/>
  <c r="O934" i="1"/>
  <c r="AC934" i="1" s="1"/>
  <c r="N934" i="1"/>
  <c r="M934" i="1"/>
  <c r="X934" i="1" s="1"/>
  <c r="L934" i="1"/>
  <c r="AB934" i="1" s="1"/>
  <c r="G934" i="1"/>
  <c r="F934" i="1"/>
  <c r="E934" i="1"/>
  <c r="D934" i="1"/>
  <c r="C934" i="1"/>
  <c r="AE933" i="1"/>
  <c r="AD933" i="1"/>
  <c r="AC933" i="1"/>
  <c r="X933" i="1"/>
  <c r="W933" i="1"/>
  <c r="AA933" i="1" s="1"/>
  <c r="V933" i="1"/>
  <c r="U933" i="1"/>
  <c r="T933" i="1"/>
  <c r="Z933" i="1" s="1"/>
  <c r="S933" i="1"/>
  <c r="R933" i="1"/>
  <c r="Q933" i="1"/>
  <c r="Y933" i="1" s="1"/>
  <c r="P933" i="1"/>
  <c r="O933" i="1"/>
  <c r="N933" i="1"/>
  <c r="M933" i="1"/>
  <c r="L933" i="1"/>
  <c r="AB933" i="1" s="1"/>
  <c r="G933" i="1"/>
  <c r="F933" i="1"/>
  <c r="E933" i="1"/>
  <c r="D933" i="1"/>
  <c r="C933" i="1"/>
  <c r="B932" i="1" s="1"/>
  <c r="B933" i="1"/>
  <c r="AG932" i="1"/>
  <c r="AF932" i="1"/>
  <c r="AD932" i="1"/>
  <c r="W932" i="1"/>
  <c r="AA932" i="1" s="1"/>
  <c r="V932" i="1"/>
  <c r="U932" i="1"/>
  <c r="AE932" i="1" s="1"/>
  <c r="T932" i="1"/>
  <c r="Z932" i="1" s="1"/>
  <c r="S932" i="1"/>
  <c r="R932" i="1"/>
  <c r="Q932" i="1"/>
  <c r="Y932" i="1" s="1"/>
  <c r="P932" i="1"/>
  <c r="O932" i="1"/>
  <c r="AC932" i="1" s="1"/>
  <c r="N932" i="1"/>
  <c r="X932" i="1" s="1"/>
  <c r="M932" i="1"/>
  <c r="L932" i="1"/>
  <c r="AB932" i="1" s="1"/>
  <c r="G932" i="1"/>
  <c r="F932" i="1"/>
  <c r="E932" i="1"/>
  <c r="D932" i="1"/>
  <c r="C932" i="1"/>
  <c r="AG931" i="1"/>
  <c r="AF931" i="1"/>
  <c r="AC931" i="1"/>
  <c r="Z931" i="1"/>
  <c r="Y931" i="1"/>
  <c r="W931" i="1"/>
  <c r="AA931" i="1" s="1"/>
  <c r="V931" i="1"/>
  <c r="U931" i="1"/>
  <c r="AE931" i="1" s="1"/>
  <c r="T931" i="1"/>
  <c r="S931" i="1"/>
  <c r="R931" i="1"/>
  <c r="AD931" i="1" s="1"/>
  <c r="Q931" i="1"/>
  <c r="P931" i="1"/>
  <c r="O931" i="1"/>
  <c r="N931" i="1"/>
  <c r="M931" i="1"/>
  <c r="L931" i="1"/>
  <c r="AB931" i="1" s="1"/>
  <c r="G931" i="1"/>
  <c r="F931" i="1"/>
  <c r="E931" i="1"/>
  <c r="D931" i="1"/>
  <c r="C931" i="1"/>
  <c r="B931" i="1" s="1"/>
  <c r="AI930" i="1"/>
  <c r="AH930" i="1"/>
  <c r="AH929" i="1" s="1"/>
  <c r="AH928" i="1" s="1"/>
  <c r="AG930" i="1"/>
  <c r="AF930" i="1"/>
  <c r="AC930" i="1"/>
  <c r="AA930" i="1"/>
  <c r="X930" i="1"/>
  <c r="W930" i="1"/>
  <c r="V930" i="1"/>
  <c r="U930" i="1"/>
  <c r="AE930" i="1" s="1"/>
  <c r="T930" i="1"/>
  <c r="S930" i="1"/>
  <c r="Z930" i="1" s="1"/>
  <c r="R930" i="1"/>
  <c r="AD930" i="1" s="1"/>
  <c r="Q930" i="1"/>
  <c r="Y930" i="1" s="1"/>
  <c r="P930" i="1"/>
  <c r="O930" i="1"/>
  <c r="N930" i="1"/>
  <c r="M930" i="1"/>
  <c r="L930" i="1"/>
  <c r="AB930" i="1" s="1"/>
  <c r="G930" i="1"/>
  <c r="F930" i="1"/>
  <c r="E930" i="1"/>
  <c r="D930" i="1"/>
  <c r="C930" i="1"/>
  <c r="B930" i="1" s="1"/>
  <c r="AI929" i="1"/>
  <c r="AI928" i="1" s="1"/>
  <c r="AI927" i="1" s="1"/>
  <c r="AI926" i="1" s="1"/>
  <c r="AI925" i="1" s="1"/>
  <c r="AI924" i="1" s="1"/>
  <c r="AI923" i="1" s="1"/>
  <c r="AI922" i="1" s="1"/>
  <c r="AI921" i="1" s="1"/>
  <c r="AI920" i="1" s="1"/>
  <c r="AI919" i="1" s="1"/>
  <c r="AI918" i="1" s="1"/>
  <c r="AI917" i="1" s="1"/>
  <c r="AI916" i="1" s="1"/>
  <c r="AI915" i="1" s="1"/>
  <c r="AI914" i="1" s="1"/>
  <c r="AI913" i="1" s="1"/>
  <c r="AI912" i="1" s="1"/>
  <c r="AI911" i="1" s="1"/>
  <c r="AI910" i="1" s="1"/>
  <c r="AG929" i="1"/>
  <c r="AF929" i="1"/>
  <c r="AD929" i="1"/>
  <c r="Z929" i="1"/>
  <c r="W929" i="1"/>
  <c r="AA929" i="1" s="1"/>
  <c r="V929" i="1"/>
  <c r="U929" i="1"/>
  <c r="AE929" i="1" s="1"/>
  <c r="T929" i="1"/>
  <c r="S929" i="1"/>
  <c r="R929" i="1"/>
  <c r="Q929" i="1"/>
  <c r="P929" i="1"/>
  <c r="Y929" i="1" s="1"/>
  <c r="O929" i="1"/>
  <c r="AC929" i="1" s="1"/>
  <c r="N929" i="1"/>
  <c r="X929" i="1" s="1"/>
  <c r="M929" i="1"/>
  <c r="L929" i="1"/>
  <c r="AB929" i="1" s="1"/>
  <c r="G929" i="1"/>
  <c r="F929" i="1"/>
  <c r="E929" i="1"/>
  <c r="D929" i="1"/>
  <c r="C929" i="1"/>
  <c r="B929" i="1"/>
  <c r="AG928" i="1"/>
  <c r="AF928" i="1"/>
  <c r="AD928" i="1"/>
  <c r="AC928" i="1"/>
  <c r="AB928" i="1"/>
  <c r="Y928" i="1"/>
  <c r="X928" i="1"/>
  <c r="W928" i="1"/>
  <c r="V928" i="1"/>
  <c r="U928" i="1"/>
  <c r="AE928" i="1" s="1"/>
  <c r="T928" i="1"/>
  <c r="Z928" i="1" s="1"/>
  <c r="S928" i="1"/>
  <c r="R928" i="1"/>
  <c r="Q928" i="1"/>
  <c r="P928" i="1"/>
  <c r="O928" i="1"/>
  <c r="N928" i="1"/>
  <c r="M928" i="1"/>
  <c r="L928" i="1"/>
  <c r="G928" i="1"/>
  <c r="F928" i="1"/>
  <c r="E928" i="1"/>
  <c r="D928" i="1"/>
  <c r="C928" i="1"/>
  <c r="B928" i="1" s="1"/>
  <c r="AH927" i="1"/>
  <c r="AH926" i="1" s="1"/>
  <c r="AH925" i="1" s="1"/>
  <c r="AH924" i="1" s="1"/>
  <c r="AH923" i="1" s="1"/>
  <c r="AH922" i="1" s="1"/>
  <c r="AH921" i="1" s="1"/>
  <c r="AH920" i="1" s="1"/>
  <c r="AH919" i="1" s="1"/>
  <c r="AH918" i="1" s="1"/>
  <c r="AH917" i="1" s="1"/>
  <c r="AH916" i="1" s="1"/>
  <c r="AH915" i="1" s="1"/>
  <c r="AH914" i="1" s="1"/>
  <c r="AH913" i="1" s="1"/>
  <c r="AH912" i="1" s="1"/>
  <c r="AH911" i="1" s="1"/>
  <c r="AH910" i="1" s="1"/>
  <c r="AH909" i="1" s="1"/>
  <c r="AH908" i="1" s="1"/>
  <c r="AH907" i="1" s="1"/>
  <c r="AH906" i="1" s="1"/>
  <c r="AH905" i="1" s="1"/>
  <c r="AH904" i="1" s="1"/>
  <c r="AH903" i="1" s="1"/>
  <c r="AH902" i="1" s="1"/>
  <c r="AH901" i="1" s="1"/>
  <c r="AH900" i="1" s="1"/>
  <c r="AH899" i="1" s="1"/>
  <c r="AH898" i="1" s="1"/>
  <c r="AH897" i="1" s="1"/>
  <c r="AH896" i="1" s="1"/>
  <c r="AH895" i="1" s="1"/>
  <c r="AH894" i="1" s="1"/>
  <c r="AH893" i="1" s="1"/>
  <c r="AH892" i="1" s="1"/>
  <c r="AH891" i="1" s="1"/>
  <c r="AH890" i="1" s="1"/>
  <c r="AH889" i="1" s="1"/>
  <c r="AH888" i="1" s="1"/>
  <c r="AH887" i="1" s="1"/>
  <c r="AH886" i="1" s="1"/>
  <c r="AH885" i="1" s="1"/>
  <c r="AH884" i="1" s="1"/>
  <c r="AH883" i="1" s="1"/>
  <c r="AH882" i="1" s="1"/>
  <c r="AH881" i="1" s="1"/>
  <c r="AH880" i="1" s="1"/>
  <c r="AH879" i="1" s="1"/>
  <c r="AH878" i="1" s="1"/>
  <c r="AH877" i="1" s="1"/>
  <c r="AH876" i="1" s="1"/>
  <c r="AH875" i="1" s="1"/>
  <c r="AH874" i="1" s="1"/>
  <c r="AH873" i="1" s="1"/>
  <c r="AH872" i="1" s="1"/>
  <c r="AH871" i="1" s="1"/>
  <c r="AH870" i="1" s="1"/>
  <c r="AH869" i="1" s="1"/>
  <c r="AG927" i="1"/>
  <c r="AF927" i="1"/>
  <c r="Z927" i="1"/>
  <c r="W927" i="1"/>
  <c r="AA927" i="1" s="1"/>
  <c r="V927" i="1"/>
  <c r="U927" i="1"/>
  <c r="AE927" i="1" s="1"/>
  <c r="T927" i="1"/>
  <c r="S927" i="1"/>
  <c r="R927" i="1"/>
  <c r="AD927" i="1" s="1"/>
  <c r="Q927" i="1"/>
  <c r="Y927" i="1" s="1"/>
  <c r="P927" i="1"/>
  <c r="O927" i="1"/>
  <c r="AC927" i="1" s="1"/>
  <c r="N927" i="1"/>
  <c r="X927" i="1" s="1"/>
  <c r="M927" i="1"/>
  <c r="L927" i="1"/>
  <c r="AB927" i="1" s="1"/>
  <c r="G927" i="1"/>
  <c r="F927" i="1"/>
  <c r="E927" i="1"/>
  <c r="D927" i="1"/>
  <c r="C927" i="1"/>
  <c r="B927" i="1" s="1"/>
  <c r="AG926" i="1"/>
  <c r="AF926" i="1"/>
  <c r="AD926" i="1"/>
  <c r="AC926" i="1"/>
  <c r="AA926" i="1"/>
  <c r="Z926" i="1"/>
  <c r="Y926" i="1"/>
  <c r="W926" i="1"/>
  <c r="V926" i="1"/>
  <c r="U926" i="1"/>
  <c r="AE926" i="1" s="1"/>
  <c r="T926" i="1"/>
  <c r="S926" i="1"/>
  <c r="R926" i="1"/>
  <c r="Q926" i="1"/>
  <c r="P926" i="1"/>
  <c r="O926" i="1"/>
  <c r="N926" i="1"/>
  <c r="M926" i="1"/>
  <c r="X926" i="1" s="1"/>
  <c r="L926" i="1"/>
  <c r="AB926" i="1" s="1"/>
  <c r="G926" i="1"/>
  <c r="F926" i="1"/>
  <c r="E926" i="1"/>
  <c r="D926" i="1"/>
  <c r="C926" i="1"/>
  <c r="AG925" i="1"/>
  <c r="AF925" i="1"/>
  <c r="AD925" i="1"/>
  <c r="AC925" i="1"/>
  <c r="X925" i="1"/>
  <c r="W925" i="1"/>
  <c r="AA925" i="1" s="1"/>
  <c r="V925" i="1"/>
  <c r="U925" i="1"/>
  <c r="AE925" i="1" s="1"/>
  <c r="T925" i="1"/>
  <c r="S925" i="1"/>
  <c r="Z925" i="1" s="1"/>
  <c r="R925" i="1"/>
  <c r="Q925" i="1"/>
  <c r="Y925" i="1" s="1"/>
  <c r="P925" i="1"/>
  <c r="O925" i="1"/>
  <c r="N925" i="1"/>
  <c r="M925" i="1"/>
  <c r="L925" i="1"/>
  <c r="AB925" i="1" s="1"/>
  <c r="G925" i="1"/>
  <c r="F925" i="1"/>
  <c r="E925" i="1"/>
  <c r="D925" i="1"/>
  <c r="C925" i="1"/>
  <c r="AG924" i="1"/>
  <c r="AF924" i="1"/>
  <c r="AE924" i="1"/>
  <c r="AD924" i="1"/>
  <c r="W924" i="1"/>
  <c r="V924" i="1"/>
  <c r="AA924" i="1" s="1"/>
  <c r="U924" i="1"/>
  <c r="T924" i="1"/>
  <c r="Z924" i="1" s="1"/>
  <c r="S924" i="1"/>
  <c r="R924" i="1"/>
  <c r="Q924" i="1"/>
  <c r="Y924" i="1" s="1"/>
  <c r="P924" i="1"/>
  <c r="O924" i="1"/>
  <c r="AC924" i="1" s="1"/>
  <c r="N924" i="1"/>
  <c r="X924" i="1" s="1"/>
  <c r="M924" i="1"/>
  <c r="L924" i="1"/>
  <c r="AB924" i="1" s="1"/>
  <c r="G924" i="1"/>
  <c r="F924" i="1"/>
  <c r="E924" i="1"/>
  <c r="D924" i="1"/>
  <c r="C924" i="1"/>
  <c r="AG923" i="1"/>
  <c r="AF923" i="1"/>
  <c r="AD923" i="1"/>
  <c r="AC923" i="1"/>
  <c r="Z923" i="1"/>
  <c r="Y923" i="1"/>
  <c r="W923" i="1"/>
  <c r="AA923" i="1" s="1"/>
  <c r="V923" i="1"/>
  <c r="U923" i="1"/>
  <c r="AE923" i="1" s="1"/>
  <c r="T923" i="1"/>
  <c r="S923" i="1"/>
  <c r="R923" i="1"/>
  <c r="Q923" i="1"/>
  <c r="P923" i="1"/>
  <c r="O923" i="1"/>
  <c r="N923" i="1"/>
  <c r="X923" i="1" s="1"/>
  <c r="M923" i="1"/>
  <c r="L923" i="1"/>
  <c r="AB923" i="1" s="1"/>
  <c r="G923" i="1"/>
  <c r="F923" i="1"/>
  <c r="E923" i="1"/>
  <c r="D923" i="1"/>
  <c r="C923" i="1"/>
  <c r="B923" i="1" s="1"/>
  <c r="AG922" i="1"/>
  <c r="AF922" i="1"/>
  <c r="AC922" i="1"/>
  <c r="AB922" i="1"/>
  <c r="W922" i="1"/>
  <c r="AA922" i="1" s="1"/>
  <c r="V922" i="1"/>
  <c r="U922" i="1"/>
  <c r="AE922" i="1" s="1"/>
  <c r="T922" i="1"/>
  <c r="S922" i="1"/>
  <c r="Z922" i="1" s="1"/>
  <c r="R922" i="1"/>
  <c r="AD922" i="1" s="1"/>
  <c r="Q922" i="1"/>
  <c r="P922" i="1"/>
  <c r="O922" i="1"/>
  <c r="N922" i="1"/>
  <c r="M922" i="1"/>
  <c r="X922" i="1" s="1"/>
  <c r="L922" i="1"/>
  <c r="G922" i="1"/>
  <c r="F922" i="1"/>
  <c r="E922" i="1"/>
  <c r="D922" i="1"/>
  <c r="C922" i="1"/>
  <c r="AG921" i="1"/>
  <c r="AF921" i="1"/>
  <c r="AE921" i="1"/>
  <c r="AD921" i="1"/>
  <c r="Z921" i="1"/>
  <c r="Y921" i="1"/>
  <c r="W921" i="1"/>
  <c r="AA921" i="1" s="1"/>
  <c r="V921" i="1"/>
  <c r="U921" i="1"/>
  <c r="T921" i="1"/>
  <c r="S921" i="1"/>
  <c r="R921" i="1"/>
  <c r="Q921" i="1"/>
  <c r="P921" i="1"/>
  <c r="O921" i="1"/>
  <c r="AC921" i="1" s="1"/>
  <c r="N921" i="1"/>
  <c r="X921" i="1" s="1"/>
  <c r="M921" i="1"/>
  <c r="L921" i="1"/>
  <c r="AB921" i="1" s="1"/>
  <c r="G921" i="1"/>
  <c r="F921" i="1"/>
  <c r="E921" i="1"/>
  <c r="D921" i="1"/>
  <c r="C921" i="1"/>
  <c r="AG920" i="1"/>
  <c r="AF920" i="1"/>
  <c r="AD920" i="1"/>
  <c r="AC920" i="1"/>
  <c r="AB920" i="1"/>
  <c r="Y920" i="1"/>
  <c r="X920" i="1"/>
  <c r="W920" i="1"/>
  <c r="V920" i="1"/>
  <c r="U920" i="1"/>
  <c r="AE920" i="1" s="1"/>
  <c r="T920" i="1"/>
  <c r="S920" i="1"/>
  <c r="R920" i="1"/>
  <c r="Q920" i="1"/>
  <c r="P920" i="1"/>
  <c r="O920" i="1"/>
  <c r="N920" i="1"/>
  <c r="M920" i="1"/>
  <c r="L920" i="1"/>
  <c r="G920" i="1"/>
  <c r="F920" i="1"/>
  <c r="E920" i="1"/>
  <c r="D920" i="1"/>
  <c r="C920" i="1"/>
  <c r="B920" i="1" s="1"/>
  <c r="AG919" i="1"/>
  <c r="AF919" i="1"/>
  <c r="Z919" i="1"/>
  <c r="W919" i="1"/>
  <c r="AA919" i="1" s="1"/>
  <c r="V919" i="1"/>
  <c r="U919" i="1"/>
  <c r="AE919" i="1" s="1"/>
  <c r="T919" i="1"/>
  <c r="S919" i="1"/>
  <c r="R919" i="1"/>
  <c r="AD919" i="1" s="1"/>
  <c r="Q919" i="1"/>
  <c r="Y919" i="1" s="1"/>
  <c r="P919" i="1"/>
  <c r="O919" i="1"/>
  <c r="AC919" i="1" s="1"/>
  <c r="N919" i="1"/>
  <c r="X919" i="1" s="1"/>
  <c r="M919" i="1"/>
  <c r="L919" i="1"/>
  <c r="AB919" i="1" s="1"/>
  <c r="G919" i="1"/>
  <c r="F919" i="1"/>
  <c r="E919" i="1"/>
  <c r="D919" i="1"/>
  <c r="C919" i="1"/>
  <c r="B918" i="1" s="1"/>
  <c r="AG918" i="1"/>
  <c r="AF918" i="1"/>
  <c r="AE918" i="1"/>
  <c r="AD918" i="1"/>
  <c r="AC918" i="1"/>
  <c r="AA918" i="1"/>
  <c r="Y918" i="1"/>
  <c r="X918" i="1"/>
  <c r="W918" i="1"/>
  <c r="V918" i="1"/>
  <c r="U918" i="1"/>
  <c r="T918" i="1"/>
  <c r="S918" i="1"/>
  <c r="Z918" i="1" s="1"/>
  <c r="R918" i="1"/>
  <c r="Q918" i="1"/>
  <c r="P918" i="1"/>
  <c r="O918" i="1"/>
  <c r="N918" i="1"/>
  <c r="M918" i="1"/>
  <c r="L918" i="1"/>
  <c r="AB918" i="1" s="1"/>
  <c r="G918" i="1"/>
  <c r="F918" i="1"/>
  <c r="E918" i="1"/>
  <c r="D918" i="1"/>
  <c r="C918" i="1"/>
  <c r="AG917" i="1"/>
  <c r="AF917" i="1"/>
  <c r="AE917" i="1"/>
  <c r="AC917" i="1"/>
  <c r="X917" i="1"/>
  <c r="W917" i="1"/>
  <c r="V917" i="1"/>
  <c r="AA917" i="1" s="1"/>
  <c r="U917" i="1"/>
  <c r="T917" i="1"/>
  <c r="S917" i="1"/>
  <c r="R917" i="1"/>
  <c r="AD917" i="1" s="1"/>
  <c r="Q917" i="1"/>
  <c r="Y917" i="1" s="1"/>
  <c r="P917" i="1"/>
  <c r="O917" i="1"/>
  <c r="N917" i="1"/>
  <c r="M917" i="1"/>
  <c r="L917" i="1"/>
  <c r="AB917" i="1" s="1"/>
  <c r="G917" i="1"/>
  <c r="F917" i="1"/>
  <c r="E917" i="1"/>
  <c r="D917" i="1"/>
  <c r="C917" i="1"/>
  <c r="B917" i="1"/>
  <c r="AG916" i="1"/>
  <c r="AF916" i="1"/>
  <c r="AE916" i="1"/>
  <c r="AD916" i="1"/>
  <c r="AB916" i="1"/>
  <c r="W916" i="1"/>
  <c r="V916" i="1"/>
  <c r="U916" i="1"/>
  <c r="T916" i="1"/>
  <c r="Z916" i="1" s="1"/>
  <c r="S916" i="1"/>
  <c r="R916" i="1"/>
  <c r="Q916" i="1"/>
  <c r="Y916" i="1" s="1"/>
  <c r="P916" i="1"/>
  <c r="O916" i="1"/>
  <c r="AC916" i="1" s="1"/>
  <c r="N916" i="1"/>
  <c r="X916" i="1" s="1"/>
  <c r="M916" i="1"/>
  <c r="L916" i="1"/>
  <c r="G916" i="1"/>
  <c r="F916" i="1"/>
  <c r="E916" i="1"/>
  <c r="D916" i="1"/>
  <c r="C916" i="1"/>
  <c r="B916" i="1"/>
  <c r="AG915" i="1"/>
  <c r="AF915" i="1"/>
  <c r="AE915" i="1"/>
  <c r="AD915" i="1"/>
  <c r="AC915" i="1"/>
  <c r="Z915" i="1"/>
  <c r="Y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AB915" i="1" s="1"/>
  <c r="G915" i="1"/>
  <c r="F915" i="1"/>
  <c r="E915" i="1"/>
  <c r="D915" i="1"/>
  <c r="C915" i="1"/>
  <c r="B915" i="1" s="1"/>
  <c r="AG914" i="1"/>
  <c r="AF914" i="1"/>
  <c r="AC914" i="1"/>
  <c r="W914" i="1"/>
  <c r="V914" i="1"/>
  <c r="AA914" i="1" s="1"/>
  <c r="U914" i="1"/>
  <c r="AE914" i="1" s="1"/>
  <c r="T914" i="1"/>
  <c r="S914" i="1"/>
  <c r="Z914" i="1" s="1"/>
  <c r="R914" i="1"/>
  <c r="AD914" i="1" s="1"/>
  <c r="Q914" i="1"/>
  <c r="Y914" i="1" s="1"/>
  <c r="P914" i="1"/>
  <c r="O914" i="1"/>
  <c r="N914" i="1"/>
  <c r="M914" i="1"/>
  <c r="X914" i="1" s="1"/>
  <c r="L914" i="1"/>
  <c r="AB914" i="1" s="1"/>
  <c r="G914" i="1"/>
  <c r="F914" i="1"/>
  <c r="E914" i="1"/>
  <c r="D914" i="1"/>
  <c r="C914" i="1"/>
  <c r="AG913" i="1"/>
  <c r="AF913" i="1"/>
  <c r="AD913" i="1"/>
  <c r="Z913" i="1"/>
  <c r="Y913" i="1"/>
  <c r="W913" i="1"/>
  <c r="V913" i="1"/>
  <c r="AA913" i="1" s="1"/>
  <c r="U913" i="1"/>
  <c r="AE913" i="1" s="1"/>
  <c r="T913" i="1"/>
  <c r="S913" i="1"/>
  <c r="R913" i="1"/>
  <c r="Q913" i="1"/>
  <c r="P913" i="1"/>
  <c r="O913" i="1"/>
  <c r="AC913" i="1" s="1"/>
  <c r="N913" i="1"/>
  <c r="X913" i="1" s="1"/>
  <c r="M913" i="1"/>
  <c r="L913" i="1"/>
  <c r="AB913" i="1" s="1"/>
  <c r="G913" i="1"/>
  <c r="F913" i="1"/>
  <c r="E913" i="1"/>
  <c r="D913" i="1"/>
  <c r="C913" i="1"/>
  <c r="B913" i="1"/>
  <c r="AG912" i="1"/>
  <c r="AF912" i="1"/>
  <c r="AD912" i="1"/>
  <c r="AC912" i="1"/>
  <c r="X912" i="1"/>
  <c r="W912" i="1"/>
  <c r="AA912" i="1" s="1"/>
  <c r="V912" i="1"/>
  <c r="U912" i="1"/>
  <c r="AE912" i="1" s="1"/>
  <c r="T912" i="1"/>
  <c r="S912" i="1"/>
  <c r="R912" i="1"/>
  <c r="Q912" i="1"/>
  <c r="Y912" i="1" s="1"/>
  <c r="P912" i="1"/>
  <c r="O912" i="1"/>
  <c r="N912" i="1"/>
  <c r="M912" i="1"/>
  <c r="L912" i="1"/>
  <c r="AB912" i="1" s="1"/>
  <c r="G912" i="1"/>
  <c r="F912" i="1"/>
  <c r="E912" i="1"/>
  <c r="D912" i="1"/>
  <c r="C912" i="1"/>
  <c r="B912" i="1" s="1"/>
  <c r="AG911" i="1"/>
  <c r="AF911" i="1"/>
  <c r="AB911" i="1"/>
  <c r="Z911" i="1"/>
  <c r="W911" i="1"/>
  <c r="AA911" i="1" s="1"/>
  <c r="V911" i="1"/>
  <c r="U911" i="1"/>
  <c r="AE911" i="1" s="1"/>
  <c r="T911" i="1"/>
  <c r="S911" i="1"/>
  <c r="R911" i="1"/>
  <c r="AD911" i="1" s="1"/>
  <c r="Q911" i="1"/>
  <c r="Y911" i="1" s="1"/>
  <c r="P911" i="1"/>
  <c r="O911" i="1"/>
  <c r="AC911" i="1" s="1"/>
  <c r="N911" i="1"/>
  <c r="X911" i="1" s="1"/>
  <c r="M911" i="1"/>
  <c r="L911" i="1"/>
  <c r="G911" i="1"/>
  <c r="F911" i="1"/>
  <c r="E911" i="1"/>
  <c r="D911" i="1"/>
  <c r="C911" i="1"/>
  <c r="B910" i="1" s="1"/>
  <c r="AG910" i="1"/>
  <c r="AF910" i="1"/>
  <c r="AD910" i="1"/>
  <c r="AC910" i="1"/>
  <c r="Z910" i="1"/>
  <c r="Y910" i="1"/>
  <c r="W910" i="1"/>
  <c r="V910" i="1"/>
  <c r="U910" i="1"/>
  <c r="AE910" i="1" s="1"/>
  <c r="T910" i="1"/>
  <c r="S910" i="1"/>
  <c r="R910" i="1"/>
  <c r="Q910" i="1"/>
  <c r="P910" i="1"/>
  <c r="O910" i="1"/>
  <c r="N910" i="1"/>
  <c r="M910" i="1"/>
  <c r="X910" i="1" s="1"/>
  <c r="L910" i="1"/>
  <c r="AB910" i="1" s="1"/>
  <c r="G910" i="1"/>
  <c r="F910" i="1"/>
  <c r="E910" i="1"/>
  <c r="D910" i="1"/>
  <c r="C910" i="1"/>
  <c r="AI909" i="1"/>
  <c r="AI908" i="1" s="1"/>
  <c r="AI907" i="1" s="1"/>
  <c r="AI906" i="1" s="1"/>
  <c r="AI905" i="1" s="1"/>
  <c r="AI904" i="1" s="1"/>
  <c r="AI903" i="1" s="1"/>
  <c r="AI902" i="1" s="1"/>
  <c r="AI901" i="1" s="1"/>
  <c r="AI900" i="1" s="1"/>
  <c r="AI899" i="1" s="1"/>
  <c r="AI898" i="1" s="1"/>
  <c r="AI897" i="1" s="1"/>
  <c r="AI896" i="1" s="1"/>
  <c r="AI895" i="1" s="1"/>
  <c r="AI894" i="1" s="1"/>
  <c r="AI893" i="1" s="1"/>
  <c r="AI892" i="1" s="1"/>
  <c r="AI891" i="1" s="1"/>
  <c r="AI890" i="1" s="1"/>
  <c r="AI889" i="1" s="1"/>
  <c r="AI888" i="1" s="1"/>
  <c r="AI887" i="1" s="1"/>
  <c r="AI886" i="1" s="1"/>
  <c r="AI885" i="1" s="1"/>
  <c r="AI884" i="1" s="1"/>
  <c r="AI883" i="1" s="1"/>
  <c r="AI882" i="1" s="1"/>
  <c r="AI881" i="1" s="1"/>
  <c r="AI880" i="1" s="1"/>
  <c r="AI879" i="1" s="1"/>
  <c r="AI878" i="1" s="1"/>
  <c r="AI877" i="1" s="1"/>
  <c r="AI876" i="1" s="1"/>
  <c r="AI875" i="1" s="1"/>
  <c r="AI874" i="1" s="1"/>
  <c r="AI873" i="1" s="1"/>
  <c r="AI872" i="1" s="1"/>
  <c r="AI871" i="1" s="1"/>
  <c r="AI870" i="1" s="1"/>
  <c r="AI869" i="1" s="1"/>
  <c r="AG909" i="1"/>
  <c r="AF909" i="1"/>
  <c r="AD909" i="1"/>
  <c r="AC909" i="1"/>
  <c r="W909" i="1"/>
  <c r="AA909" i="1" s="1"/>
  <c r="V909" i="1"/>
  <c r="U909" i="1"/>
  <c r="AE909" i="1" s="1"/>
  <c r="T909" i="1"/>
  <c r="Z909" i="1" s="1"/>
  <c r="S909" i="1"/>
  <c r="R909" i="1"/>
  <c r="Q909" i="1"/>
  <c r="Y909" i="1" s="1"/>
  <c r="P909" i="1"/>
  <c r="O909" i="1"/>
  <c r="N909" i="1"/>
  <c r="X909" i="1" s="1"/>
  <c r="M909" i="1"/>
  <c r="L909" i="1"/>
  <c r="AB909" i="1" s="1"/>
  <c r="G909" i="1"/>
  <c r="F909" i="1"/>
  <c r="E909" i="1"/>
  <c r="D909" i="1"/>
  <c r="C909" i="1"/>
  <c r="B908" i="1" s="1"/>
  <c r="B909" i="1"/>
  <c r="AG908" i="1"/>
  <c r="AF908" i="1"/>
  <c r="AE908" i="1"/>
  <c r="AD908" i="1"/>
  <c r="Y908" i="1"/>
  <c r="W908" i="1"/>
  <c r="AA908" i="1" s="1"/>
  <c r="V908" i="1"/>
  <c r="U908" i="1"/>
  <c r="T908" i="1"/>
  <c r="Z908" i="1" s="1"/>
  <c r="S908" i="1"/>
  <c r="R908" i="1"/>
  <c r="Q908" i="1"/>
  <c r="P908" i="1"/>
  <c r="O908" i="1"/>
  <c r="AC908" i="1" s="1"/>
  <c r="N908" i="1"/>
  <c r="X908" i="1" s="1"/>
  <c r="M908" i="1"/>
  <c r="L908" i="1"/>
  <c r="AB908" i="1" s="1"/>
  <c r="G908" i="1"/>
  <c r="F908" i="1"/>
  <c r="E908" i="1"/>
  <c r="D908" i="1"/>
  <c r="C908" i="1"/>
  <c r="AG907" i="1"/>
  <c r="AF907" i="1"/>
  <c r="AD907" i="1"/>
  <c r="AC907" i="1"/>
  <c r="Y907" i="1"/>
  <c r="W907" i="1"/>
  <c r="AA907" i="1" s="1"/>
  <c r="V907" i="1"/>
  <c r="U907" i="1"/>
  <c r="AE907" i="1" s="1"/>
  <c r="T907" i="1"/>
  <c r="Z907" i="1" s="1"/>
  <c r="S907" i="1"/>
  <c r="R907" i="1"/>
  <c r="Q907" i="1"/>
  <c r="P907" i="1"/>
  <c r="O907" i="1"/>
  <c r="N907" i="1"/>
  <c r="X907" i="1" s="1"/>
  <c r="M907" i="1"/>
  <c r="L907" i="1"/>
  <c r="AB907" i="1" s="1"/>
  <c r="G907" i="1"/>
  <c r="F907" i="1"/>
  <c r="E907" i="1"/>
  <c r="D907" i="1"/>
  <c r="C907" i="1"/>
  <c r="B907" i="1" s="1"/>
  <c r="AG906" i="1"/>
  <c r="AF906" i="1"/>
  <c r="AC906" i="1"/>
  <c r="W906" i="1"/>
  <c r="AA906" i="1" s="1"/>
  <c r="V906" i="1"/>
  <c r="U906" i="1"/>
  <c r="AE906" i="1" s="1"/>
  <c r="T906" i="1"/>
  <c r="S906" i="1"/>
  <c r="Z906" i="1" s="1"/>
  <c r="R906" i="1"/>
  <c r="AD906" i="1" s="1"/>
  <c r="Q906" i="1"/>
  <c r="P906" i="1"/>
  <c r="O906" i="1"/>
  <c r="N906" i="1"/>
  <c r="M906" i="1"/>
  <c r="X906" i="1" s="1"/>
  <c r="L906" i="1"/>
  <c r="AB906" i="1" s="1"/>
  <c r="G906" i="1"/>
  <c r="F906" i="1"/>
  <c r="E906" i="1"/>
  <c r="D906" i="1"/>
  <c r="C906" i="1"/>
  <c r="AG905" i="1"/>
  <c r="AF905" i="1"/>
  <c r="AD905" i="1"/>
  <c r="Z905" i="1"/>
  <c r="Y905" i="1"/>
  <c r="W905" i="1"/>
  <c r="V905" i="1"/>
  <c r="U905" i="1"/>
  <c r="AE905" i="1" s="1"/>
  <c r="T905" i="1"/>
  <c r="S905" i="1"/>
  <c r="R905" i="1"/>
  <c r="Q905" i="1"/>
  <c r="P905" i="1"/>
  <c r="O905" i="1"/>
  <c r="AC905" i="1" s="1"/>
  <c r="N905" i="1"/>
  <c r="X905" i="1" s="1"/>
  <c r="M905" i="1"/>
  <c r="L905" i="1"/>
  <c r="AB905" i="1" s="1"/>
  <c r="G905" i="1"/>
  <c r="F905" i="1"/>
  <c r="E905" i="1"/>
  <c r="D905" i="1"/>
  <c r="C905" i="1"/>
  <c r="B905" i="1"/>
  <c r="AG904" i="1"/>
  <c r="AF904" i="1"/>
  <c r="AD904" i="1"/>
  <c r="AC904" i="1"/>
  <c r="AB904" i="1"/>
  <c r="W904" i="1"/>
  <c r="V904" i="1"/>
  <c r="U904" i="1"/>
  <c r="AE904" i="1" s="1"/>
  <c r="T904" i="1"/>
  <c r="Z904" i="1" s="1"/>
  <c r="S904" i="1"/>
  <c r="R904" i="1"/>
  <c r="Q904" i="1"/>
  <c r="Y904" i="1" s="1"/>
  <c r="P904" i="1"/>
  <c r="O904" i="1"/>
  <c r="N904" i="1"/>
  <c r="X904" i="1" s="1"/>
  <c r="M904" i="1"/>
  <c r="L904" i="1"/>
  <c r="G904" i="1"/>
  <c r="F904" i="1"/>
  <c r="E904" i="1"/>
  <c r="D904" i="1"/>
  <c r="C904" i="1"/>
  <c r="B904" i="1" s="1"/>
  <c r="AG903" i="1"/>
  <c r="AF903" i="1"/>
  <c r="AE903" i="1"/>
  <c r="Z903" i="1"/>
  <c r="W903" i="1"/>
  <c r="V903" i="1"/>
  <c r="U903" i="1"/>
  <c r="T903" i="1"/>
  <c r="S903" i="1"/>
  <c r="R903" i="1"/>
  <c r="AD903" i="1" s="1"/>
  <c r="Q903" i="1"/>
  <c r="Y903" i="1" s="1"/>
  <c r="P903" i="1"/>
  <c r="O903" i="1"/>
  <c r="AC903" i="1" s="1"/>
  <c r="N903" i="1"/>
  <c r="X903" i="1" s="1"/>
  <c r="M903" i="1"/>
  <c r="L903" i="1"/>
  <c r="AB903" i="1" s="1"/>
  <c r="G903" i="1"/>
  <c r="F903" i="1"/>
  <c r="E903" i="1"/>
  <c r="D903" i="1"/>
  <c r="C903" i="1"/>
  <c r="AG902" i="1"/>
  <c r="AF902" i="1"/>
  <c r="AD902" i="1"/>
  <c r="Y902" i="1"/>
  <c r="X902" i="1"/>
  <c r="W902" i="1"/>
  <c r="V902" i="1"/>
  <c r="AA902" i="1" s="1"/>
  <c r="U902" i="1"/>
  <c r="AE902" i="1" s="1"/>
  <c r="T902" i="1"/>
  <c r="Z902" i="1" s="1"/>
  <c r="S902" i="1"/>
  <c r="R902" i="1"/>
  <c r="Q902" i="1"/>
  <c r="P902" i="1"/>
  <c r="O902" i="1"/>
  <c r="AC902" i="1" s="1"/>
  <c r="N902" i="1"/>
  <c r="M902" i="1"/>
  <c r="L902" i="1"/>
  <c r="AB902" i="1" s="1"/>
  <c r="G902" i="1"/>
  <c r="F902" i="1"/>
  <c r="E902" i="1"/>
  <c r="D902" i="1"/>
  <c r="C902" i="1"/>
  <c r="AG901" i="1"/>
  <c r="AF901" i="1"/>
  <c r="AE901" i="1"/>
  <c r="AC901" i="1"/>
  <c r="AA901" i="1"/>
  <c r="W901" i="1"/>
  <c r="V901" i="1"/>
  <c r="U901" i="1"/>
  <c r="T901" i="1"/>
  <c r="Z901" i="1" s="1"/>
  <c r="S901" i="1"/>
  <c r="R901" i="1"/>
  <c r="AD901" i="1" s="1"/>
  <c r="Q901" i="1"/>
  <c r="Y901" i="1" s="1"/>
  <c r="P901" i="1"/>
  <c r="O901" i="1"/>
  <c r="N901" i="1"/>
  <c r="X901" i="1" s="1"/>
  <c r="M901" i="1"/>
  <c r="L901" i="1"/>
  <c r="AB901" i="1" s="1"/>
  <c r="G901" i="1"/>
  <c r="F901" i="1"/>
  <c r="E901" i="1"/>
  <c r="D901" i="1"/>
  <c r="C901" i="1"/>
  <c r="B901" i="1" s="1"/>
  <c r="AG900" i="1"/>
  <c r="AF900" i="1"/>
  <c r="AD900" i="1"/>
  <c r="AB900" i="1"/>
  <c r="Y900" i="1"/>
  <c r="W900" i="1"/>
  <c r="V900" i="1"/>
  <c r="U900" i="1"/>
  <c r="AE900" i="1" s="1"/>
  <c r="T900" i="1"/>
  <c r="Z900" i="1" s="1"/>
  <c r="S900" i="1"/>
  <c r="R900" i="1"/>
  <c r="Q900" i="1"/>
  <c r="P900" i="1"/>
  <c r="O900" i="1"/>
  <c r="AC900" i="1" s="1"/>
  <c r="N900" i="1"/>
  <c r="X900" i="1" s="1"/>
  <c r="M900" i="1"/>
  <c r="L900" i="1"/>
  <c r="G900" i="1"/>
  <c r="F900" i="1"/>
  <c r="E900" i="1"/>
  <c r="D900" i="1"/>
  <c r="C900" i="1"/>
  <c r="B900" i="1"/>
  <c r="AG899" i="1"/>
  <c r="AF899" i="1"/>
  <c r="AE899" i="1"/>
  <c r="Y899" i="1"/>
  <c r="W899" i="1"/>
  <c r="AA899" i="1" s="1"/>
  <c r="V899" i="1"/>
  <c r="U899" i="1"/>
  <c r="T899" i="1"/>
  <c r="S899" i="1"/>
  <c r="Z899" i="1" s="1"/>
  <c r="R899" i="1"/>
  <c r="AD899" i="1" s="1"/>
  <c r="Q899" i="1"/>
  <c r="P899" i="1"/>
  <c r="O899" i="1"/>
  <c r="AC899" i="1" s="1"/>
  <c r="N899" i="1"/>
  <c r="M899" i="1"/>
  <c r="L899" i="1"/>
  <c r="AB899" i="1" s="1"/>
  <c r="G899" i="1"/>
  <c r="F899" i="1"/>
  <c r="E899" i="1"/>
  <c r="D899" i="1"/>
  <c r="C899" i="1"/>
  <c r="B899" i="1" s="1"/>
  <c r="AG898" i="1"/>
  <c r="AF898" i="1"/>
  <c r="AC898" i="1"/>
  <c r="AB898" i="1"/>
  <c r="W898" i="1"/>
  <c r="V898" i="1"/>
  <c r="AA898" i="1" s="1"/>
  <c r="U898" i="1"/>
  <c r="AE898" i="1" s="1"/>
  <c r="T898" i="1"/>
  <c r="S898" i="1"/>
  <c r="Z898" i="1" s="1"/>
  <c r="R898" i="1"/>
  <c r="AD898" i="1" s="1"/>
  <c r="Q898" i="1"/>
  <c r="P898" i="1"/>
  <c r="O898" i="1"/>
  <c r="N898" i="1"/>
  <c r="M898" i="1"/>
  <c r="X898" i="1" s="1"/>
  <c r="L898" i="1"/>
  <c r="G898" i="1"/>
  <c r="F898" i="1"/>
  <c r="E898" i="1"/>
  <c r="D898" i="1"/>
  <c r="C898" i="1"/>
  <c r="AG897" i="1"/>
  <c r="AF897" i="1"/>
  <c r="AD897" i="1"/>
  <c r="Z897" i="1"/>
  <c r="Y897" i="1"/>
  <c r="W897" i="1"/>
  <c r="V897" i="1"/>
  <c r="U897" i="1"/>
  <c r="AE897" i="1" s="1"/>
  <c r="T897" i="1"/>
  <c r="S897" i="1"/>
  <c r="R897" i="1"/>
  <c r="Q897" i="1"/>
  <c r="P897" i="1"/>
  <c r="O897" i="1"/>
  <c r="AC897" i="1" s="1"/>
  <c r="N897" i="1"/>
  <c r="X897" i="1" s="1"/>
  <c r="M897" i="1"/>
  <c r="L897" i="1"/>
  <c r="AB897" i="1" s="1"/>
  <c r="G897" i="1"/>
  <c r="F897" i="1"/>
  <c r="E897" i="1"/>
  <c r="D897" i="1"/>
  <c r="C897" i="1"/>
  <c r="B897" i="1"/>
  <c r="AG896" i="1"/>
  <c r="AF896" i="1"/>
  <c r="AE896" i="1"/>
  <c r="AD896" i="1"/>
  <c r="AC896" i="1"/>
  <c r="W896" i="1"/>
  <c r="AA896" i="1" s="1"/>
  <c r="V896" i="1"/>
  <c r="U896" i="1"/>
  <c r="T896" i="1"/>
  <c r="Z896" i="1" s="1"/>
  <c r="S896" i="1"/>
  <c r="R896" i="1"/>
  <c r="Q896" i="1"/>
  <c r="Y896" i="1" s="1"/>
  <c r="P896" i="1"/>
  <c r="O896" i="1"/>
  <c r="N896" i="1"/>
  <c r="X896" i="1" s="1"/>
  <c r="M896" i="1"/>
  <c r="L896" i="1"/>
  <c r="AB896" i="1" s="1"/>
  <c r="G896" i="1"/>
  <c r="F896" i="1"/>
  <c r="E896" i="1"/>
  <c r="D896" i="1"/>
  <c r="C896" i="1"/>
  <c r="B896" i="1" s="1"/>
  <c r="AG895" i="1"/>
  <c r="AF895" i="1"/>
  <c r="AB895" i="1"/>
  <c r="Z895" i="1"/>
  <c r="W895" i="1"/>
  <c r="V895" i="1"/>
  <c r="AA895" i="1" s="1"/>
  <c r="U895" i="1"/>
  <c r="AE895" i="1" s="1"/>
  <c r="T895" i="1"/>
  <c r="S895" i="1"/>
  <c r="R895" i="1"/>
  <c r="AD895" i="1" s="1"/>
  <c r="Q895" i="1"/>
  <c r="Y895" i="1" s="1"/>
  <c r="P895" i="1"/>
  <c r="O895" i="1"/>
  <c r="AC895" i="1" s="1"/>
  <c r="N895" i="1"/>
  <c r="X895" i="1" s="1"/>
  <c r="M895" i="1"/>
  <c r="L895" i="1"/>
  <c r="G895" i="1"/>
  <c r="F895" i="1"/>
  <c r="E895" i="1"/>
  <c r="D895" i="1"/>
  <c r="C895" i="1"/>
  <c r="B894" i="1" s="1"/>
  <c r="B895" i="1"/>
  <c r="AG894" i="1"/>
  <c r="AF894" i="1"/>
  <c r="AD894" i="1"/>
  <c r="AC894" i="1"/>
  <c r="Y894" i="1"/>
  <c r="X894" i="1"/>
  <c r="W894" i="1"/>
  <c r="V894" i="1"/>
  <c r="AA894" i="1" s="1"/>
  <c r="U894" i="1"/>
  <c r="AE894" i="1" s="1"/>
  <c r="T894" i="1"/>
  <c r="Z894" i="1" s="1"/>
  <c r="S894" i="1"/>
  <c r="R894" i="1"/>
  <c r="Q894" i="1"/>
  <c r="P894" i="1"/>
  <c r="O894" i="1"/>
  <c r="N894" i="1"/>
  <c r="M894" i="1"/>
  <c r="L894" i="1"/>
  <c r="AB894" i="1" s="1"/>
  <c r="G894" i="1"/>
  <c r="F894" i="1"/>
  <c r="E894" i="1"/>
  <c r="D894" i="1"/>
  <c r="C894" i="1"/>
  <c r="AG893" i="1"/>
  <c r="AF893" i="1"/>
  <c r="AD893" i="1"/>
  <c r="AC893" i="1"/>
  <c r="W893" i="1"/>
  <c r="V893" i="1"/>
  <c r="U893" i="1"/>
  <c r="AE893" i="1" s="1"/>
  <c r="T893" i="1"/>
  <c r="S893" i="1"/>
  <c r="R893" i="1"/>
  <c r="Q893" i="1"/>
  <c r="Y893" i="1" s="1"/>
  <c r="P893" i="1"/>
  <c r="O893" i="1"/>
  <c r="N893" i="1"/>
  <c r="M893" i="1"/>
  <c r="L893" i="1"/>
  <c r="AB893" i="1" s="1"/>
  <c r="G893" i="1"/>
  <c r="F893" i="1"/>
  <c r="E893" i="1"/>
  <c r="D893" i="1"/>
  <c r="C893" i="1"/>
  <c r="B893" i="1" s="1"/>
  <c r="AG892" i="1"/>
  <c r="AF892" i="1"/>
  <c r="AD892" i="1"/>
  <c r="AB892" i="1"/>
  <c r="Z892" i="1"/>
  <c r="Y892" i="1"/>
  <c r="W892" i="1"/>
  <c r="V892" i="1"/>
  <c r="U892" i="1"/>
  <c r="AE892" i="1" s="1"/>
  <c r="T892" i="1"/>
  <c r="S892" i="1"/>
  <c r="R892" i="1"/>
  <c r="Q892" i="1"/>
  <c r="P892" i="1"/>
  <c r="O892" i="1"/>
  <c r="AC892" i="1" s="1"/>
  <c r="N892" i="1"/>
  <c r="X892" i="1" s="1"/>
  <c r="M892" i="1"/>
  <c r="L892" i="1"/>
  <c r="G892" i="1"/>
  <c r="F892" i="1"/>
  <c r="E892" i="1"/>
  <c r="D892" i="1"/>
  <c r="C892" i="1"/>
  <c r="B892" i="1"/>
  <c r="AG891" i="1"/>
  <c r="AF891" i="1"/>
  <c r="AE891" i="1"/>
  <c r="Y891" i="1"/>
  <c r="W891" i="1"/>
  <c r="V891" i="1"/>
  <c r="U891" i="1"/>
  <c r="T891" i="1"/>
  <c r="S891" i="1"/>
  <c r="R891" i="1"/>
  <c r="AD891" i="1" s="1"/>
  <c r="Q891" i="1"/>
  <c r="P891" i="1"/>
  <c r="O891" i="1"/>
  <c r="AC891" i="1" s="1"/>
  <c r="N891" i="1"/>
  <c r="X891" i="1" s="1"/>
  <c r="M891" i="1"/>
  <c r="L891" i="1"/>
  <c r="AB891" i="1" s="1"/>
  <c r="G891" i="1"/>
  <c r="F891" i="1"/>
  <c r="E891" i="1"/>
  <c r="D891" i="1"/>
  <c r="C891" i="1"/>
  <c r="AG890" i="1"/>
  <c r="AF890" i="1"/>
  <c r="AC890" i="1"/>
  <c r="W890" i="1"/>
  <c r="V890" i="1"/>
  <c r="U890" i="1"/>
  <c r="AE890" i="1" s="1"/>
  <c r="T890" i="1"/>
  <c r="S890" i="1"/>
  <c r="Z890" i="1" s="1"/>
  <c r="R890" i="1"/>
  <c r="AD890" i="1" s="1"/>
  <c r="Q890" i="1"/>
  <c r="Y890" i="1" s="1"/>
  <c r="P890" i="1"/>
  <c r="O890" i="1"/>
  <c r="N890" i="1"/>
  <c r="M890" i="1"/>
  <c r="X890" i="1" s="1"/>
  <c r="L890" i="1"/>
  <c r="AB890" i="1" s="1"/>
  <c r="G890" i="1"/>
  <c r="F890" i="1"/>
  <c r="E890" i="1"/>
  <c r="D890" i="1"/>
  <c r="C890" i="1"/>
  <c r="AG889" i="1"/>
  <c r="AF889" i="1"/>
  <c r="AD889" i="1"/>
  <c r="Z889" i="1"/>
  <c r="Y889" i="1"/>
  <c r="W889" i="1"/>
  <c r="V889" i="1"/>
  <c r="U889" i="1"/>
  <c r="AE889" i="1" s="1"/>
  <c r="T889" i="1"/>
  <c r="S889" i="1"/>
  <c r="R889" i="1"/>
  <c r="Q889" i="1"/>
  <c r="P889" i="1"/>
  <c r="O889" i="1"/>
  <c r="AC889" i="1" s="1"/>
  <c r="N889" i="1"/>
  <c r="X889" i="1" s="1"/>
  <c r="M889" i="1"/>
  <c r="L889" i="1"/>
  <c r="AB889" i="1" s="1"/>
  <c r="G889" i="1"/>
  <c r="F889" i="1"/>
  <c r="E889" i="1"/>
  <c r="D889" i="1"/>
  <c r="C889" i="1"/>
  <c r="B889" i="1"/>
  <c r="AG888" i="1"/>
  <c r="AF888" i="1"/>
  <c r="AC888" i="1"/>
  <c r="X888" i="1"/>
  <c r="W888" i="1"/>
  <c r="AA888" i="1" s="1"/>
  <c r="V888" i="1"/>
  <c r="U888" i="1"/>
  <c r="AE888" i="1" s="1"/>
  <c r="T888" i="1"/>
  <c r="Z888" i="1" s="1"/>
  <c r="S888" i="1"/>
  <c r="R888" i="1"/>
  <c r="AD888" i="1" s="1"/>
  <c r="Q888" i="1"/>
  <c r="Y888" i="1" s="1"/>
  <c r="P888" i="1"/>
  <c r="O888" i="1"/>
  <c r="N888" i="1"/>
  <c r="M888" i="1"/>
  <c r="L888" i="1"/>
  <c r="AB888" i="1" s="1"/>
  <c r="G888" i="1"/>
  <c r="F888" i="1"/>
  <c r="E888" i="1"/>
  <c r="D888" i="1"/>
  <c r="C888" i="1"/>
  <c r="B888" i="1" s="1"/>
  <c r="AG887" i="1"/>
  <c r="AF887" i="1"/>
  <c r="AC887" i="1"/>
  <c r="AB887" i="1"/>
  <c r="Z887" i="1"/>
  <c r="W887" i="1"/>
  <c r="AA887" i="1" s="1"/>
  <c r="V887" i="1"/>
  <c r="U887" i="1"/>
  <c r="AE887" i="1" s="1"/>
  <c r="T887" i="1"/>
  <c r="S887" i="1"/>
  <c r="R887" i="1"/>
  <c r="AD887" i="1" s="1"/>
  <c r="Q887" i="1"/>
  <c r="P887" i="1"/>
  <c r="O887" i="1"/>
  <c r="N887" i="1"/>
  <c r="X887" i="1" s="1"/>
  <c r="M887" i="1"/>
  <c r="L887" i="1"/>
  <c r="G887" i="1"/>
  <c r="F887" i="1"/>
  <c r="E887" i="1"/>
  <c r="D887" i="1"/>
  <c r="C887" i="1"/>
  <c r="B886" i="1" s="1"/>
  <c r="AG886" i="1"/>
  <c r="AF886" i="1"/>
  <c r="AD886" i="1"/>
  <c r="AC886" i="1"/>
  <c r="AA886" i="1"/>
  <c r="Z886" i="1"/>
  <c r="Y886" i="1"/>
  <c r="X886" i="1"/>
  <c r="W886" i="1"/>
  <c r="V886" i="1"/>
  <c r="U886" i="1"/>
  <c r="AE886" i="1" s="1"/>
  <c r="T886" i="1"/>
  <c r="S886" i="1"/>
  <c r="R886" i="1"/>
  <c r="Q886" i="1"/>
  <c r="P886" i="1"/>
  <c r="O886" i="1"/>
  <c r="N886" i="1"/>
  <c r="M886" i="1"/>
  <c r="L886" i="1"/>
  <c r="AB886" i="1" s="1"/>
  <c r="G886" i="1"/>
  <c r="F886" i="1"/>
  <c r="E886" i="1"/>
  <c r="D886" i="1"/>
  <c r="C886" i="1"/>
  <c r="AG885" i="1"/>
  <c r="AF885" i="1"/>
  <c r="AC885" i="1"/>
  <c r="X885" i="1"/>
  <c r="W885" i="1"/>
  <c r="V885" i="1"/>
  <c r="U885" i="1"/>
  <c r="AE885" i="1" s="1"/>
  <c r="T885" i="1"/>
  <c r="S885" i="1"/>
  <c r="Z885" i="1" s="1"/>
  <c r="R885" i="1"/>
  <c r="AD885" i="1" s="1"/>
  <c r="Q885" i="1"/>
  <c r="Y885" i="1" s="1"/>
  <c r="P885" i="1"/>
  <c r="O885" i="1"/>
  <c r="N885" i="1"/>
  <c r="M885" i="1"/>
  <c r="L885" i="1"/>
  <c r="AB885" i="1" s="1"/>
  <c r="G885" i="1"/>
  <c r="F885" i="1"/>
  <c r="E885" i="1"/>
  <c r="D885" i="1"/>
  <c r="C885" i="1"/>
  <c r="B885" i="1"/>
  <c r="AG884" i="1"/>
  <c r="AF884" i="1"/>
  <c r="AD884" i="1"/>
  <c r="AB884" i="1"/>
  <c r="Z884" i="1"/>
  <c r="W884" i="1"/>
  <c r="AA884" i="1" s="1"/>
  <c r="V884" i="1"/>
  <c r="U884" i="1"/>
  <c r="AE884" i="1" s="1"/>
  <c r="T884" i="1"/>
  <c r="S884" i="1"/>
  <c r="R884" i="1"/>
  <c r="Q884" i="1"/>
  <c r="Y884" i="1" s="1"/>
  <c r="P884" i="1"/>
  <c r="O884" i="1"/>
  <c r="AC884" i="1" s="1"/>
  <c r="N884" i="1"/>
  <c r="X884" i="1" s="1"/>
  <c r="M884" i="1"/>
  <c r="L884" i="1"/>
  <c r="G884" i="1"/>
  <c r="F884" i="1"/>
  <c r="E884" i="1"/>
  <c r="D884" i="1"/>
  <c r="C884" i="1"/>
  <c r="B884" i="1" s="1"/>
  <c r="AG883" i="1"/>
  <c r="AF883" i="1"/>
  <c r="AD883" i="1"/>
  <c r="AC883" i="1"/>
  <c r="Y883" i="1"/>
  <c r="W883" i="1"/>
  <c r="AA883" i="1" s="1"/>
  <c r="V883" i="1"/>
  <c r="U883" i="1"/>
  <c r="AE883" i="1" s="1"/>
  <c r="T883" i="1"/>
  <c r="Z883" i="1" s="1"/>
  <c r="S883" i="1"/>
  <c r="R883" i="1"/>
  <c r="Q883" i="1"/>
  <c r="P883" i="1"/>
  <c r="O883" i="1"/>
  <c r="N883" i="1"/>
  <c r="M883" i="1"/>
  <c r="X883" i="1" s="1"/>
  <c r="L883" i="1"/>
  <c r="AB883" i="1" s="1"/>
  <c r="G883" i="1"/>
  <c r="F883" i="1"/>
  <c r="E883" i="1"/>
  <c r="D883" i="1"/>
  <c r="C883" i="1"/>
  <c r="AG882" i="1"/>
  <c r="AF882" i="1"/>
  <c r="AC882" i="1"/>
  <c r="Z882" i="1"/>
  <c r="W882" i="1"/>
  <c r="AA882" i="1" s="1"/>
  <c r="V882" i="1"/>
  <c r="U882" i="1"/>
  <c r="AE882" i="1" s="1"/>
  <c r="T882" i="1"/>
  <c r="S882" i="1"/>
  <c r="R882" i="1"/>
  <c r="AD882" i="1" s="1"/>
  <c r="Q882" i="1"/>
  <c r="Y882" i="1" s="1"/>
  <c r="P882" i="1"/>
  <c r="O882" i="1"/>
  <c r="N882" i="1"/>
  <c r="M882" i="1"/>
  <c r="X882" i="1" s="1"/>
  <c r="L882" i="1"/>
  <c r="AB882" i="1" s="1"/>
  <c r="G882" i="1"/>
  <c r="F882" i="1"/>
  <c r="E882" i="1"/>
  <c r="D882" i="1"/>
  <c r="C882" i="1"/>
  <c r="B881" i="1" s="1"/>
  <c r="AG881" i="1"/>
  <c r="AF881" i="1"/>
  <c r="AE881" i="1"/>
  <c r="AD881" i="1"/>
  <c r="W881" i="1"/>
  <c r="V881" i="1"/>
  <c r="U881" i="1"/>
  <c r="T881" i="1"/>
  <c r="Z881" i="1" s="1"/>
  <c r="S881" i="1"/>
  <c r="R881" i="1"/>
  <c r="Q881" i="1"/>
  <c r="Y881" i="1" s="1"/>
  <c r="P881" i="1"/>
  <c r="O881" i="1"/>
  <c r="AC881" i="1" s="1"/>
  <c r="N881" i="1"/>
  <c r="X881" i="1" s="1"/>
  <c r="M881" i="1"/>
  <c r="L881" i="1"/>
  <c r="AB881" i="1" s="1"/>
  <c r="G881" i="1"/>
  <c r="F881" i="1"/>
  <c r="E881" i="1"/>
  <c r="D881" i="1"/>
  <c r="C881" i="1"/>
  <c r="AG880" i="1"/>
  <c r="AF880" i="1"/>
  <c r="AD880" i="1"/>
  <c r="AC880" i="1"/>
  <c r="AB880" i="1"/>
  <c r="Y880" i="1"/>
  <c r="W880" i="1"/>
  <c r="AA880" i="1" s="1"/>
  <c r="V880" i="1"/>
  <c r="U880" i="1"/>
  <c r="AE880" i="1" s="1"/>
  <c r="T880" i="1"/>
  <c r="Z880" i="1" s="1"/>
  <c r="S880" i="1"/>
  <c r="R880" i="1"/>
  <c r="Q880" i="1"/>
  <c r="P880" i="1"/>
  <c r="O880" i="1"/>
  <c r="N880" i="1"/>
  <c r="M880" i="1"/>
  <c r="L880" i="1"/>
  <c r="G880" i="1"/>
  <c r="F880" i="1"/>
  <c r="E880" i="1"/>
  <c r="D880" i="1"/>
  <c r="C880" i="1"/>
  <c r="B880" i="1" s="1"/>
  <c r="AG879" i="1"/>
  <c r="AF879" i="1"/>
  <c r="AB879" i="1"/>
  <c r="W879" i="1"/>
  <c r="V879" i="1"/>
  <c r="U879" i="1"/>
  <c r="AE879" i="1" s="1"/>
  <c r="T879" i="1"/>
  <c r="Z879" i="1" s="1"/>
  <c r="S879" i="1"/>
  <c r="R879" i="1"/>
  <c r="AD879" i="1" s="1"/>
  <c r="Q879" i="1"/>
  <c r="Y879" i="1" s="1"/>
  <c r="P879" i="1"/>
  <c r="O879" i="1"/>
  <c r="AC879" i="1" s="1"/>
  <c r="N879" i="1"/>
  <c r="X879" i="1" s="1"/>
  <c r="M879" i="1"/>
  <c r="L879" i="1"/>
  <c r="G879" i="1"/>
  <c r="F879" i="1"/>
  <c r="E879" i="1"/>
  <c r="D879" i="1"/>
  <c r="C879" i="1"/>
  <c r="B878" i="1" s="1"/>
  <c r="AG878" i="1"/>
  <c r="AF878" i="1"/>
  <c r="AC878" i="1"/>
  <c r="AA878" i="1"/>
  <c r="X878" i="1"/>
  <c r="W878" i="1"/>
  <c r="V878" i="1"/>
  <c r="U878" i="1"/>
  <c r="AE878" i="1" s="1"/>
  <c r="T878" i="1"/>
  <c r="S878" i="1"/>
  <c r="R878" i="1"/>
  <c r="AD878" i="1" s="1"/>
  <c r="Q878" i="1"/>
  <c r="P878" i="1"/>
  <c r="Y878" i="1" s="1"/>
  <c r="O878" i="1"/>
  <c r="N878" i="1"/>
  <c r="M878" i="1"/>
  <c r="L878" i="1"/>
  <c r="AB878" i="1" s="1"/>
  <c r="G878" i="1"/>
  <c r="F878" i="1"/>
  <c r="E878" i="1"/>
  <c r="D878" i="1"/>
  <c r="C878" i="1"/>
  <c r="AG877" i="1"/>
  <c r="AF877" i="1"/>
  <c r="AD877" i="1"/>
  <c r="AC877" i="1"/>
  <c r="W877" i="1"/>
  <c r="V877" i="1"/>
  <c r="U877" i="1"/>
  <c r="AE877" i="1" s="1"/>
  <c r="T877" i="1"/>
  <c r="S877" i="1"/>
  <c r="Z877" i="1" s="1"/>
  <c r="R877" i="1"/>
  <c r="Q877" i="1"/>
  <c r="Y877" i="1" s="1"/>
  <c r="P877" i="1"/>
  <c r="O877" i="1"/>
  <c r="N877" i="1"/>
  <c r="X877" i="1" s="1"/>
  <c r="M877" i="1"/>
  <c r="L877" i="1"/>
  <c r="AB877" i="1" s="1"/>
  <c r="G877" i="1"/>
  <c r="F877" i="1"/>
  <c r="E877" i="1"/>
  <c r="D877" i="1"/>
  <c r="C877" i="1"/>
  <c r="B877" i="1" s="1"/>
  <c r="AG876" i="1"/>
  <c r="AF876" i="1"/>
  <c r="AE876" i="1"/>
  <c r="AD876" i="1"/>
  <c r="AB876" i="1"/>
  <c r="Z876" i="1"/>
  <c r="W876" i="1"/>
  <c r="AA876" i="1" s="1"/>
  <c r="V876" i="1"/>
  <c r="U876" i="1"/>
  <c r="T876" i="1"/>
  <c r="S876" i="1"/>
  <c r="R876" i="1"/>
  <c r="Q876" i="1"/>
  <c r="Y876" i="1" s="1"/>
  <c r="P876" i="1"/>
  <c r="O876" i="1"/>
  <c r="AC876" i="1" s="1"/>
  <c r="N876" i="1"/>
  <c r="X876" i="1" s="1"/>
  <c r="M876" i="1"/>
  <c r="L876" i="1"/>
  <c r="G876" i="1"/>
  <c r="F876" i="1"/>
  <c r="E876" i="1"/>
  <c r="D876" i="1"/>
  <c r="C876" i="1"/>
  <c r="B876" i="1" s="1"/>
  <c r="AG875" i="1"/>
  <c r="AF875" i="1"/>
  <c r="AD875" i="1"/>
  <c r="AB875" i="1"/>
  <c r="Y875" i="1"/>
  <c r="X875" i="1"/>
  <c r="W875" i="1"/>
  <c r="AA875" i="1" s="1"/>
  <c r="V875" i="1"/>
  <c r="U875" i="1"/>
  <c r="AE875" i="1" s="1"/>
  <c r="T875" i="1"/>
  <c r="Z875" i="1" s="1"/>
  <c r="S875" i="1"/>
  <c r="R875" i="1"/>
  <c r="Q875" i="1"/>
  <c r="P875" i="1"/>
  <c r="O875" i="1"/>
  <c r="AC875" i="1" s="1"/>
  <c r="N875" i="1"/>
  <c r="M875" i="1"/>
  <c r="L875" i="1"/>
  <c r="G875" i="1"/>
  <c r="F875" i="1"/>
  <c r="E875" i="1"/>
  <c r="D875" i="1"/>
  <c r="C875" i="1"/>
  <c r="B875" i="1" s="1"/>
  <c r="AG874" i="1"/>
  <c r="AF874" i="1"/>
  <c r="AC874" i="1"/>
  <c r="Z874" i="1"/>
  <c r="W874" i="1"/>
  <c r="AA874" i="1" s="1"/>
  <c r="V874" i="1"/>
  <c r="U874" i="1"/>
  <c r="AE874" i="1" s="1"/>
  <c r="T874" i="1"/>
  <c r="S874" i="1"/>
  <c r="R874" i="1"/>
  <c r="AD874" i="1" s="1"/>
  <c r="Q874" i="1"/>
  <c r="P874" i="1"/>
  <c r="O874" i="1"/>
  <c r="N874" i="1"/>
  <c r="M874" i="1"/>
  <c r="X874" i="1" s="1"/>
  <c r="L874" i="1"/>
  <c r="AB874" i="1" s="1"/>
  <c r="G874" i="1"/>
  <c r="F874" i="1"/>
  <c r="E874" i="1"/>
  <c r="D874" i="1"/>
  <c r="C874" i="1"/>
  <c r="AG873" i="1"/>
  <c r="AF873" i="1"/>
  <c r="AD873" i="1"/>
  <c r="Y873" i="1"/>
  <c r="W873" i="1"/>
  <c r="V873" i="1"/>
  <c r="AA873" i="1" s="1"/>
  <c r="U873" i="1"/>
  <c r="AE873" i="1" s="1"/>
  <c r="T873" i="1"/>
  <c r="Z873" i="1" s="1"/>
  <c r="S873" i="1"/>
  <c r="R873" i="1"/>
  <c r="Q873" i="1"/>
  <c r="P873" i="1"/>
  <c r="O873" i="1"/>
  <c r="AC873" i="1" s="1"/>
  <c r="N873" i="1"/>
  <c r="X873" i="1" s="1"/>
  <c r="M873" i="1"/>
  <c r="L873" i="1"/>
  <c r="AB873" i="1" s="1"/>
  <c r="G873" i="1"/>
  <c r="F873" i="1"/>
  <c r="E873" i="1"/>
  <c r="D873" i="1"/>
  <c r="C873" i="1"/>
  <c r="AG872" i="1"/>
  <c r="AF872" i="1"/>
  <c r="AC872" i="1"/>
  <c r="AB872" i="1"/>
  <c r="Z872" i="1"/>
  <c r="X872" i="1"/>
  <c r="W872" i="1"/>
  <c r="V872" i="1"/>
  <c r="U872" i="1"/>
  <c r="AE872" i="1" s="1"/>
  <c r="T872" i="1"/>
  <c r="S872" i="1"/>
  <c r="R872" i="1"/>
  <c r="AD872" i="1" s="1"/>
  <c r="Q872" i="1"/>
  <c r="Y872" i="1" s="1"/>
  <c r="P872" i="1"/>
  <c r="O872" i="1"/>
  <c r="N872" i="1"/>
  <c r="M872" i="1"/>
  <c r="L872" i="1"/>
  <c r="G872" i="1"/>
  <c r="F872" i="1"/>
  <c r="E872" i="1"/>
  <c r="D872" i="1"/>
  <c r="C872" i="1"/>
  <c r="B872" i="1"/>
  <c r="AG871" i="1"/>
  <c r="AF871" i="1"/>
  <c r="AD871" i="1"/>
  <c r="AB871" i="1"/>
  <c r="W871" i="1"/>
  <c r="AA871" i="1" s="1"/>
  <c r="V871" i="1"/>
  <c r="U871" i="1"/>
  <c r="AE871" i="1" s="1"/>
  <c r="T871" i="1"/>
  <c r="Z871" i="1" s="1"/>
  <c r="S871" i="1"/>
  <c r="R871" i="1"/>
  <c r="Q871" i="1"/>
  <c r="Y871" i="1" s="1"/>
  <c r="P871" i="1"/>
  <c r="O871" i="1"/>
  <c r="AC871" i="1" s="1"/>
  <c r="N871" i="1"/>
  <c r="X871" i="1" s="1"/>
  <c r="M871" i="1"/>
  <c r="L871" i="1"/>
  <c r="G871" i="1"/>
  <c r="F871" i="1"/>
  <c r="E871" i="1"/>
  <c r="D871" i="1"/>
  <c r="C871" i="1"/>
  <c r="B871" i="1" s="1"/>
  <c r="AG870" i="1"/>
  <c r="AF870" i="1"/>
  <c r="AC870" i="1"/>
  <c r="X870" i="1"/>
  <c r="W870" i="1"/>
  <c r="V870" i="1"/>
  <c r="AA870" i="1" s="1"/>
  <c r="U870" i="1"/>
  <c r="AE870" i="1" s="1"/>
  <c r="T870" i="1"/>
  <c r="S870" i="1"/>
  <c r="R870" i="1"/>
  <c r="AD870" i="1" s="1"/>
  <c r="Q870" i="1"/>
  <c r="Y870" i="1" s="1"/>
  <c r="P870" i="1"/>
  <c r="O870" i="1"/>
  <c r="N870" i="1"/>
  <c r="M870" i="1"/>
  <c r="L870" i="1"/>
  <c r="AB870" i="1" s="1"/>
  <c r="G870" i="1"/>
  <c r="F870" i="1"/>
  <c r="E870" i="1"/>
  <c r="D870" i="1"/>
  <c r="C870" i="1"/>
  <c r="B870" i="1"/>
  <c r="AG869" i="1"/>
  <c r="AF869" i="1"/>
  <c r="AE869" i="1"/>
  <c r="W869" i="1"/>
  <c r="V869" i="1"/>
  <c r="U869" i="1"/>
  <c r="T869" i="1"/>
  <c r="S869" i="1"/>
  <c r="Z869" i="1" s="1"/>
  <c r="R869" i="1"/>
  <c r="AD869" i="1" s="1"/>
  <c r="Q869" i="1"/>
  <c r="Y869" i="1" s="1"/>
  <c r="P869" i="1"/>
  <c r="O869" i="1"/>
  <c r="AC869" i="1" s="1"/>
  <c r="N869" i="1"/>
  <c r="X869" i="1" s="1"/>
  <c r="M869" i="1"/>
  <c r="L869" i="1"/>
  <c r="AB869" i="1" s="1"/>
  <c r="G869" i="1"/>
  <c r="F869" i="1"/>
  <c r="E869" i="1"/>
  <c r="D869" i="1"/>
  <c r="C869" i="1"/>
  <c r="B869" i="1" s="1"/>
  <c r="AI868" i="1"/>
  <c r="AI867" i="1" s="1"/>
  <c r="AI866" i="1" s="1"/>
  <c r="AI865" i="1" s="1"/>
  <c r="AI864" i="1" s="1"/>
  <c r="AI863" i="1" s="1"/>
  <c r="AI862" i="1" s="1"/>
  <c r="AI861" i="1" s="1"/>
  <c r="AI860" i="1" s="1"/>
  <c r="AI859" i="1" s="1"/>
  <c r="AI858" i="1" s="1"/>
  <c r="AI857" i="1" s="1"/>
  <c r="AI856" i="1" s="1"/>
  <c r="AI855" i="1" s="1"/>
  <c r="AI854" i="1" s="1"/>
  <c r="AI853" i="1" s="1"/>
  <c r="AI852" i="1" s="1"/>
  <c r="AI851" i="1" s="1"/>
  <c r="AI850" i="1" s="1"/>
  <c r="AI849" i="1" s="1"/>
  <c r="AI848" i="1" s="1"/>
  <c r="AH868" i="1"/>
  <c r="AH867" i="1" s="1"/>
  <c r="AH866" i="1" s="1"/>
  <c r="AH865" i="1" s="1"/>
  <c r="AH864" i="1" s="1"/>
  <c r="AH863" i="1" s="1"/>
  <c r="AH862" i="1" s="1"/>
  <c r="AH861" i="1" s="1"/>
  <c r="AH860" i="1" s="1"/>
  <c r="AH859" i="1" s="1"/>
  <c r="AH858" i="1" s="1"/>
  <c r="AH857" i="1" s="1"/>
  <c r="AH856" i="1" s="1"/>
  <c r="AH855" i="1" s="1"/>
  <c r="AH854" i="1" s="1"/>
  <c r="AH853" i="1" s="1"/>
  <c r="AH852" i="1" s="1"/>
  <c r="AH851" i="1" s="1"/>
  <c r="AH850" i="1" s="1"/>
  <c r="AH849" i="1" s="1"/>
  <c r="AH848" i="1" s="1"/>
  <c r="AG868" i="1"/>
  <c r="AF868" i="1"/>
  <c r="AE868" i="1"/>
  <c r="AC868" i="1"/>
  <c r="Y868" i="1"/>
  <c r="X868" i="1"/>
  <c r="W868" i="1"/>
  <c r="V868" i="1"/>
  <c r="U868" i="1"/>
  <c r="T868" i="1"/>
  <c r="Z868" i="1" s="1"/>
  <c r="S868" i="1"/>
  <c r="R868" i="1"/>
  <c r="AD868" i="1" s="1"/>
  <c r="Q868" i="1"/>
  <c r="P868" i="1"/>
  <c r="O868" i="1"/>
  <c r="N868" i="1"/>
  <c r="M868" i="1"/>
  <c r="L868" i="1"/>
  <c r="AB868" i="1" s="1"/>
  <c r="G868" i="1"/>
  <c r="F868" i="1"/>
  <c r="E868" i="1"/>
  <c r="D868" i="1"/>
  <c r="C868" i="1"/>
  <c r="AG867" i="1"/>
  <c r="AF867" i="1"/>
  <c r="W867" i="1"/>
  <c r="V867" i="1"/>
  <c r="U867" i="1"/>
  <c r="AE867" i="1" s="1"/>
  <c r="T867" i="1"/>
  <c r="S867" i="1"/>
  <c r="Z867" i="1" s="1"/>
  <c r="R867" i="1"/>
  <c r="AD867" i="1" s="1"/>
  <c r="Q867" i="1"/>
  <c r="P867" i="1"/>
  <c r="Y867" i="1" s="1"/>
  <c r="O867" i="1"/>
  <c r="AC867" i="1" s="1"/>
  <c r="N867" i="1"/>
  <c r="M867" i="1"/>
  <c r="L867" i="1"/>
  <c r="AB867" i="1" s="1"/>
  <c r="G867" i="1"/>
  <c r="F867" i="1"/>
  <c r="E867" i="1"/>
  <c r="D867" i="1"/>
  <c r="C867" i="1"/>
  <c r="B867" i="1" s="1"/>
  <c r="AG866" i="1"/>
  <c r="AF866" i="1"/>
  <c r="AD866" i="1"/>
  <c r="AC866" i="1"/>
  <c r="AB866" i="1"/>
  <c r="W866" i="1"/>
  <c r="AA866" i="1" s="1"/>
  <c r="V866" i="1"/>
  <c r="U866" i="1"/>
  <c r="AE866" i="1" s="1"/>
  <c r="T866" i="1"/>
  <c r="S866" i="1"/>
  <c r="Z866" i="1" s="1"/>
  <c r="R866" i="1"/>
  <c r="Q866" i="1"/>
  <c r="Y866" i="1" s="1"/>
  <c r="P866" i="1"/>
  <c r="O866" i="1"/>
  <c r="N866" i="1"/>
  <c r="X866" i="1" s="1"/>
  <c r="M866" i="1"/>
  <c r="L866" i="1"/>
  <c r="G866" i="1"/>
  <c r="F866" i="1"/>
  <c r="E866" i="1"/>
  <c r="D866" i="1"/>
  <c r="C866" i="1"/>
  <c r="AG865" i="1"/>
  <c r="AF865" i="1"/>
  <c r="AD865" i="1"/>
  <c r="Z865" i="1"/>
  <c r="Y865" i="1"/>
  <c r="W865" i="1"/>
  <c r="V865" i="1"/>
  <c r="U865" i="1"/>
  <c r="AE865" i="1" s="1"/>
  <c r="T865" i="1"/>
  <c r="S865" i="1"/>
  <c r="R865" i="1"/>
  <c r="Q865" i="1"/>
  <c r="P865" i="1"/>
  <c r="O865" i="1"/>
  <c r="AC865" i="1" s="1"/>
  <c r="N865" i="1"/>
  <c r="X865" i="1" s="1"/>
  <c r="M865" i="1"/>
  <c r="L865" i="1"/>
  <c r="AB865" i="1" s="1"/>
  <c r="G865" i="1"/>
  <c r="F865" i="1"/>
  <c r="E865" i="1"/>
  <c r="D865" i="1"/>
  <c r="C865" i="1"/>
  <c r="B865" i="1" s="1"/>
  <c r="AG864" i="1"/>
  <c r="AF864" i="1"/>
  <c r="AE864" i="1"/>
  <c r="AD864" i="1"/>
  <c r="AC864" i="1"/>
  <c r="Z864" i="1"/>
  <c r="X864" i="1"/>
  <c r="W864" i="1"/>
  <c r="V864" i="1"/>
  <c r="U864" i="1"/>
  <c r="T864" i="1"/>
  <c r="S864" i="1"/>
  <c r="R864" i="1"/>
  <c r="Q864" i="1"/>
  <c r="Y864" i="1" s="1"/>
  <c r="P864" i="1"/>
  <c r="O864" i="1"/>
  <c r="N864" i="1"/>
  <c r="M864" i="1"/>
  <c r="L864" i="1"/>
  <c r="AB864" i="1" s="1"/>
  <c r="G864" i="1"/>
  <c r="F864" i="1"/>
  <c r="E864" i="1"/>
  <c r="D864" i="1"/>
  <c r="C864" i="1"/>
  <c r="B864" i="1" s="1"/>
  <c r="AG863" i="1"/>
  <c r="AF863" i="1"/>
  <c r="AD863" i="1"/>
  <c r="W863" i="1"/>
  <c r="V863" i="1"/>
  <c r="U863" i="1"/>
  <c r="AE863" i="1" s="1"/>
  <c r="T863" i="1"/>
  <c r="S863" i="1"/>
  <c r="Z863" i="1" s="1"/>
  <c r="R863" i="1"/>
  <c r="Q863" i="1"/>
  <c r="Y863" i="1" s="1"/>
  <c r="P863" i="1"/>
  <c r="O863" i="1"/>
  <c r="AC863" i="1" s="1"/>
  <c r="N863" i="1"/>
  <c r="X863" i="1" s="1"/>
  <c r="M863" i="1"/>
  <c r="L863" i="1"/>
  <c r="AB863" i="1" s="1"/>
  <c r="G863" i="1"/>
  <c r="F863" i="1"/>
  <c r="E863" i="1"/>
  <c r="D863" i="1"/>
  <c r="C863" i="1"/>
  <c r="B862" i="1" s="1"/>
  <c r="AG862" i="1"/>
  <c r="AF862" i="1"/>
  <c r="AC862" i="1"/>
  <c r="Y862" i="1"/>
  <c r="W862" i="1"/>
  <c r="AA862" i="1" s="1"/>
  <c r="V862" i="1"/>
  <c r="U862" i="1"/>
  <c r="AE862" i="1" s="1"/>
  <c r="T862" i="1"/>
  <c r="S862" i="1"/>
  <c r="R862" i="1"/>
  <c r="AD862" i="1" s="1"/>
  <c r="Q862" i="1"/>
  <c r="P862" i="1"/>
  <c r="O862" i="1"/>
  <c r="N862" i="1"/>
  <c r="M862" i="1"/>
  <c r="X862" i="1" s="1"/>
  <c r="L862" i="1"/>
  <c r="AB862" i="1" s="1"/>
  <c r="G862" i="1"/>
  <c r="F862" i="1"/>
  <c r="E862" i="1"/>
  <c r="D862" i="1"/>
  <c r="C862" i="1"/>
  <c r="AG861" i="1"/>
  <c r="AG860" i="1" s="1"/>
  <c r="AF861" i="1"/>
  <c r="AF860" i="1" s="1"/>
  <c r="AE861" i="1"/>
  <c r="Y861" i="1"/>
  <c r="W861" i="1"/>
  <c r="V861" i="1"/>
  <c r="U861" i="1"/>
  <c r="T861" i="1"/>
  <c r="S861" i="1"/>
  <c r="R861" i="1"/>
  <c r="AD861" i="1" s="1"/>
  <c r="Q861" i="1"/>
  <c r="P861" i="1"/>
  <c r="O861" i="1"/>
  <c r="AC861" i="1" s="1"/>
  <c r="N861" i="1"/>
  <c r="X861" i="1" s="1"/>
  <c r="M861" i="1"/>
  <c r="L861" i="1"/>
  <c r="AB861" i="1" s="1"/>
  <c r="G861" i="1"/>
  <c r="F861" i="1"/>
  <c r="E861" i="1"/>
  <c r="D861" i="1"/>
  <c r="C861" i="1"/>
  <c r="B861" i="1" s="1"/>
  <c r="W860" i="1"/>
  <c r="V860" i="1"/>
  <c r="U860" i="1"/>
  <c r="AE860" i="1" s="1"/>
  <c r="T860" i="1"/>
  <c r="Z860" i="1" s="1"/>
  <c r="S860" i="1"/>
  <c r="R860" i="1"/>
  <c r="AD860" i="1" s="1"/>
  <c r="Q860" i="1"/>
  <c r="Y860" i="1" s="1"/>
  <c r="P860" i="1"/>
  <c r="O860" i="1"/>
  <c r="AC860" i="1" s="1"/>
  <c r="N860" i="1"/>
  <c r="M860" i="1"/>
  <c r="L860" i="1"/>
  <c r="AB860" i="1" s="1"/>
  <c r="G860" i="1"/>
  <c r="F860" i="1"/>
  <c r="E860" i="1"/>
  <c r="D860" i="1"/>
  <c r="C860" i="1"/>
  <c r="AG859" i="1"/>
  <c r="AF859" i="1"/>
  <c r="AE859" i="1"/>
  <c r="AD859" i="1"/>
  <c r="AC859" i="1"/>
  <c r="W859" i="1"/>
  <c r="V859" i="1"/>
  <c r="U859" i="1"/>
  <c r="T859" i="1"/>
  <c r="S859" i="1"/>
  <c r="Z859" i="1" s="1"/>
  <c r="R859" i="1"/>
  <c r="Q859" i="1"/>
  <c r="P859" i="1"/>
  <c r="O859" i="1"/>
  <c r="N859" i="1"/>
  <c r="M859" i="1"/>
  <c r="L859" i="1"/>
  <c r="AB859" i="1" s="1"/>
  <c r="G859" i="1"/>
  <c r="F859" i="1"/>
  <c r="E859" i="1"/>
  <c r="D859" i="1"/>
  <c r="C859" i="1"/>
  <c r="B859" i="1" s="1"/>
  <c r="AG858" i="1"/>
  <c r="AF858" i="1"/>
  <c r="AD858" i="1"/>
  <c r="AC858" i="1"/>
  <c r="W858" i="1"/>
  <c r="AA858" i="1" s="1"/>
  <c r="V858" i="1"/>
  <c r="U858" i="1"/>
  <c r="AE858" i="1" s="1"/>
  <c r="T858" i="1"/>
  <c r="S858" i="1"/>
  <c r="R858" i="1"/>
  <c r="Q858" i="1"/>
  <c r="P858" i="1"/>
  <c r="Y858" i="1" s="1"/>
  <c r="O858" i="1"/>
  <c r="N858" i="1"/>
  <c r="M858" i="1"/>
  <c r="L858" i="1"/>
  <c r="AB858" i="1" s="1"/>
  <c r="G858" i="1"/>
  <c r="F858" i="1"/>
  <c r="E858" i="1"/>
  <c r="D858" i="1"/>
  <c r="C858" i="1"/>
  <c r="AG857" i="1"/>
  <c r="AF857" i="1"/>
  <c r="W857" i="1"/>
  <c r="AA857" i="1" s="1"/>
  <c r="V857" i="1"/>
  <c r="U857" i="1"/>
  <c r="AE857" i="1" s="1"/>
  <c r="T857" i="1"/>
  <c r="S857" i="1"/>
  <c r="Z857" i="1" s="1"/>
  <c r="R857" i="1"/>
  <c r="AD857" i="1" s="1"/>
  <c r="Q857" i="1"/>
  <c r="Y857" i="1" s="1"/>
  <c r="P857" i="1"/>
  <c r="O857" i="1"/>
  <c r="AC857" i="1" s="1"/>
  <c r="N857" i="1"/>
  <c r="X857" i="1" s="1"/>
  <c r="M857" i="1"/>
  <c r="L857" i="1"/>
  <c r="AB857" i="1" s="1"/>
  <c r="G857" i="1"/>
  <c r="F857" i="1"/>
  <c r="E857" i="1"/>
  <c r="D857" i="1"/>
  <c r="C857" i="1"/>
  <c r="B856" i="1" s="1"/>
  <c r="AG856" i="1"/>
  <c r="AF856" i="1"/>
  <c r="AE856" i="1"/>
  <c r="AC856" i="1"/>
  <c r="Y856" i="1"/>
  <c r="X856" i="1"/>
  <c r="W856" i="1"/>
  <c r="V856" i="1"/>
  <c r="U856" i="1"/>
  <c r="T856" i="1"/>
  <c r="Z856" i="1" s="1"/>
  <c r="S856" i="1"/>
  <c r="R856" i="1"/>
  <c r="AD856" i="1" s="1"/>
  <c r="Q856" i="1"/>
  <c r="P856" i="1"/>
  <c r="O856" i="1"/>
  <c r="N856" i="1"/>
  <c r="M856" i="1"/>
  <c r="L856" i="1"/>
  <c r="AB856" i="1" s="1"/>
  <c r="G856" i="1"/>
  <c r="F856" i="1"/>
  <c r="E856" i="1"/>
  <c r="D856" i="1"/>
  <c r="C856" i="1"/>
  <c r="AG855" i="1"/>
  <c r="AF855" i="1"/>
  <c r="X855" i="1"/>
  <c r="W855" i="1"/>
  <c r="AA855" i="1" s="1"/>
  <c r="V855" i="1"/>
  <c r="U855" i="1"/>
  <c r="AE855" i="1" s="1"/>
  <c r="T855" i="1"/>
  <c r="Z855" i="1" s="1"/>
  <c r="S855" i="1"/>
  <c r="R855" i="1"/>
  <c r="AD855" i="1" s="1"/>
  <c r="Q855" i="1"/>
  <c r="Y855" i="1" s="1"/>
  <c r="P855" i="1"/>
  <c r="O855" i="1"/>
  <c r="AC855" i="1" s="1"/>
  <c r="N855" i="1"/>
  <c r="M855" i="1"/>
  <c r="L855" i="1"/>
  <c r="AB855" i="1" s="1"/>
  <c r="G855" i="1"/>
  <c r="F855" i="1"/>
  <c r="E855" i="1"/>
  <c r="D855" i="1"/>
  <c r="C855" i="1"/>
  <c r="B855" i="1" s="1"/>
  <c r="AG854" i="1"/>
  <c r="AF854" i="1"/>
  <c r="AC854" i="1"/>
  <c r="AB854" i="1"/>
  <c r="AA854" i="1"/>
  <c r="X854" i="1"/>
  <c r="W854" i="1"/>
  <c r="V854" i="1"/>
  <c r="U854" i="1"/>
  <c r="AE854" i="1" s="1"/>
  <c r="T854" i="1"/>
  <c r="Z854" i="1" s="1"/>
  <c r="S854" i="1"/>
  <c r="R854" i="1"/>
  <c r="AD854" i="1" s="1"/>
  <c r="Q854" i="1"/>
  <c r="Y854" i="1" s="1"/>
  <c r="P854" i="1"/>
  <c r="O854" i="1"/>
  <c r="N854" i="1"/>
  <c r="M854" i="1"/>
  <c r="L854" i="1"/>
  <c r="G854" i="1"/>
  <c r="F854" i="1"/>
  <c r="E854" i="1"/>
  <c r="D854" i="1"/>
  <c r="C854" i="1"/>
  <c r="AG853" i="1"/>
  <c r="AF853" i="1"/>
  <c r="AD853" i="1"/>
  <c r="W853" i="1"/>
  <c r="AA853" i="1" s="1"/>
  <c r="V853" i="1"/>
  <c r="U853" i="1"/>
  <c r="AE853" i="1" s="1"/>
  <c r="T853" i="1"/>
  <c r="Z853" i="1" s="1"/>
  <c r="S853" i="1"/>
  <c r="R853" i="1"/>
  <c r="Q853" i="1"/>
  <c r="Y853" i="1" s="1"/>
  <c r="P853" i="1"/>
  <c r="O853" i="1"/>
  <c r="AC853" i="1" s="1"/>
  <c r="N853" i="1"/>
  <c r="M853" i="1"/>
  <c r="L853" i="1"/>
  <c r="AB853" i="1" s="1"/>
  <c r="G853" i="1"/>
  <c r="F853" i="1"/>
  <c r="E853" i="1"/>
  <c r="D853" i="1"/>
  <c r="C853" i="1"/>
  <c r="B853" i="1"/>
  <c r="AG852" i="1"/>
  <c r="AF852" i="1"/>
  <c r="AE852" i="1"/>
  <c r="AD852" i="1"/>
  <c r="AC852" i="1"/>
  <c r="Y852" i="1"/>
  <c r="W852" i="1"/>
  <c r="AA852" i="1" s="1"/>
  <c r="V852" i="1"/>
  <c r="U852" i="1"/>
  <c r="T852" i="1"/>
  <c r="S852" i="1"/>
  <c r="R852" i="1"/>
  <c r="Q852" i="1"/>
  <c r="P852" i="1"/>
  <c r="O852" i="1"/>
  <c r="N852" i="1"/>
  <c r="M852" i="1"/>
  <c r="L852" i="1"/>
  <c r="AB852" i="1" s="1"/>
  <c r="G852" i="1"/>
  <c r="F852" i="1"/>
  <c r="E852" i="1"/>
  <c r="D852" i="1"/>
  <c r="C852" i="1"/>
  <c r="AG851" i="1"/>
  <c r="AF851" i="1"/>
  <c r="AD851" i="1"/>
  <c r="AB851" i="1"/>
  <c r="Z851" i="1"/>
  <c r="Y851" i="1"/>
  <c r="W851" i="1"/>
  <c r="V851" i="1"/>
  <c r="U851" i="1"/>
  <c r="AE851" i="1" s="1"/>
  <c r="T851" i="1"/>
  <c r="S851" i="1"/>
  <c r="R851" i="1"/>
  <c r="Q851" i="1"/>
  <c r="P851" i="1"/>
  <c r="O851" i="1"/>
  <c r="AC851" i="1" s="1"/>
  <c r="N851" i="1"/>
  <c r="X851" i="1" s="1"/>
  <c r="M851" i="1"/>
  <c r="L851" i="1"/>
  <c r="G851" i="1"/>
  <c r="F851" i="1"/>
  <c r="E851" i="1"/>
  <c r="D851" i="1"/>
  <c r="C851" i="1"/>
  <c r="B851" i="1"/>
  <c r="AG850" i="1"/>
  <c r="AF850" i="1"/>
  <c r="AD850" i="1"/>
  <c r="AC850" i="1"/>
  <c r="W850" i="1"/>
  <c r="AA850" i="1" s="1"/>
  <c r="V850" i="1"/>
  <c r="U850" i="1"/>
  <c r="AE850" i="1" s="1"/>
  <c r="T850" i="1"/>
  <c r="S850" i="1"/>
  <c r="R850" i="1"/>
  <c r="Q850" i="1"/>
  <c r="Y850" i="1" s="1"/>
  <c r="P850" i="1"/>
  <c r="O850" i="1"/>
  <c r="N850" i="1"/>
  <c r="X850" i="1" s="1"/>
  <c r="M850" i="1"/>
  <c r="L850" i="1"/>
  <c r="AB850" i="1" s="1"/>
  <c r="G850" i="1"/>
  <c r="F850" i="1"/>
  <c r="E850" i="1"/>
  <c r="D850" i="1"/>
  <c r="C850" i="1"/>
  <c r="B850" i="1" s="1"/>
  <c r="AG849" i="1"/>
  <c r="AF849" i="1"/>
  <c r="AE849" i="1"/>
  <c r="Y849" i="1"/>
  <c r="X849" i="1"/>
  <c r="W849" i="1"/>
  <c r="AA849" i="1" s="1"/>
  <c r="V849" i="1"/>
  <c r="U849" i="1"/>
  <c r="T849" i="1"/>
  <c r="S849" i="1"/>
  <c r="Z849" i="1" s="1"/>
  <c r="R849" i="1"/>
  <c r="AD849" i="1" s="1"/>
  <c r="Q849" i="1"/>
  <c r="P849" i="1"/>
  <c r="O849" i="1"/>
  <c r="AC849" i="1" s="1"/>
  <c r="N849" i="1"/>
  <c r="M849" i="1"/>
  <c r="L849" i="1"/>
  <c r="AB849" i="1" s="1"/>
  <c r="G849" i="1"/>
  <c r="F849" i="1"/>
  <c r="E849" i="1"/>
  <c r="D849" i="1"/>
  <c r="C849" i="1"/>
  <c r="AG848" i="1"/>
  <c r="AF848" i="1"/>
  <c r="AE848" i="1"/>
  <c r="AD848" i="1"/>
  <c r="AC848" i="1"/>
  <c r="AB848" i="1"/>
  <c r="Z848" i="1"/>
  <c r="W848" i="1"/>
  <c r="AA848" i="1" s="1"/>
  <c r="V848" i="1"/>
  <c r="U848" i="1"/>
  <c r="T848" i="1"/>
  <c r="S848" i="1"/>
  <c r="R848" i="1"/>
  <c r="Q848" i="1"/>
  <c r="Y848" i="1" s="1"/>
  <c r="P848" i="1"/>
  <c r="O848" i="1"/>
  <c r="N848" i="1"/>
  <c r="M848" i="1"/>
  <c r="X848" i="1" s="1"/>
  <c r="L848" i="1"/>
  <c r="G848" i="1"/>
  <c r="F848" i="1"/>
  <c r="E848" i="1"/>
  <c r="D848" i="1"/>
  <c r="C848" i="1"/>
  <c r="B848" i="1"/>
  <c r="AI847" i="1"/>
  <c r="AI846" i="1" s="1"/>
  <c r="AI845" i="1" s="1"/>
  <c r="AI844" i="1" s="1"/>
  <c r="AI843" i="1" s="1"/>
  <c r="AI842" i="1" s="1"/>
  <c r="AI841" i="1" s="1"/>
  <c r="AI840" i="1" s="1"/>
  <c r="AI839" i="1" s="1"/>
  <c r="AI838" i="1" s="1"/>
  <c r="AI837" i="1" s="1"/>
  <c r="AI836" i="1" s="1"/>
  <c r="AI835" i="1" s="1"/>
  <c r="AI834" i="1" s="1"/>
  <c r="AI833" i="1" s="1"/>
  <c r="AI832" i="1" s="1"/>
  <c r="AI831" i="1" s="1"/>
  <c r="AI830" i="1" s="1"/>
  <c r="AI829" i="1" s="1"/>
  <c r="AI828" i="1" s="1"/>
  <c r="AI827" i="1" s="1"/>
  <c r="AI826" i="1" s="1"/>
  <c r="AI825" i="1" s="1"/>
  <c r="AI824" i="1" s="1"/>
  <c r="AI823" i="1" s="1"/>
  <c r="AI822" i="1" s="1"/>
  <c r="AI821" i="1" s="1"/>
  <c r="AI820" i="1" s="1"/>
  <c r="AI819" i="1" s="1"/>
  <c r="AI818" i="1" s="1"/>
  <c r="AI817" i="1" s="1"/>
  <c r="AI816" i="1" s="1"/>
  <c r="AI815" i="1" s="1"/>
  <c r="AI814" i="1" s="1"/>
  <c r="AI813" i="1" s="1"/>
  <c r="AI812" i="1" s="1"/>
  <c r="AI811" i="1" s="1"/>
  <c r="AI810" i="1" s="1"/>
  <c r="AI809" i="1" s="1"/>
  <c r="AI808" i="1" s="1"/>
  <c r="AI807" i="1" s="1"/>
  <c r="AI806" i="1" s="1"/>
  <c r="AH847" i="1"/>
  <c r="AH846" i="1" s="1"/>
  <c r="AH845" i="1" s="1"/>
  <c r="AH844" i="1" s="1"/>
  <c r="AH843" i="1" s="1"/>
  <c r="AH842" i="1" s="1"/>
  <c r="AH841" i="1" s="1"/>
  <c r="AH840" i="1" s="1"/>
  <c r="AH839" i="1" s="1"/>
  <c r="AH838" i="1" s="1"/>
  <c r="AH837" i="1" s="1"/>
  <c r="AH836" i="1" s="1"/>
  <c r="AH835" i="1" s="1"/>
  <c r="AH834" i="1" s="1"/>
  <c r="AH833" i="1" s="1"/>
  <c r="AH832" i="1" s="1"/>
  <c r="AH831" i="1" s="1"/>
  <c r="AH830" i="1" s="1"/>
  <c r="AH829" i="1" s="1"/>
  <c r="AH828" i="1" s="1"/>
  <c r="AH827" i="1" s="1"/>
  <c r="AH826" i="1" s="1"/>
  <c r="AH825" i="1" s="1"/>
  <c r="AH824" i="1" s="1"/>
  <c r="AH823" i="1" s="1"/>
  <c r="AH822" i="1" s="1"/>
  <c r="AH821" i="1" s="1"/>
  <c r="AH820" i="1" s="1"/>
  <c r="AH819" i="1" s="1"/>
  <c r="AH818" i="1" s="1"/>
  <c r="AH817" i="1" s="1"/>
  <c r="AH816" i="1" s="1"/>
  <c r="AH815" i="1" s="1"/>
  <c r="AH814" i="1" s="1"/>
  <c r="AH813" i="1" s="1"/>
  <c r="AH812" i="1" s="1"/>
  <c r="AH811" i="1" s="1"/>
  <c r="AH810" i="1" s="1"/>
  <c r="AH809" i="1" s="1"/>
  <c r="AH808" i="1" s="1"/>
  <c r="AH807" i="1" s="1"/>
  <c r="AH806" i="1" s="1"/>
  <c r="AG847" i="1"/>
  <c r="AF847" i="1"/>
  <c r="AE847" i="1"/>
  <c r="AD847" i="1"/>
  <c r="AC847" i="1"/>
  <c r="Z847" i="1"/>
  <c r="Y847" i="1"/>
  <c r="W847" i="1"/>
  <c r="AA847" i="1" s="1"/>
  <c r="V847" i="1"/>
  <c r="U847" i="1"/>
  <c r="T847" i="1"/>
  <c r="S847" i="1"/>
  <c r="R847" i="1"/>
  <c r="Q847" i="1"/>
  <c r="P847" i="1"/>
  <c r="O847" i="1"/>
  <c r="N847" i="1"/>
  <c r="M847" i="1"/>
  <c r="L847" i="1"/>
  <c r="AB847" i="1" s="1"/>
  <c r="G847" i="1"/>
  <c r="F847" i="1"/>
  <c r="E847" i="1"/>
  <c r="D847" i="1"/>
  <c r="C847" i="1"/>
  <c r="B847" i="1" s="1"/>
  <c r="AG846" i="1"/>
  <c r="AF846" i="1"/>
  <c r="AB846" i="1"/>
  <c r="Y846" i="1"/>
  <c r="X846" i="1"/>
  <c r="W846" i="1"/>
  <c r="V846" i="1"/>
  <c r="U846" i="1"/>
  <c r="AE846" i="1" s="1"/>
  <c r="T846" i="1"/>
  <c r="S846" i="1"/>
  <c r="R846" i="1"/>
  <c r="AD846" i="1" s="1"/>
  <c r="Q846" i="1"/>
  <c r="P846" i="1"/>
  <c r="O846" i="1"/>
  <c r="AC846" i="1" s="1"/>
  <c r="N846" i="1"/>
  <c r="M846" i="1"/>
  <c r="L846" i="1"/>
  <c r="G846" i="1"/>
  <c r="F846" i="1"/>
  <c r="E846" i="1"/>
  <c r="D846" i="1"/>
  <c r="C846" i="1"/>
  <c r="B846" i="1"/>
  <c r="AG845" i="1"/>
  <c r="AF845" i="1"/>
  <c r="AC845" i="1"/>
  <c r="W845" i="1"/>
  <c r="V845" i="1"/>
  <c r="U845" i="1"/>
  <c r="AE845" i="1" s="1"/>
  <c r="T845" i="1"/>
  <c r="Z845" i="1" s="1"/>
  <c r="S845" i="1"/>
  <c r="R845" i="1"/>
  <c r="AD845" i="1" s="1"/>
  <c r="Q845" i="1"/>
  <c r="Y845" i="1" s="1"/>
  <c r="P845" i="1"/>
  <c r="O845" i="1"/>
  <c r="N845" i="1"/>
  <c r="M845" i="1"/>
  <c r="L845" i="1"/>
  <c r="AB845" i="1" s="1"/>
  <c r="G845" i="1"/>
  <c r="F845" i="1"/>
  <c r="E845" i="1"/>
  <c r="D845" i="1"/>
  <c r="C845" i="1"/>
  <c r="B845" i="1"/>
  <c r="AG844" i="1"/>
  <c r="AF844" i="1"/>
  <c r="W844" i="1"/>
  <c r="V844" i="1"/>
  <c r="U844" i="1"/>
  <c r="AE844" i="1" s="1"/>
  <c r="T844" i="1"/>
  <c r="S844" i="1"/>
  <c r="R844" i="1"/>
  <c r="AD844" i="1" s="1"/>
  <c r="Q844" i="1"/>
  <c r="Y844" i="1" s="1"/>
  <c r="P844" i="1"/>
  <c r="O844" i="1"/>
  <c r="AC844" i="1" s="1"/>
  <c r="N844" i="1"/>
  <c r="X844" i="1" s="1"/>
  <c r="M844" i="1"/>
  <c r="L844" i="1"/>
  <c r="AB844" i="1" s="1"/>
  <c r="G844" i="1"/>
  <c r="F844" i="1"/>
  <c r="E844" i="1"/>
  <c r="D844" i="1"/>
  <c r="C844" i="1"/>
  <c r="B844" i="1" s="1"/>
  <c r="AG843" i="1"/>
  <c r="AF843" i="1"/>
  <c r="AD843" i="1"/>
  <c r="AB843" i="1"/>
  <c r="AA843" i="1"/>
  <c r="Y843" i="1"/>
  <c r="W843" i="1"/>
  <c r="V843" i="1"/>
  <c r="U843" i="1"/>
  <c r="AE843" i="1" s="1"/>
  <c r="T843" i="1"/>
  <c r="S843" i="1"/>
  <c r="Z843" i="1" s="1"/>
  <c r="R843" i="1"/>
  <c r="Q843" i="1"/>
  <c r="P843" i="1"/>
  <c r="O843" i="1"/>
  <c r="AC843" i="1" s="1"/>
  <c r="N843" i="1"/>
  <c r="X843" i="1" s="1"/>
  <c r="M843" i="1"/>
  <c r="L843" i="1"/>
  <c r="G843" i="1"/>
  <c r="F843" i="1"/>
  <c r="E843" i="1"/>
  <c r="D843" i="1"/>
  <c r="C843" i="1"/>
  <c r="AG842" i="1"/>
  <c r="AG841" i="1" s="1"/>
  <c r="AF842" i="1"/>
  <c r="AF841" i="1" s="1"/>
  <c r="AD842" i="1"/>
  <c r="AC842" i="1"/>
  <c r="Z842" i="1"/>
  <c r="X842" i="1"/>
  <c r="W842" i="1"/>
  <c r="V842" i="1"/>
  <c r="U842" i="1"/>
  <c r="AE842" i="1" s="1"/>
  <c r="T842" i="1"/>
  <c r="S842" i="1"/>
  <c r="R842" i="1"/>
  <c r="Q842" i="1"/>
  <c r="Y842" i="1" s="1"/>
  <c r="P842" i="1"/>
  <c r="O842" i="1"/>
  <c r="N842" i="1"/>
  <c r="M842" i="1"/>
  <c r="L842" i="1"/>
  <c r="AB842" i="1" s="1"/>
  <c r="G842" i="1"/>
  <c r="F842" i="1"/>
  <c r="E842" i="1"/>
  <c r="D842" i="1"/>
  <c r="C842" i="1"/>
  <c r="B842" i="1" s="1"/>
  <c r="AD841" i="1"/>
  <c r="AC841" i="1"/>
  <c r="AB841" i="1"/>
  <c r="X841" i="1"/>
  <c r="W841" i="1"/>
  <c r="V841" i="1"/>
  <c r="U841" i="1"/>
  <c r="AE841" i="1" s="1"/>
  <c r="T841" i="1"/>
  <c r="S841" i="1"/>
  <c r="Z841" i="1" s="1"/>
  <c r="R841" i="1"/>
  <c r="Q841" i="1"/>
  <c r="Y841" i="1" s="1"/>
  <c r="P841" i="1"/>
  <c r="O841" i="1"/>
  <c r="N841" i="1"/>
  <c r="M841" i="1"/>
  <c r="L841" i="1"/>
  <c r="G841" i="1"/>
  <c r="F841" i="1"/>
  <c r="E841" i="1"/>
  <c r="D841" i="1"/>
  <c r="C841" i="1"/>
  <c r="AG840" i="1"/>
  <c r="AF840" i="1"/>
  <c r="AB840" i="1"/>
  <c r="X840" i="1"/>
  <c r="W840" i="1"/>
  <c r="V840" i="1"/>
  <c r="U840" i="1"/>
  <c r="AE840" i="1" s="1"/>
  <c r="T840" i="1"/>
  <c r="Z840" i="1" s="1"/>
  <c r="S840" i="1"/>
  <c r="R840" i="1"/>
  <c r="AD840" i="1" s="1"/>
  <c r="Q840" i="1"/>
  <c r="P840" i="1"/>
  <c r="Y840" i="1" s="1"/>
  <c r="O840" i="1"/>
  <c r="AC840" i="1" s="1"/>
  <c r="N840" i="1"/>
  <c r="M840" i="1"/>
  <c r="L840" i="1"/>
  <c r="G840" i="1"/>
  <c r="F840" i="1"/>
  <c r="E840" i="1"/>
  <c r="D840" i="1"/>
  <c r="C840" i="1"/>
  <c r="AG839" i="1"/>
  <c r="AF839" i="1"/>
  <c r="AD839" i="1"/>
  <c r="AC839" i="1"/>
  <c r="Z839" i="1"/>
  <c r="W839" i="1"/>
  <c r="V839" i="1"/>
  <c r="U839" i="1"/>
  <c r="AE839" i="1" s="1"/>
  <c r="T839" i="1"/>
  <c r="S839" i="1"/>
  <c r="R839" i="1"/>
  <c r="Q839" i="1"/>
  <c r="Y839" i="1" s="1"/>
  <c r="P839" i="1"/>
  <c r="O839" i="1"/>
  <c r="N839" i="1"/>
  <c r="M839" i="1"/>
  <c r="L839" i="1"/>
  <c r="AB839" i="1" s="1"/>
  <c r="G839" i="1"/>
  <c r="F839" i="1"/>
  <c r="E839" i="1"/>
  <c r="D839" i="1"/>
  <c r="C839" i="1"/>
  <c r="B838" i="1" s="1"/>
  <c r="B839" i="1"/>
  <c r="AG838" i="1"/>
  <c r="AF838" i="1"/>
  <c r="AC838" i="1"/>
  <c r="AA838" i="1"/>
  <c r="W838" i="1"/>
  <c r="V838" i="1"/>
  <c r="U838" i="1"/>
  <c r="AE838" i="1" s="1"/>
  <c r="T838" i="1"/>
  <c r="S838" i="1"/>
  <c r="R838" i="1"/>
  <c r="AD838" i="1" s="1"/>
  <c r="Q838" i="1"/>
  <c r="Y838" i="1" s="1"/>
  <c r="P838" i="1"/>
  <c r="O838" i="1"/>
  <c r="N838" i="1"/>
  <c r="M838" i="1"/>
  <c r="X838" i="1" s="1"/>
  <c r="L838" i="1"/>
  <c r="AB838" i="1" s="1"/>
  <c r="G838" i="1"/>
  <c r="F838" i="1"/>
  <c r="E838" i="1"/>
  <c r="D838" i="1"/>
  <c r="C838" i="1"/>
  <c r="AG837" i="1"/>
  <c r="AF837" i="1"/>
  <c r="AE837" i="1"/>
  <c r="Z837" i="1"/>
  <c r="W837" i="1"/>
  <c r="V837" i="1"/>
  <c r="U837" i="1"/>
  <c r="T837" i="1"/>
  <c r="S837" i="1"/>
  <c r="R837" i="1"/>
  <c r="AD837" i="1" s="1"/>
  <c r="Q837" i="1"/>
  <c r="Y837" i="1" s="1"/>
  <c r="P837" i="1"/>
  <c r="O837" i="1"/>
  <c r="AC837" i="1" s="1"/>
  <c r="N837" i="1"/>
  <c r="M837" i="1"/>
  <c r="L837" i="1"/>
  <c r="AB837" i="1" s="1"/>
  <c r="G837" i="1"/>
  <c r="F837" i="1"/>
  <c r="E837" i="1"/>
  <c r="D837" i="1"/>
  <c r="C837" i="1"/>
  <c r="B837" i="1" s="1"/>
  <c r="AG836" i="1"/>
  <c r="AF836" i="1"/>
  <c r="AC836" i="1"/>
  <c r="AB836" i="1"/>
  <c r="W836" i="1"/>
  <c r="AA836" i="1" s="1"/>
  <c r="V836" i="1"/>
  <c r="U836" i="1"/>
  <c r="AE836" i="1" s="1"/>
  <c r="T836" i="1"/>
  <c r="Z836" i="1" s="1"/>
  <c r="S836" i="1"/>
  <c r="R836" i="1"/>
  <c r="AD836" i="1" s="1"/>
  <c r="Q836" i="1"/>
  <c r="Y836" i="1" s="1"/>
  <c r="P836" i="1"/>
  <c r="O836" i="1"/>
  <c r="N836" i="1"/>
  <c r="X836" i="1" s="1"/>
  <c r="M836" i="1"/>
  <c r="L836" i="1"/>
  <c r="G836" i="1"/>
  <c r="F836" i="1"/>
  <c r="E836" i="1"/>
  <c r="D836" i="1"/>
  <c r="C836" i="1"/>
  <c r="AG835" i="1"/>
  <c r="AF835" i="1"/>
  <c r="AD835" i="1"/>
  <c r="AB835" i="1"/>
  <c r="Z835" i="1"/>
  <c r="W835" i="1"/>
  <c r="V835" i="1"/>
  <c r="AA835" i="1" s="1"/>
  <c r="U835" i="1"/>
  <c r="AE835" i="1" s="1"/>
  <c r="T835" i="1"/>
  <c r="S835" i="1"/>
  <c r="R835" i="1"/>
  <c r="Q835" i="1"/>
  <c r="Y835" i="1" s="1"/>
  <c r="P835" i="1"/>
  <c r="O835" i="1"/>
  <c r="AC835" i="1" s="1"/>
  <c r="N835" i="1"/>
  <c r="M835" i="1"/>
  <c r="L835" i="1"/>
  <c r="G835" i="1"/>
  <c r="F835" i="1"/>
  <c r="E835" i="1"/>
  <c r="D835" i="1"/>
  <c r="C835" i="1"/>
  <c r="B835" i="1"/>
  <c r="AG834" i="1"/>
  <c r="AF834" i="1"/>
  <c r="AD834" i="1"/>
  <c r="AA834" i="1"/>
  <c r="W834" i="1"/>
  <c r="V834" i="1"/>
  <c r="U834" i="1"/>
  <c r="AE834" i="1" s="1"/>
  <c r="T834" i="1"/>
  <c r="S834" i="1"/>
  <c r="Z834" i="1" s="1"/>
  <c r="R834" i="1"/>
  <c r="Q834" i="1"/>
  <c r="Y834" i="1" s="1"/>
  <c r="P834" i="1"/>
  <c r="O834" i="1"/>
  <c r="AC834" i="1" s="1"/>
  <c r="N834" i="1"/>
  <c r="X834" i="1" s="1"/>
  <c r="M834" i="1"/>
  <c r="L834" i="1"/>
  <c r="AB834" i="1" s="1"/>
  <c r="G834" i="1"/>
  <c r="F834" i="1"/>
  <c r="E834" i="1"/>
  <c r="D834" i="1"/>
  <c r="C834" i="1"/>
  <c r="B834" i="1" s="1"/>
  <c r="AG833" i="1"/>
  <c r="AF833" i="1"/>
  <c r="AC833" i="1"/>
  <c r="AB833" i="1"/>
  <c r="Z833" i="1"/>
  <c r="X833" i="1"/>
  <c r="W833" i="1"/>
  <c r="AA833" i="1" s="1"/>
  <c r="V833" i="1"/>
  <c r="U833" i="1"/>
  <c r="AE833" i="1" s="1"/>
  <c r="T833" i="1"/>
  <c r="S833" i="1"/>
  <c r="R833" i="1"/>
  <c r="AD833" i="1" s="1"/>
  <c r="Q833" i="1"/>
  <c r="Y833" i="1" s="1"/>
  <c r="P833" i="1"/>
  <c r="O833" i="1"/>
  <c r="N833" i="1"/>
  <c r="M833" i="1"/>
  <c r="L833" i="1"/>
  <c r="G833" i="1"/>
  <c r="F833" i="1"/>
  <c r="E833" i="1"/>
  <c r="D833" i="1"/>
  <c r="C833" i="1"/>
  <c r="AG832" i="1"/>
  <c r="AF832" i="1"/>
  <c r="AE832" i="1"/>
  <c r="AC832" i="1"/>
  <c r="X832" i="1"/>
  <c r="W832" i="1"/>
  <c r="V832" i="1"/>
  <c r="U832" i="1"/>
  <c r="T832" i="1"/>
  <c r="Z832" i="1" s="1"/>
  <c r="S832" i="1"/>
  <c r="R832" i="1"/>
  <c r="AD832" i="1" s="1"/>
  <c r="Q832" i="1"/>
  <c r="P832" i="1"/>
  <c r="O832" i="1"/>
  <c r="N832" i="1"/>
  <c r="M832" i="1"/>
  <c r="L832" i="1"/>
  <c r="AB832" i="1" s="1"/>
  <c r="G832" i="1"/>
  <c r="F832" i="1"/>
  <c r="E832" i="1"/>
  <c r="D832" i="1"/>
  <c r="C832" i="1"/>
  <c r="AG831" i="1"/>
  <c r="AF831" i="1"/>
  <c r="AD831" i="1"/>
  <c r="AC831" i="1"/>
  <c r="Y831" i="1"/>
  <c r="W831" i="1"/>
  <c r="V831" i="1"/>
  <c r="U831" i="1"/>
  <c r="AE831" i="1" s="1"/>
  <c r="T831" i="1"/>
  <c r="Z831" i="1" s="1"/>
  <c r="S831" i="1"/>
  <c r="R831" i="1"/>
  <c r="Q831" i="1"/>
  <c r="P831" i="1"/>
  <c r="O831" i="1"/>
  <c r="N831" i="1"/>
  <c r="M831" i="1"/>
  <c r="L831" i="1"/>
  <c r="AB831" i="1" s="1"/>
  <c r="G831" i="1"/>
  <c r="F831" i="1"/>
  <c r="E831" i="1"/>
  <c r="D831" i="1"/>
  <c r="C831" i="1"/>
  <c r="AG830" i="1"/>
  <c r="AF830" i="1"/>
  <c r="AC830" i="1"/>
  <c r="Y830" i="1"/>
  <c r="W830" i="1"/>
  <c r="V830" i="1"/>
  <c r="U830" i="1"/>
  <c r="AE830" i="1" s="1"/>
  <c r="T830" i="1"/>
  <c r="S830" i="1"/>
  <c r="R830" i="1"/>
  <c r="AD830" i="1" s="1"/>
  <c r="Q830" i="1"/>
  <c r="P830" i="1"/>
  <c r="O830" i="1"/>
  <c r="N830" i="1"/>
  <c r="M830" i="1"/>
  <c r="X830" i="1" s="1"/>
  <c r="L830" i="1"/>
  <c r="AB830" i="1" s="1"/>
  <c r="G830" i="1"/>
  <c r="F830" i="1"/>
  <c r="E830" i="1"/>
  <c r="D830" i="1"/>
  <c r="C830" i="1"/>
  <c r="B829" i="1" s="1"/>
  <c r="B830" i="1"/>
  <c r="AG829" i="1"/>
  <c r="AF829" i="1"/>
  <c r="AD829" i="1"/>
  <c r="AC829" i="1"/>
  <c r="Z829" i="1"/>
  <c r="Y829" i="1"/>
  <c r="W829" i="1"/>
  <c r="AA829" i="1" s="1"/>
  <c r="V829" i="1"/>
  <c r="U829" i="1"/>
  <c r="AE829" i="1" s="1"/>
  <c r="T829" i="1"/>
  <c r="S829" i="1"/>
  <c r="R829" i="1"/>
  <c r="Q829" i="1"/>
  <c r="P829" i="1"/>
  <c r="O829" i="1"/>
  <c r="N829" i="1"/>
  <c r="M829" i="1"/>
  <c r="L829" i="1"/>
  <c r="AB829" i="1" s="1"/>
  <c r="G829" i="1"/>
  <c r="F829" i="1"/>
  <c r="E829" i="1"/>
  <c r="D829" i="1"/>
  <c r="C829" i="1"/>
  <c r="AG828" i="1"/>
  <c r="AF828" i="1"/>
  <c r="AB828" i="1"/>
  <c r="AA828" i="1"/>
  <c r="Y828" i="1"/>
  <c r="W828" i="1"/>
  <c r="V828" i="1"/>
  <c r="U828" i="1"/>
  <c r="AE828" i="1" s="1"/>
  <c r="T828" i="1"/>
  <c r="S828" i="1"/>
  <c r="R828" i="1"/>
  <c r="AD828" i="1" s="1"/>
  <c r="Q828" i="1"/>
  <c r="P828" i="1"/>
  <c r="O828" i="1"/>
  <c r="AC828" i="1" s="1"/>
  <c r="N828" i="1"/>
  <c r="X828" i="1" s="1"/>
  <c r="M828" i="1"/>
  <c r="L828" i="1"/>
  <c r="G828" i="1"/>
  <c r="F828" i="1"/>
  <c r="E828" i="1"/>
  <c r="D828" i="1"/>
  <c r="C828" i="1"/>
  <c r="B828" i="1" s="1"/>
  <c r="AG827" i="1"/>
  <c r="AF827" i="1"/>
  <c r="AC827" i="1"/>
  <c r="AB827" i="1"/>
  <c r="W827" i="1"/>
  <c r="AA827" i="1" s="1"/>
  <c r="V827" i="1"/>
  <c r="U827" i="1"/>
  <c r="AE827" i="1" s="1"/>
  <c r="T827" i="1"/>
  <c r="S827" i="1"/>
  <c r="Z827" i="1" s="1"/>
  <c r="R827" i="1"/>
  <c r="AD827" i="1" s="1"/>
  <c r="Q827" i="1"/>
  <c r="Y827" i="1" s="1"/>
  <c r="P827" i="1"/>
  <c r="O827" i="1"/>
  <c r="N827" i="1"/>
  <c r="X827" i="1" s="1"/>
  <c r="M827" i="1"/>
  <c r="L827" i="1"/>
  <c r="G827" i="1"/>
  <c r="F827" i="1"/>
  <c r="E827" i="1"/>
  <c r="D827" i="1"/>
  <c r="C827" i="1"/>
  <c r="B827" i="1"/>
  <c r="AG826" i="1"/>
  <c r="AF826" i="1"/>
  <c r="AD826" i="1"/>
  <c r="W826" i="1"/>
  <c r="AA826" i="1" s="1"/>
  <c r="V826" i="1"/>
  <c r="U826" i="1"/>
  <c r="AE826" i="1" s="1"/>
  <c r="T826" i="1"/>
  <c r="Z826" i="1" s="1"/>
  <c r="S826" i="1"/>
  <c r="R826" i="1"/>
  <c r="Q826" i="1"/>
  <c r="Y826" i="1" s="1"/>
  <c r="P826" i="1"/>
  <c r="O826" i="1"/>
  <c r="AC826" i="1" s="1"/>
  <c r="N826" i="1"/>
  <c r="X826" i="1" s="1"/>
  <c r="M826" i="1"/>
  <c r="L826" i="1"/>
  <c r="AB826" i="1" s="1"/>
  <c r="G826" i="1"/>
  <c r="F826" i="1"/>
  <c r="E826" i="1"/>
  <c r="D826" i="1"/>
  <c r="C826" i="1"/>
  <c r="AG825" i="1"/>
  <c r="AF825" i="1"/>
  <c r="AD825" i="1"/>
  <c r="Z825" i="1"/>
  <c r="X825" i="1"/>
  <c r="W825" i="1"/>
  <c r="AA825" i="1" s="1"/>
  <c r="V825" i="1"/>
  <c r="U825" i="1"/>
  <c r="AE825" i="1" s="1"/>
  <c r="T825" i="1"/>
  <c r="S825" i="1"/>
  <c r="R825" i="1"/>
  <c r="Q825" i="1"/>
  <c r="Y825" i="1" s="1"/>
  <c r="P825" i="1"/>
  <c r="O825" i="1"/>
  <c r="AC825" i="1" s="1"/>
  <c r="N825" i="1"/>
  <c r="M825" i="1"/>
  <c r="L825" i="1"/>
  <c r="AB825" i="1" s="1"/>
  <c r="G825" i="1"/>
  <c r="F825" i="1"/>
  <c r="E825" i="1"/>
  <c r="D825" i="1"/>
  <c r="C825" i="1"/>
  <c r="AG824" i="1"/>
  <c r="AF824" i="1"/>
  <c r="AC824" i="1"/>
  <c r="AA824" i="1"/>
  <c r="X824" i="1"/>
  <c r="W824" i="1"/>
  <c r="V824" i="1"/>
  <c r="U824" i="1"/>
  <c r="AE824" i="1" s="1"/>
  <c r="T824" i="1"/>
  <c r="Z824" i="1" s="1"/>
  <c r="S824" i="1"/>
  <c r="R824" i="1"/>
  <c r="AD824" i="1" s="1"/>
  <c r="Q824" i="1"/>
  <c r="Y824" i="1" s="1"/>
  <c r="P824" i="1"/>
  <c r="O824" i="1"/>
  <c r="N824" i="1"/>
  <c r="M824" i="1"/>
  <c r="L824" i="1"/>
  <c r="AB824" i="1" s="1"/>
  <c r="G824" i="1"/>
  <c r="F824" i="1"/>
  <c r="E824" i="1"/>
  <c r="D824" i="1"/>
  <c r="C824" i="1"/>
  <c r="B824" i="1" s="1"/>
  <c r="AG823" i="1"/>
  <c r="AF823" i="1"/>
  <c r="AD823" i="1"/>
  <c r="X823" i="1"/>
  <c r="W823" i="1"/>
  <c r="AA823" i="1" s="1"/>
  <c r="V823" i="1"/>
  <c r="U823" i="1"/>
  <c r="AE823" i="1" s="1"/>
  <c r="T823" i="1"/>
  <c r="Z823" i="1" s="1"/>
  <c r="S823" i="1"/>
  <c r="R823" i="1"/>
  <c r="Q823" i="1"/>
  <c r="Y823" i="1" s="1"/>
  <c r="P823" i="1"/>
  <c r="O823" i="1"/>
  <c r="AC823" i="1" s="1"/>
  <c r="N823" i="1"/>
  <c r="M823" i="1"/>
  <c r="L823" i="1"/>
  <c r="AB823" i="1" s="1"/>
  <c r="G823" i="1"/>
  <c r="F823" i="1"/>
  <c r="E823" i="1"/>
  <c r="D823" i="1"/>
  <c r="C823" i="1"/>
  <c r="B823" i="1" s="1"/>
  <c r="AG822" i="1"/>
  <c r="AF822" i="1"/>
  <c r="AC822" i="1"/>
  <c r="AB822" i="1"/>
  <c r="W822" i="1"/>
  <c r="V822" i="1"/>
  <c r="AA822" i="1" s="1"/>
  <c r="U822" i="1"/>
  <c r="AE822" i="1" s="1"/>
  <c r="T822" i="1"/>
  <c r="Z822" i="1" s="1"/>
  <c r="S822" i="1"/>
  <c r="R822" i="1"/>
  <c r="AD822" i="1" s="1"/>
  <c r="Q822" i="1"/>
  <c r="Y822" i="1" s="1"/>
  <c r="P822" i="1"/>
  <c r="O822" i="1"/>
  <c r="N822" i="1"/>
  <c r="M822" i="1"/>
  <c r="X822" i="1" s="1"/>
  <c r="L822" i="1"/>
  <c r="G822" i="1"/>
  <c r="F822" i="1"/>
  <c r="E822" i="1"/>
  <c r="D822" i="1"/>
  <c r="C822" i="1"/>
  <c r="AG821" i="1"/>
  <c r="AF821" i="1"/>
  <c r="AD821" i="1"/>
  <c r="Z821" i="1"/>
  <c r="W821" i="1"/>
  <c r="V821" i="1"/>
  <c r="U821" i="1"/>
  <c r="AE821" i="1" s="1"/>
  <c r="T821" i="1"/>
  <c r="S821" i="1"/>
  <c r="R821" i="1"/>
  <c r="Q821" i="1"/>
  <c r="Y821" i="1" s="1"/>
  <c r="P821" i="1"/>
  <c r="O821" i="1"/>
  <c r="AC821" i="1" s="1"/>
  <c r="N821" i="1"/>
  <c r="M821" i="1"/>
  <c r="L821" i="1"/>
  <c r="AB821" i="1" s="1"/>
  <c r="G821" i="1"/>
  <c r="F821" i="1"/>
  <c r="E821" i="1"/>
  <c r="D821" i="1"/>
  <c r="C821" i="1"/>
  <c r="B821" i="1"/>
  <c r="AG820" i="1"/>
  <c r="AF820" i="1"/>
  <c r="AE820" i="1"/>
  <c r="AC820" i="1"/>
  <c r="Y820" i="1"/>
  <c r="W820" i="1"/>
  <c r="AA820" i="1" s="1"/>
  <c r="V820" i="1"/>
  <c r="U820" i="1"/>
  <c r="T820" i="1"/>
  <c r="S820" i="1"/>
  <c r="R820" i="1"/>
  <c r="AD820" i="1" s="1"/>
  <c r="Q820" i="1"/>
  <c r="P820" i="1"/>
  <c r="O820" i="1"/>
  <c r="N820" i="1"/>
  <c r="X820" i="1" s="1"/>
  <c r="M820" i="1"/>
  <c r="L820" i="1"/>
  <c r="AB820" i="1" s="1"/>
  <c r="G820" i="1"/>
  <c r="F820" i="1"/>
  <c r="E820" i="1"/>
  <c r="D820" i="1"/>
  <c r="C820" i="1"/>
  <c r="AG819" i="1"/>
  <c r="AF819" i="1"/>
  <c r="AB819" i="1"/>
  <c r="Z819" i="1"/>
  <c r="Y819" i="1"/>
  <c r="W819" i="1"/>
  <c r="AA819" i="1" s="1"/>
  <c r="V819" i="1"/>
  <c r="U819" i="1"/>
  <c r="AE819" i="1" s="1"/>
  <c r="T819" i="1"/>
  <c r="S819" i="1"/>
  <c r="R819" i="1"/>
  <c r="AD819" i="1" s="1"/>
  <c r="Q819" i="1"/>
  <c r="P819" i="1"/>
  <c r="O819" i="1"/>
  <c r="AC819" i="1" s="1"/>
  <c r="N819" i="1"/>
  <c r="X819" i="1" s="1"/>
  <c r="M819" i="1"/>
  <c r="L819" i="1"/>
  <c r="G819" i="1"/>
  <c r="F819" i="1"/>
  <c r="E819" i="1"/>
  <c r="D819" i="1"/>
  <c r="C819" i="1"/>
  <c r="B819" i="1"/>
  <c r="AG818" i="1"/>
  <c r="AF818" i="1"/>
  <c r="AD818" i="1"/>
  <c r="W818" i="1"/>
  <c r="V818" i="1"/>
  <c r="U818" i="1"/>
  <c r="AE818" i="1" s="1"/>
  <c r="T818" i="1"/>
  <c r="S818" i="1"/>
  <c r="R818" i="1"/>
  <c r="Q818" i="1"/>
  <c r="P818" i="1"/>
  <c r="Y818" i="1" s="1"/>
  <c r="O818" i="1"/>
  <c r="AC818" i="1" s="1"/>
  <c r="N818" i="1"/>
  <c r="X818" i="1" s="1"/>
  <c r="M818" i="1"/>
  <c r="L818" i="1"/>
  <c r="AB818" i="1" s="1"/>
  <c r="G818" i="1"/>
  <c r="F818" i="1"/>
  <c r="E818" i="1"/>
  <c r="D818" i="1"/>
  <c r="C818" i="1"/>
  <c r="AG817" i="1"/>
  <c r="AF817" i="1"/>
  <c r="AA817" i="1"/>
  <c r="Y817" i="1"/>
  <c r="X817" i="1"/>
  <c r="W817" i="1"/>
  <c r="V817" i="1"/>
  <c r="U817" i="1"/>
  <c r="AE817" i="1" s="1"/>
  <c r="T817" i="1"/>
  <c r="S817" i="1"/>
  <c r="Z817" i="1" s="1"/>
  <c r="R817" i="1"/>
  <c r="AD817" i="1" s="1"/>
  <c r="Q817" i="1"/>
  <c r="P817" i="1"/>
  <c r="O817" i="1"/>
  <c r="AC817" i="1" s="1"/>
  <c r="N817" i="1"/>
  <c r="M817" i="1"/>
  <c r="L817" i="1"/>
  <c r="AB817" i="1" s="1"/>
  <c r="G817" i="1"/>
  <c r="F817" i="1"/>
  <c r="E817" i="1"/>
  <c r="D817" i="1"/>
  <c r="C817" i="1"/>
  <c r="AG816" i="1"/>
  <c r="AF816" i="1"/>
  <c r="X816" i="1"/>
  <c r="W816" i="1"/>
  <c r="V816" i="1"/>
  <c r="U816" i="1"/>
  <c r="AE816" i="1" s="1"/>
  <c r="T816" i="1"/>
  <c r="Z816" i="1" s="1"/>
  <c r="S816" i="1"/>
  <c r="R816" i="1"/>
  <c r="AD816" i="1" s="1"/>
  <c r="Q816" i="1"/>
  <c r="Y816" i="1" s="1"/>
  <c r="P816" i="1"/>
  <c r="O816" i="1"/>
  <c r="AC816" i="1" s="1"/>
  <c r="N816" i="1"/>
  <c r="M816" i="1"/>
  <c r="L816" i="1"/>
  <c r="AB816" i="1" s="1"/>
  <c r="G816" i="1"/>
  <c r="F816" i="1"/>
  <c r="E816" i="1"/>
  <c r="D816" i="1"/>
  <c r="C816" i="1"/>
  <c r="B816" i="1"/>
  <c r="AG815" i="1"/>
  <c r="AF815" i="1"/>
  <c r="AD815" i="1"/>
  <c r="AC815" i="1"/>
  <c r="AA815" i="1"/>
  <c r="Y815" i="1"/>
  <c r="W815" i="1"/>
  <c r="V815" i="1"/>
  <c r="U815" i="1"/>
  <c r="AE815" i="1" s="1"/>
  <c r="T815" i="1"/>
  <c r="S815" i="1"/>
  <c r="Z815" i="1" s="1"/>
  <c r="R815" i="1"/>
  <c r="Q815" i="1"/>
  <c r="P815" i="1"/>
  <c r="O815" i="1"/>
  <c r="N815" i="1"/>
  <c r="M815" i="1"/>
  <c r="X815" i="1" s="1"/>
  <c r="L815" i="1"/>
  <c r="AB815" i="1" s="1"/>
  <c r="G815" i="1"/>
  <c r="F815" i="1"/>
  <c r="E815" i="1"/>
  <c r="D815" i="1"/>
  <c r="C815" i="1"/>
  <c r="B815" i="1"/>
  <c r="AG814" i="1"/>
  <c r="AF814" i="1"/>
  <c r="W814" i="1"/>
  <c r="V814" i="1"/>
  <c r="U814" i="1"/>
  <c r="AE814" i="1" s="1"/>
  <c r="T814" i="1"/>
  <c r="Z814" i="1" s="1"/>
  <c r="S814" i="1"/>
  <c r="R814" i="1"/>
  <c r="AD814" i="1" s="1"/>
  <c r="Q814" i="1"/>
  <c r="Y814" i="1" s="1"/>
  <c r="P814" i="1"/>
  <c r="O814" i="1"/>
  <c r="AC814" i="1" s="1"/>
  <c r="N814" i="1"/>
  <c r="M814" i="1"/>
  <c r="X814" i="1" s="1"/>
  <c r="L814" i="1"/>
  <c r="AB814" i="1" s="1"/>
  <c r="G814" i="1"/>
  <c r="F814" i="1"/>
  <c r="E814" i="1"/>
  <c r="D814" i="1"/>
  <c r="C814" i="1"/>
  <c r="B814" i="1" s="1"/>
  <c r="AG813" i="1"/>
  <c r="AF813" i="1"/>
  <c r="AC813" i="1"/>
  <c r="W813" i="1"/>
  <c r="V813" i="1"/>
  <c r="U813" i="1"/>
  <c r="AE813" i="1" s="1"/>
  <c r="T813" i="1"/>
  <c r="Z813" i="1" s="1"/>
  <c r="S813" i="1"/>
  <c r="R813" i="1"/>
  <c r="AD813" i="1" s="1"/>
  <c r="Q813" i="1"/>
  <c r="P813" i="1"/>
  <c r="O813" i="1"/>
  <c r="N813" i="1"/>
  <c r="M813" i="1"/>
  <c r="L813" i="1"/>
  <c r="AB813" i="1" s="1"/>
  <c r="G813" i="1"/>
  <c r="F813" i="1"/>
  <c r="E813" i="1"/>
  <c r="D813" i="1"/>
  <c r="C813" i="1"/>
  <c r="AG812" i="1"/>
  <c r="AF812" i="1"/>
  <c r="AE812" i="1"/>
  <c r="AB812" i="1"/>
  <c r="AA812" i="1"/>
  <c r="W812" i="1"/>
  <c r="V812" i="1"/>
  <c r="U812" i="1"/>
  <c r="T812" i="1"/>
  <c r="S812" i="1"/>
  <c r="R812" i="1"/>
  <c r="AD812" i="1" s="1"/>
  <c r="Q812" i="1"/>
  <c r="Y812" i="1" s="1"/>
  <c r="P812" i="1"/>
  <c r="O812" i="1"/>
  <c r="AC812" i="1" s="1"/>
  <c r="N812" i="1"/>
  <c r="M812" i="1"/>
  <c r="L812" i="1"/>
  <c r="G812" i="1"/>
  <c r="F812" i="1"/>
  <c r="E812" i="1"/>
  <c r="D812" i="1"/>
  <c r="C812" i="1"/>
  <c r="B812" i="1" s="1"/>
  <c r="AG811" i="1"/>
  <c r="AF811" i="1"/>
  <c r="AD811" i="1"/>
  <c r="AC811" i="1"/>
  <c r="AA811" i="1"/>
  <c r="Z811" i="1"/>
  <c r="W811" i="1"/>
  <c r="V811" i="1"/>
  <c r="U811" i="1"/>
  <c r="AE811" i="1" s="1"/>
  <c r="T811" i="1"/>
  <c r="S811" i="1"/>
  <c r="R811" i="1"/>
  <c r="Q811" i="1"/>
  <c r="Y811" i="1" s="1"/>
  <c r="P811" i="1"/>
  <c r="O811" i="1"/>
  <c r="N811" i="1"/>
  <c r="X811" i="1" s="1"/>
  <c r="M811" i="1"/>
  <c r="L811" i="1"/>
  <c r="AB811" i="1" s="1"/>
  <c r="G811" i="1"/>
  <c r="F811" i="1"/>
  <c r="E811" i="1"/>
  <c r="D811" i="1"/>
  <c r="C811" i="1"/>
  <c r="B811" i="1"/>
  <c r="AG810" i="1"/>
  <c r="AF810" i="1"/>
  <c r="AD810" i="1"/>
  <c r="AA810" i="1"/>
  <c r="Z810" i="1"/>
  <c r="X810" i="1"/>
  <c r="W810" i="1"/>
  <c r="V810" i="1"/>
  <c r="U810" i="1"/>
  <c r="AE810" i="1" s="1"/>
  <c r="T810" i="1"/>
  <c r="S810" i="1"/>
  <c r="R810" i="1"/>
  <c r="Q810" i="1"/>
  <c r="P810" i="1"/>
  <c r="Y810" i="1" s="1"/>
  <c r="O810" i="1"/>
  <c r="AC810" i="1" s="1"/>
  <c r="N810" i="1"/>
  <c r="M810" i="1"/>
  <c r="L810" i="1"/>
  <c r="AB810" i="1" s="1"/>
  <c r="G810" i="1"/>
  <c r="F810" i="1"/>
  <c r="E810" i="1"/>
  <c r="D810" i="1"/>
  <c r="C810" i="1"/>
  <c r="B810" i="1" s="1"/>
  <c r="AG809" i="1"/>
  <c r="AF809" i="1"/>
  <c r="AD809" i="1"/>
  <c r="AC809" i="1"/>
  <c r="AB809" i="1"/>
  <c r="X809" i="1"/>
  <c r="W809" i="1"/>
  <c r="AA809" i="1" s="1"/>
  <c r="V809" i="1"/>
  <c r="U809" i="1"/>
  <c r="AE809" i="1" s="1"/>
  <c r="T809" i="1"/>
  <c r="S809" i="1"/>
  <c r="Z809" i="1" s="1"/>
  <c r="R809" i="1"/>
  <c r="Q809" i="1"/>
  <c r="Y809" i="1" s="1"/>
  <c r="P809" i="1"/>
  <c r="O809" i="1"/>
  <c r="N809" i="1"/>
  <c r="M809" i="1"/>
  <c r="L809" i="1"/>
  <c r="G809" i="1"/>
  <c r="F809" i="1"/>
  <c r="E809" i="1"/>
  <c r="D809" i="1"/>
  <c r="C809" i="1"/>
  <c r="AG808" i="1"/>
  <c r="AF808" i="1"/>
  <c r="X808" i="1"/>
  <c r="W808" i="1"/>
  <c r="AA808" i="1" s="1"/>
  <c r="V808" i="1"/>
  <c r="U808" i="1"/>
  <c r="AE808" i="1" s="1"/>
  <c r="T808" i="1"/>
  <c r="S808" i="1"/>
  <c r="R808" i="1"/>
  <c r="AD808" i="1" s="1"/>
  <c r="Q808" i="1"/>
  <c r="P808" i="1"/>
  <c r="Y808" i="1" s="1"/>
  <c r="O808" i="1"/>
  <c r="AC808" i="1" s="1"/>
  <c r="N808" i="1"/>
  <c r="M808" i="1"/>
  <c r="L808" i="1"/>
  <c r="AB808" i="1" s="1"/>
  <c r="G808" i="1"/>
  <c r="F808" i="1"/>
  <c r="E808" i="1"/>
  <c r="D808" i="1"/>
  <c r="C808" i="1"/>
  <c r="AG807" i="1"/>
  <c r="AF807" i="1"/>
  <c r="AD807" i="1"/>
  <c r="AC807" i="1"/>
  <c r="Z807" i="1"/>
  <c r="Y807" i="1"/>
  <c r="W807" i="1"/>
  <c r="AA807" i="1" s="1"/>
  <c r="V807" i="1"/>
  <c r="U807" i="1"/>
  <c r="AE807" i="1" s="1"/>
  <c r="T807" i="1"/>
  <c r="S807" i="1"/>
  <c r="R807" i="1"/>
  <c r="Q807" i="1"/>
  <c r="P807" i="1"/>
  <c r="O807" i="1"/>
  <c r="N807" i="1"/>
  <c r="X807" i="1" s="1"/>
  <c r="M807" i="1"/>
  <c r="L807" i="1"/>
  <c r="AB807" i="1" s="1"/>
  <c r="G807" i="1"/>
  <c r="F807" i="1"/>
  <c r="E807" i="1"/>
  <c r="D807" i="1"/>
  <c r="C807" i="1"/>
  <c r="B806" i="1" s="1"/>
  <c r="B807" i="1"/>
  <c r="AG806" i="1"/>
  <c r="AF806" i="1"/>
  <c r="AC806" i="1"/>
  <c r="X806" i="1"/>
  <c r="W806" i="1"/>
  <c r="AA806" i="1" s="1"/>
  <c r="V806" i="1"/>
  <c r="U806" i="1"/>
  <c r="AE806" i="1" s="1"/>
  <c r="T806" i="1"/>
  <c r="S806" i="1"/>
  <c r="R806" i="1"/>
  <c r="AD806" i="1" s="1"/>
  <c r="Q806" i="1"/>
  <c r="Y806" i="1" s="1"/>
  <c r="P806" i="1"/>
  <c r="O806" i="1"/>
  <c r="N806" i="1"/>
  <c r="M806" i="1"/>
  <c r="L806" i="1"/>
  <c r="AB806" i="1" s="1"/>
  <c r="G806" i="1"/>
  <c r="F806" i="1"/>
  <c r="E806" i="1"/>
  <c r="D806" i="1"/>
  <c r="C806" i="1"/>
  <c r="AI805" i="1"/>
  <c r="AI804" i="1" s="1"/>
  <c r="AI803" i="1" s="1"/>
  <c r="AI802" i="1" s="1"/>
  <c r="AI801" i="1" s="1"/>
  <c r="AI800" i="1" s="1"/>
  <c r="AI799" i="1" s="1"/>
  <c r="AI798" i="1" s="1"/>
  <c r="AI797" i="1" s="1"/>
  <c r="AI796" i="1" s="1"/>
  <c r="AI795" i="1" s="1"/>
  <c r="AI794" i="1" s="1"/>
  <c r="AI793" i="1" s="1"/>
  <c r="AI792" i="1" s="1"/>
  <c r="AI791" i="1" s="1"/>
  <c r="AI790" i="1" s="1"/>
  <c r="AI789" i="1" s="1"/>
  <c r="AI788" i="1" s="1"/>
  <c r="AI787" i="1" s="1"/>
  <c r="AI786" i="1" s="1"/>
  <c r="AI785" i="1" s="1"/>
  <c r="AI784" i="1" s="1"/>
  <c r="AH805" i="1"/>
  <c r="AH804" i="1" s="1"/>
  <c r="AH803" i="1" s="1"/>
  <c r="AH802" i="1" s="1"/>
  <c r="AH801" i="1" s="1"/>
  <c r="AH800" i="1" s="1"/>
  <c r="AH799" i="1" s="1"/>
  <c r="AH798" i="1" s="1"/>
  <c r="AH797" i="1" s="1"/>
  <c r="AH796" i="1" s="1"/>
  <c r="AH795" i="1" s="1"/>
  <c r="AH794" i="1" s="1"/>
  <c r="AH793" i="1" s="1"/>
  <c r="AH792" i="1" s="1"/>
  <c r="AH791" i="1" s="1"/>
  <c r="AH790" i="1" s="1"/>
  <c r="AH789" i="1" s="1"/>
  <c r="AH788" i="1" s="1"/>
  <c r="AH787" i="1" s="1"/>
  <c r="AH786" i="1" s="1"/>
  <c r="AH785" i="1" s="1"/>
  <c r="AH784" i="1" s="1"/>
  <c r="AG805" i="1"/>
  <c r="AF805" i="1"/>
  <c r="Z805" i="1"/>
  <c r="W805" i="1"/>
  <c r="V805" i="1"/>
  <c r="U805" i="1"/>
  <c r="AE805" i="1" s="1"/>
  <c r="T805" i="1"/>
  <c r="S805" i="1"/>
  <c r="R805" i="1"/>
  <c r="AD805" i="1" s="1"/>
  <c r="Q805" i="1"/>
  <c r="Y805" i="1" s="1"/>
  <c r="P805" i="1"/>
  <c r="O805" i="1"/>
  <c r="AC805" i="1" s="1"/>
  <c r="N805" i="1"/>
  <c r="M805" i="1"/>
  <c r="L805" i="1"/>
  <c r="AB805" i="1" s="1"/>
  <c r="G805" i="1"/>
  <c r="F805" i="1"/>
  <c r="E805" i="1"/>
  <c r="D805" i="1"/>
  <c r="C805" i="1"/>
  <c r="B805" i="1" s="1"/>
  <c r="AG804" i="1"/>
  <c r="AF804" i="1"/>
  <c r="AE804" i="1"/>
  <c r="AC804" i="1"/>
  <c r="AB804" i="1"/>
  <c r="AA804" i="1"/>
  <c r="W804" i="1"/>
  <c r="V804" i="1"/>
  <c r="U804" i="1"/>
  <c r="T804" i="1"/>
  <c r="Z804" i="1" s="1"/>
  <c r="S804" i="1"/>
  <c r="R804" i="1"/>
  <c r="AD804" i="1" s="1"/>
  <c r="Q804" i="1"/>
  <c r="Y804" i="1" s="1"/>
  <c r="P804" i="1"/>
  <c r="O804" i="1"/>
  <c r="N804" i="1"/>
  <c r="X804" i="1" s="1"/>
  <c r="M804" i="1"/>
  <c r="L804" i="1"/>
  <c r="G804" i="1"/>
  <c r="F804" i="1"/>
  <c r="E804" i="1"/>
  <c r="D804" i="1"/>
  <c r="C804" i="1"/>
  <c r="AG803" i="1"/>
  <c r="AF803" i="1"/>
  <c r="AB803" i="1"/>
  <c r="AA803" i="1"/>
  <c r="W803" i="1"/>
  <c r="V803" i="1"/>
  <c r="U803" i="1"/>
  <c r="AE803" i="1" s="1"/>
  <c r="T803" i="1"/>
  <c r="S803" i="1"/>
  <c r="Z803" i="1" s="1"/>
  <c r="R803" i="1"/>
  <c r="AD803" i="1" s="1"/>
  <c r="Q803" i="1"/>
  <c r="Y803" i="1" s="1"/>
  <c r="P803" i="1"/>
  <c r="O803" i="1"/>
  <c r="AC803" i="1" s="1"/>
  <c r="N803" i="1"/>
  <c r="X803" i="1" s="1"/>
  <c r="M803" i="1"/>
  <c r="L803" i="1"/>
  <c r="G803" i="1"/>
  <c r="F803" i="1"/>
  <c r="E803" i="1"/>
  <c r="D803" i="1"/>
  <c r="C803" i="1"/>
  <c r="B803" i="1"/>
  <c r="AG802" i="1"/>
  <c r="AF802" i="1"/>
  <c r="AE802" i="1"/>
  <c r="AD802" i="1"/>
  <c r="W802" i="1"/>
  <c r="AA802" i="1" s="1"/>
  <c r="V802" i="1"/>
  <c r="U802" i="1"/>
  <c r="T802" i="1"/>
  <c r="S802" i="1"/>
  <c r="Z802" i="1" s="1"/>
  <c r="R802" i="1"/>
  <c r="Q802" i="1"/>
  <c r="P802" i="1"/>
  <c r="Y802" i="1" s="1"/>
  <c r="O802" i="1"/>
  <c r="AC802" i="1" s="1"/>
  <c r="N802" i="1"/>
  <c r="X802" i="1" s="1"/>
  <c r="M802" i="1"/>
  <c r="L802" i="1"/>
  <c r="AB802" i="1" s="1"/>
  <c r="G802" i="1"/>
  <c r="F802" i="1"/>
  <c r="E802" i="1"/>
  <c r="D802" i="1"/>
  <c r="C802" i="1"/>
  <c r="B802" i="1" s="1"/>
  <c r="AG801" i="1"/>
  <c r="AF801" i="1"/>
  <c r="AC801" i="1"/>
  <c r="AB801" i="1"/>
  <c r="Z801" i="1"/>
  <c r="X801" i="1"/>
  <c r="W801" i="1"/>
  <c r="V801" i="1"/>
  <c r="U801" i="1"/>
  <c r="AE801" i="1" s="1"/>
  <c r="T801" i="1"/>
  <c r="S801" i="1"/>
  <c r="R801" i="1"/>
  <c r="AD801" i="1" s="1"/>
  <c r="Q801" i="1"/>
  <c r="Y801" i="1" s="1"/>
  <c r="P801" i="1"/>
  <c r="O801" i="1"/>
  <c r="N801" i="1"/>
  <c r="M801" i="1"/>
  <c r="L801" i="1"/>
  <c r="G801" i="1"/>
  <c r="F801" i="1"/>
  <c r="E801" i="1"/>
  <c r="D801" i="1"/>
  <c r="C801" i="1"/>
  <c r="AG800" i="1"/>
  <c r="AF800" i="1"/>
  <c r="AD800" i="1"/>
  <c r="AC800" i="1"/>
  <c r="Y800" i="1"/>
  <c r="X800" i="1"/>
  <c r="W800" i="1"/>
  <c r="AA800" i="1" s="1"/>
  <c r="V800" i="1"/>
  <c r="U800" i="1"/>
  <c r="AE800" i="1" s="1"/>
  <c r="T800" i="1"/>
  <c r="Z800" i="1" s="1"/>
  <c r="S800" i="1"/>
  <c r="R800" i="1"/>
  <c r="Q800" i="1"/>
  <c r="P800" i="1"/>
  <c r="O800" i="1"/>
  <c r="N800" i="1"/>
  <c r="M800" i="1"/>
  <c r="L800" i="1"/>
  <c r="AB800" i="1" s="1"/>
  <c r="G800" i="1"/>
  <c r="F800" i="1"/>
  <c r="E800" i="1"/>
  <c r="D800" i="1"/>
  <c r="C800" i="1"/>
  <c r="AG799" i="1"/>
  <c r="AF799" i="1"/>
  <c r="AC799" i="1"/>
  <c r="AA799" i="1"/>
  <c r="Z799" i="1"/>
  <c r="W799" i="1"/>
  <c r="V799" i="1"/>
  <c r="U799" i="1"/>
  <c r="AE799" i="1" s="1"/>
  <c r="T799" i="1"/>
  <c r="S799" i="1"/>
  <c r="R799" i="1"/>
  <c r="AD799" i="1" s="1"/>
  <c r="Q799" i="1"/>
  <c r="Y799" i="1" s="1"/>
  <c r="P799" i="1"/>
  <c r="O799" i="1"/>
  <c r="N799" i="1"/>
  <c r="X799" i="1" s="1"/>
  <c r="M799" i="1"/>
  <c r="L799" i="1"/>
  <c r="AB799" i="1" s="1"/>
  <c r="G799" i="1"/>
  <c r="F799" i="1"/>
  <c r="E799" i="1"/>
  <c r="D799" i="1"/>
  <c r="C799" i="1"/>
  <c r="B799" i="1"/>
  <c r="AG798" i="1"/>
  <c r="AF798" i="1"/>
  <c r="AB798" i="1"/>
  <c r="W798" i="1"/>
  <c r="V798" i="1"/>
  <c r="U798" i="1"/>
  <c r="AE798" i="1" s="1"/>
  <c r="T798" i="1"/>
  <c r="S798" i="1"/>
  <c r="R798" i="1"/>
  <c r="AD798" i="1" s="1"/>
  <c r="Q798" i="1"/>
  <c r="Y798" i="1" s="1"/>
  <c r="P798" i="1"/>
  <c r="O798" i="1"/>
  <c r="AC798" i="1" s="1"/>
  <c r="N798" i="1"/>
  <c r="M798" i="1"/>
  <c r="X798" i="1" s="1"/>
  <c r="L798" i="1"/>
  <c r="G798" i="1"/>
  <c r="F798" i="1"/>
  <c r="E798" i="1"/>
  <c r="D798" i="1"/>
  <c r="C798" i="1"/>
  <c r="B797" i="1" s="1"/>
  <c r="AG797" i="1"/>
  <c r="AF797" i="1"/>
  <c r="AC797" i="1"/>
  <c r="AA797" i="1"/>
  <c r="W797" i="1"/>
  <c r="V797" i="1"/>
  <c r="U797" i="1"/>
  <c r="AE797" i="1" s="1"/>
  <c r="T797" i="1"/>
  <c r="S797" i="1"/>
  <c r="Z797" i="1" s="1"/>
  <c r="R797" i="1"/>
  <c r="AD797" i="1" s="1"/>
  <c r="Q797" i="1"/>
  <c r="Y797" i="1" s="1"/>
  <c r="P797" i="1"/>
  <c r="O797" i="1"/>
  <c r="N797" i="1"/>
  <c r="X797" i="1" s="1"/>
  <c r="M797" i="1"/>
  <c r="L797" i="1"/>
  <c r="AB797" i="1" s="1"/>
  <c r="G797" i="1"/>
  <c r="F797" i="1"/>
  <c r="E797" i="1"/>
  <c r="D797" i="1"/>
  <c r="C797" i="1"/>
  <c r="AG796" i="1"/>
  <c r="AF796" i="1"/>
  <c r="AB796" i="1"/>
  <c r="X796" i="1"/>
  <c r="W796" i="1"/>
  <c r="V796" i="1"/>
  <c r="U796" i="1"/>
  <c r="AE796" i="1" s="1"/>
  <c r="T796" i="1"/>
  <c r="S796" i="1"/>
  <c r="R796" i="1"/>
  <c r="AD796" i="1" s="1"/>
  <c r="Q796" i="1"/>
  <c r="P796" i="1"/>
  <c r="Y796" i="1" s="1"/>
  <c r="O796" i="1"/>
  <c r="AC796" i="1" s="1"/>
  <c r="N796" i="1"/>
  <c r="M796" i="1"/>
  <c r="L796" i="1"/>
  <c r="G796" i="1"/>
  <c r="F796" i="1"/>
  <c r="E796" i="1"/>
  <c r="D796" i="1"/>
  <c r="C796" i="1"/>
  <c r="B796" i="1" s="1"/>
  <c r="AG795" i="1"/>
  <c r="AF795" i="1"/>
  <c r="W795" i="1"/>
  <c r="V795" i="1"/>
  <c r="U795" i="1"/>
  <c r="AE795" i="1" s="1"/>
  <c r="T795" i="1"/>
  <c r="S795" i="1"/>
  <c r="Z795" i="1" s="1"/>
  <c r="R795" i="1"/>
  <c r="AD795" i="1" s="1"/>
  <c r="Q795" i="1"/>
  <c r="P795" i="1"/>
  <c r="Y795" i="1" s="1"/>
  <c r="O795" i="1"/>
  <c r="AC795" i="1" s="1"/>
  <c r="N795" i="1"/>
  <c r="M795" i="1"/>
  <c r="L795" i="1"/>
  <c r="AB795" i="1" s="1"/>
  <c r="G795" i="1"/>
  <c r="F795" i="1"/>
  <c r="E795" i="1"/>
  <c r="D795" i="1"/>
  <c r="C795" i="1"/>
  <c r="B794" i="1" s="1"/>
  <c r="B795" i="1"/>
  <c r="AG794" i="1"/>
  <c r="AF794" i="1"/>
  <c r="AC794" i="1"/>
  <c r="AA794" i="1"/>
  <c r="Z794" i="1"/>
  <c r="W794" i="1"/>
  <c r="V794" i="1"/>
  <c r="U794" i="1"/>
  <c r="AE794" i="1" s="1"/>
  <c r="T794" i="1"/>
  <c r="S794" i="1"/>
  <c r="R794" i="1"/>
  <c r="AD794" i="1" s="1"/>
  <c r="Q794" i="1"/>
  <c r="P794" i="1"/>
  <c r="Y794" i="1" s="1"/>
  <c r="O794" i="1"/>
  <c r="N794" i="1"/>
  <c r="M794" i="1"/>
  <c r="L794" i="1"/>
  <c r="AB794" i="1" s="1"/>
  <c r="G794" i="1"/>
  <c r="F794" i="1"/>
  <c r="E794" i="1"/>
  <c r="D794" i="1"/>
  <c r="C794" i="1"/>
  <c r="AG793" i="1"/>
  <c r="AF793" i="1"/>
  <c r="X793" i="1"/>
  <c r="W793" i="1"/>
  <c r="V793" i="1"/>
  <c r="U793" i="1"/>
  <c r="AE793" i="1" s="1"/>
  <c r="T793" i="1"/>
  <c r="S793" i="1"/>
  <c r="Z793" i="1" s="1"/>
  <c r="R793" i="1"/>
  <c r="AD793" i="1" s="1"/>
  <c r="Q793" i="1"/>
  <c r="Y793" i="1" s="1"/>
  <c r="P793" i="1"/>
  <c r="O793" i="1"/>
  <c r="AC793" i="1" s="1"/>
  <c r="N793" i="1"/>
  <c r="M793" i="1"/>
  <c r="L793" i="1"/>
  <c r="AB793" i="1" s="1"/>
  <c r="G793" i="1"/>
  <c r="F793" i="1"/>
  <c r="E793" i="1"/>
  <c r="D793" i="1"/>
  <c r="C793" i="1"/>
  <c r="B793" i="1" s="1"/>
  <c r="AG792" i="1"/>
  <c r="AF792" i="1"/>
  <c r="AD792" i="1"/>
  <c r="AC792" i="1"/>
  <c r="AB792" i="1"/>
  <c r="Z792" i="1"/>
  <c r="Y792" i="1"/>
  <c r="W792" i="1"/>
  <c r="AA792" i="1" s="1"/>
  <c r="V792" i="1"/>
  <c r="U792" i="1"/>
  <c r="AE792" i="1" s="1"/>
  <c r="T792" i="1"/>
  <c r="S792" i="1"/>
  <c r="R792" i="1"/>
  <c r="Q792" i="1"/>
  <c r="P792" i="1"/>
  <c r="O792" i="1"/>
  <c r="N792" i="1"/>
  <c r="X792" i="1" s="1"/>
  <c r="M792" i="1"/>
  <c r="L792" i="1"/>
  <c r="G792" i="1"/>
  <c r="F792" i="1"/>
  <c r="E792" i="1"/>
  <c r="D792" i="1"/>
  <c r="C792" i="1"/>
  <c r="AG791" i="1"/>
  <c r="AF791" i="1"/>
  <c r="AD791" i="1"/>
  <c r="W791" i="1"/>
  <c r="AA791" i="1" s="1"/>
  <c r="V791" i="1"/>
  <c r="U791" i="1"/>
  <c r="AE791" i="1" s="1"/>
  <c r="T791" i="1"/>
  <c r="S791" i="1"/>
  <c r="Z791" i="1" s="1"/>
  <c r="R791" i="1"/>
  <c r="Q791" i="1"/>
  <c r="Y791" i="1" s="1"/>
  <c r="P791" i="1"/>
  <c r="O791" i="1"/>
  <c r="AC791" i="1" s="1"/>
  <c r="N791" i="1"/>
  <c r="X791" i="1" s="1"/>
  <c r="M791" i="1"/>
  <c r="L791" i="1"/>
  <c r="AB791" i="1" s="1"/>
  <c r="G791" i="1"/>
  <c r="F791" i="1"/>
  <c r="E791" i="1"/>
  <c r="D791" i="1"/>
  <c r="C791" i="1"/>
  <c r="AG790" i="1"/>
  <c r="AF790" i="1"/>
  <c r="AC790" i="1"/>
  <c r="AA790" i="1"/>
  <c r="Y790" i="1"/>
  <c r="W790" i="1"/>
  <c r="V790" i="1"/>
  <c r="U790" i="1"/>
  <c r="AE790" i="1" s="1"/>
  <c r="T790" i="1"/>
  <c r="S790" i="1"/>
  <c r="Z790" i="1" s="1"/>
  <c r="R790" i="1"/>
  <c r="AD790" i="1" s="1"/>
  <c r="Q790" i="1"/>
  <c r="P790" i="1"/>
  <c r="O790" i="1"/>
  <c r="N790" i="1"/>
  <c r="M790" i="1"/>
  <c r="X790" i="1" s="1"/>
  <c r="L790" i="1"/>
  <c r="AB790" i="1" s="1"/>
  <c r="G790" i="1"/>
  <c r="F790" i="1"/>
  <c r="E790" i="1"/>
  <c r="D790" i="1"/>
  <c r="C790" i="1"/>
  <c r="AG789" i="1"/>
  <c r="AF789" i="1"/>
  <c r="AE789" i="1"/>
  <c r="X789" i="1"/>
  <c r="W789" i="1"/>
  <c r="AA789" i="1" s="1"/>
  <c r="V789" i="1"/>
  <c r="U789" i="1"/>
  <c r="T789" i="1"/>
  <c r="S789" i="1"/>
  <c r="Z789" i="1" s="1"/>
  <c r="R789" i="1"/>
  <c r="AD789" i="1" s="1"/>
  <c r="Q789" i="1"/>
  <c r="P789" i="1"/>
  <c r="Y789" i="1" s="1"/>
  <c r="O789" i="1"/>
  <c r="AC789" i="1" s="1"/>
  <c r="N789" i="1"/>
  <c r="M789" i="1"/>
  <c r="L789" i="1"/>
  <c r="AB789" i="1" s="1"/>
  <c r="G789" i="1"/>
  <c r="F789" i="1"/>
  <c r="E789" i="1"/>
  <c r="D789" i="1"/>
  <c r="C789" i="1"/>
  <c r="B789" i="1" s="1"/>
  <c r="AG788" i="1"/>
  <c r="AF788" i="1"/>
  <c r="AD788" i="1"/>
  <c r="AC788" i="1"/>
  <c r="Y788" i="1"/>
  <c r="W788" i="1"/>
  <c r="AA788" i="1" s="1"/>
  <c r="V788" i="1"/>
  <c r="U788" i="1"/>
  <c r="AE788" i="1" s="1"/>
  <c r="T788" i="1"/>
  <c r="Z788" i="1" s="1"/>
  <c r="S788" i="1"/>
  <c r="R788" i="1"/>
  <c r="Q788" i="1"/>
  <c r="P788" i="1"/>
  <c r="O788" i="1"/>
  <c r="N788" i="1"/>
  <c r="X788" i="1" s="1"/>
  <c r="M788" i="1"/>
  <c r="L788" i="1"/>
  <c r="AB788" i="1" s="1"/>
  <c r="G788" i="1"/>
  <c r="F788" i="1"/>
  <c r="E788" i="1"/>
  <c r="D788" i="1"/>
  <c r="C788" i="1"/>
  <c r="B788" i="1" s="1"/>
  <c r="AG787" i="1"/>
  <c r="AF787" i="1"/>
  <c r="AE787" i="1"/>
  <c r="AA787" i="1"/>
  <c r="W787" i="1"/>
  <c r="V787" i="1"/>
  <c r="U787" i="1"/>
  <c r="T787" i="1"/>
  <c r="Z787" i="1" s="1"/>
  <c r="S787" i="1"/>
  <c r="R787" i="1"/>
  <c r="AD787" i="1" s="1"/>
  <c r="Q787" i="1"/>
  <c r="Y787" i="1" s="1"/>
  <c r="P787" i="1"/>
  <c r="O787" i="1"/>
  <c r="AC787" i="1" s="1"/>
  <c r="N787" i="1"/>
  <c r="X787" i="1" s="1"/>
  <c r="M787" i="1"/>
  <c r="L787" i="1"/>
  <c r="AB787" i="1" s="1"/>
  <c r="G787" i="1"/>
  <c r="F787" i="1"/>
  <c r="E787" i="1"/>
  <c r="D787" i="1"/>
  <c r="C787" i="1"/>
  <c r="B786" i="1" s="1"/>
  <c r="AG786" i="1"/>
  <c r="AF786" i="1"/>
  <c r="AC786" i="1"/>
  <c r="Z786" i="1"/>
  <c r="W786" i="1"/>
  <c r="AA786" i="1" s="1"/>
  <c r="V786" i="1"/>
  <c r="U786" i="1"/>
  <c r="AE786" i="1" s="1"/>
  <c r="T786" i="1"/>
  <c r="S786" i="1"/>
  <c r="R786" i="1"/>
  <c r="AD786" i="1" s="1"/>
  <c r="Q786" i="1"/>
  <c r="Y786" i="1" s="1"/>
  <c r="P786" i="1"/>
  <c r="O786" i="1"/>
  <c r="N786" i="1"/>
  <c r="M786" i="1"/>
  <c r="L786" i="1"/>
  <c r="AB786" i="1" s="1"/>
  <c r="G786" i="1"/>
  <c r="F786" i="1"/>
  <c r="E786" i="1"/>
  <c r="D786" i="1"/>
  <c r="C786" i="1"/>
  <c r="AG785" i="1"/>
  <c r="AF785" i="1"/>
  <c r="AA785" i="1"/>
  <c r="X785" i="1"/>
  <c r="W785" i="1"/>
  <c r="V785" i="1"/>
  <c r="U785" i="1"/>
  <c r="AE785" i="1" s="1"/>
  <c r="T785" i="1"/>
  <c r="S785" i="1"/>
  <c r="Z785" i="1" s="1"/>
  <c r="R785" i="1"/>
  <c r="AD785" i="1" s="1"/>
  <c r="Q785" i="1"/>
  <c r="Y785" i="1" s="1"/>
  <c r="P785" i="1"/>
  <c r="O785" i="1"/>
  <c r="AC785" i="1" s="1"/>
  <c r="N785" i="1"/>
  <c r="M785" i="1"/>
  <c r="L785" i="1"/>
  <c r="AB785" i="1" s="1"/>
  <c r="G785" i="1"/>
  <c r="F785" i="1"/>
  <c r="E785" i="1"/>
  <c r="D785" i="1"/>
  <c r="C785" i="1"/>
  <c r="B785" i="1" s="1"/>
  <c r="AG784" i="1"/>
  <c r="AF784" i="1"/>
  <c r="AD784" i="1"/>
  <c r="AC784" i="1"/>
  <c r="Z784" i="1"/>
  <c r="W784" i="1"/>
  <c r="V784" i="1"/>
  <c r="U784" i="1"/>
  <c r="AE784" i="1" s="1"/>
  <c r="T784" i="1"/>
  <c r="S784" i="1"/>
  <c r="R784" i="1"/>
  <c r="Q784" i="1"/>
  <c r="Y784" i="1" s="1"/>
  <c r="P784" i="1"/>
  <c r="O784" i="1"/>
  <c r="N784" i="1"/>
  <c r="M784" i="1"/>
  <c r="L784" i="1"/>
  <c r="AB784" i="1" s="1"/>
  <c r="G784" i="1"/>
  <c r="F784" i="1"/>
  <c r="E784" i="1"/>
  <c r="D784" i="1"/>
  <c r="C784" i="1"/>
  <c r="B784" i="1"/>
  <c r="AI783" i="1"/>
  <c r="AI782" i="1" s="1"/>
  <c r="AI781" i="1" s="1"/>
  <c r="AI780" i="1" s="1"/>
  <c r="AI779" i="1" s="1"/>
  <c r="AI778" i="1" s="1"/>
  <c r="AI777" i="1" s="1"/>
  <c r="AI776" i="1" s="1"/>
  <c r="AI775" i="1" s="1"/>
  <c r="AI774" i="1" s="1"/>
  <c r="AI773" i="1" s="1"/>
  <c r="AI772" i="1" s="1"/>
  <c r="AI771" i="1" s="1"/>
  <c r="AI770" i="1" s="1"/>
  <c r="AI769" i="1" s="1"/>
  <c r="AI768" i="1" s="1"/>
  <c r="AI767" i="1" s="1"/>
  <c r="AI766" i="1" s="1"/>
  <c r="AI765" i="1" s="1"/>
  <c r="AI764" i="1" s="1"/>
  <c r="AI763" i="1" s="1"/>
  <c r="AH783" i="1"/>
  <c r="AH782" i="1" s="1"/>
  <c r="AH781" i="1" s="1"/>
  <c r="AH780" i="1" s="1"/>
  <c r="AH779" i="1" s="1"/>
  <c r="AH778" i="1" s="1"/>
  <c r="AH777" i="1" s="1"/>
  <c r="AH776" i="1" s="1"/>
  <c r="AH775" i="1" s="1"/>
  <c r="AH774" i="1" s="1"/>
  <c r="AH773" i="1" s="1"/>
  <c r="AH772" i="1" s="1"/>
  <c r="AH771" i="1" s="1"/>
  <c r="AH770" i="1" s="1"/>
  <c r="AH769" i="1" s="1"/>
  <c r="AH768" i="1" s="1"/>
  <c r="AH767" i="1" s="1"/>
  <c r="AH766" i="1" s="1"/>
  <c r="AH765" i="1" s="1"/>
  <c r="AH764" i="1" s="1"/>
  <c r="AH763" i="1" s="1"/>
  <c r="AG783" i="1"/>
  <c r="AF783" i="1"/>
  <c r="AD783" i="1"/>
  <c r="W783" i="1"/>
  <c r="AA783" i="1" s="1"/>
  <c r="V783" i="1"/>
  <c r="U783" i="1"/>
  <c r="AE783" i="1" s="1"/>
  <c r="T783" i="1"/>
  <c r="Z783" i="1" s="1"/>
  <c r="S783" i="1"/>
  <c r="R783" i="1"/>
  <c r="Q783" i="1"/>
  <c r="Y783" i="1" s="1"/>
  <c r="P783" i="1"/>
  <c r="O783" i="1"/>
  <c r="AC783" i="1" s="1"/>
  <c r="N783" i="1"/>
  <c r="X783" i="1" s="1"/>
  <c r="M783" i="1"/>
  <c r="L783" i="1"/>
  <c r="AB783" i="1" s="1"/>
  <c r="G783" i="1"/>
  <c r="F783" i="1"/>
  <c r="E783" i="1"/>
  <c r="D783" i="1"/>
  <c r="C783" i="1"/>
  <c r="B783" i="1" s="1"/>
  <c r="AG782" i="1"/>
  <c r="AF782" i="1"/>
  <c r="AC782" i="1"/>
  <c r="AB782" i="1"/>
  <c r="AA782" i="1"/>
  <c r="X782" i="1"/>
  <c r="W782" i="1"/>
  <c r="V782" i="1"/>
  <c r="U782" i="1"/>
  <c r="AE782" i="1" s="1"/>
  <c r="T782" i="1"/>
  <c r="S782" i="1"/>
  <c r="Z782" i="1" s="1"/>
  <c r="R782" i="1"/>
  <c r="AD782" i="1" s="1"/>
  <c r="Q782" i="1"/>
  <c r="Y782" i="1" s="1"/>
  <c r="P782" i="1"/>
  <c r="O782" i="1"/>
  <c r="N782" i="1"/>
  <c r="M782" i="1"/>
  <c r="L782" i="1"/>
  <c r="G782" i="1"/>
  <c r="F782" i="1"/>
  <c r="E782" i="1"/>
  <c r="D782" i="1"/>
  <c r="C782" i="1"/>
  <c r="AG781" i="1"/>
  <c r="AF781" i="1"/>
  <c r="AE781" i="1"/>
  <c r="Y781" i="1"/>
  <c r="X781" i="1"/>
  <c r="W781" i="1"/>
  <c r="V781" i="1"/>
  <c r="U781" i="1"/>
  <c r="T781" i="1"/>
  <c r="S781" i="1"/>
  <c r="Z781" i="1" s="1"/>
  <c r="R781" i="1"/>
  <c r="AD781" i="1" s="1"/>
  <c r="Q781" i="1"/>
  <c r="P781" i="1"/>
  <c r="O781" i="1"/>
  <c r="AC781" i="1" s="1"/>
  <c r="N781" i="1"/>
  <c r="M781" i="1"/>
  <c r="L781" i="1"/>
  <c r="AB781" i="1" s="1"/>
  <c r="G781" i="1"/>
  <c r="F781" i="1"/>
  <c r="E781" i="1"/>
  <c r="D781" i="1"/>
  <c r="C781" i="1"/>
  <c r="B781" i="1" s="1"/>
  <c r="AG780" i="1"/>
  <c r="AF780" i="1"/>
  <c r="AD780" i="1"/>
  <c r="AC780" i="1"/>
  <c r="X780" i="1"/>
  <c r="W780" i="1"/>
  <c r="V780" i="1"/>
  <c r="U780" i="1"/>
  <c r="AE780" i="1" s="1"/>
  <c r="T780" i="1"/>
  <c r="Z780" i="1" s="1"/>
  <c r="S780" i="1"/>
  <c r="R780" i="1"/>
  <c r="Q780" i="1"/>
  <c r="Y780" i="1" s="1"/>
  <c r="P780" i="1"/>
  <c r="O780" i="1"/>
  <c r="N780" i="1"/>
  <c r="M780" i="1"/>
  <c r="L780" i="1"/>
  <c r="AB780" i="1" s="1"/>
  <c r="G780" i="1"/>
  <c r="F780" i="1"/>
  <c r="E780" i="1"/>
  <c r="D780" i="1"/>
  <c r="C780" i="1"/>
  <c r="AG779" i="1"/>
  <c r="AF779" i="1"/>
  <c r="AC779" i="1"/>
  <c r="AB779" i="1"/>
  <c r="W779" i="1"/>
  <c r="AA779" i="1" s="1"/>
  <c r="V779" i="1"/>
  <c r="U779" i="1"/>
  <c r="AE779" i="1" s="1"/>
  <c r="T779" i="1"/>
  <c r="Z779" i="1" s="1"/>
  <c r="S779" i="1"/>
  <c r="R779" i="1"/>
  <c r="AD779" i="1" s="1"/>
  <c r="Q779" i="1"/>
  <c r="Y779" i="1" s="1"/>
  <c r="P779" i="1"/>
  <c r="O779" i="1"/>
  <c r="N779" i="1"/>
  <c r="X779" i="1" s="1"/>
  <c r="M779" i="1"/>
  <c r="L779" i="1"/>
  <c r="G779" i="1"/>
  <c r="F779" i="1"/>
  <c r="E779" i="1"/>
  <c r="D779" i="1"/>
  <c r="C779" i="1"/>
  <c r="B779" i="1" s="1"/>
  <c r="AG778" i="1"/>
  <c r="AF778" i="1"/>
  <c r="AC778" i="1"/>
  <c r="W778" i="1"/>
  <c r="AA778" i="1" s="1"/>
  <c r="V778" i="1"/>
  <c r="U778" i="1"/>
  <c r="AE778" i="1" s="1"/>
  <c r="T778" i="1"/>
  <c r="S778" i="1"/>
  <c r="R778" i="1"/>
  <c r="AD778" i="1" s="1"/>
  <c r="Q778" i="1"/>
  <c r="Y778" i="1" s="1"/>
  <c r="P778" i="1"/>
  <c r="O778" i="1"/>
  <c r="N778" i="1"/>
  <c r="X778" i="1" s="1"/>
  <c r="M778" i="1"/>
  <c r="L778" i="1"/>
  <c r="AB778" i="1" s="1"/>
  <c r="G778" i="1"/>
  <c r="F778" i="1"/>
  <c r="E778" i="1"/>
  <c r="D778" i="1"/>
  <c r="C778" i="1"/>
  <c r="B778" i="1" s="1"/>
  <c r="AG777" i="1"/>
  <c r="AF777" i="1"/>
  <c r="AD777" i="1"/>
  <c r="X777" i="1"/>
  <c r="W777" i="1"/>
  <c r="V777" i="1"/>
  <c r="U777" i="1"/>
  <c r="AE777" i="1" s="1"/>
  <c r="T777" i="1"/>
  <c r="S777" i="1"/>
  <c r="Z777" i="1" s="1"/>
  <c r="R777" i="1"/>
  <c r="Q777" i="1"/>
  <c r="Y777" i="1" s="1"/>
  <c r="P777" i="1"/>
  <c r="O777" i="1"/>
  <c r="AC777" i="1" s="1"/>
  <c r="N777" i="1"/>
  <c r="M777" i="1"/>
  <c r="L777" i="1"/>
  <c r="AB777" i="1" s="1"/>
  <c r="G777" i="1"/>
  <c r="F777" i="1"/>
  <c r="E777" i="1"/>
  <c r="D777" i="1"/>
  <c r="C777" i="1"/>
  <c r="B777" i="1" s="1"/>
  <c r="AG776" i="1"/>
  <c r="AF776" i="1"/>
  <c r="AD776" i="1"/>
  <c r="AB776" i="1"/>
  <c r="W776" i="1"/>
  <c r="V776" i="1"/>
  <c r="U776" i="1"/>
  <c r="AE776" i="1" s="1"/>
  <c r="T776" i="1"/>
  <c r="S776" i="1"/>
  <c r="Z776" i="1" s="1"/>
  <c r="R776" i="1"/>
  <c r="Q776" i="1"/>
  <c r="P776" i="1"/>
  <c r="Y776" i="1" s="1"/>
  <c r="O776" i="1"/>
  <c r="AC776" i="1" s="1"/>
  <c r="N776" i="1"/>
  <c r="M776" i="1"/>
  <c r="L776" i="1"/>
  <c r="G776" i="1"/>
  <c r="F776" i="1"/>
  <c r="E776" i="1"/>
  <c r="D776" i="1"/>
  <c r="C776" i="1"/>
  <c r="AG775" i="1"/>
  <c r="AF775" i="1"/>
  <c r="AE775" i="1"/>
  <c r="AD775" i="1"/>
  <c r="AC775" i="1"/>
  <c r="AB775" i="1"/>
  <c r="W775" i="1"/>
  <c r="V775" i="1"/>
  <c r="U775" i="1"/>
  <c r="T775" i="1"/>
  <c r="Z775" i="1" s="1"/>
  <c r="S775" i="1"/>
  <c r="R775" i="1"/>
  <c r="Q775" i="1"/>
  <c r="Y775" i="1" s="1"/>
  <c r="P775" i="1"/>
  <c r="O775" i="1"/>
  <c r="N775" i="1"/>
  <c r="X775" i="1" s="1"/>
  <c r="M775" i="1"/>
  <c r="L775" i="1"/>
  <c r="G775" i="1"/>
  <c r="F775" i="1"/>
  <c r="E775" i="1"/>
  <c r="D775" i="1"/>
  <c r="C775" i="1"/>
  <c r="B775" i="1" s="1"/>
  <c r="AG774" i="1"/>
  <c r="AF774" i="1"/>
  <c r="AC774" i="1"/>
  <c r="Y774" i="1"/>
  <c r="X774" i="1"/>
  <c r="W774" i="1"/>
  <c r="AA774" i="1" s="1"/>
  <c r="V774" i="1"/>
  <c r="U774" i="1"/>
  <c r="AE774" i="1" s="1"/>
  <c r="T774" i="1"/>
  <c r="S774" i="1"/>
  <c r="Z774" i="1" s="1"/>
  <c r="R774" i="1"/>
  <c r="AD774" i="1" s="1"/>
  <c r="Q774" i="1"/>
  <c r="P774" i="1"/>
  <c r="O774" i="1"/>
  <c r="N774" i="1"/>
  <c r="M774" i="1"/>
  <c r="L774" i="1"/>
  <c r="AB774" i="1" s="1"/>
  <c r="G774" i="1"/>
  <c r="F774" i="1"/>
  <c r="E774" i="1"/>
  <c r="D774" i="1"/>
  <c r="C774" i="1"/>
  <c r="AG773" i="1"/>
  <c r="AF773" i="1"/>
  <c r="AE773" i="1"/>
  <c r="X773" i="1"/>
  <c r="W773" i="1"/>
  <c r="AA773" i="1" s="1"/>
  <c r="V773" i="1"/>
  <c r="U773" i="1"/>
  <c r="T773" i="1"/>
  <c r="S773" i="1"/>
  <c r="Z773" i="1" s="1"/>
  <c r="R773" i="1"/>
  <c r="AD773" i="1" s="1"/>
  <c r="Q773" i="1"/>
  <c r="Y773" i="1" s="1"/>
  <c r="P773" i="1"/>
  <c r="O773" i="1"/>
  <c r="AC773" i="1" s="1"/>
  <c r="N773" i="1"/>
  <c r="M773" i="1"/>
  <c r="L773" i="1"/>
  <c r="AB773" i="1" s="1"/>
  <c r="G773" i="1"/>
  <c r="F773" i="1"/>
  <c r="E773" i="1"/>
  <c r="D773" i="1"/>
  <c r="C773" i="1"/>
  <c r="B773" i="1" s="1"/>
  <c r="AG772" i="1"/>
  <c r="AF772" i="1"/>
  <c r="AD772" i="1"/>
  <c r="AC772" i="1"/>
  <c r="W772" i="1"/>
  <c r="AA772" i="1" s="1"/>
  <c r="V772" i="1"/>
  <c r="U772" i="1"/>
  <c r="AE772" i="1" s="1"/>
  <c r="T772" i="1"/>
  <c r="Z772" i="1" s="1"/>
  <c r="S772" i="1"/>
  <c r="R772" i="1"/>
  <c r="Q772" i="1"/>
  <c r="Y772" i="1" s="1"/>
  <c r="P772" i="1"/>
  <c r="O772" i="1"/>
  <c r="N772" i="1"/>
  <c r="M772" i="1"/>
  <c r="X772" i="1" s="1"/>
  <c r="L772" i="1"/>
  <c r="AB772" i="1" s="1"/>
  <c r="G772" i="1"/>
  <c r="F772" i="1"/>
  <c r="E772" i="1"/>
  <c r="D772" i="1"/>
  <c r="C772" i="1"/>
  <c r="B772" i="1" s="1"/>
  <c r="AG771" i="1"/>
  <c r="AF771" i="1"/>
  <c r="AD771" i="1"/>
  <c r="AA771" i="1"/>
  <c r="W771" i="1"/>
  <c r="V771" i="1"/>
  <c r="U771" i="1"/>
  <c r="AE771" i="1" s="1"/>
  <c r="T771" i="1"/>
  <c r="S771" i="1"/>
  <c r="R771" i="1"/>
  <c r="Q771" i="1"/>
  <c r="Y771" i="1" s="1"/>
  <c r="P771" i="1"/>
  <c r="O771" i="1"/>
  <c r="AC771" i="1" s="1"/>
  <c r="N771" i="1"/>
  <c r="M771" i="1"/>
  <c r="L771" i="1"/>
  <c r="AB771" i="1" s="1"/>
  <c r="G771" i="1"/>
  <c r="F771" i="1"/>
  <c r="E771" i="1"/>
  <c r="D771" i="1"/>
  <c r="C771" i="1"/>
  <c r="B771" i="1"/>
  <c r="AG770" i="1"/>
  <c r="AF770" i="1"/>
  <c r="AC770" i="1"/>
  <c r="AB770" i="1"/>
  <c r="W770" i="1"/>
  <c r="V770" i="1"/>
  <c r="U770" i="1"/>
  <c r="AE770" i="1" s="1"/>
  <c r="T770" i="1"/>
  <c r="Z770" i="1" s="1"/>
  <c r="S770" i="1"/>
  <c r="R770" i="1"/>
  <c r="AD770" i="1" s="1"/>
  <c r="Q770" i="1"/>
  <c r="Y770" i="1" s="1"/>
  <c r="P770" i="1"/>
  <c r="O770" i="1"/>
  <c r="N770" i="1"/>
  <c r="X770" i="1" s="1"/>
  <c r="M770" i="1"/>
  <c r="L770" i="1"/>
  <c r="G770" i="1"/>
  <c r="F770" i="1"/>
  <c r="E770" i="1"/>
  <c r="D770" i="1"/>
  <c r="C770" i="1"/>
  <c r="B770" i="1" s="1"/>
  <c r="AG769" i="1"/>
  <c r="AF769" i="1"/>
  <c r="AA769" i="1"/>
  <c r="Y769" i="1"/>
  <c r="W769" i="1"/>
  <c r="V769" i="1"/>
  <c r="U769" i="1"/>
  <c r="AE769" i="1" s="1"/>
  <c r="T769" i="1"/>
  <c r="S769" i="1"/>
  <c r="Z769" i="1" s="1"/>
  <c r="R769" i="1"/>
  <c r="AD769" i="1" s="1"/>
  <c r="Q769" i="1"/>
  <c r="P769" i="1"/>
  <c r="O769" i="1"/>
  <c r="AC769" i="1" s="1"/>
  <c r="N769" i="1"/>
  <c r="X769" i="1" s="1"/>
  <c r="M769" i="1"/>
  <c r="L769" i="1"/>
  <c r="AB769" i="1" s="1"/>
  <c r="G769" i="1"/>
  <c r="F769" i="1"/>
  <c r="E769" i="1"/>
  <c r="D769" i="1"/>
  <c r="C769" i="1"/>
  <c r="B769" i="1" s="1"/>
  <c r="AG768" i="1"/>
  <c r="AF768" i="1"/>
  <c r="AD768" i="1"/>
  <c r="AC768" i="1"/>
  <c r="AB768" i="1"/>
  <c r="W768" i="1"/>
  <c r="V768" i="1"/>
  <c r="U768" i="1"/>
  <c r="AE768" i="1" s="1"/>
  <c r="T768" i="1"/>
  <c r="S768" i="1"/>
  <c r="Z768" i="1" s="1"/>
  <c r="R768" i="1"/>
  <c r="Q768" i="1"/>
  <c r="Y768" i="1" s="1"/>
  <c r="P768" i="1"/>
  <c r="O768" i="1"/>
  <c r="N768" i="1"/>
  <c r="X768" i="1" s="1"/>
  <c r="M768" i="1"/>
  <c r="L768" i="1"/>
  <c r="G768" i="1"/>
  <c r="F768" i="1"/>
  <c r="E768" i="1"/>
  <c r="D768" i="1"/>
  <c r="C768" i="1"/>
  <c r="B768" i="1" s="1"/>
  <c r="AG767" i="1"/>
  <c r="AF767" i="1"/>
  <c r="AD767" i="1"/>
  <c r="W767" i="1"/>
  <c r="V767" i="1"/>
  <c r="AA767" i="1" s="1"/>
  <c r="U767" i="1"/>
  <c r="AE767" i="1" s="1"/>
  <c r="T767" i="1"/>
  <c r="Z767" i="1" s="1"/>
  <c r="S767" i="1"/>
  <c r="R767" i="1"/>
  <c r="Q767" i="1"/>
  <c r="Y767" i="1" s="1"/>
  <c r="P767" i="1"/>
  <c r="O767" i="1"/>
  <c r="AC767" i="1" s="1"/>
  <c r="N767" i="1"/>
  <c r="M767" i="1"/>
  <c r="L767" i="1"/>
  <c r="AB767" i="1" s="1"/>
  <c r="G767" i="1"/>
  <c r="F767" i="1"/>
  <c r="E767" i="1"/>
  <c r="D767" i="1"/>
  <c r="C767" i="1"/>
  <c r="AG766" i="1"/>
  <c r="AF766" i="1"/>
  <c r="Y766" i="1"/>
  <c r="W766" i="1"/>
  <c r="AA766" i="1" s="1"/>
  <c r="V766" i="1"/>
  <c r="U766" i="1"/>
  <c r="AE766" i="1" s="1"/>
  <c r="T766" i="1"/>
  <c r="S766" i="1"/>
  <c r="Z766" i="1" s="1"/>
  <c r="R766" i="1"/>
  <c r="AD766" i="1" s="1"/>
  <c r="Q766" i="1"/>
  <c r="P766" i="1"/>
  <c r="O766" i="1"/>
  <c r="AC766" i="1" s="1"/>
  <c r="N766" i="1"/>
  <c r="M766" i="1"/>
  <c r="X766" i="1" s="1"/>
  <c r="L766" i="1"/>
  <c r="AB766" i="1" s="1"/>
  <c r="G766" i="1"/>
  <c r="F766" i="1"/>
  <c r="E766" i="1"/>
  <c r="D766" i="1"/>
  <c r="C766" i="1"/>
  <c r="B766" i="1" s="1"/>
  <c r="AG765" i="1"/>
  <c r="AF765" i="1"/>
  <c r="Z765" i="1"/>
  <c r="W765" i="1"/>
  <c r="AA765" i="1" s="1"/>
  <c r="V765" i="1"/>
  <c r="U765" i="1"/>
  <c r="AE765" i="1" s="1"/>
  <c r="T765" i="1"/>
  <c r="S765" i="1"/>
  <c r="R765" i="1"/>
  <c r="AD765" i="1" s="1"/>
  <c r="Q765" i="1"/>
  <c r="Y765" i="1" s="1"/>
  <c r="P765" i="1"/>
  <c r="O765" i="1"/>
  <c r="AC765" i="1" s="1"/>
  <c r="N765" i="1"/>
  <c r="M765" i="1"/>
  <c r="X765" i="1" s="1"/>
  <c r="L765" i="1"/>
  <c r="AB765" i="1" s="1"/>
  <c r="G765" i="1"/>
  <c r="F765" i="1"/>
  <c r="E765" i="1"/>
  <c r="D765" i="1"/>
  <c r="C765" i="1"/>
  <c r="B764" i="1" s="1"/>
  <c r="AG764" i="1"/>
  <c r="AF764" i="1"/>
  <c r="AD764" i="1"/>
  <c r="AA764" i="1"/>
  <c r="Y764" i="1"/>
  <c r="X764" i="1"/>
  <c r="W764" i="1"/>
  <c r="V764" i="1"/>
  <c r="U764" i="1"/>
  <c r="AE764" i="1" s="1"/>
  <c r="T764" i="1"/>
  <c r="S764" i="1"/>
  <c r="R764" i="1"/>
  <c r="Q764" i="1"/>
  <c r="P764" i="1"/>
  <c r="O764" i="1"/>
  <c r="AC764" i="1" s="1"/>
  <c r="N764" i="1"/>
  <c r="M764" i="1"/>
  <c r="L764" i="1"/>
  <c r="AB764" i="1" s="1"/>
  <c r="G764" i="1"/>
  <c r="F764" i="1"/>
  <c r="E764" i="1"/>
  <c r="D764" i="1"/>
  <c r="C764" i="1"/>
  <c r="AG763" i="1"/>
  <c r="AF763" i="1"/>
  <c r="AD763" i="1"/>
  <c r="AA763" i="1"/>
  <c r="W763" i="1"/>
  <c r="V763" i="1"/>
  <c r="U763" i="1"/>
  <c r="AE763" i="1" s="1"/>
  <c r="T763" i="1"/>
  <c r="Z763" i="1" s="1"/>
  <c r="S763" i="1"/>
  <c r="R763" i="1"/>
  <c r="Q763" i="1"/>
  <c r="Y763" i="1" s="1"/>
  <c r="P763" i="1"/>
  <c r="O763" i="1"/>
  <c r="AC763" i="1" s="1"/>
  <c r="N763" i="1"/>
  <c r="X763" i="1" s="1"/>
  <c r="M763" i="1"/>
  <c r="L763" i="1"/>
  <c r="AB763" i="1" s="1"/>
  <c r="G763" i="1"/>
  <c r="F763" i="1"/>
  <c r="E763" i="1"/>
  <c r="D763" i="1"/>
  <c r="C763" i="1"/>
  <c r="B763" i="1"/>
  <c r="AI762" i="1"/>
  <c r="AI761" i="1" s="1"/>
  <c r="AI760" i="1" s="1"/>
  <c r="AI759" i="1" s="1"/>
  <c r="AI758" i="1" s="1"/>
  <c r="AI757" i="1" s="1"/>
  <c r="AI756" i="1" s="1"/>
  <c r="AI755" i="1" s="1"/>
  <c r="AI754" i="1" s="1"/>
  <c r="AI753" i="1" s="1"/>
  <c r="AI752" i="1" s="1"/>
  <c r="AI751" i="1" s="1"/>
  <c r="AI750" i="1" s="1"/>
  <c r="AI749" i="1" s="1"/>
  <c r="AI748" i="1" s="1"/>
  <c r="AI747" i="1" s="1"/>
  <c r="AI746" i="1" s="1"/>
  <c r="AI745" i="1" s="1"/>
  <c r="AI744" i="1" s="1"/>
  <c r="AI743" i="1" s="1"/>
  <c r="AI742" i="1" s="1"/>
  <c r="AH762" i="1"/>
  <c r="AH761" i="1" s="1"/>
  <c r="AH760" i="1" s="1"/>
  <c r="AH759" i="1" s="1"/>
  <c r="AH758" i="1" s="1"/>
  <c r="AH757" i="1" s="1"/>
  <c r="AH756" i="1" s="1"/>
  <c r="AH755" i="1" s="1"/>
  <c r="AH754" i="1" s="1"/>
  <c r="AH753" i="1" s="1"/>
  <c r="AH752" i="1" s="1"/>
  <c r="AH751" i="1" s="1"/>
  <c r="AH750" i="1" s="1"/>
  <c r="AH749" i="1" s="1"/>
  <c r="AH748" i="1" s="1"/>
  <c r="AH747" i="1" s="1"/>
  <c r="AH746" i="1" s="1"/>
  <c r="AH745" i="1" s="1"/>
  <c r="AH744" i="1" s="1"/>
  <c r="AH743" i="1" s="1"/>
  <c r="AH742" i="1" s="1"/>
  <c r="AG762" i="1"/>
  <c r="AF762" i="1"/>
  <c r="AB762" i="1"/>
  <c r="W762" i="1"/>
  <c r="AA762" i="1" s="1"/>
  <c r="V762" i="1"/>
  <c r="U762" i="1"/>
  <c r="AE762" i="1" s="1"/>
  <c r="T762" i="1"/>
  <c r="Z762" i="1" s="1"/>
  <c r="S762" i="1"/>
  <c r="R762" i="1"/>
  <c r="AD762" i="1" s="1"/>
  <c r="Q762" i="1"/>
  <c r="Y762" i="1" s="1"/>
  <c r="P762" i="1"/>
  <c r="O762" i="1"/>
  <c r="AC762" i="1" s="1"/>
  <c r="N762" i="1"/>
  <c r="M762" i="1"/>
  <c r="L762" i="1"/>
  <c r="G762" i="1"/>
  <c r="F762" i="1"/>
  <c r="E762" i="1"/>
  <c r="D762" i="1"/>
  <c r="C762" i="1"/>
  <c r="B762" i="1" s="1"/>
  <c r="AG761" i="1"/>
  <c r="AF761" i="1"/>
  <c r="AD761" i="1"/>
  <c r="AC761" i="1"/>
  <c r="AA761" i="1"/>
  <c r="Y761" i="1"/>
  <c r="W761" i="1"/>
  <c r="V761" i="1"/>
  <c r="U761" i="1"/>
  <c r="AE761" i="1" s="1"/>
  <c r="T761" i="1"/>
  <c r="S761" i="1"/>
  <c r="Z761" i="1" s="1"/>
  <c r="R761" i="1"/>
  <c r="Q761" i="1"/>
  <c r="P761" i="1"/>
  <c r="O761" i="1"/>
  <c r="N761" i="1"/>
  <c r="M761" i="1"/>
  <c r="X761" i="1" s="1"/>
  <c r="L761" i="1"/>
  <c r="AB761" i="1" s="1"/>
  <c r="G761" i="1"/>
  <c r="F761" i="1"/>
  <c r="E761" i="1"/>
  <c r="D761" i="1"/>
  <c r="C761" i="1"/>
  <c r="B761" i="1" s="1"/>
  <c r="AG760" i="1"/>
  <c r="AF760" i="1"/>
  <c r="AD760" i="1"/>
  <c r="X760" i="1"/>
  <c r="W760" i="1"/>
  <c r="V760" i="1"/>
  <c r="U760" i="1"/>
  <c r="AE760" i="1" s="1"/>
  <c r="T760" i="1"/>
  <c r="S760" i="1"/>
  <c r="Z760" i="1" s="1"/>
  <c r="R760" i="1"/>
  <c r="Q760" i="1"/>
  <c r="Y760" i="1" s="1"/>
  <c r="P760" i="1"/>
  <c r="O760" i="1"/>
  <c r="AC760" i="1" s="1"/>
  <c r="N760" i="1"/>
  <c r="M760" i="1"/>
  <c r="L760" i="1"/>
  <c r="AB760" i="1" s="1"/>
  <c r="G760" i="1"/>
  <c r="F760" i="1"/>
  <c r="E760" i="1"/>
  <c r="D760" i="1"/>
  <c r="C760" i="1"/>
  <c r="B760" i="1"/>
  <c r="AG759" i="1"/>
  <c r="AF759" i="1"/>
  <c r="AE759" i="1"/>
  <c r="AD759" i="1"/>
  <c r="AB759" i="1"/>
  <c r="Y759" i="1"/>
  <c r="W759" i="1"/>
  <c r="AA759" i="1" s="1"/>
  <c r="V759" i="1"/>
  <c r="U759" i="1"/>
  <c r="T759" i="1"/>
  <c r="Z759" i="1" s="1"/>
  <c r="S759" i="1"/>
  <c r="R759" i="1"/>
  <c r="Q759" i="1"/>
  <c r="P759" i="1"/>
  <c r="O759" i="1"/>
  <c r="AC759" i="1" s="1"/>
  <c r="N759" i="1"/>
  <c r="X759" i="1" s="1"/>
  <c r="M759" i="1"/>
  <c r="L759" i="1"/>
  <c r="G759" i="1"/>
  <c r="F759" i="1"/>
  <c r="E759" i="1"/>
  <c r="D759" i="1"/>
  <c r="C759" i="1"/>
  <c r="B759" i="1" s="1"/>
  <c r="AG758" i="1"/>
  <c r="AF758" i="1"/>
  <c r="W758" i="1"/>
  <c r="AA758" i="1" s="1"/>
  <c r="V758" i="1"/>
  <c r="U758" i="1"/>
  <c r="AE758" i="1" s="1"/>
  <c r="T758" i="1"/>
  <c r="Z758" i="1" s="1"/>
  <c r="S758" i="1"/>
  <c r="R758" i="1"/>
  <c r="AD758" i="1" s="1"/>
  <c r="Q758" i="1"/>
  <c r="Y758" i="1" s="1"/>
  <c r="P758" i="1"/>
  <c r="O758" i="1"/>
  <c r="AC758" i="1" s="1"/>
  <c r="N758" i="1"/>
  <c r="M758" i="1"/>
  <c r="X758" i="1" s="1"/>
  <c r="L758" i="1"/>
  <c r="AB758" i="1" s="1"/>
  <c r="G758" i="1"/>
  <c r="F758" i="1"/>
  <c r="E758" i="1"/>
  <c r="D758" i="1"/>
  <c r="C758" i="1"/>
  <c r="B758" i="1" s="1"/>
  <c r="AG757" i="1"/>
  <c r="AF757" i="1"/>
  <c r="AC757" i="1"/>
  <c r="Z757" i="1"/>
  <c r="X757" i="1"/>
  <c r="W757" i="1"/>
  <c r="AA757" i="1" s="1"/>
  <c r="V757" i="1"/>
  <c r="U757" i="1"/>
  <c r="AE757" i="1" s="1"/>
  <c r="T757" i="1"/>
  <c r="S757" i="1"/>
  <c r="R757" i="1"/>
  <c r="AD757" i="1" s="1"/>
  <c r="Q757" i="1"/>
  <c r="P757" i="1"/>
  <c r="Y757" i="1" s="1"/>
  <c r="O757" i="1"/>
  <c r="N757" i="1"/>
  <c r="M757" i="1"/>
  <c r="L757" i="1"/>
  <c r="AB757" i="1" s="1"/>
  <c r="G757" i="1"/>
  <c r="F757" i="1"/>
  <c r="E757" i="1"/>
  <c r="D757" i="1"/>
  <c r="C757" i="1"/>
  <c r="B757" i="1"/>
  <c r="AG756" i="1"/>
  <c r="AF756" i="1"/>
  <c r="AD756" i="1"/>
  <c r="AC756" i="1"/>
  <c r="W756" i="1"/>
  <c r="AA756" i="1" s="1"/>
  <c r="V756" i="1"/>
  <c r="U756" i="1"/>
  <c r="AE756" i="1" s="1"/>
  <c r="T756" i="1"/>
  <c r="S756" i="1"/>
  <c r="R756" i="1"/>
  <c r="Q756" i="1"/>
  <c r="Y756" i="1" s="1"/>
  <c r="P756" i="1"/>
  <c r="O756" i="1"/>
  <c r="N756" i="1"/>
  <c r="X756" i="1" s="1"/>
  <c r="M756" i="1"/>
  <c r="L756" i="1"/>
  <c r="AB756" i="1" s="1"/>
  <c r="G756" i="1"/>
  <c r="F756" i="1"/>
  <c r="E756" i="1"/>
  <c r="D756" i="1"/>
  <c r="C756" i="1"/>
  <c r="B756" i="1" s="1"/>
  <c r="AG755" i="1"/>
  <c r="AF755" i="1"/>
  <c r="AE755" i="1"/>
  <c r="AB755" i="1"/>
  <c r="W755" i="1"/>
  <c r="V755" i="1"/>
  <c r="U755" i="1"/>
  <c r="T755" i="1"/>
  <c r="S755" i="1"/>
  <c r="R755" i="1"/>
  <c r="AD755" i="1" s="1"/>
  <c r="Q755" i="1"/>
  <c r="Y755" i="1" s="1"/>
  <c r="P755" i="1"/>
  <c r="O755" i="1"/>
  <c r="AC755" i="1" s="1"/>
  <c r="N755" i="1"/>
  <c r="M755" i="1"/>
  <c r="L755" i="1"/>
  <c r="G755" i="1"/>
  <c r="F755" i="1"/>
  <c r="E755" i="1"/>
  <c r="D755" i="1"/>
  <c r="C755" i="1"/>
  <c r="B755" i="1" s="1"/>
  <c r="AG754" i="1"/>
  <c r="AF754" i="1"/>
  <c r="AE754" i="1"/>
  <c r="AB754" i="1"/>
  <c r="Z754" i="1"/>
  <c r="Y754" i="1"/>
  <c r="W754" i="1"/>
  <c r="AA754" i="1" s="1"/>
  <c r="V754" i="1"/>
  <c r="U754" i="1"/>
  <c r="T754" i="1"/>
  <c r="S754" i="1"/>
  <c r="R754" i="1"/>
  <c r="AD754" i="1" s="1"/>
  <c r="Q754" i="1"/>
  <c r="P754" i="1"/>
  <c r="O754" i="1"/>
  <c r="AC754" i="1" s="1"/>
  <c r="N754" i="1"/>
  <c r="M754" i="1"/>
  <c r="L754" i="1"/>
  <c r="G754" i="1"/>
  <c r="F754" i="1"/>
  <c r="E754" i="1"/>
  <c r="D754" i="1"/>
  <c r="C754" i="1"/>
  <c r="AG753" i="1"/>
  <c r="AF753" i="1"/>
  <c r="Z753" i="1"/>
  <c r="Y753" i="1"/>
  <c r="W753" i="1"/>
  <c r="AA753" i="1" s="1"/>
  <c r="V753" i="1"/>
  <c r="U753" i="1"/>
  <c r="AE753" i="1" s="1"/>
  <c r="T753" i="1"/>
  <c r="S753" i="1"/>
  <c r="R753" i="1"/>
  <c r="AD753" i="1" s="1"/>
  <c r="Q753" i="1"/>
  <c r="P753" i="1"/>
  <c r="O753" i="1"/>
  <c r="AC753" i="1" s="1"/>
  <c r="N753" i="1"/>
  <c r="X753" i="1" s="1"/>
  <c r="M753" i="1"/>
  <c r="L753" i="1"/>
  <c r="AB753" i="1" s="1"/>
  <c r="G753" i="1"/>
  <c r="F753" i="1"/>
  <c r="E753" i="1"/>
  <c r="D753" i="1"/>
  <c r="C753" i="1"/>
  <c r="B753" i="1" s="1"/>
  <c r="AG752" i="1"/>
  <c r="AF752" i="1"/>
  <c r="AD752" i="1"/>
  <c r="AC752" i="1"/>
  <c r="W752" i="1"/>
  <c r="V752" i="1"/>
  <c r="U752" i="1"/>
  <c r="AE752" i="1" s="1"/>
  <c r="T752" i="1"/>
  <c r="S752" i="1"/>
  <c r="Z752" i="1" s="1"/>
  <c r="R752" i="1"/>
  <c r="Q752" i="1"/>
  <c r="P752" i="1"/>
  <c r="Y752" i="1" s="1"/>
  <c r="O752" i="1"/>
  <c r="N752" i="1"/>
  <c r="M752" i="1"/>
  <c r="X752" i="1" s="1"/>
  <c r="L752" i="1"/>
  <c r="AB752" i="1" s="1"/>
  <c r="G752" i="1"/>
  <c r="F752" i="1"/>
  <c r="E752" i="1"/>
  <c r="D752" i="1"/>
  <c r="C752" i="1"/>
  <c r="B752" i="1"/>
  <c r="AG751" i="1"/>
  <c r="AF751" i="1"/>
  <c r="AD751" i="1"/>
  <c r="AC751" i="1"/>
  <c r="Z751" i="1"/>
  <c r="W751" i="1"/>
  <c r="V751" i="1"/>
  <c r="U751" i="1"/>
  <c r="AE751" i="1" s="1"/>
  <c r="T751" i="1"/>
  <c r="S751" i="1"/>
  <c r="R751" i="1"/>
  <c r="Q751" i="1"/>
  <c r="P751" i="1"/>
  <c r="O751" i="1"/>
  <c r="N751" i="1"/>
  <c r="X751" i="1" s="1"/>
  <c r="M751" i="1"/>
  <c r="L751" i="1"/>
  <c r="AB751" i="1" s="1"/>
  <c r="G751" i="1"/>
  <c r="F751" i="1"/>
  <c r="E751" i="1"/>
  <c r="D751" i="1"/>
  <c r="C751" i="1"/>
  <c r="B751" i="1"/>
  <c r="AG750" i="1"/>
  <c r="AF750" i="1"/>
  <c r="AD750" i="1"/>
  <c r="Z750" i="1"/>
  <c r="Y750" i="1"/>
  <c r="W750" i="1"/>
  <c r="AA750" i="1" s="1"/>
  <c r="V750" i="1"/>
  <c r="U750" i="1"/>
  <c r="AE750" i="1" s="1"/>
  <c r="T750" i="1"/>
  <c r="S750" i="1"/>
  <c r="R750" i="1"/>
  <c r="Q750" i="1"/>
  <c r="P750" i="1"/>
  <c r="O750" i="1"/>
  <c r="AC750" i="1" s="1"/>
  <c r="N750" i="1"/>
  <c r="X750" i="1" s="1"/>
  <c r="M750" i="1"/>
  <c r="L750" i="1"/>
  <c r="AB750" i="1" s="1"/>
  <c r="G750" i="1"/>
  <c r="F750" i="1"/>
  <c r="E750" i="1"/>
  <c r="D750" i="1"/>
  <c r="C750" i="1"/>
  <c r="B750" i="1" s="1"/>
  <c r="AG749" i="1"/>
  <c r="AF749" i="1"/>
  <c r="AC749" i="1"/>
  <c r="AA749" i="1"/>
  <c r="Y749" i="1"/>
  <c r="W749" i="1"/>
  <c r="V749" i="1"/>
  <c r="U749" i="1"/>
  <c r="AE749" i="1" s="1"/>
  <c r="T749" i="1"/>
  <c r="Z749" i="1" s="1"/>
  <c r="S749" i="1"/>
  <c r="R749" i="1"/>
  <c r="AD749" i="1" s="1"/>
  <c r="Q749" i="1"/>
  <c r="P749" i="1"/>
  <c r="O749" i="1"/>
  <c r="N749" i="1"/>
  <c r="M749" i="1"/>
  <c r="X749" i="1" s="1"/>
  <c r="L749" i="1"/>
  <c r="AB749" i="1" s="1"/>
  <c r="G749" i="1"/>
  <c r="F749" i="1"/>
  <c r="E749" i="1"/>
  <c r="D749" i="1"/>
  <c r="C749" i="1"/>
  <c r="B749" i="1" s="1"/>
  <c r="AG748" i="1"/>
  <c r="AF748" i="1"/>
  <c r="AD748" i="1"/>
  <c r="Z748" i="1"/>
  <c r="X748" i="1"/>
  <c r="W748" i="1"/>
  <c r="V748" i="1"/>
  <c r="U748" i="1"/>
  <c r="AE748" i="1" s="1"/>
  <c r="T748" i="1"/>
  <c r="S748" i="1"/>
  <c r="R748" i="1"/>
  <c r="Q748" i="1"/>
  <c r="Y748" i="1" s="1"/>
  <c r="P748" i="1"/>
  <c r="O748" i="1"/>
  <c r="AC748" i="1" s="1"/>
  <c r="N748" i="1"/>
  <c r="M748" i="1"/>
  <c r="L748" i="1"/>
  <c r="AB748" i="1" s="1"/>
  <c r="G748" i="1"/>
  <c r="F748" i="1"/>
  <c r="E748" i="1"/>
  <c r="D748" i="1"/>
  <c r="C748" i="1"/>
  <c r="B748" i="1"/>
  <c r="AG747" i="1"/>
  <c r="AF747" i="1"/>
  <c r="AD747" i="1"/>
  <c r="AC747" i="1"/>
  <c r="AB747" i="1"/>
  <c r="W747" i="1"/>
  <c r="AA747" i="1" s="1"/>
  <c r="V747" i="1"/>
  <c r="U747" i="1"/>
  <c r="AE747" i="1" s="1"/>
  <c r="T747" i="1"/>
  <c r="S747" i="1"/>
  <c r="R747" i="1"/>
  <c r="Q747" i="1"/>
  <c r="Y747" i="1" s="1"/>
  <c r="P747" i="1"/>
  <c r="O747" i="1"/>
  <c r="N747" i="1"/>
  <c r="X747" i="1" s="1"/>
  <c r="M747" i="1"/>
  <c r="L747" i="1"/>
  <c r="G747" i="1"/>
  <c r="F747" i="1"/>
  <c r="E747" i="1"/>
  <c r="D747" i="1"/>
  <c r="C747" i="1"/>
  <c r="AG746" i="1"/>
  <c r="AF746" i="1"/>
  <c r="AD746" i="1"/>
  <c r="X746" i="1"/>
  <c r="W746" i="1"/>
  <c r="AA746" i="1" s="1"/>
  <c r="V746" i="1"/>
  <c r="U746" i="1"/>
  <c r="AE746" i="1" s="1"/>
  <c r="T746" i="1"/>
  <c r="S746" i="1"/>
  <c r="R746" i="1"/>
  <c r="Q746" i="1"/>
  <c r="Y746" i="1" s="1"/>
  <c r="P746" i="1"/>
  <c r="O746" i="1"/>
  <c r="AC746" i="1" s="1"/>
  <c r="N746" i="1"/>
  <c r="M746" i="1"/>
  <c r="L746" i="1"/>
  <c r="AB746" i="1" s="1"/>
  <c r="G746" i="1"/>
  <c r="F746" i="1"/>
  <c r="E746" i="1"/>
  <c r="D746" i="1"/>
  <c r="C746" i="1"/>
  <c r="AG745" i="1"/>
  <c r="AF745" i="1"/>
  <c r="AE745" i="1"/>
  <c r="W745" i="1"/>
  <c r="V745" i="1"/>
  <c r="U745" i="1"/>
  <c r="T745" i="1"/>
  <c r="S745" i="1"/>
  <c r="Z745" i="1" s="1"/>
  <c r="R745" i="1"/>
  <c r="AD745" i="1" s="1"/>
  <c r="Q745" i="1"/>
  <c r="Y745" i="1" s="1"/>
  <c r="P745" i="1"/>
  <c r="O745" i="1"/>
  <c r="AC745" i="1" s="1"/>
  <c r="N745" i="1"/>
  <c r="X745" i="1" s="1"/>
  <c r="M745" i="1"/>
  <c r="L745" i="1"/>
  <c r="AB745" i="1" s="1"/>
  <c r="G745" i="1"/>
  <c r="F745" i="1"/>
  <c r="E745" i="1"/>
  <c r="D745" i="1"/>
  <c r="C745" i="1"/>
  <c r="B745" i="1"/>
  <c r="AG744" i="1"/>
  <c r="AF744" i="1"/>
  <c r="W744" i="1"/>
  <c r="AA744" i="1" s="1"/>
  <c r="V744" i="1"/>
  <c r="U744" i="1"/>
  <c r="AE744" i="1" s="1"/>
  <c r="T744" i="1"/>
  <c r="Z744" i="1" s="1"/>
  <c r="S744" i="1"/>
  <c r="R744" i="1"/>
  <c r="AD744" i="1" s="1"/>
  <c r="Q744" i="1"/>
  <c r="Y744" i="1" s="1"/>
  <c r="P744" i="1"/>
  <c r="O744" i="1"/>
  <c r="AC744" i="1" s="1"/>
  <c r="N744" i="1"/>
  <c r="M744" i="1"/>
  <c r="X744" i="1" s="1"/>
  <c r="L744" i="1"/>
  <c r="AB744" i="1" s="1"/>
  <c r="G744" i="1"/>
  <c r="F744" i="1"/>
  <c r="E744" i="1"/>
  <c r="D744" i="1"/>
  <c r="C744" i="1"/>
  <c r="B744" i="1" s="1"/>
  <c r="AG743" i="1"/>
  <c r="AF743" i="1"/>
  <c r="AD743" i="1"/>
  <c r="AA743" i="1"/>
  <c r="Y743" i="1"/>
  <c r="W743" i="1"/>
  <c r="V743" i="1"/>
  <c r="U743" i="1"/>
  <c r="AE743" i="1" s="1"/>
  <c r="T743" i="1"/>
  <c r="S743" i="1"/>
  <c r="Z743" i="1" s="1"/>
  <c r="R743" i="1"/>
  <c r="Q743" i="1"/>
  <c r="P743" i="1"/>
  <c r="O743" i="1"/>
  <c r="AC743" i="1" s="1"/>
  <c r="N743" i="1"/>
  <c r="M743" i="1"/>
  <c r="L743" i="1"/>
  <c r="AB743" i="1" s="1"/>
  <c r="G743" i="1"/>
  <c r="F743" i="1"/>
  <c r="E743" i="1"/>
  <c r="D743" i="1"/>
  <c r="C743" i="1"/>
  <c r="B743" i="1"/>
  <c r="AG742" i="1"/>
  <c r="AF742" i="1"/>
  <c r="AE742" i="1"/>
  <c r="AD742" i="1"/>
  <c r="AC742" i="1"/>
  <c r="Y742" i="1"/>
  <c r="W742" i="1"/>
  <c r="AA742" i="1" s="1"/>
  <c r="V742" i="1"/>
  <c r="U742" i="1"/>
  <c r="T742" i="1"/>
  <c r="Z742" i="1" s="1"/>
  <c r="S742" i="1"/>
  <c r="R742" i="1"/>
  <c r="Q742" i="1"/>
  <c r="P742" i="1"/>
  <c r="O742" i="1"/>
  <c r="N742" i="1"/>
  <c r="M742" i="1"/>
  <c r="X742" i="1" s="1"/>
  <c r="L742" i="1"/>
  <c r="AB742" i="1" s="1"/>
  <c r="G742" i="1"/>
  <c r="F742" i="1"/>
  <c r="E742" i="1"/>
  <c r="D742" i="1"/>
  <c r="C742" i="1"/>
  <c r="B742" i="1" s="1"/>
  <c r="AI741" i="1"/>
  <c r="AI740" i="1" s="1"/>
  <c r="AI739" i="1" s="1"/>
  <c r="AI738" i="1" s="1"/>
  <c r="AI737" i="1" s="1"/>
  <c r="AI736" i="1" s="1"/>
  <c r="AI735" i="1" s="1"/>
  <c r="AI734" i="1" s="1"/>
  <c r="AI733" i="1" s="1"/>
  <c r="AI732" i="1" s="1"/>
  <c r="AI731" i="1" s="1"/>
  <c r="AI730" i="1" s="1"/>
  <c r="AI729" i="1" s="1"/>
  <c r="AI728" i="1" s="1"/>
  <c r="AI727" i="1" s="1"/>
  <c r="AI726" i="1" s="1"/>
  <c r="AI725" i="1" s="1"/>
  <c r="AI724" i="1" s="1"/>
  <c r="AI723" i="1" s="1"/>
  <c r="AI722" i="1" s="1"/>
  <c r="AI721" i="1" s="1"/>
  <c r="AI720" i="1" s="1"/>
  <c r="AI719" i="1" s="1"/>
  <c r="AI718" i="1" s="1"/>
  <c r="AI717" i="1" s="1"/>
  <c r="AI716" i="1" s="1"/>
  <c r="AI715" i="1" s="1"/>
  <c r="AI714" i="1" s="1"/>
  <c r="AI713" i="1" s="1"/>
  <c r="AI712" i="1" s="1"/>
  <c r="AI711" i="1" s="1"/>
  <c r="AI710" i="1" s="1"/>
  <c r="AI709" i="1" s="1"/>
  <c r="AI708" i="1" s="1"/>
  <c r="AI707" i="1" s="1"/>
  <c r="AI706" i="1" s="1"/>
  <c r="AI705" i="1" s="1"/>
  <c r="AI704" i="1" s="1"/>
  <c r="AI703" i="1" s="1"/>
  <c r="AI702" i="1" s="1"/>
  <c r="AI701" i="1" s="1"/>
  <c r="AI700" i="1" s="1"/>
  <c r="AH741" i="1"/>
  <c r="AH740" i="1" s="1"/>
  <c r="AH739" i="1" s="1"/>
  <c r="AH738" i="1" s="1"/>
  <c r="AH737" i="1" s="1"/>
  <c r="AH736" i="1" s="1"/>
  <c r="AH735" i="1" s="1"/>
  <c r="AH734" i="1" s="1"/>
  <c r="AH733" i="1" s="1"/>
  <c r="AH732" i="1" s="1"/>
  <c r="AH731" i="1" s="1"/>
  <c r="AH730" i="1" s="1"/>
  <c r="AH729" i="1" s="1"/>
  <c r="AH728" i="1" s="1"/>
  <c r="AH727" i="1" s="1"/>
  <c r="AH726" i="1" s="1"/>
  <c r="AH725" i="1" s="1"/>
  <c r="AH724" i="1" s="1"/>
  <c r="AH723" i="1" s="1"/>
  <c r="AH722" i="1" s="1"/>
  <c r="AH721" i="1" s="1"/>
  <c r="AH720" i="1" s="1"/>
  <c r="AH719" i="1" s="1"/>
  <c r="AH718" i="1" s="1"/>
  <c r="AH717" i="1" s="1"/>
  <c r="AH716" i="1" s="1"/>
  <c r="AH715" i="1" s="1"/>
  <c r="AH714" i="1" s="1"/>
  <c r="AH713" i="1" s="1"/>
  <c r="AH712" i="1" s="1"/>
  <c r="AH711" i="1" s="1"/>
  <c r="AH710" i="1" s="1"/>
  <c r="AH709" i="1" s="1"/>
  <c r="AH708" i="1" s="1"/>
  <c r="AH707" i="1" s="1"/>
  <c r="AH706" i="1" s="1"/>
  <c r="AH705" i="1" s="1"/>
  <c r="AH704" i="1" s="1"/>
  <c r="AH703" i="1" s="1"/>
  <c r="AH702" i="1" s="1"/>
  <c r="AH701" i="1" s="1"/>
  <c r="AH700" i="1" s="1"/>
  <c r="AG741" i="1"/>
  <c r="AF741" i="1"/>
  <c r="AA741" i="1"/>
  <c r="Z741" i="1"/>
  <c r="Y741" i="1"/>
  <c r="W741" i="1"/>
  <c r="V741" i="1"/>
  <c r="U741" i="1"/>
  <c r="AE741" i="1" s="1"/>
  <c r="T741" i="1"/>
  <c r="S741" i="1"/>
  <c r="R741" i="1"/>
  <c r="AD741" i="1" s="1"/>
  <c r="Q741" i="1"/>
  <c r="P741" i="1"/>
  <c r="O741" i="1"/>
  <c r="AC741" i="1" s="1"/>
  <c r="N741" i="1"/>
  <c r="X741" i="1" s="1"/>
  <c r="M741" i="1"/>
  <c r="L741" i="1"/>
  <c r="AB741" i="1" s="1"/>
  <c r="G741" i="1"/>
  <c r="F741" i="1"/>
  <c r="E741" i="1"/>
  <c r="D741" i="1"/>
  <c r="C741" i="1"/>
  <c r="B741" i="1" s="1"/>
  <c r="AG740" i="1"/>
  <c r="AF740" i="1"/>
  <c r="Y740" i="1"/>
  <c r="X740" i="1"/>
  <c r="W740" i="1"/>
  <c r="AA740" i="1" s="1"/>
  <c r="V740" i="1"/>
  <c r="U740" i="1"/>
  <c r="AE740" i="1" s="1"/>
  <c r="T740" i="1"/>
  <c r="Z740" i="1" s="1"/>
  <c r="S740" i="1"/>
  <c r="R740" i="1"/>
  <c r="AD740" i="1" s="1"/>
  <c r="Q740" i="1"/>
  <c r="P740" i="1"/>
  <c r="O740" i="1"/>
  <c r="AC740" i="1" s="1"/>
  <c r="N740" i="1"/>
  <c r="M740" i="1"/>
  <c r="L740" i="1"/>
  <c r="AB740" i="1" s="1"/>
  <c r="G740" i="1"/>
  <c r="F740" i="1"/>
  <c r="E740" i="1"/>
  <c r="D740" i="1"/>
  <c r="C740" i="1"/>
  <c r="B740" i="1" s="1"/>
  <c r="AG739" i="1"/>
  <c r="AF739" i="1"/>
  <c r="AD739" i="1"/>
  <c r="AC739" i="1"/>
  <c r="W739" i="1"/>
  <c r="V739" i="1"/>
  <c r="U739" i="1"/>
  <c r="AE739" i="1" s="1"/>
  <c r="T739" i="1"/>
  <c r="S739" i="1"/>
  <c r="Z739" i="1" s="1"/>
  <c r="R739" i="1"/>
  <c r="Q739" i="1"/>
  <c r="Y739" i="1" s="1"/>
  <c r="P739" i="1"/>
  <c r="O739" i="1"/>
  <c r="N739" i="1"/>
  <c r="X739" i="1" s="1"/>
  <c r="M739" i="1"/>
  <c r="L739" i="1"/>
  <c r="AB739" i="1" s="1"/>
  <c r="G739" i="1"/>
  <c r="F739" i="1"/>
  <c r="E739" i="1"/>
  <c r="D739" i="1"/>
  <c r="C739" i="1"/>
  <c r="AG738" i="1"/>
  <c r="AF738" i="1"/>
  <c r="AD738" i="1"/>
  <c r="AA738" i="1"/>
  <c r="X738" i="1"/>
  <c r="W738" i="1"/>
  <c r="V738" i="1"/>
  <c r="U738" i="1"/>
  <c r="AE738" i="1" s="1"/>
  <c r="T738" i="1"/>
  <c r="Z738" i="1" s="1"/>
  <c r="S738" i="1"/>
  <c r="R738" i="1"/>
  <c r="Q738" i="1"/>
  <c r="Y738" i="1" s="1"/>
  <c r="P738" i="1"/>
  <c r="O738" i="1"/>
  <c r="AC738" i="1" s="1"/>
  <c r="N738" i="1"/>
  <c r="M738" i="1"/>
  <c r="L738" i="1"/>
  <c r="AB738" i="1" s="1"/>
  <c r="G738" i="1"/>
  <c r="F738" i="1"/>
  <c r="E738" i="1"/>
  <c r="D738" i="1"/>
  <c r="C738" i="1"/>
  <c r="AG737" i="1"/>
  <c r="AF737" i="1"/>
  <c r="AE737" i="1"/>
  <c r="W737" i="1"/>
  <c r="V737" i="1"/>
  <c r="U737" i="1"/>
  <c r="T737" i="1"/>
  <c r="S737" i="1"/>
  <c r="Z737" i="1" s="1"/>
  <c r="R737" i="1"/>
  <c r="AD737" i="1" s="1"/>
  <c r="Q737" i="1"/>
  <c r="Y737" i="1" s="1"/>
  <c r="P737" i="1"/>
  <c r="O737" i="1"/>
  <c r="AC737" i="1" s="1"/>
  <c r="N737" i="1"/>
  <c r="X737" i="1" s="1"/>
  <c r="M737" i="1"/>
  <c r="L737" i="1"/>
  <c r="AB737" i="1" s="1"/>
  <c r="G737" i="1"/>
  <c r="F737" i="1"/>
  <c r="E737" i="1"/>
  <c r="D737" i="1"/>
  <c r="C737" i="1"/>
  <c r="B737" i="1"/>
  <c r="AG736" i="1"/>
  <c r="AF736" i="1"/>
  <c r="AE736" i="1"/>
  <c r="W736" i="1"/>
  <c r="AA736" i="1" s="1"/>
  <c r="V736" i="1"/>
  <c r="U736" i="1"/>
  <c r="T736" i="1"/>
  <c r="Z736" i="1" s="1"/>
  <c r="S736" i="1"/>
  <c r="R736" i="1"/>
  <c r="AD736" i="1" s="1"/>
  <c r="Q736" i="1"/>
  <c r="Y736" i="1" s="1"/>
  <c r="P736" i="1"/>
  <c r="O736" i="1"/>
  <c r="AC736" i="1" s="1"/>
  <c r="N736" i="1"/>
  <c r="M736" i="1"/>
  <c r="X736" i="1" s="1"/>
  <c r="L736" i="1"/>
  <c r="AB736" i="1" s="1"/>
  <c r="G736" i="1"/>
  <c r="F736" i="1"/>
  <c r="E736" i="1"/>
  <c r="D736" i="1"/>
  <c r="C736" i="1"/>
  <c r="B736" i="1" s="1"/>
  <c r="AG735" i="1"/>
  <c r="AF735" i="1"/>
  <c r="AE735" i="1"/>
  <c r="AD735" i="1"/>
  <c r="Y735" i="1"/>
  <c r="W735" i="1"/>
  <c r="AA735" i="1" s="1"/>
  <c r="V735" i="1"/>
  <c r="U735" i="1"/>
  <c r="T735" i="1"/>
  <c r="S735" i="1"/>
  <c r="Z735" i="1" s="1"/>
  <c r="R735" i="1"/>
  <c r="Q735" i="1"/>
  <c r="P735" i="1"/>
  <c r="O735" i="1"/>
  <c r="AC735" i="1" s="1"/>
  <c r="N735" i="1"/>
  <c r="X735" i="1" s="1"/>
  <c r="M735" i="1"/>
  <c r="L735" i="1"/>
  <c r="AB735" i="1" s="1"/>
  <c r="G735" i="1"/>
  <c r="F735" i="1"/>
  <c r="E735" i="1"/>
  <c r="D735" i="1"/>
  <c r="C735" i="1"/>
  <c r="B735" i="1"/>
  <c r="AG734" i="1"/>
  <c r="AF734" i="1"/>
  <c r="AD734" i="1"/>
  <c r="AC734" i="1"/>
  <c r="AA734" i="1"/>
  <c r="Y734" i="1"/>
  <c r="W734" i="1"/>
  <c r="V734" i="1"/>
  <c r="U734" i="1"/>
  <c r="AE734" i="1" s="1"/>
  <c r="T734" i="1"/>
  <c r="Z734" i="1" s="1"/>
  <c r="S734" i="1"/>
  <c r="R734" i="1"/>
  <c r="Q734" i="1"/>
  <c r="P734" i="1"/>
  <c r="O734" i="1"/>
  <c r="N734" i="1"/>
  <c r="M734" i="1"/>
  <c r="X734" i="1" s="1"/>
  <c r="L734" i="1"/>
  <c r="AB734" i="1" s="1"/>
  <c r="G734" i="1"/>
  <c r="F734" i="1"/>
  <c r="E734" i="1"/>
  <c r="D734" i="1"/>
  <c r="C734" i="1"/>
  <c r="B734" i="1" s="1"/>
  <c r="AG733" i="1"/>
  <c r="AF733" i="1"/>
  <c r="Z733" i="1"/>
  <c r="Y733" i="1"/>
  <c r="W733" i="1"/>
  <c r="V733" i="1"/>
  <c r="U733" i="1"/>
  <c r="AE733" i="1" s="1"/>
  <c r="T733" i="1"/>
  <c r="S733" i="1"/>
  <c r="R733" i="1"/>
  <c r="AD733" i="1" s="1"/>
  <c r="Q733" i="1"/>
  <c r="P733" i="1"/>
  <c r="O733" i="1"/>
  <c r="AC733" i="1" s="1"/>
  <c r="N733" i="1"/>
  <c r="X733" i="1" s="1"/>
  <c r="M733" i="1"/>
  <c r="L733" i="1"/>
  <c r="AB733" i="1" s="1"/>
  <c r="G733" i="1"/>
  <c r="F733" i="1"/>
  <c r="E733" i="1"/>
  <c r="D733" i="1"/>
  <c r="C733" i="1"/>
  <c r="B733" i="1" s="1"/>
  <c r="AG732" i="1"/>
  <c r="AF732" i="1"/>
  <c r="Y732" i="1"/>
  <c r="X732" i="1"/>
  <c r="W732" i="1"/>
  <c r="V732" i="1"/>
  <c r="U732" i="1"/>
  <c r="AE732" i="1" s="1"/>
  <c r="T732" i="1"/>
  <c r="Z732" i="1" s="1"/>
  <c r="S732" i="1"/>
  <c r="R732" i="1"/>
  <c r="AD732" i="1" s="1"/>
  <c r="Q732" i="1"/>
  <c r="P732" i="1"/>
  <c r="O732" i="1"/>
  <c r="AC732" i="1" s="1"/>
  <c r="N732" i="1"/>
  <c r="M732" i="1"/>
  <c r="L732" i="1"/>
  <c r="AB732" i="1" s="1"/>
  <c r="G732" i="1"/>
  <c r="F732" i="1"/>
  <c r="E732" i="1"/>
  <c r="D732" i="1"/>
  <c r="C732" i="1"/>
  <c r="AG731" i="1"/>
  <c r="AF731" i="1"/>
  <c r="AD731" i="1"/>
  <c r="AC731" i="1"/>
  <c r="W731" i="1"/>
  <c r="V731" i="1"/>
  <c r="U731" i="1"/>
  <c r="AE731" i="1" s="1"/>
  <c r="T731" i="1"/>
  <c r="S731" i="1"/>
  <c r="Z731" i="1" s="1"/>
  <c r="R731" i="1"/>
  <c r="Q731" i="1"/>
  <c r="Y731" i="1" s="1"/>
  <c r="P731" i="1"/>
  <c r="O731" i="1"/>
  <c r="N731" i="1"/>
  <c r="X731" i="1" s="1"/>
  <c r="M731" i="1"/>
  <c r="L731" i="1"/>
  <c r="AB731" i="1" s="1"/>
  <c r="G731" i="1"/>
  <c r="F731" i="1"/>
  <c r="E731" i="1"/>
  <c r="D731" i="1"/>
  <c r="C731" i="1"/>
  <c r="AG730" i="1"/>
  <c r="AF730" i="1"/>
  <c r="AD730" i="1"/>
  <c r="AA730" i="1"/>
  <c r="X730" i="1"/>
  <c r="W730" i="1"/>
  <c r="V730" i="1"/>
  <c r="U730" i="1"/>
  <c r="AE730" i="1" s="1"/>
  <c r="T730" i="1"/>
  <c r="Z730" i="1" s="1"/>
  <c r="S730" i="1"/>
  <c r="R730" i="1"/>
  <c r="Q730" i="1"/>
  <c r="Y730" i="1" s="1"/>
  <c r="P730" i="1"/>
  <c r="O730" i="1"/>
  <c r="AC730" i="1" s="1"/>
  <c r="N730" i="1"/>
  <c r="M730" i="1"/>
  <c r="L730" i="1"/>
  <c r="AB730" i="1" s="1"/>
  <c r="G730" i="1"/>
  <c r="F730" i="1"/>
  <c r="E730" i="1"/>
  <c r="D730" i="1"/>
  <c r="C730" i="1"/>
  <c r="AG729" i="1"/>
  <c r="AF729" i="1"/>
  <c r="W729" i="1"/>
  <c r="V729" i="1"/>
  <c r="U729" i="1"/>
  <c r="AE729" i="1" s="1"/>
  <c r="T729" i="1"/>
  <c r="S729" i="1"/>
  <c r="Z729" i="1" s="1"/>
  <c r="R729" i="1"/>
  <c r="AD729" i="1" s="1"/>
  <c r="Q729" i="1"/>
  <c r="Y729" i="1" s="1"/>
  <c r="P729" i="1"/>
  <c r="O729" i="1"/>
  <c r="AC729" i="1" s="1"/>
  <c r="N729" i="1"/>
  <c r="X729" i="1" s="1"/>
  <c r="M729" i="1"/>
  <c r="L729" i="1"/>
  <c r="AB729" i="1" s="1"/>
  <c r="G729" i="1"/>
  <c r="F729" i="1"/>
  <c r="E729" i="1"/>
  <c r="D729" i="1"/>
  <c r="C729" i="1"/>
  <c r="B729" i="1"/>
  <c r="AG728" i="1"/>
  <c r="AF728" i="1"/>
  <c r="W728" i="1"/>
  <c r="AA728" i="1" s="1"/>
  <c r="V728" i="1"/>
  <c r="U728" i="1"/>
  <c r="AE728" i="1" s="1"/>
  <c r="T728" i="1"/>
  <c r="Z728" i="1" s="1"/>
  <c r="S728" i="1"/>
  <c r="R728" i="1"/>
  <c r="AD728" i="1" s="1"/>
  <c r="Q728" i="1"/>
  <c r="Y728" i="1" s="1"/>
  <c r="P728" i="1"/>
  <c r="O728" i="1"/>
  <c r="AC728" i="1" s="1"/>
  <c r="N728" i="1"/>
  <c r="M728" i="1"/>
  <c r="X728" i="1" s="1"/>
  <c r="L728" i="1"/>
  <c r="AB728" i="1" s="1"/>
  <c r="G728" i="1"/>
  <c r="F728" i="1"/>
  <c r="E728" i="1"/>
  <c r="D728" i="1"/>
  <c r="C728" i="1"/>
  <c r="B728" i="1" s="1"/>
  <c r="AG727" i="1"/>
  <c r="AF727" i="1"/>
  <c r="AE727" i="1"/>
  <c r="AD727" i="1"/>
  <c r="AA727" i="1"/>
  <c r="Y727" i="1"/>
  <c r="W727" i="1"/>
  <c r="V727" i="1"/>
  <c r="U727" i="1"/>
  <c r="T727" i="1"/>
  <c r="S727" i="1"/>
  <c r="Z727" i="1" s="1"/>
  <c r="R727" i="1"/>
  <c r="Q727" i="1"/>
  <c r="P727" i="1"/>
  <c r="O727" i="1"/>
  <c r="AC727" i="1" s="1"/>
  <c r="N727" i="1"/>
  <c r="M727" i="1"/>
  <c r="L727" i="1"/>
  <c r="AB727" i="1" s="1"/>
  <c r="G727" i="1"/>
  <c r="F727" i="1"/>
  <c r="E727" i="1"/>
  <c r="D727" i="1"/>
  <c r="C727" i="1"/>
  <c r="B727" i="1"/>
  <c r="AG726" i="1"/>
  <c r="AF726" i="1"/>
  <c r="AE726" i="1"/>
  <c r="AD726" i="1"/>
  <c r="AC726" i="1"/>
  <c r="Y726" i="1"/>
  <c r="W726" i="1"/>
  <c r="AA726" i="1" s="1"/>
  <c r="V726" i="1"/>
  <c r="U726" i="1"/>
  <c r="T726" i="1"/>
  <c r="Z726" i="1" s="1"/>
  <c r="S726" i="1"/>
  <c r="R726" i="1"/>
  <c r="Q726" i="1"/>
  <c r="P726" i="1"/>
  <c r="O726" i="1"/>
  <c r="N726" i="1"/>
  <c r="M726" i="1"/>
  <c r="X726" i="1" s="1"/>
  <c r="L726" i="1"/>
  <c r="AB726" i="1" s="1"/>
  <c r="G726" i="1"/>
  <c r="F726" i="1"/>
  <c r="E726" i="1"/>
  <c r="D726" i="1"/>
  <c r="C726" i="1"/>
  <c r="B726" i="1" s="1"/>
  <c r="AG725" i="1"/>
  <c r="AF725" i="1"/>
  <c r="Z725" i="1"/>
  <c r="Y725" i="1"/>
  <c r="W725" i="1"/>
  <c r="V725" i="1"/>
  <c r="U725" i="1"/>
  <c r="AE725" i="1" s="1"/>
  <c r="T725" i="1"/>
  <c r="S725" i="1"/>
  <c r="R725" i="1"/>
  <c r="AD725" i="1" s="1"/>
  <c r="Q725" i="1"/>
  <c r="P725" i="1"/>
  <c r="O725" i="1"/>
  <c r="AC725" i="1" s="1"/>
  <c r="N725" i="1"/>
  <c r="X725" i="1" s="1"/>
  <c r="M725" i="1"/>
  <c r="L725" i="1"/>
  <c r="AB725" i="1" s="1"/>
  <c r="G725" i="1"/>
  <c r="F725" i="1"/>
  <c r="E725" i="1"/>
  <c r="D725" i="1"/>
  <c r="C725" i="1"/>
  <c r="B725" i="1" s="1"/>
  <c r="AG724" i="1"/>
  <c r="AF724" i="1"/>
  <c r="Y724" i="1"/>
  <c r="X724" i="1"/>
  <c r="W724" i="1"/>
  <c r="V724" i="1"/>
  <c r="U724" i="1"/>
  <c r="AE724" i="1" s="1"/>
  <c r="T724" i="1"/>
  <c r="Z724" i="1" s="1"/>
  <c r="S724" i="1"/>
  <c r="R724" i="1"/>
  <c r="AD724" i="1" s="1"/>
  <c r="Q724" i="1"/>
  <c r="P724" i="1"/>
  <c r="O724" i="1"/>
  <c r="AC724" i="1" s="1"/>
  <c r="N724" i="1"/>
  <c r="M724" i="1"/>
  <c r="L724" i="1"/>
  <c r="AB724" i="1" s="1"/>
  <c r="G724" i="1"/>
  <c r="F724" i="1"/>
  <c r="E724" i="1"/>
  <c r="D724" i="1"/>
  <c r="C724" i="1"/>
  <c r="AG723" i="1"/>
  <c r="AF723" i="1"/>
  <c r="AD723" i="1"/>
  <c r="AC723" i="1"/>
  <c r="W723" i="1"/>
  <c r="V723" i="1"/>
  <c r="U723" i="1"/>
  <c r="AE723" i="1" s="1"/>
  <c r="T723" i="1"/>
  <c r="S723" i="1"/>
  <c r="Z723" i="1" s="1"/>
  <c r="R723" i="1"/>
  <c r="Q723" i="1"/>
  <c r="Y723" i="1" s="1"/>
  <c r="P723" i="1"/>
  <c r="O723" i="1"/>
  <c r="N723" i="1"/>
  <c r="X723" i="1" s="1"/>
  <c r="M723" i="1"/>
  <c r="L723" i="1"/>
  <c r="AB723" i="1" s="1"/>
  <c r="G723" i="1"/>
  <c r="F723" i="1"/>
  <c r="E723" i="1"/>
  <c r="D723" i="1"/>
  <c r="C723" i="1"/>
  <c r="AG722" i="1"/>
  <c r="AF722" i="1"/>
  <c r="AD722" i="1"/>
  <c r="X722" i="1"/>
  <c r="W722" i="1"/>
  <c r="AA722" i="1" s="1"/>
  <c r="V722" i="1"/>
  <c r="U722" i="1"/>
  <c r="AE722" i="1" s="1"/>
  <c r="T722" i="1"/>
  <c r="Z722" i="1" s="1"/>
  <c r="S722" i="1"/>
  <c r="R722" i="1"/>
  <c r="Q722" i="1"/>
  <c r="Y722" i="1" s="1"/>
  <c r="P722" i="1"/>
  <c r="O722" i="1"/>
  <c r="AC722" i="1" s="1"/>
  <c r="N722" i="1"/>
  <c r="M722" i="1"/>
  <c r="L722" i="1"/>
  <c r="AB722" i="1" s="1"/>
  <c r="G722" i="1"/>
  <c r="F722" i="1"/>
  <c r="E722" i="1"/>
  <c r="D722" i="1"/>
  <c r="C722" i="1"/>
  <c r="AG721" i="1"/>
  <c r="AF721" i="1"/>
  <c r="W721" i="1"/>
  <c r="V721" i="1"/>
  <c r="U721" i="1"/>
  <c r="AE721" i="1" s="1"/>
  <c r="T721" i="1"/>
  <c r="S721" i="1"/>
  <c r="Z721" i="1" s="1"/>
  <c r="R721" i="1"/>
  <c r="AD721" i="1" s="1"/>
  <c r="Q721" i="1"/>
  <c r="Y721" i="1" s="1"/>
  <c r="P721" i="1"/>
  <c r="O721" i="1"/>
  <c r="AC721" i="1" s="1"/>
  <c r="N721" i="1"/>
  <c r="X721" i="1" s="1"/>
  <c r="M721" i="1"/>
  <c r="L721" i="1"/>
  <c r="AB721" i="1" s="1"/>
  <c r="G721" i="1"/>
  <c r="F721" i="1"/>
  <c r="E721" i="1"/>
  <c r="D721" i="1"/>
  <c r="C721" i="1"/>
  <c r="B721" i="1"/>
  <c r="AG720" i="1"/>
  <c r="AF720" i="1"/>
  <c r="AE720" i="1"/>
  <c r="AC720" i="1"/>
  <c r="W720" i="1"/>
  <c r="AA720" i="1" s="1"/>
  <c r="V720" i="1"/>
  <c r="U720" i="1"/>
  <c r="T720" i="1"/>
  <c r="Z720" i="1" s="1"/>
  <c r="S720" i="1"/>
  <c r="R720" i="1"/>
  <c r="AD720" i="1" s="1"/>
  <c r="Q720" i="1"/>
  <c r="Y720" i="1" s="1"/>
  <c r="P720" i="1"/>
  <c r="O720" i="1"/>
  <c r="N720" i="1"/>
  <c r="M720" i="1"/>
  <c r="X720" i="1" s="1"/>
  <c r="L720" i="1"/>
  <c r="AB720" i="1" s="1"/>
  <c r="G720" i="1"/>
  <c r="F720" i="1"/>
  <c r="E720" i="1"/>
  <c r="D720" i="1"/>
  <c r="C720" i="1"/>
  <c r="B720" i="1" s="1"/>
  <c r="AG719" i="1"/>
  <c r="AF719" i="1"/>
  <c r="AD719" i="1"/>
  <c r="AC719" i="1"/>
  <c r="AA719" i="1"/>
  <c r="Y719" i="1"/>
  <c r="W719" i="1"/>
  <c r="V719" i="1"/>
  <c r="U719" i="1"/>
  <c r="AE719" i="1" s="1"/>
  <c r="T719" i="1"/>
  <c r="S719" i="1"/>
  <c r="Z719" i="1" s="1"/>
  <c r="R719" i="1"/>
  <c r="Q719" i="1"/>
  <c r="P719" i="1"/>
  <c r="O719" i="1"/>
  <c r="N719" i="1"/>
  <c r="X719" i="1" s="1"/>
  <c r="M719" i="1"/>
  <c r="L719" i="1"/>
  <c r="AB719" i="1" s="1"/>
  <c r="G719" i="1"/>
  <c r="F719" i="1"/>
  <c r="E719" i="1"/>
  <c r="D719" i="1"/>
  <c r="C719" i="1"/>
  <c r="B719" i="1"/>
  <c r="AG718" i="1"/>
  <c r="AF718" i="1"/>
  <c r="AD718" i="1"/>
  <c r="AC718" i="1"/>
  <c r="Y718" i="1"/>
  <c r="W718" i="1"/>
  <c r="V718" i="1"/>
  <c r="AA718" i="1" s="1"/>
  <c r="U718" i="1"/>
  <c r="AE718" i="1" s="1"/>
  <c r="T718" i="1"/>
  <c r="Z718" i="1" s="1"/>
  <c r="S718" i="1"/>
  <c r="R718" i="1"/>
  <c r="Q718" i="1"/>
  <c r="P718" i="1"/>
  <c r="O718" i="1"/>
  <c r="N718" i="1"/>
  <c r="M718" i="1"/>
  <c r="X718" i="1" s="1"/>
  <c r="L718" i="1"/>
  <c r="AB718" i="1" s="1"/>
  <c r="G718" i="1"/>
  <c r="F718" i="1"/>
  <c r="E718" i="1"/>
  <c r="D718" i="1"/>
  <c r="C718" i="1"/>
  <c r="B718" i="1" s="1"/>
  <c r="AG717" i="1"/>
  <c r="AF717" i="1"/>
  <c r="AA717" i="1"/>
  <c r="Z717" i="1"/>
  <c r="Y717" i="1"/>
  <c r="W717" i="1"/>
  <c r="V717" i="1"/>
  <c r="U717" i="1"/>
  <c r="AE717" i="1" s="1"/>
  <c r="T717" i="1"/>
  <c r="S717" i="1"/>
  <c r="R717" i="1"/>
  <c r="AD717" i="1" s="1"/>
  <c r="Q717" i="1"/>
  <c r="P717" i="1"/>
  <c r="O717" i="1"/>
  <c r="AC717" i="1" s="1"/>
  <c r="N717" i="1"/>
  <c r="X717" i="1" s="1"/>
  <c r="M717" i="1"/>
  <c r="L717" i="1"/>
  <c r="AB717" i="1" s="1"/>
  <c r="G717" i="1"/>
  <c r="F717" i="1"/>
  <c r="E717" i="1"/>
  <c r="D717" i="1"/>
  <c r="C717" i="1"/>
  <c r="B717" i="1" s="1"/>
  <c r="AG716" i="1"/>
  <c r="AF716" i="1"/>
  <c r="Y716" i="1"/>
  <c r="X716" i="1"/>
  <c r="W716" i="1"/>
  <c r="V716" i="1"/>
  <c r="U716" i="1"/>
  <c r="AE716" i="1" s="1"/>
  <c r="T716" i="1"/>
  <c r="Z716" i="1" s="1"/>
  <c r="S716" i="1"/>
  <c r="R716" i="1"/>
  <c r="AD716" i="1" s="1"/>
  <c r="Q716" i="1"/>
  <c r="P716" i="1"/>
  <c r="O716" i="1"/>
  <c r="AC716" i="1" s="1"/>
  <c r="N716" i="1"/>
  <c r="M716" i="1"/>
  <c r="L716" i="1"/>
  <c r="AB716" i="1" s="1"/>
  <c r="G716" i="1"/>
  <c r="F716" i="1"/>
  <c r="E716" i="1"/>
  <c r="D716" i="1"/>
  <c r="C716" i="1"/>
  <c r="B716" i="1" s="1"/>
  <c r="AG715" i="1"/>
  <c r="AF715" i="1"/>
  <c r="AD715" i="1"/>
  <c r="AC715" i="1"/>
  <c r="W715" i="1"/>
  <c r="V715" i="1"/>
  <c r="U715" i="1"/>
  <c r="AE715" i="1" s="1"/>
  <c r="T715" i="1"/>
  <c r="S715" i="1"/>
  <c r="Z715" i="1" s="1"/>
  <c r="R715" i="1"/>
  <c r="Q715" i="1"/>
  <c r="Y715" i="1" s="1"/>
  <c r="P715" i="1"/>
  <c r="O715" i="1"/>
  <c r="N715" i="1"/>
  <c r="X715" i="1" s="1"/>
  <c r="M715" i="1"/>
  <c r="L715" i="1"/>
  <c r="AB715" i="1" s="1"/>
  <c r="G715" i="1"/>
  <c r="F715" i="1"/>
  <c r="E715" i="1"/>
  <c r="D715" i="1"/>
  <c r="C715" i="1"/>
  <c r="AG714" i="1"/>
  <c r="AF714" i="1"/>
  <c r="AD714" i="1"/>
  <c r="AA714" i="1"/>
  <c r="X714" i="1"/>
  <c r="W714" i="1"/>
  <c r="V714" i="1"/>
  <c r="U714" i="1"/>
  <c r="AE714" i="1" s="1"/>
  <c r="T714" i="1"/>
  <c r="S714" i="1"/>
  <c r="R714" i="1"/>
  <c r="Q714" i="1"/>
  <c r="Y714" i="1" s="1"/>
  <c r="P714" i="1"/>
  <c r="O714" i="1"/>
  <c r="AC714" i="1" s="1"/>
  <c r="N714" i="1"/>
  <c r="M714" i="1"/>
  <c r="L714" i="1"/>
  <c r="AB714" i="1" s="1"/>
  <c r="G714" i="1"/>
  <c r="F714" i="1"/>
  <c r="E714" i="1"/>
  <c r="D714" i="1"/>
  <c r="C714" i="1"/>
  <c r="AG713" i="1"/>
  <c r="AF713" i="1"/>
  <c r="AE713" i="1"/>
  <c r="W713" i="1"/>
  <c r="AA713" i="1" s="1"/>
  <c r="V713" i="1"/>
  <c r="U713" i="1"/>
  <c r="T713" i="1"/>
  <c r="S713" i="1"/>
  <c r="Z713" i="1" s="1"/>
  <c r="R713" i="1"/>
  <c r="AD713" i="1" s="1"/>
  <c r="Q713" i="1"/>
  <c r="Y713" i="1" s="1"/>
  <c r="P713" i="1"/>
  <c r="O713" i="1"/>
  <c r="AC713" i="1" s="1"/>
  <c r="N713" i="1"/>
  <c r="X713" i="1" s="1"/>
  <c r="M713" i="1"/>
  <c r="L713" i="1"/>
  <c r="AB713" i="1" s="1"/>
  <c r="G713" i="1"/>
  <c r="F713" i="1"/>
  <c r="E713" i="1"/>
  <c r="D713" i="1"/>
  <c r="C713" i="1"/>
  <c r="B713" i="1"/>
  <c r="AG712" i="1"/>
  <c r="AF712" i="1"/>
  <c r="AA712" i="1"/>
  <c r="W712" i="1"/>
  <c r="V712" i="1"/>
  <c r="U712" i="1"/>
  <c r="AE712" i="1" s="1"/>
  <c r="T712" i="1"/>
  <c r="Z712" i="1" s="1"/>
  <c r="S712" i="1"/>
  <c r="R712" i="1"/>
  <c r="AD712" i="1" s="1"/>
  <c r="Q712" i="1"/>
  <c r="Y712" i="1" s="1"/>
  <c r="P712" i="1"/>
  <c r="O712" i="1"/>
  <c r="AC712" i="1" s="1"/>
  <c r="N712" i="1"/>
  <c r="M712" i="1"/>
  <c r="X712" i="1" s="1"/>
  <c r="L712" i="1"/>
  <c r="AB712" i="1" s="1"/>
  <c r="G712" i="1"/>
  <c r="F712" i="1"/>
  <c r="E712" i="1"/>
  <c r="D712" i="1"/>
  <c r="C712" i="1"/>
  <c r="B712" i="1" s="1"/>
  <c r="AG711" i="1"/>
  <c r="AF711" i="1"/>
  <c r="AE711" i="1"/>
  <c r="AD711" i="1"/>
  <c r="AC711" i="1"/>
  <c r="Y711" i="1"/>
  <c r="W711" i="1"/>
  <c r="V711" i="1"/>
  <c r="AA711" i="1" s="1"/>
  <c r="U711" i="1"/>
  <c r="T711" i="1"/>
  <c r="S711" i="1"/>
  <c r="Z711" i="1" s="1"/>
  <c r="R711" i="1"/>
  <c r="Q711" i="1"/>
  <c r="P711" i="1"/>
  <c r="O711" i="1"/>
  <c r="N711" i="1"/>
  <c r="X711" i="1" s="1"/>
  <c r="M711" i="1"/>
  <c r="L711" i="1"/>
  <c r="AB711" i="1" s="1"/>
  <c r="G711" i="1"/>
  <c r="F711" i="1"/>
  <c r="E711" i="1"/>
  <c r="D711" i="1"/>
  <c r="C711" i="1"/>
  <c r="B711" i="1"/>
  <c r="AG710" i="1"/>
  <c r="AF710" i="1"/>
  <c r="AD710" i="1"/>
  <c r="AC710" i="1"/>
  <c r="AA710" i="1"/>
  <c r="Y710" i="1"/>
  <c r="W710" i="1"/>
  <c r="V710" i="1"/>
  <c r="U710" i="1"/>
  <c r="AE710" i="1" s="1"/>
  <c r="T710" i="1"/>
  <c r="Z710" i="1" s="1"/>
  <c r="S710" i="1"/>
  <c r="R710" i="1"/>
  <c r="Q710" i="1"/>
  <c r="P710" i="1"/>
  <c r="O710" i="1"/>
  <c r="N710" i="1"/>
  <c r="M710" i="1"/>
  <c r="X710" i="1" s="1"/>
  <c r="L710" i="1"/>
  <c r="AB710" i="1" s="1"/>
  <c r="G710" i="1"/>
  <c r="F710" i="1"/>
  <c r="E710" i="1"/>
  <c r="D710" i="1"/>
  <c r="C710" i="1"/>
  <c r="B710" i="1" s="1"/>
  <c r="AG709" i="1"/>
  <c r="AF709" i="1"/>
  <c r="Z709" i="1"/>
  <c r="Y709" i="1"/>
  <c r="W709" i="1"/>
  <c r="V709" i="1"/>
  <c r="U709" i="1"/>
  <c r="AE709" i="1" s="1"/>
  <c r="T709" i="1"/>
  <c r="S709" i="1"/>
  <c r="R709" i="1"/>
  <c r="AD709" i="1" s="1"/>
  <c r="Q709" i="1"/>
  <c r="P709" i="1"/>
  <c r="O709" i="1"/>
  <c r="AC709" i="1" s="1"/>
  <c r="N709" i="1"/>
  <c r="X709" i="1" s="1"/>
  <c r="M709" i="1"/>
  <c r="L709" i="1"/>
  <c r="AB709" i="1" s="1"/>
  <c r="G709" i="1"/>
  <c r="F709" i="1"/>
  <c r="E709" i="1"/>
  <c r="D709" i="1"/>
  <c r="C709" i="1"/>
  <c r="B709" i="1" s="1"/>
  <c r="AG708" i="1"/>
  <c r="AF708" i="1"/>
  <c r="Y708" i="1"/>
  <c r="X708" i="1"/>
  <c r="W708" i="1"/>
  <c r="V708" i="1"/>
  <c r="U708" i="1"/>
  <c r="AE708" i="1" s="1"/>
  <c r="T708" i="1"/>
  <c r="Z708" i="1" s="1"/>
  <c r="S708" i="1"/>
  <c r="R708" i="1"/>
  <c r="AD708" i="1" s="1"/>
  <c r="Q708" i="1"/>
  <c r="P708" i="1"/>
  <c r="O708" i="1"/>
  <c r="AC708" i="1" s="1"/>
  <c r="N708" i="1"/>
  <c r="M708" i="1"/>
  <c r="L708" i="1"/>
  <c r="AB708" i="1" s="1"/>
  <c r="G708" i="1"/>
  <c r="F708" i="1"/>
  <c r="E708" i="1"/>
  <c r="D708" i="1"/>
  <c r="C708" i="1"/>
  <c r="B708" i="1" s="1"/>
  <c r="AG707" i="1"/>
  <c r="AF707" i="1"/>
  <c r="AD707" i="1"/>
  <c r="AC707" i="1"/>
  <c r="W707" i="1"/>
  <c r="V707" i="1"/>
  <c r="U707" i="1"/>
  <c r="AE707" i="1" s="1"/>
  <c r="T707" i="1"/>
  <c r="S707" i="1"/>
  <c r="Z707" i="1" s="1"/>
  <c r="R707" i="1"/>
  <c r="Q707" i="1"/>
  <c r="Y707" i="1" s="1"/>
  <c r="P707" i="1"/>
  <c r="O707" i="1"/>
  <c r="N707" i="1"/>
  <c r="X707" i="1" s="1"/>
  <c r="M707" i="1"/>
  <c r="L707" i="1"/>
  <c r="AB707" i="1" s="1"/>
  <c r="G707" i="1"/>
  <c r="F707" i="1"/>
  <c r="E707" i="1"/>
  <c r="D707" i="1"/>
  <c r="C707" i="1"/>
  <c r="AG706" i="1"/>
  <c r="AF706" i="1"/>
  <c r="AD706" i="1"/>
  <c r="AA706" i="1"/>
  <c r="X706" i="1"/>
  <c r="W706" i="1"/>
  <c r="V706" i="1"/>
  <c r="U706" i="1"/>
  <c r="AE706" i="1" s="1"/>
  <c r="T706" i="1"/>
  <c r="Z706" i="1" s="1"/>
  <c r="S706" i="1"/>
  <c r="R706" i="1"/>
  <c r="Q706" i="1"/>
  <c r="Y706" i="1" s="1"/>
  <c r="P706" i="1"/>
  <c r="O706" i="1"/>
  <c r="AC706" i="1" s="1"/>
  <c r="N706" i="1"/>
  <c r="M706" i="1"/>
  <c r="L706" i="1"/>
  <c r="AB706" i="1" s="1"/>
  <c r="G706" i="1"/>
  <c r="F706" i="1"/>
  <c r="E706" i="1"/>
  <c r="D706" i="1"/>
  <c r="C706" i="1"/>
  <c r="AG705" i="1"/>
  <c r="AF705" i="1"/>
  <c r="AE705" i="1"/>
  <c r="W705" i="1"/>
  <c r="AA705" i="1" s="1"/>
  <c r="V705" i="1"/>
  <c r="U705" i="1"/>
  <c r="T705" i="1"/>
  <c r="S705" i="1"/>
  <c r="Z705" i="1" s="1"/>
  <c r="R705" i="1"/>
  <c r="AD705" i="1" s="1"/>
  <c r="Q705" i="1"/>
  <c r="Y705" i="1" s="1"/>
  <c r="P705" i="1"/>
  <c r="O705" i="1"/>
  <c r="AC705" i="1" s="1"/>
  <c r="N705" i="1"/>
  <c r="X705" i="1" s="1"/>
  <c r="M705" i="1"/>
  <c r="L705" i="1"/>
  <c r="AB705" i="1" s="1"/>
  <c r="G705" i="1"/>
  <c r="F705" i="1"/>
  <c r="E705" i="1"/>
  <c r="D705" i="1"/>
  <c r="C705" i="1"/>
  <c r="B705" i="1"/>
  <c r="AG704" i="1"/>
  <c r="AF704" i="1"/>
  <c r="AA704" i="1"/>
  <c r="W704" i="1"/>
  <c r="V704" i="1"/>
  <c r="U704" i="1"/>
  <c r="AE704" i="1" s="1"/>
  <c r="T704" i="1"/>
  <c r="Z704" i="1" s="1"/>
  <c r="S704" i="1"/>
  <c r="R704" i="1"/>
  <c r="AD704" i="1" s="1"/>
  <c r="Q704" i="1"/>
  <c r="Y704" i="1" s="1"/>
  <c r="P704" i="1"/>
  <c r="O704" i="1"/>
  <c r="AC704" i="1" s="1"/>
  <c r="N704" i="1"/>
  <c r="M704" i="1"/>
  <c r="X704" i="1" s="1"/>
  <c r="L704" i="1"/>
  <c r="AB704" i="1" s="1"/>
  <c r="G704" i="1"/>
  <c r="F704" i="1"/>
  <c r="E704" i="1"/>
  <c r="D704" i="1"/>
  <c r="C704" i="1"/>
  <c r="B704" i="1" s="1"/>
  <c r="AG703" i="1"/>
  <c r="AF703" i="1"/>
  <c r="AE703" i="1"/>
  <c r="AD703" i="1"/>
  <c r="AA703" i="1"/>
  <c r="Y703" i="1"/>
  <c r="W703" i="1"/>
  <c r="V703" i="1"/>
  <c r="U703" i="1"/>
  <c r="T703" i="1"/>
  <c r="S703" i="1"/>
  <c r="Z703" i="1" s="1"/>
  <c r="R703" i="1"/>
  <c r="Q703" i="1"/>
  <c r="P703" i="1"/>
  <c r="O703" i="1"/>
  <c r="AC703" i="1" s="1"/>
  <c r="N703" i="1"/>
  <c r="M703" i="1"/>
  <c r="L703" i="1"/>
  <c r="AB703" i="1" s="1"/>
  <c r="G703" i="1"/>
  <c r="F703" i="1"/>
  <c r="E703" i="1"/>
  <c r="D703" i="1"/>
  <c r="C703" i="1"/>
  <c r="B703" i="1"/>
  <c r="AG702" i="1"/>
  <c r="AF702" i="1"/>
  <c r="AD702" i="1"/>
  <c r="AC702" i="1"/>
  <c r="Y702" i="1"/>
  <c r="W702" i="1"/>
  <c r="V702" i="1"/>
  <c r="AA702" i="1" s="1"/>
  <c r="U702" i="1"/>
  <c r="AE702" i="1" s="1"/>
  <c r="T702" i="1"/>
  <c r="Z702" i="1" s="1"/>
  <c r="S702" i="1"/>
  <c r="R702" i="1"/>
  <c r="Q702" i="1"/>
  <c r="P702" i="1"/>
  <c r="O702" i="1"/>
  <c r="N702" i="1"/>
  <c r="M702" i="1"/>
  <c r="X702" i="1" s="1"/>
  <c r="L702" i="1"/>
  <c r="AB702" i="1" s="1"/>
  <c r="G702" i="1"/>
  <c r="F702" i="1"/>
  <c r="E702" i="1"/>
  <c r="D702" i="1"/>
  <c r="C702" i="1"/>
  <c r="B702" i="1" s="1"/>
  <c r="AG701" i="1"/>
  <c r="AF701" i="1"/>
  <c r="Z701" i="1"/>
  <c r="Y701" i="1"/>
  <c r="W701" i="1"/>
  <c r="AA701" i="1" s="1"/>
  <c r="V701" i="1"/>
  <c r="U701" i="1"/>
  <c r="AE701" i="1" s="1"/>
  <c r="T701" i="1"/>
  <c r="S701" i="1"/>
  <c r="R701" i="1"/>
  <c r="AD701" i="1" s="1"/>
  <c r="Q701" i="1"/>
  <c r="P701" i="1"/>
  <c r="O701" i="1"/>
  <c r="AC701" i="1" s="1"/>
  <c r="N701" i="1"/>
  <c r="X701" i="1" s="1"/>
  <c r="M701" i="1"/>
  <c r="L701" i="1"/>
  <c r="AB701" i="1" s="1"/>
  <c r="G701" i="1"/>
  <c r="F701" i="1"/>
  <c r="E701" i="1"/>
  <c r="D701" i="1"/>
  <c r="C701" i="1"/>
  <c r="B701" i="1" s="1"/>
  <c r="AG700" i="1"/>
  <c r="AF700" i="1"/>
  <c r="Y700" i="1"/>
  <c r="X700" i="1"/>
  <c r="W700" i="1"/>
  <c r="AA700" i="1" s="1"/>
  <c r="V700" i="1"/>
  <c r="U700" i="1"/>
  <c r="AE700" i="1" s="1"/>
  <c r="T700" i="1"/>
  <c r="Z700" i="1" s="1"/>
  <c r="S700" i="1"/>
  <c r="R700" i="1"/>
  <c r="AD700" i="1" s="1"/>
  <c r="Q700" i="1"/>
  <c r="P700" i="1"/>
  <c r="O700" i="1"/>
  <c r="AC700" i="1" s="1"/>
  <c r="N700" i="1"/>
  <c r="M700" i="1"/>
  <c r="L700" i="1"/>
  <c r="AB700" i="1" s="1"/>
  <c r="G700" i="1"/>
  <c r="F700" i="1"/>
  <c r="E700" i="1"/>
  <c r="D700" i="1"/>
  <c r="C700" i="1"/>
  <c r="B700" i="1" s="1"/>
  <c r="AI699" i="1"/>
  <c r="AH699" i="1"/>
  <c r="AH698" i="1" s="1"/>
  <c r="AH697" i="1" s="1"/>
  <c r="AH696" i="1" s="1"/>
  <c r="AH695" i="1" s="1"/>
  <c r="AH694" i="1" s="1"/>
  <c r="AH693" i="1" s="1"/>
  <c r="AH692" i="1" s="1"/>
  <c r="AH691" i="1" s="1"/>
  <c r="AH690" i="1" s="1"/>
  <c r="AH689" i="1" s="1"/>
  <c r="AH688" i="1" s="1"/>
  <c r="AH687" i="1" s="1"/>
  <c r="AH686" i="1" s="1"/>
  <c r="AH685" i="1" s="1"/>
  <c r="AH684" i="1" s="1"/>
  <c r="AH683" i="1" s="1"/>
  <c r="AH682" i="1" s="1"/>
  <c r="AH681" i="1" s="1"/>
  <c r="AH680" i="1" s="1"/>
  <c r="AH679" i="1" s="1"/>
  <c r="AH678" i="1" s="1"/>
  <c r="AG699" i="1"/>
  <c r="AF699" i="1"/>
  <c r="AD699" i="1"/>
  <c r="AC699" i="1"/>
  <c r="W699" i="1"/>
  <c r="V699" i="1"/>
  <c r="U699" i="1"/>
  <c r="AE699" i="1" s="1"/>
  <c r="T699" i="1"/>
  <c r="S699" i="1"/>
  <c r="Z699" i="1" s="1"/>
  <c r="R699" i="1"/>
  <c r="Q699" i="1"/>
  <c r="Y699" i="1" s="1"/>
  <c r="P699" i="1"/>
  <c r="O699" i="1"/>
  <c r="N699" i="1"/>
  <c r="X699" i="1" s="1"/>
  <c r="M699" i="1"/>
  <c r="L699" i="1"/>
  <c r="AB699" i="1" s="1"/>
  <c r="G699" i="1"/>
  <c r="F699" i="1"/>
  <c r="E699" i="1"/>
  <c r="D699" i="1"/>
  <c r="C699" i="1"/>
  <c r="AI698" i="1"/>
  <c r="AI697" i="1" s="1"/>
  <c r="AI696" i="1" s="1"/>
  <c r="AI695" i="1" s="1"/>
  <c r="AI694" i="1" s="1"/>
  <c r="AI693" i="1" s="1"/>
  <c r="AI692" i="1" s="1"/>
  <c r="AI691" i="1" s="1"/>
  <c r="AI690" i="1" s="1"/>
  <c r="AI689" i="1" s="1"/>
  <c r="AI688" i="1" s="1"/>
  <c r="AI687" i="1" s="1"/>
  <c r="AI686" i="1" s="1"/>
  <c r="AI685" i="1" s="1"/>
  <c r="AI684" i="1" s="1"/>
  <c r="AI683" i="1" s="1"/>
  <c r="AI682" i="1" s="1"/>
  <c r="AI681" i="1" s="1"/>
  <c r="AI680" i="1" s="1"/>
  <c r="AI679" i="1" s="1"/>
  <c r="AI678" i="1" s="1"/>
  <c r="AG698" i="1"/>
  <c r="AF698" i="1"/>
  <c r="AD698" i="1"/>
  <c r="X698" i="1"/>
  <c r="W698" i="1"/>
  <c r="V698" i="1"/>
  <c r="AA698" i="1" s="1"/>
  <c r="U698" i="1"/>
  <c r="AE698" i="1" s="1"/>
  <c r="T698" i="1"/>
  <c r="S698" i="1"/>
  <c r="R698" i="1"/>
  <c r="Q698" i="1"/>
  <c r="Y698" i="1" s="1"/>
  <c r="P698" i="1"/>
  <c r="O698" i="1"/>
  <c r="AC698" i="1" s="1"/>
  <c r="N698" i="1"/>
  <c r="M698" i="1"/>
  <c r="L698" i="1"/>
  <c r="AB698" i="1" s="1"/>
  <c r="G698" i="1"/>
  <c r="F698" i="1"/>
  <c r="E698" i="1"/>
  <c r="D698" i="1"/>
  <c r="C698" i="1"/>
  <c r="AG697" i="1"/>
  <c r="AF697" i="1"/>
  <c r="AE697" i="1"/>
  <c r="W697" i="1"/>
  <c r="AA697" i="1" s="1"/>
  <c r="V697" i="1"/>
  <c r="U697" i="1"/>
  <c r="T697" i="1"/>
  <c r="S697" i="1"/>
  <c r="Z697" i="1" s="1"/>
  <c r="R697" i="1"/>
  <c r="AD697" i="1" s="1"/>
  <c r="Q697" i="1"/>
  <c r="Y697" i="1" s="1"/>
  <c r="P697" i="1"/>
  <c r="O697" i="1"/>
  <c r="AC697" i="1" s="1"/>
  <c r="N697" i="1"/>
  <c r="X697" i="1" s="1"/>
  <c r="M697" i="1"/>
  <c r="L697" i="1"/>
  <c r="AB697" i="1" s="1"/>
  <c r="G697" i="1"/>
  <c r="F697" i="1"/>
  <c r="E697" i="1"/>
  <c r="D697" i="1"/>
  <c r="C697" i="1"/>
  <c r="B697" i="1"/>
  <c r="AG696" i="1"/>
  <c r="AF696" i="1"/>
  <c r="AC696" i="1"/>
  <c r="W696" i="1"/>
  <c r="V696" i="1"/>
  <c r="U696" i="1"/>
  <c r="AE696" i="1" s="1"/>
  <c r="T696" i="1"/>
  <c r="Z696" i="1" s="1"/>
  <c r="S696" i="1"/>
  <c r="R696" i="1"/>
  <c r="AD696" i="1" s="1"/>
  <c r="Q696" i="1"/>
  <c r="Y696" i="1" s="1"/>
  <c r="P696" i="1"/>
  <c r="O696" i="1"/>
  <c r="N696" i="1"/>
  <c r="M696" i="1"/>
  <c r="X696" i="1" s="1"/>
  <c r="L696" i="1"/>
  <c r="AB696" i="1" s="1"/>
  <c r="G696" i="1"/>
  <c r="F696" i="1"/>
  <c r="E696" i="1"/>
  <c r="D696" i="1"/>
  <c r="C696" i="1"/>
  <c r="B696" i="1" s="1"/>
  <c r="AG695" i="1"/>
  <c r="AF695" i="1"/>
  <c r="AE695" i="1"/>
  <c r="AD695" i="1"/>
  <c r="AC695" i="1"/>
  <c r="AA695" i="1"/>
  <c r="Y695" i="1"/>
  <c r="W695" i="1"/>
  <c r="V695" i="1"/>
  <c r="U695" i="1"/>
  <c r="T695" i="1"/>
  <c r="S695" i="1"/>
  <c r="Z695" i="1" s="1"/>
  <c r="R695" i="1"/>
  <c r="Q695" i="1"/>
  <c r="P695" i="1"/>
  <c r="O695" i="1"/>
  <c r="N695" i="1"/>
  <c r="X695" i="1" s="1"/>
  <c r="M695" i="1"/>
  <c r="L695" i="1"/>
  <c r="AB695" i="1" s="1"/>
  <c r="G695" i="1"/>
  <c r="F695" i="1"/>
  <c r="E695" i="1"/>
  <c r="D695" i="1"/>
  <c r="C695" i="1"/>
  <c r="B695" i="1"/>
  <c r="AG694" i="1"/>
  <c r="AF694" i="1"/>
  <c r="AE694" i="1"/>
  <c r="AD694" i="1"/>
  <c r="AC694" i="1"/>
  <c r="Y694" i="1"/>
  <c r="W694" i="1"/>
  <c r="V694" i="1"/>
  <c r="U694" i="1"/>
  <c r="T694" i="1"/>
  <c r="Z694" i="1" s="1"/>
  <c r="S694" i="1"/>
  <c r="R694" i="1"/>
  <c r="Q694" i="1"/>
  <c r="P694" i="1"/>
  <c r="O694" i="1"/>
  <c r="N694" i="1"/>
  <c r="M694" i="1"/>
  <c r="X694" i="1" s="1"/>
  <c r="L694" i="1"/>
  <c r="AB694" i="1" s="1"/>
  <c r="G694" i="1"/>
  <c r="F694" i="1"/>
  <c r="E694" i="1"/>
  <c r="D694" i="1"/>
  <c r="C694" i="1"/>
  <c r="B694" i="1" s="1"/>
  <c r="AG693" i="1"/>
  <c r="AF693" i="1"/>
  <c r="Z693" i="1"/>
  <c r="Y693" i="1"/>
  <c r="W693" i="1"/>
  <c r="AA693" i="1" s="1"/>
  <c r="V693" i="1"/>
  <c r="U693" i="1"/>
  <c r="AE693" i="1" s="1"/>
  <c r="T693" i="1"/>
  <c r="S693" i="1"/>
  <c r="R693" i="1"/>
  <c r="AD693" i="1" s="1"/>
  <c r="Q693" i="1"/>
  <c r="P693" i="1"/>
  <c r="O693" i="1"/>
  <c r="AC693" i="1" s="1"/>
  <c r="N693" i="1"/>
  <c r="X693" i="1" s="1"/>
  <c r="M693" i="1"/>
  <c r="L693" i="1"/>
  <c r="AB693" i="1" s="1"/>
  <c r="G693" i="1"/>
  <c r="F693" i="1"/>
  <c r="E693" i="1"/>
  <c r="D693" i="1"/>
  <c r="C693" i="1"/>
  <c r="B693" i="1" s="1"/>
  <c r="AG692" i="1"/>
  <c r="AF692" i="1"/>
  <c r="Y692" i="1"/>
  <c r="X692" i="1"/>
  <c r="W692" i="1"/>
  <c r="AA692" i="1" s="1"/>
  <c r="V692" i="1"/>
  <c r="U692" i="1"/>
  <c r="AE692" i="1" s="1"/>
  <c r="T692" i="1"/>
  <c r="Z692" i="1" s="1"/>
  <c r="S692" i="1"/>
  <c r="R692" i="1"/>
  <c r="AD692" i="1" s="1"/>
  <c r="Q692" i="1"/>
  <c r="P692" i="1"/>
  <c r="O692" i="1"/>
  <c r="AC692" i="1" s="1"/>
  <c r="N692" i="1"/>
  <c r="M692" i="1"/>
  <c r="L692" i="1"/>
  <c r="AB692" i="1" s="1"/>
  <c r="G692" i="1"/>
  <c r="F692" i="1"/>
  <c r="E692" i="1"/>
  <c r="D692" i="1"/>
  <c r="C692" i="1"/>
  <c r="B692" i="1" s="1"/>
  <c r="AG691" i="1"/>
  <c r="AF691" i="1"/>
  <c r="AD691" i="1"/>
  <c r="AC691" i="1"/>
  <c r="W691" i="1"/>
  <c r="AA691" i="1" s="1"/>
  <c r="V691" i="1"/>
  <c r="U691" i="1"/>
  <c r="AE691" i="1" s="1"/>
  <c r="T691" i="1"/>
  <c r="S691" i="1"/>
  <c r="Z691" i="1" s="1"/>
  <c r="R691" i="1"/>
  <c r="Q691" i="1"/>
  <c r="Y691" i="1" s="1"/>
  <c r="P691" i="1"/>
  <c r="O691" i="1"/>
  <c r="N691" i="1"/>
  <c r="X691" i="1" s="1"/>
  <c r="M691" i="1"/>
  <c r="L691" i="1"/>
  <c r="AB691" i="1" s="1"/>
  <c r="G691" i="1"/>
  <c r="F691" i="1"/>
  <c r="E691" i="1"/>
  <c r="D691" i="1"/>
  <c r="C691" i="1"/>
  <c r="AG690" i="1"/>
  <c r="AF690" i="1"/>
  <c r="AD690" i="1"/>
  <c r="W690" i="1"/>
  <c r="AA690" i="1" s="1"/>
  <c r="V690" i="1"/>
  <c r="U690" i="1"/>
  <c r="AE690" i="1" s="1"/>
  <c r="T690" i="1"/>
  <c r="S690" i="1"/>
  <c r="R690" i="1"/>
  <c r="Q690" i="1"/>
  <c r="Y690" i="1" s="1"/>
  <c r="P690" i="1"/>
  <c r="O690" i="1"/>
  <c r="AC690" i="1" s="1"/>
  <c r="N690" i="1"/>
  <c r="X690" i="1" s="1"/>
  <c r="M690" i="1"/>
  <c r="L690" i="1"/>
  <c r="AB690" i="1" s="1"/>
  <c r="G690" i="1"/>
  <c r="F690" i="1"/>
  <c r="E690" i="1"/>
  <c r="D690" i="1"/>
  <c r="C690" i="1"/>
  <c r="AG689" i="1"/>
  <c r="AF689" i="1"/>
  <c r="Z689" i="1"/>
  <c r="W689" i="1"/>
  <c r="V689" i="1"/>
  <c r="U689" i="1"/>
  <c r="AE689" i="1" s="1"/>
  <c r="T689" i="1"/>
  <c r="S689" i="1"/>
  <c r="R689" i="1"/>
  <c r="AD689" i="1" s="1"/>
  <c r="Q689" i="1"/>
  <c r="Y689" i="1" s="1"/>
  <c r="P689" i="1"/>
  <c r="O689" i="1"/>
  <c r="AC689" i="1" s="1"/>
  <c r="N689" i="1"/>
  <c r="X689" i="1" s="1"/>
  <c r="M689" i="1"/>
  <c r="L689" i="1"/>
  <c r="AB689" i="1" s="1"/>
  <c r="G689" i="1"/>
  <c r="F689" i="1"/>
  <c r="E689" i="1"/>
  <c r="D689" i="1"/>
  <c r="C689" i="1"/>
  <c r="B689" i="1"/>
  <c r="AG688" i="1"/>
  <c r="AF688" i="1"/>
  <c r="AE688" i="1"/>
  <c r="AC688" i="1"/>
  <c r="X688" i="1"/>
  <c r="W688" i="1"/>
  <c r="AA688" i="1" s="1"/>
  <c r="V688" i="1"/>
  <c r="U688" i="1"/>
  <c r="T688" i="1"/>
  <c r="Z688" i="1" s="1"/>
  <c r="S688" i="1"/>
  <c r="R688" i="1"/>
  <c r="AD688" i="1" s="1"/>
  <c r="Q688" i="1"/>
  <c r="Y688" i="1" s="1"/>
  <c r="P688" i="1"/>
  <c r="O688" i="1"/>
  <c r="N688" i="1"/>
  <c r="M688" i="1"/>
  <c r="L688" i="1"/>
  <c r="AB688" i="1" s="1"/>
  <c r="G688" i="1"/>
  <c r="F688" i="1"/>
  <c r="E688" i="1"/>
  <c r="D688" i="1"/>
  <c r="C688" i="1"/>
  <c r="B688" i="1" s="1"/>
  <c r="AG687" i="1"/>
  <c r="AF687" i="1"/>
  <c r="AD687" i="1"/>
  <c r="AC687" i="1"/>
  <c r="AA687" i="1"/>
  <c r="Y687" i="1"/>
  <c r="W687" i="1"/>
  <c r="V687" i="1"/>
  <c r="U687" i="1"/>
  <c r="AE687" i="1" s="1"/>
  <c r="T687" i="1"/>
  <c r="S687" i="1"/>
  <c r="Z687" i="1" s="1"/>
  <c r="R687" i="1"/>
  <c r="Q687" i="1"/>
  <c r="P687" i="1"/>
  <c r="O687" i="1"/>
  <c r="N687" i="1"/>
  <c r="X687" i="1" s="1"/>
  <c r="M687" i="1"/>
  <c r="L687" i="1"/>
  <c r="AB687" i="1" s="1"/>
  <c r="G687" i="1"/>
  <c r="F687" i="1"/>
  <c r="E687" i="1"/>
  <c r="D687" i="1"/>
  <c r="C687" i="1"/>
  <c r="B687" i="1"/>
  <c r="AG686" i="1"/>
  <c r="AF686" i="1"/>
  <c r="AD686" i="1"/>
  <c r="AC686" i="1"/>
  <c r="AA686" i="1"/>
  <c r="Y686" i="1"/>
  <c r="W686" i="1"/>
  <c r="V686" i="1"/>
  <c r="U686" i="1"/>
  <c r="AE686" i="1" s="1"/>
  <c r="T686" i="1"/>
  <c r="Z686" i="1" s="1"/>
  <c r="S686" i="1"/>
  <c r="R686" i="1"/>
  <c r="Q686" i="1"/>
  <c r="P686" i="1"/>
  <c r="O686" i="1"/>
  <c r="N686" i="1"/>
  <c r="M686" i="1"/>
  <c r="X686" i="1" s="1"/>
  <c r="L686" i="1"/>
  <c r="AB686" i="1" s="1"/>
  <c r="G686" i="1"/>
  <c r="F686" i="1"/>
  <c r="E686" i="1"/>
  <c r="D686" i="1"/>
  <c r="C686" i="1"/>
  <c r="B686" i="1" s="1"/>
  <c r="AG685" i="1"/>
  <c r="AF685" i="1"/>
  <c r="AA685" i="1"/>
  <c r="Z685" i="1"/>
  <c r="Y685" i="1"/>
  <c r="W685" i="1"/>
  <c r="V685" i="1"/>
  <c r="U685" i="1"/>
  <c r="AE685" i="1" s="1"/>
  <c r="T685" i="1"/>
  <c r="S685" i="1"/>
  <c r="R685" i="1"/>
  <c r="AD685" i="1" s="1"/>
  <c r="Q685" i="1"/>
  <c r="P685" i="1"/>
  <c r="O685" i="1"/>
  <c r="AC685" i="1" s="1"/>
  <c r="N685" i="1"/>
  <c r="X685" i="1" s="1"/>
  <c r="M685" i="1"/>
  <c r="L685" i="1"/>
  <c r="AB685" i="1" s="1"/>
  <c r="G685" i="1"/>
  <c r="F685" i="1"/>
  <c r="E685" i="1"/>
  <c r="D685" i="1"/>
  <c r="C685" i="1"/>
  <c r="B685" i="1" s="1"/>
  <c r="AG684" i="1"/>
  <c r="AF684" i="1"/>
  <c r="Y684" i="1"/>
  <c r="X684" i="1"/>
  <c r="W684" i="1"/>
  <c r="V684" i="1"/>
  <c r="U684" i="1"/>
  <c r="AE684" i="1" s="1"/>
  <c r="T684" i="1"/>
  <c r="Z684" i="1" s="1"/>
  <c r="S684" i="1"/>
  <c r="R684" i="1"/>
  <c r="AD684" i="1" s="1"/>
  <c r="Q684" i="1"/>
  <c r="P684" i="1"/>
  <c r="O684" i="1"/>
  <c r="AC684" i="1" s="1"/>
  <c r="N684" i="1"/>
  <c r="M684" i="1"/>
  <c r="L684" i="1"/>
  <c r="AB684" i="1" s="1"/>
  <c r="G684" i="1"/>
  <c r="F684" i="1"/>
  <c r="E684" i="1"/>
  <c r="D684" i="1"/>
  <c r="C684" i="1"/>
  <c r="B684" i="1" s="1"/>
  <c r="AG683" i="1"/>
  <c r="AF683" i="1"/>
  <c r="AD683" i="1"/>
  <c r="AC683" i="1"/>
  <c r="W683" i="1"/>
  <c r="AA683" i="1" s="1"/>
  <c r="V683" i="1"/>
  <c r="U683" i="1"/>
  <c r="AE683" i="1" s="1"/>
  <c r="T683" i="1"/>
  <c r="S683" i="1"/>
  <c r="Z683" i="1" s="1"/>
  <c r="R683" i="1"/>
  <c r="Q683" i="1"/>
  <c r="Y683" i="1" s="1"/>
  <c r="P683" i="1"/>
  <c r="O683" i="1"/>
  <c r="N683" i="1"/>
  <c r="X683" i="1" s="1"/>
  <c r="M683" i="1"/>
  <c r="L683" i="1"/>
  <c r="AB683" i="1" s="1"/>
  <c r="G683" i="1"/>
  <c r="F683" i="1"/>
  <c r="E683" i="1"/>
  <c r="D683" i="1"/>
  <c r="C683" i="1"/>
  <c r="AG682" i="1"/>
  <c r="AF682" i="1"/>
  <c r="AD682" i="1"/>
  <c r="AA682" i="1"/>
  <c r="W682" i="1"/>
  <c r="V682" i="1"/>
  <c r="U682" i="1"/>
  <c r="AE682" i="1" s="1"/>
  <c r="T682" i="1"/>
  <c r="Z682" i="1" s="1"/>
  <c r="S682" i="1"/>
  <c r="R682" i="1"/>
  <c r="Q682" i="1"/>
  <c r="Y682" i="1" s="1"/>
  <c r="P682" i="1"/>
  <c r="O682" i="1"/>
  <c r="AC682" i="1" s="1"/>
  <c r="N682" i="1"/>
  <c r="X682" i="1" s="1"/>
  <c r="M682" i="1"/>
  <c r="L682" i="1"/>
  <c r="AB682" i="1" s="1"/>
  <c r="G682" i="1"/>
  <c r="F682" i="1"/>
  <c r="E682" i="1"/>
  <c r="D682" i="1"/>
  <c r="C682" i="1"/>
  <c r="AG681" i="1"/>
  <c r="AG680" i="1" s="1"/>
  <c r="AF681" i="1"/>
  <c r="Z681" i="1"/>
  <c r="W681" i="1"/>
  <c r="V681" i="1"/>
  <c r="U681" i="1"/>
  <c r="AE681" i="1" s="1"/>
  <c r="T681" i="1"/>
  <c r="S681" i="1"/>
  <c r="R681" i="1"/>
  <c r="AD681" i="1" s="1"/>
  <c r="Q681" i="1"/>
  <c r="Y681" i="1" s="1"/>
  <c r="P681" i="1"/>
  <c r="O681" i="1"/>
  <c r="AC681" i="1" s="1"/>
  <c r="N681" i="1"/>
  <c r="X681" i="1" s="1"/>
  <c r="M681" i="1"/>
  <c r="L681" i="1"/>
  <c r="AB681" i="1" s="1"/>
  <c r="G681" i="1"/>
  <c r="F681" i="1"/>
  <c r="E681" i="1"/>
  <c r="D681" i="1"/>
  <c r="C681" i="1"/>
  <c r="B681" i="1"/>
  <c r="AF680" i="1"/>
  <c r="AE680" i="1"/>
  <c r="AD680" i="1"/>
  <c r="AC680" i="1"/>
  <c r="W680" i="1"/>
  <c r="V680" i="1"/>
  <c r="AA680" i="1" s="1"/>
  <c r="U680" i="1"/>
  <c r="T680" i="1"/>
  <c r="Z680" i="1" s="1"/>
  <c r="S680" i="1"/>
  <c r="R680" i="1"/>
  <c r="Q680" i="1"/>
  <c r="Y680" i="1" s="1"/>
  <c r="P680" i="1"/>
  <c r="O680" i="1"/>
  <c r="N680" i="1"/>
  <c r="M680" i="1"/>
  <c r="X680" i="1" s="1"/>
  <c r="L680" i="1"/>
  <c r="AB680" i="1" s="1"/>
  <c r="G680" i="1"/>
  <c r="F680" i="1"/>
  <c r="E680" i="1"/>
  <c r="D680" i="1"/>
  <c r="C680" i="1"/>
  <c r="B680" i="1" s="1"/>
  <c r="AG679" i="1"/>
  <c r="AF679" i="1"/>
  <c r="AE679" i="1"/>
  <c r="AD679" i="1"/>
  <c r="AC679" i="1"/>
  <c r="Y679" i="1"/>
  <c r="W679" i="1"/>
  <c r="AA679" i="1" s="1"/>
  <c r="V679" i="1"/>
  <c r="U679" i="1"/>
  <c r="T679" i="1"/>
  <c r="S679" i="1"/>
  <c r="Z679" i="1" s="1"/>
  <c r="R679" i="1"/>
  <c r="Q679" i="1"/>
  <c r="P679" i="1"/>
  <c r="O679" i="1"/>
  <c r="N679" i="1"/>
  <c r="M679" i="1"/>
  <c r="L679" i="1"/>
  <c r="AB679" i="1" s="1"/>
  <c r="G679" i="1"/>
  <c r="F679" i="1"/>
  <c r="E679" i="1"/>
  <c r="D679" i="1"/>
  <c r="C679" i="1"/>
  <c r="B679" i="1"/>
  <c r="AG678" i="1"/>
  <c r="AF678" i="1"/>
  <c r="AD678" i="1"/>
  <c r="AC678" i="1"/>
  <c r="Y678" i="1"/>
  <c r="W678" i="1"/>
  <c r="AA678" i="1" s="1"/>
  <c r="V678" i="1"/>
  <c r="U678" i="1"/>
  <c r="AE678" i="1" s="1"/>
  <c r="T678" i="1"/>
  <c r="Z678" i="1" s="1"/>
  <c r="S678" i="1"/>
  <c r="R678" i="1"/>
  <c r="Q678" i="1"/>
  <c r="P678" i="1"/>
  <c r="O678" i="1"/>
  <c r="N678" i="1"/>
  <c r="M678" i="1"/>
  <c r="X678" i="1" s="1"/>
  <c r="L678" i="1"/>
  <c r="AB678" i="1" s="1"/>
  <c r="G678" i="1"/>
  <c r="F678" i="1"/>
  <c r="E678" i="1"/>
  <c r="D678" i="1"/>
  <c r="C678" i="1"/>
  <c r="B678" i="1" s="1"/>
  <c r="AI677" i="1"/>
  <c r="AI676" i="1" s="1"/>
  <c r="AI675" i="1" s="1"/>
  <c r="AI674" i="1" s="1"/>
  <c r="AI673" i="1" s="1"/>
  <c r="AI672" i="1" s="1"/>
  <c r="AI671" i="1" s="1"/>
  <c r="AI670" i="1" s="1"/>
  <c r="AI669" i="1" s="1"/>
  <c r="AI668" i="1" s="1"/>
  <c r="AI667" i="1" s="1"/>
  <c r="AI666" i="1" s="1"/>
  <c r="AI665" i="1" s="1"/>
  <c r="AI664" i="1" s="1"/>
  <c r="AI663" i="1" s="1"/>
  <c r="AI662" i="1" s="1"/>
  <c r="AI661" i="1" s="1"/>
  <c r="AI660" i="1" s="1"/>
  <c r="AI659" i="1" s="1"/>
  <c r="AI658" i="1" s="1"/>
  <c r="AI657" i="1" s="1"/>
  <c r="AI656" i="1" s="1"/>
  <c r="AI655" i="1" s="1"/>
  <c r="AI654" i="1" s="1"/>
  <c r="AI653" i="1" s="1"/>
  <c r="AI652" i="1" s="1"/>
  <c r="AI651" i="1" s="1"/>
  <c r="AI650" i="1" s="1"/>
  <c r="AI649" i="1" s="1"/>
  <c r="AI648" i="1" s="1"/>
  <c r="AI647" i="1" s="1"/>
  <c r="AI646" i="1" s="1"/>
  <c r="AI645" i="1" s="1"/>
  <c r="AI644" i="1" s="1"/>
  <c r="AI643" i="1" s="1"/>
  <c r="AI642" i="1" s="1"/>
  <c r="AI641" i="1" s="1"/>
  <c r="AI640" i="1" s="1"/>
  <c r="AI639" i="1" s="1"/>
  <c r="AI638" i="1" s="1"/>
  <c r="AI637" i="1" s="1"/>
  <c r="AI636" i="1" s="1"/>
  <c r="AI635" i="1" s="1"/>
  <c r="AI634" i="1" s="1"/>
  <c r="AI633" i="1" s="1"/>
  <c r="AI632" i="1" s="1"/>
  <c r="AI631" i="1" s="1"/>
  <c r="AI630" i="1" s="1"/>
  <c r="AI629" i="1" s="1"/>
  <c r="AI628" i="1" s="1"/>
  <c r="AI627" i="1" s="1"/>
  <c r="AI626" i="1" s="1"/>
  <c r="AI625" i="1" s="1"/>
  <c r="AI624" i="1" s="1"/>
  <c r="AI623" i="1" s="1"/>
  <c r="AI622" i="1" s="1"/>
  <c r="AI621" i="1" s="1"/>
  <c r="AI620" i="1" s="1"/>
  <c r="AI619" i="1" s="1"/>
  <c r="AI618" i="1" s="1"/>
  <c r="AI617" i="1" s="1"/>
  <c r="AH677" i="1"/>
  <c r="AH676" i="1" s="1"/>
  <c r="AH675" i="1" s="1"/>
  <c r="AH674" i="1" s="1"/>
  <c r="AH673" i="1" s="1"/>
  <c r="AH672" i="1" s="1"/>
  <c r="AH671" i="1" s="1"/>
  <c r="AH670" i="1" s="1"/>
  <c r="AH669" i="1" s="1"/>
  <c r="AH668" i="1" s="1"/>
  <c r="AH667" i="1" s="1"/>
  <c r="AH666" i="1" s="1"/>
  <c r="AH665" i="1" s="1"/>
  <c r="AH664" i="1" s="1"/>
  <c r="AH663" i="1" s="1"/>
  <c r="AH662" i="1" s="1"/>
  <c r="AH661" i="1" s="1"/>
  <c r="AH660" i="1" s="1"/>
  <c r="AH659" i="1" s="1"/>
  <c r="AH658" i="1" s="1"/>
  <c r="AH657" i="1" s="1"/>
  <c r="AH656" i="1" s="1"/>
  <c r="AH655" i="1" s="1"/>
  <c r="AH654" i="1" s="1"/>
  <c r="AH653" i="1" s="1"/>
  <c r="AH652" i="1" s="1"/>
  <c r="AH651" i="1" s="1"/>
  <c r="AH650" i="1" s="1"/>
  <c r="AH649" i="1" s="1"/>
  <c r="AH648" i="1" s="1"/>
  <c r="AH647" i="1" s="1"/>
  <c r="AH646" i="1" s="1"/>
  <c r="AH645" i="1" s="1"/>
  <c r="AH644" i="1" s="1"/>
  <c r="AH643" i="1" s="1"/>
  <c r="AH642" i="1" s="1"/>
  <c r="AH641" i="1" s="1"/>
  <c r="AH640" i="1" s="1"/>
  <c r="AH639" i="1" s="1"/>
  <c r="AH638" i="1" s="1"/>
  <c r="AH637" i="1" s="1"/>
  <c r="AH636" i="1" s="1"/>
  <c r="AH635" i="1" s="1"/>
  <c r="AH634" i="1" s="1"/>
  <c r="AH633" i="1" s="1"/>
  <c r="AH632" i="1" s="1"/>
  <c r="AH631" i="1" s="1"/>
  <c r="AH630" i="1" s="1"/>
  <c r="AH629" i="1" s="1"/>
  <c r="AH628" i="1" s="1"/>
  <c r="AH627" i="1" s="1"/>
  <c r="AH626" i="1" s="1"/>
  <c r="AH625" i="1" s="1"/>
  <c r="AH624" i="1" s="1"/>
  <c r="AH623" i="1" s="1"/>
  <c r="AH622" i="1" s="1"/>
  <c r="AH621" i="1" s="1"/>
  <c r="AH620" i="1" s="1"/>
  <c r="AH619" i="1" s="1"/>
  <c r="AH618" i="1" s="1"/>
  <c r="AH617" i="1" s="1"/>
  <c r="AG677" i="1"/>
  <c r="AF677" i="1"/>
  <c r="Z677" i="1"/>
  <c r="Y677" i="1"/>
  <c r="W677" i="1"/>
  <c r="AA677" i="1" s="1"/>
  <c r="V677" i="1"/>
  <c r="U677" i="1"/>
  <c r="AE677" i="1" s="1"/>
  <c r="T677" i="1"/>
  <c r="S677" i="1"/>
  <c r="R677" i="1"/>
  <c r="AD677" i="1" s="1"/>
  <c r="Q677" i="1"/>
  <c r="P677" i="1"/>
  <c r="O677" i="1"/>
  <c r="AC677" i="1" s="1"/>
  <c r="N677" i="1"/>
  <c r="X677" i="1" s="1"/>
  <c r="M677" i="1"/>
  <c r="L677" i="1"/>
  <c r="AB677" i="1" s="1"/>
  <c r="G677" i="1"/>
  <c r="F677" i="1"/>
  <c r="E677" i="1"/>
  <c r="D677" i="1"/>
  <c r="C677" i="1"/>
  <c r="B677" i="1" s="1"/>
  <c r="AG676" i="1"/>
  <c r="AF676" i="1"/>
  <c r="Y676" i="1"/>
  <c r="X676" i="1"/>
  <c r="W676" i="1"/>
  <c r="AA676" i="1" s="1"/>
  <c r="V676" i="1"/>
  <c r="U676" i="1"/>
  <c r="AE676" i="1" s="1"/>
  <c r="T676" i="1"/>
  <c r="Z676" i="1" s="1"/>
  <c r="S676" i="1"/>
  <c r="R676" i="1"/>
  <c r="AD676" i="1" s="1"/>
  <c r="Q676" i="1"/>
  <c r="P676" i="1"/>
  <c r="O676" i="1"/>
  <c r="AC676" i="1" s="1"/>
  <c r="N676" i="1"/>
  <c r="M676" i="1"/>
  <c r="L676" i="1"/>
  <c r="AB676" i="1" s="1"/>
  <c r="G676" i="1"/>
  <c r="F676" i="1"/>
  <c r="E676" i="1"/>
  <c r="D676" i="1"/>
  <c r="C676" i="1"/>
  <c r="AG675" i="1"/>
  <c r="AF675" i="1"/>
  <c r="AD675" i="1"/>
  <c r="AC675" i="1"/>
  <c r="W675" i="1"/>
  <c r="AA675" i="1" s="1"/>
  <c r="V675" i="1"/>
  <c r="U675" i="1"/>
  <c r="AE675" i="1" s="1"/>
  <c r="T675" i="1"/>
  <c r="S675" i="1"/>
  <c r="Z675" i="1" s="1"/>
  <c r="R675" i="1"/>
  <c r="Q675" i="1"/>
  <c r="Y675" i="1" s="1"/>
  <c r="P675" i="1"/>
  <c r="O675" i="1"/>
  <c r="N675" i="1"/>
  <c r="X675" i="1" s="1"/>
  <c r="M675" i="1"/>
  <c r="L675" i="1"/>
  <c r="AB675" i="1" s="1"/>
  <c r="G675" i="1"/>
  <c r="F675" i="1"/>
  <c r="E675" i="1"/>
  <c r="D675" i="1"/>
  <c r="C675" i="1"/>
  <c r="B674" i="1" s="1"/>
  <c r="AG674" i="1"/>
  <c r="AF674" i="1"/>
  <c r="AD674" i="1"/>
  <c r="AB674" i="1"/>
  <c r="AA674" i="1"/>
  <c r="W674" i="1"/>
  <c r="V674" i="1"/>
  <c r="U674" i="1"/>
  <c r="AE674" i="1" s="1"/>
  <c r="T674" i="1"/>
  <c r="S674" i="1"/>
  <c r="R674" i="1"/>
  <c r="Q674" i="1"/>
  <c r="Y674" i="1" s="1"/>
  <c r="P674" i="1"/>
  <c r="O674" i="1"/>
  <c r="AC674" i="1" s="1"/>
  <c r="N674" i="1"/>
  <c r="X674" i="1" s="1"/>
  <c r="M674" i="1"/>
  <c r="L674" i="1"/>
  <c r="G674" i="1"/>
  <c r="F674" i="1"/>
  <c r="E674" i="1"/>
  <c r="D674" i="1"/>
  <c r="C674" i="1"/>
  <c r="AG673" i="1"/>
  <c r="AF673" i="1"/>
  <c r="AE673" i="1"/>
  <c r="Z673" i="1"/>
  <c r="W673" i="1"/>
  <c r="AA673" i="1" s="1"/>
  <c r="V673" i="1"/>
  <c r="U673" i="1"/>
  <c r="T673" i="1"/>
  <c r="S673" i="1"/>
  <c r="R673" i="1"/>
  <c r="AD673" i="1" s="1"/>
  <c r="Q673" i="1"/>
  <c r="Y673" i="1" s="1"/>
  <c r="P673" i="1"/>
  <c r="O673" i="1"/>
  <c r="AC673" i="1" s="1"/>
  <c r="N673" i="1"/>
  <c r="X673" i="1" s="1"/>
  <c r="M673" i="1"/>
  <c r="L673" i="1"/>
  <c r="AB673" i="1" s="1"/>
  <c r="G673" i="1"/>
  <c r="F673" i="1"/>
  <c r="E673" i="1"/>
  <c r="D673" i="1"/>
  <c r="C673" i="1"/>
  <c r="B673" i="1"/>
  <c r="AG672" i="1"/>
  <c r="AF672" i="1"/>
  <c r="AD672" i="1"/>
  <c r="AA672" i="1"/>
  <c r="X672" i="1"/>
  <c r="W672" i="1"/>
  <c r="V672" i="1"/>
  <c r="U672" i="1"/>
  <c r="AE672" i="1" s="1"/>
  <c r="T672" i="1"/>
  <c r="Z672" i="1" s="1"/>
  <c r="S672" i="1"/>
  <c r="R672" i="1"/>
  <c r="Q672" i="1"/>
  <c r="Y672" i="1" s="1"/>
  <c r="P672" i="1"/>
  <c r="O672" i="1"/>
  <c r="AC672" i="1" s="1"/>
  <c r="N672" i="1"/>
  <c r="M672" i="1"/>
  <c r="L672" i="1"/>
  <c r="AB672" i="1" s="1"/>
  <c r="G672" i="1"/>
  <c r="F672" i="1"/>
  <c r="E672" i="1"/>
  <c r="D672" i="1"/>
  <c r="C672" i="1"/>
  <c r="B672" i="1" s="1"/>
  <c r="AG671" i="1"/>
  <c r="AF671" i="1"/>
  <c r="AD671" i="1"/>
  <c r="Y671" i="1"/>
  <c r="W671" i="1"/>
  <c r="V671" i="1"/>
  <c r="U671" i="1"/>
  <c r="AE671" i="1" s="1"/>
  <c r="T671" i="1"/>
  <c r="S671" i="1"/>
  <c r="Z671" i="1" s="1"/>
  <c r="R671" i="1"/>
  <c r="Q671" i="1"/>
  <c r="P671" i="1"/>
  <c r="O671" i="1"/>
  <c r="AC671" i="1" s="1"/>
  <c r="N671" i="1"/>
  <c r="M671" i="1"/>
  <c r="L671" i="1"/>
  <c r="AB671" i="1" s="1"/>
  <c r="G671" i="1"/>
  <c r="F671" i="1"/>
  <c r="E671" i="1"/>
  <c r="D671" i="1"/>
  <c r="C671" i="1"/>
  <c r="B671" i="1"/>
  <c r="AG670" i="1"/>
  <c r="AF670" i="1"/>
  <c r="AE670" i="1"/>
  <c r="AD670" i="1"/>
  <c r="AC670" i="1"/>
  <c r="AB670" i="1"/>
  <c r="Y670" i="1"/>
  <c r="W670" i="1"/>
  <c r="V670" i="1"/>
  <c r="AA670" i="1" s="1"/>
  <c r="U670" i="1"/>
  <c r="T670" i="1"/>
  <c r="Z670" i="1" s="1"/>
  <c r="S670" i="1"/>
  <c r="R670" i="1"/>
  <c r="Q670" i="1"/>
  <c r="P670" i="1"/>
  <c r="O670" i="1"/>
  <c r="N670" i="1"/>
  <c r="M670" i="1"/>
  <c r="X670" i="1" s="1"/>
  <c r="L670" i="1"/>
  <c r="G670" i="1"/>
  <c r="F670" i="1"/>
  <c r="E670" i="1"/>
  <c r="D670" i="1"/>
  <c r="C670" i="1"/>
  <c r="B670" i="1" s="1"/>
  <c r="AG669" i="1"/>
  <c r="AF669" i="1"/>
  <c r="Z669" i="1"/>
  <c r="Y669" i="1"/>
  <c r="W669" i="1"/>
  <c r="AA669" i="1" s="1"/>
  <c r="V669" i="1"/>
  <c r="U669" i="1"/>
  <c r="AE669" i="1" s="1"/>
  <c r="T669" i="1"/>
  <c r="S669" i="1"/>
  <c r="R669" i="1"/>
  <c r="AD669" i="1" s="1"/>
  <c r="Q669" i="1"/>
  <c r="P669" i="1"/>
  <c r="O669" i="1"/>
  <c r="AC669" i="1" s="1"/>
  <c r="N669" i="1"/>
  <c r="X669" i="1" s="1"/>
  <c r="M669" i="1"/>
  <c r="L669" i="1"/>
  <c r="AB669" i="1" s="1"/>
  <c r="G669" i="1"/>
  <c r="F669" i="1"/>
  <c r="E669" i="1"/>
  <c r="D669" i="1"/>
  <c r="C669" i="1"/>
  <c r="B669" i="1" s="1"/>
  <c r="AG668" i="1"/>
  <c r="AF668" i="1"/>
  <c r="Y668" i="1"/>
  <c r="X668" i="1"/>
  <c r="W668" i="1"/>
  <c r="V668" i="1"/>
  <c r="U668" i="1"/>
  <c r="AE668" i="1" s="1"/>
  <c r="T668" i="1"/>
  <c r="Z668" i="1" s="1"/>
  <c r="S668" i="1"/>
  <c r="R668" i="1"/>
  <c r="AD668" i="1" s="1"/>
  <c r="Q668" i="1"/>
  <c r="P668" i="1"/>
  <c r="O668" i="1"/>
  <c r="AC668" i="1" s="1"/>
  <c r="N668" i="1"/>
  <c r="M668" i="1"/>
  <c r="L668" i="1"/>
  <c r="AB668" i="1" s="1"/>
  <c r="G668" i="1"/>
  <c r="F668" i="1"/>
  <c r="E668" i="1"/>
  <c r="D668" i="1"/>
  <c r="C668" i="1"/>
  <c r="B668" i="1" s="1"/>
  <c r="AG667" i="1"/>
  <c r="AF667" i="1"/>
  <c r="AD667" i="1"/>
  <c r="AC667" i="1"/>
  <c r="W667" i="1"/>
  <c r="V667" i="1"/>
  <c r="U667" i="1"/>
  <c r="AE667" i="1" s="1"/>
  <c r="T667" i="1"/>
  <c r="S667" i="1"/>
  <c r="Z667" i="1" s="1"/>
  <c r="R667" i="1"/>
  <c r="Q667" i="1"/>
  <c r="Y667" i="1" s="1"/>
  <c r="P667" i="1"/>
  <c r="O667" i="1"/>
  <c r="N667" i="1"/>
  <c r="M667" i="1"/>
  <c r="L667" i="1"/>
  <c r="AB667" i="1" s="1"/>
  <c r="G667" i="1"/>
  <c r="F667" i="1"/>
  <c r="E667" i="1"/>
  <c r="D667" i="1"/>
  <c r="C667" i="1"/>
  <c r="B666" i="1" s="1"/>
  <c r="AG666" i="1"/>
  <c r="AF666" i="1"/>
  <c r="AD666" i="1"/>
  <c r="W666" i="1"/>
  <c r="AA666" i="1" s="1"/>
  <c r="V666" i="1"/>
  <c r="U666" i="1"/>
  <c r="AE666" i="1" s="1"/>
  <c r="T666" i="1"/>
  <c r="Z666" i="1" s="1"/>
  <c r="S666" i="1"/>
  <c r="R666" i="1"/>
  <c r="Q666" i="1"/>
  <c r="Y666" i="1" s="1"/>
  <c r="P666" i="1"/>
  <c r="O666" i="1"/>
  <c r="AC666" i="1" s="1"/>
  <c r="N666" i="1"/>
  <c r="X666" i="1" s="1"/>
  <c r="M666" i="1"/>
  <c r="L666" i="1"/>
  <c r="AB666" i="1" s="1"/>
  <c r="G666" i="1"/>
  <c r="F666" i="1"/>
  <c r="E666" i="1"/>
  <c r="D666" i="1"/>
  <c r="C666" i="1"/>
  <c r="AG665" i="1"/>
  <c r="AF665" i="1"/>
  <c r="AE665" i="1"/>
  <c r="AC665" i="1"/>
  <c r="Z665" i="1"/>
  <c r="W665" i="1"/>
  <c r="V665" i="1"/>
  <c r="U665" i="1"/>
  <c r="T665" i="1"/>
  <c r="S665" i="1"/>
  <c r="R665" i="1"/>
  <c r="AD665" i="1" s="1"/>
  <c r="Q665" i="1"/>
  <c r="Y665" i="1" s="1"/>
  <c r="P665" i="1"/>
  <c r="O665" i="1"/>
  <c r="N665" i="1"/>
  <c r="X665" i="1" s="1"/>
  <c r="M665" i="1"/>
  <c r="L665" i="1"/>
  <c r="AB665" i="1" s="1"/>
  <c r="G665" i="1"/>
  <c r="F665" i="1"/>
  <c r="E665" i="1"/>
  <c r="D665" i="1"/>
  <c r="C665" i="1"/>
  <c r="B665" i="1"/>
  <c r="AG664" i="1"/>
  <c r="AF664" i="1"/>
  <c r="X664" i="1"/>
  <c r="W664" i="1"/>
  <c r="AA664" i="1" s="1"/>
  <c r="V664" i="1"/>
  <c r="U664" i="1"/>
  <c r="AE664" i="1" s="1"/>
  <c r="T664" i="1"/>
  <c r="Z664" i="1" s="1"/>
  <c r="S664" i="1"/>
  <c r="R664" i="1"/>
  <c r="AD664" i="1" s="1"/>
  <c r="Q664" i="1"/>
  <c r="P664" i="1"/>
  <c r="O664" i="1"/>
  <c r="AC664" i="1" s="1"/>
  <c r="N664" i="1"/>
  <c r="M664" i="1"/>
  <c r="L664" i="1"/>
  <c r="AB664" i="1" s="1"/>
  <c r="G664" i="1"/>
  <c r="F664" i="1"/>
  <c r="E664" i="1"/>
  <c r="D664" i="1"/>
  <c r="C664" i="1"/>
  <c r="B664" i="1" s="1"/>
  <c r="AG663" i="1"/>
  <c r="AF663" i="1"/>
  <c r="AC663" i="1"/>
  <c r="AA663" i="1"/>
  <c r="Y663" i="1"/>
  <c r="W663" i="1"/>
  <c r="V663" i="1"/>
  <c r="U663" i="1"/>
  <c r="AE663" i="1" s="1"/>
  <c r="T663" i="1"/>
  <c r="S663" i="1"/>
  <c r="Z663" i="1" s="1"/>
  <c r="R663" i="1"/>
  <c r="AD663" i="1" s="1"/>
  <c r="Q663" i="1"/>
  <c r="P663" i="1"/>
  <c r="O663" i="1"/>
  <c r="N663" i="1"/>
  <c r="X663" i="1" s="1"/>
  <c r="M663" i="1"/>
  <c r="L663" i="1"/>
  <c r="AB663" i="1" s="1"/>
  <c r="G663" i="1"/>
  <c r="F663" i="1"/>
  <c r="E663" i="1"/>
  <c r="D663" i="1"/>
  <c r="C663" i="1"/>
  <c r="AG662" i="1"/>
  <c r="AF662" i="1"/>
  <c r="AE662" i="1"/>
  <c r="AD662" i="1"/>
  <c r="AC662" i="1"/>
  <c r="Y662" i="1"/>
  <c r="W662" i="1"/>
  <c r="V662" i="1"/>
  <c r="AA662" i="1" s="1"/>
  <c r="U662" i="1"/>
  <c r="T662" i="1"/>
  <c r="Z662" i="1" s="1"/>
  <c r="S662" i="1"/>
  <c r="R662" i="1"/>
  <c r="Q662" i="1"/>
  <c r="P662" i="1"/>
  <c r="O662" i="1"/>
  <c r="N662" i="1"/>
  <c r="M662" i="1"/>
  <c r="X662" i="1" s="1"/>
  <c r="L662" i="1"/>
  <c r="AB662" i="1" s="1"/>
  <c r="G662" i="1"/>
  <c r="F662" i="1"/>
  <c r="E662" i="1"/>
  <c r="D662" i="1"/>
  <c r="C662" i="1"/>
  <c r="B662" i="1"/>
  <c r="AG661" i="1"/>
  <c r="AF661" i="1"/>
  <c r="Y661" i="1"/>
  <c r="W661" i="1"/>
  <c r="V661" i="1"/>
  <c r="U661" i="1"/>
  <c r="AE661" i="1" s="1"/>
  <c r="T661" i="1"/>
  <c r="Z661" i="1" s="1"/>
  <c r="S661" i="1"/>
  <c r="R661" i="1"/>
  <c r="AD661" i="1" s="1"/>
  <c r="Q661" i="1"/>
  <c r="P661" i="1"/>
  <c r="O661" i="1"/>
  <c r="AC661" i="1" s="1"/>
  <c r="N661" i="1"/>
  <c r="X661" i="1" s="1"/>
  <c r="M661" i="1"/>
  <c r="L661" i="1"/>
  <c r="AB661" i="1" s="1"/>
  <c r="G661" i="1"/>
  <c r="F661" i="1"/>
  <c r="E661" i="1"/>
  <c r="D661" i="1"/>
  <c r="C661" i="1"/>
  <c r="B661" i="1" s="1"/>
  <c r="AG660" i="1"/>
  <c r="AF660" i="1"/>
  <c r="AC660" i="1"/>
  <c r="X660" i="1"/>
  <c r="W660" i="1"/>
  <c r="V660" i="1"/>
  <c r="U660" i="1"/>
  <c r="AE660" i="1" s="1"/>
  <c r="T660" i="1"/>
  <c r="Z660" i="1" s="1"/>
  <c r="S660" i="1"/>
  <c r="R660" i="1"/>
  <c r="AD660" i="1" s="1"/>
  <c r="Q660" i="1"/>
  <c r="P660" i="1"/>
  <c r="Y660" i="1" s="1"/>
  <c r="O660" i="1"/>
  <c r="N660" i="1"/>
  <c r="M660" i="1"/>
  <c r="L660" i="1"/>
  <c r="AB660" i="1" s="1"/>
  <c r="G660" i="1"/>
  <c r="F660" i="1"/>
  <c r="E660" i="1"/>
  <c r="D660" i="1"/>
  <c r="C660" i="1"/>
  <c r="B659" i="1" s="1"/>
  <c r="AG659" i="1"/>
  <c r="AF659" i="1"/>
  <c r="AC659" i="1"/>
  <c r="Z659" i="1"/>
  <c r="W659" i="1"/>
  <c r="AA659" i="1" s="1"/>
  <c r="V659" i="1"/>
  <c r="U659" i="1"/>
  <c r="AE659" i="1" s="1"/>
  <c r="T659" i="1"/>
  <c r="S659" i="1"/>
  <c r="R659" i="1"/>
  <c r="AD659" i="1" s="1"/>
  <c r="Q659" i="1"/>
  <c r="P659" i="1"/>
  <c r="O659" i="1"/>
  <c r="N659" i="1"/>
  <c r="X659" i="1" s="1"/>
  <c r="M659" i="1"/>
  <c r="L659" i="1"/>
  <c r="AB659" i="1" s="1"/>
  <c r="G659" i="1"/>
  <c r="F659" i="1"/>
  <c r="E659" i="1"/>
  <c r="D659" i="1"/>
  <c r="C659" i="1"/>
  <c r="B658" i="1" s="1"/>
  <c r="AG658" i="1"/>
  <c r="AF658" i="1"/>
  <c r="AD658" i="1"/>
  <c r="AB658" i="1"/>
  <c r="AA658" i="1"/>
  <c r="W658" i="1"/>
  <c r="V658" i="1"/>
  <c r="U658" i="1"/>
  <c r="AE658" i="1" s="1"/>
  <c r="T658" i="1"/>
  <c r="Z658" i="1" s="1"/>
  <c r="S658" i="1"/>
  <c r="R658" i="1"/>
  <c r="Q658" i="1"/>
  <c r="Y658" i="1" s="1"/>
  <c r="P658" i="1"/>
  <c r="O658" i="1"/>
  <c r="AC658" i="1" s="1"/>
  <c r="N658" i="1"/>
  <c r="X658" i="1" s="1"/>
  <c r="M658" i="1"/>
  <c r="L658" i="1"/>
  <c r="G658" i="1"/>
  <c r="F658" i="1"/>
  <c r="E658" i="1"/>
  <c r="D658" i="1"/>
  <c r="C658" i="1"/>
  <c r="AG657" i="1"/>
  <c r="AF657" i="1"/>
  <c r="AB657" i="1"/>
  <c r="Z657" i="1"/>
  <c r="Y657" i="1"/>
  <c r="W657" i="1"/>
  <c r="V657" i="1"/>
  <c r="U657" i="1"/>
  <c r="AE657" i="1" s="1"/>
  <c r="T657" i="1"/>
  <c r="S657" i="1"/>
  <c r="R657" i="1"/>
  <c r="AD657" i="1" s="1"/>
  <c r="Q657" i="1"/>
  <c r="P657" i="1"/>
  <c r="O657" i="1"/>
  <c r="AC657" i="1" s="1"/>
  <c r="N657" i="1"/>
  <c r="X657" i="1" s="1"/>
  <c r="M657" i="1"/>
  <c r="L657" i="1"/>
  <c r="G657" i="1"/>
  <c r="F657" i="1"/>
  <c r="E657" i="1"/>
  <c r="D657" i="1"/>
  <c r="C657" i="1"/>
  <c r="B657" i="1"/>
  <c r="AG656" i="1"/>
  <c r="AF656" i="1"/>
  <c r="AD656" i="1"/>
  <c r="AC656" i="1"/>
  <c r="AB656" i="1"/>
  <c r="Z656" i="1"/>
  <c r="W656" i="1"/>
  <c r="V656" i="1"/>
  <c r="AA656" i="1" s="1"/>
  <c r="U656" i="1"/>
  <c r="AE656" i="1" s="1"/>
  <c r="T656" i="1"/>
  <c r="S656" i="1"/>
  <c r="R656" i="1"/>
  <c r="Q656" i="1"/>
  <c r="Y656" i="1" s="1"/>
  <c r="P656" i="1"/>
  <c r="O656" i="1"/>
  <c r="N656" i="1"/>
  <c r="M656" i="1"/>
  <c r="X656" i="1" s="1"/>
  <c r="L656" i="1"/>
  <c r="G656" i="1"/>
  <c r="F656" i="1"/>
  <c r="E656" i="1"/>
  <c r="D656" i="1"/>
  <c r="C656" i="1"/>
  <c r="AG655" i="1"/>
  <c r="AF655" i="1"/>
  <c r="AD655" i="1"/>
  <c r="Y655" i="1"/>
  <c r="W655" i="1"/>
  <c r="V655" i="1"/>
  <c r="AA655" i="1" s="1"/>
  <c r="U655" i="1"/>
  <c r="AE655" i="1" s="1"/>
  <c r="T655" i="1"/>
  <c r="S655" i="1"/>
  <c r="Z655" i="1" s="1"/>
  <c r="R655" i="1"/>
  <c r="Q655" i="1"/>
  <c r="P655" i="1"/>
  <c r="O655" i="1"/>
  <c r="AC655" i="1" s="1"/>
  <c r="N655" i="1"/>
  <c r="X655" i="1" s="1"/>
  <c r="M655" i="1"/>
  <c r="L655" i="1"/>
  <c r="AB655" i="1" s="1"/>
  <c r="G655" i="1"/>
  <c r="F655" i="1"/>
  <c r="E655" i="1"/>
  <c r="D655" i="1"/>
  <c r="C655" i="1"/>
  <c r="B655" i="1"/>
  <c r="AG654" i="1"/>
  <c r="AF654" i="1"/>
  <c r="AE654" i="1"/>
  <c r="AD654" i="1"/>
  <c r="AC654" i="1"/>
  <c r="AB654" i="1"/>
  <c r="Y654" i="1"/>
  <c r="W654" i="1"/>
  <c r="AA654" i="1" s="1"/>
  <c r="V654" i="1"/>
  <c r="U654" i="1"/>
  <c r="T654" i="1"/>
  <c r="S654" i="1"/>
  <c r="R654" i="1"/>
  <c r="Q654" i="1"/>
  <c r="P654" i="1"/>
  <c r="O654" i="1"/>
  <c r="N654" i="1"/>
  <c r="M654" i="1"/>
  <c r="X654" i="1" s="1"/>
  <c r="L654" i="1"/>
  <c r="G654" i="1"/>
  <c r="F654" i="1"/>
  <c r="E654" i="1"/>
  <c r="D654" i="1"/>
  <c r="C654" i="1"/>
  <c r="B654" i="1" s="1"/>
  <c r="AG653" i="1"/>
  <c r="AF653" i="1"/>
  <c r="AE653" i="1"/>
  <c r="AD653" i="1"/>
  <c r="Y653" i="1"/>
  <c r="W653" i="1"/>
  <c r="V653" i="1"/>
  <c r="U653" i="1"/>
  <c r="T653" i="1"/>
  <c r="Z653" i="1" s="1"/>
  <c r="S653" i="1"/>
  <c r="R653" i="1"/>
  <c r="Q653" i="1"/>
  <c r="P653" i="1"/>
  <c r="O653" i="1"/>
  <c r="AC653" i="1" s="1"/>
  <c r="N653" i="1"/>
  <c r="X653" i="1" s="1"/>
  <c r="M653" i="1"/>
  <c r="L653" i="1"/>
  <c r="AB653" i="1" s="1"/>
  <c r="G653" i="1"/>
  <c r="F653" i="1"/>
  <c r="E653" i="1"/>
  <c r="D653" i="1"/>
  <c r="C653" i="1"/>
  <c r="B653" i="1" s="1"/>
  <c r="AG652" i="1"/>
  <c r="AF652" i="1"/>
  <c r="AB652" i="1"/>
  <c r="X652" i="1"/>
  <c r="W652" i="1"/>
  <c r="V652" i="1"/>
  <c r="U652" i="1"/>
  <c r="AE652" i="1" s="1"/>
  <c r="T652" i="1"/>
  <c r="S652" i="1"/>
  <c r="R652" i="1"/>
  <c r="AD652" i="1" s="1"/>
  <c r="Q652" i="1"/>
  <c r="P652" i="1"/>
  <c r="Y652" i="1" s="1"/>
  <c r="O652" i="1"/>
  <c r="AC652" i="1" s="1"/>
  <c r="N652" i="1"/>
  <c r="M652" i="1"/>
  <c r="L652" i="1"/>
  <c r="G652" i="1"/>
  <c r="F652" i="1"/>
  <c r="E652" i="1"/>
  <c r="D652" i="1"/>
  <c r="C652" i="1"/>
  <c r="B652" i="1" s="1"/>
  <c r="AG651" i="1"/>
  <c r="AF651" i="1"/>
  <c r="AD651" i="1"/>
  <c r="AC651" i="1"/>
  <c r="W651" i="1"/>
  <c r="AA651" i="1" s="1"/>
  <c r="V651" i="1"/>
  <c r="U651" i="1"/>
  <c r="AE651" i="1" s="1"/>
  <c r="T651" i="1"/>
  <c r="S651" i="1"/>
  <c r="Z651" i="1" s="1"/>
  <c r="R651" i="1"/>
  <c r="Q651" i="1"/>
  <c r="P651" i="1"/>
  <c r="O651" i="1"/>
  <c r="N651" i="1"/>
  <c r="M651" i="1"/>
  <c r="L651" i="1"/>
  <c r="AB651" i="1" s="1"/>
  <c r="G651" i="1"/>
  <c r="F651" i="1"/>
  <c r="E651" i="1"/>
  <c r="D651" i="1"/>
  <c r="C651" i="1"/>
  <c r="B650" i="1" s="1"/>
  <c r="AG650" i="1"/>
  <c r="AF650" i="1"/>
  <c r="AE650" i="1"/>
  <c r="AD650" i="1"/>
  <c r="AB650" i="1"/>
  <c r="W650" i="1"/>
  <c r="AA650" i="1" s="1"/>
  <c r="V650" i="1"/>
  <c r="U650" i="1"/>
  <c r="T650" i="1"/>
  <c r="Z650" i="1" s="1"/>
  <c r="S650" i="1"/>
  <c r="R650" i="1"/>
  <c r="Q650" i="1"/>
  <c r="Y650" i="1" s="1"/>
  <c r="P650" i="1"/>
  <c r="O650" i="1"/>
  <c r="AC650" i="1" s="1"/>
  <c r="N650" i="1"/>
  <c r="X650" i="1" s="1"/>
  <c r="M650" i="1"/>
  <c r="L650" i="1"/>
  <c r="G650" i="1"/>
  <c r="F650" i="1"/>
  <c r="E650" i="1"/>
  <c r="D650" i="1"/>
  <c r="C650" i="1"/>
  <c r="AG649" i="1"/>
  <c r="AF649" i="1"/>
  <c r="Z649" i="1"/>
  <c r="W649" i="1"/>
  <c r="V649" i="1"/>
  <c r="U649" i="1"/>
  <c r="AE649" i="1" s="1"/>
  <c r="T649" i="1"/>
  <c r="S649" i="1"/>
  <c r="R649" i="1"/>
  <c r="AD649" i="1" s="1"/>
  <c r="Q649" i="1"/>
  <c r="Y649" i="1" s="1"/>
  <c r="P649" i="1"/>
  <c r="O649" i="1"/>
  <c r="AC649" i="1" s="1"/>
  <c r="N649" i="1"/>
  <c r="M649" i="1"/>
  <c r="L649" i="1"/>
  <c r="AB649" i="1" s="1"/>
  <c r="G649" i="1"/>
  <c r="F649" i="1"/>
  <c r="E649" i="1"/>
  <c r="D649" i="1"/>
  <c r="C649" i="1"/>
  <c r="B649" i="1"/>
  <c r="AG648" i="1"/>
  <c r="AF648" i="1"/>
  <c r="AE648" i="1"/>
  <c r="AD648" i="1"/>
  <c r="AC648" i="1"/>
  <c r="AA648" i="1"/>
  <c r="X648" i="1"/>
  <c r="W648" i="1"/>
  <c r="V648" i="1"/>
  <c r="U648" i="1"/>
  <c r="T648" i="1"/>
  <c r="Z648" i="1" s="1"/>
  <c r="S648" i="1"/>
  <c r="R648" i="1"/>
  <c r="Q648" i="1"/>
  <c r="Y648" i="1" s="1"/>
  <c r="P648" i="1"/>
  <c r="O648" i="1"/>
  <c r="N648" i="1"/>
  <c r="M648" i="1"/>
  <c r="L648" i="1"/>
  <c r="AB648" i="1" s="1"/>
  <c r="G648" i="1"/>
  <c r="F648" i="1"/>
  <c r="E648" i="1"/>
  <c r="D648" i="1"/>
  <c r="C648" i="1"/>
  <c r="AG647" i="1"/>
  <c r="AF647" i="1"/>
  <c r="AD647" i="1"/>
  <c r="AC647" i="1"/>
  <c r="Y647" i="1"/>
  <c r="W647" i="1"/>
  <c r="V647" i="1"/>
  <c r="AA647" i="1" s="1"/>
  <c r="U647" i="1"/>
  <c r="AE647" i="1" s="1"/>
  <c r="T647" i="1"/>
  <c r="S647" i="1"/>
  <c r="Z647" i="1" s="1"/>
  <c r="R647" i="1"/>
  <c r="Q647" i="1"/>
  <c r="P647" i="1"/>
  <c r="O647" i="1"/>
  <c r="N647" i="1"/>
  <c r="M647" i="1"/>
  <c r="X647" i="1" s="1"/>
  <c r="L647" i="1"/>
  <c r="AB647" i="1" s="1"/>
  <c r="G647" i="1"/>
  <c r="F647" i="1"/>
  <c r="E647" i="1"/>
  <c r="D647" i="1"/>
  <c r="C647" i="1"/>
  <c r="B647" i="1"/>
  <c r="AG646" i="1"/>
  <c r="AF646" i="1"/>
  <c r="AE646" i="1"/>
  <c r="AD646" i="1"/>
  <c r="AC646" i="1"/>
  <c r="AA646" i="1"/>
  <c r="Y646" i="1"/>
  <c r="X646" i="1"/>
  <c r="W646" i="1"/>
  <c r="V646" i="1"/>
  <c r="U646" i="1"/>
  <c r="T646" i="1"/>
  <c r="Z646" i="1" s="1"/>
  <c r="S646" i="1"/>
  <c r="R646" i="1"/>
  <c r="Q646" i="1"/>
  <c r="P646" i="1"/>
  <c r="O646" i="1"/>
  <c r="N646" i="1"/>
  <c r="M646" i="1"/>
  <c r="L646" i="1"/>
  <c r="AB646" i="1" s="1"/>
  <c r="G646" i="1"/>
  <c r="F646" i="1"/>
  <c r="E646" i="1"/>
  <c r="D646" i="1"/>
  <c r="C646" i="1"/>
  <c r="B646" i="1"/>
  <c r="AG645" i="1"/>
  <c r="AF645" i="1"/>
  <c r="AE645" i="1"/>
  <c r="W645" i="1"/>
  <c r="AA645" i="1" s="1"/>
  <c r="V645" i="1"/>
  <c r="U645" i="1"/>
  <c r="T645" i="1"/>
  <c r="Z645" i="1" s="1"/>
  <c r="S645" i="1"/>
  <c r="R645" i="1"/>
  <c r="AD645" i="1" s="1"/>
  <c r="Q645" i="1"/>
  <c r="Y645" i="1" s="1"/>
  <c r="P645" i="1"/>
  <c r="O645" i="1"/>
  <c r="AC645" i="1" s="1"/>
  <c r="N645" i="1"/>
  <c r="X645" i="1" s="1"/>
  <c r="M645" i="1"/>
  <c r="L645" i="1"/>
  <c r="AB645" i="1" s="1"/>
  <c r="G645" i="1"/>
  <c r="F645" i="1"/>
  <c r="E645" i="1"/>
  <c r="D645" i="1"/>
  <c r="C645" i="1"/>
  <c r="B645" i="1"/>
  <c r="AG644" i="1"/>
  <c r="AF644" i="1"/>
  <c r="AB644" i="1"/>
  <c r="Y644" i="1"/>
  <c r="W644" i="1"/>
  <c r="AA644" i="1" s="1"/>
  <c r="V644" i="1"/>
  <c r="U644" i="1"/>
  <c r="AE644" i="1" s="1"/>
  <c r="T644" i="1"/>
  <c r="Z644" i="1" s="1"/>
  <c r="S644" i="1"/>
  <c r="R644" i="1"/>
  <c r="AD644" i="1" s="1"/>
  <c r="Q644" i="1"/>
  <c r="P644" i="1"/>
  <c r="O644" i="1"/>
  <c r="AC644" i="1" s="1"/>
  <c r="N644" i="1"/>
  <c r="M644" i="1"/>
  <c r="X644" i="1" s="1"/>
  <c r="L644" i="1"/>
  <c r="G644" i="1"/>
  <c r="F644" i="1"/>
  <c r="E644" i="1"/>
  <c r="D644" i="1"/>
  <c r="C644" i="1"/>
  <c r="B644" i="1" s="1"/>
  <c r="AG643" i="1"/>
  <c r="AF643" i="1"/>
  <c r="AC643" i="1"/>
  <c r="W643" i="1"/>
  <c r="V643" i="1"/>
  <c r="U643" i="1"/>
  <c r="AE643" i="1" s="1"/>
  <c r="T643" i="1"/>
  <c r="S643" i="1"/>
  <c r="Z643" i="1" s="1"/>
  <c r="R643" i="1"/>
  <c r="AD643" i="1" s="1"/>
  <c r="Q643" i="1"/>
  <c r="P643" i="1"/>
  <c r="O643" i="1"/>
  <c r="N643" i="1"/>
  <c r="X643" i="1" s="1"/>
  <c r="M643" i="1"/>
  <c r="L643" i="1"/>
  <c r="AB643" i="1" s="1"/>
  <c r="G643" i="1"/>
  <c r="F643" i="1"/>
  <c r="E643" i="1"/>
  <c r="D643" i="1"/>
  <c r="C643" i="1"/>
  <c r="B642" i="1" s="1"/>
  <c r="AG642" i="1"/>
  <c r="AF642" i="1"/>
  <c r="AD642" i="1"/>
  <c r="AB642" i="1"/>
  <c r="Y642" i="1"/>
  <c r="W642" i="1"/>
  <c r="V642" i="1"/>
  <c r="U642" i="1"/>
  <c r="AE642" i="1" s="1"/>
  <c r="T642" i="1"/>
  <c r="S642" i="1"/>
  <c r="R642" i="1"/>
  <c r="Q642" i="1"/>
  <c r="P642" i="1"/>
  <c r="O642" i="1"/>
  <c r="AC642" i="1" s="1"/>
  <c r="N642" i="1"/>
  <c r="X642" i="1" s="1"/>
  <c r="M642" i="1"/>
  <c r="L642" i="1"/>
  <c r="G642" i="1"/>
  <c r="F642" i="1"/>
  <c r="E642" i="1"/>
  <c r="D642" i="1"/>
  <c r="C642" i="1"/>
  <c r="AG641" i="1"/>
  <c r="AF641" i="1"/>
  <c r="AD641" i="1"/>
  <c r="AC641" i="1"/>
  <c r="Z641" i="1"/>
  <c r="Y641" i="1"/>
  <c r="W641" i="1"/>
  <c r="V641" i="1"/>
  <c r="U641" i="1"/>
  <c r="AE641" i="1" s="1"/>
  <c r="T641" i="1"/>
  <c r="S641" i="1"/>
  <c r="R641" i="1"/>
  <c r="Q641" i="1"/>
  <c r="P641" i="1"/>
  <c r="O641" i="1"/>
  <c r="N641" i="1"/>
  <c r="M641" i="1"/>
  <c r="L641" i="1"/>
  <c r="AB641" i="1" s="1"/>
  <c r="G641" i="1"/>
  <c r="F641" i="1"/>
  <c r="E641" i="1"/>
  <c r="D641" i="1"/>
  <c r="C641" i="1"/>
  <c r="B641" i="1"/>
  <c r="AG640" i="1"/>
  <c r="AF640" i="1"/>
  <c r="AD640" i="1"/>
  <c r="AB640" i="1"/>
  <c r="X640" i="1"/>
  <c r="W640" i="1"/>
  <c r="V640" i="1"/>
  <c r="U640" i="1"/>
  <c r="AE640" i="1" s="1"/>
  <c r="T640" i="1"/>
  <c r="Z640" i="1" s="1"/>
  <c r="S640" i="1"/>
  <c r="R640" i="1"/>
  <c r="Q640" i="1"/>
  <c r="Y640" i="1" s="1"/>
  <c r="P640" i="1"/>
  <c r="O640" i="1"/>
  <c r="AC640" i="1" s="1"/>
  <c r="N640" i="1"/>
  <c r="M640" i="1"/>
  <c r="L640" i="1"/>
  <c r="G640" i="1"/>
  <c r="F640" i="1"/>
  <c r="E640" i="1"/>
  <c r="D640" i="1"/>
  <c r="C640" i="1"/>
  <c r="B640" i="1" s="1"/>
  <c r="AG639" i="1"/>
  <c r="AF639" i="1"/>
  <c r="AD639" i="1"/>
  <c r="Y639" i="1"/>
  <c r="W639" i="1"/>
  <c r="AA639" i="1" s="1"/>
  <c r="V639" i="1"/>
  <c r="U639" i="1"/>
  <c r="AE639" i="1" s="1"/>
  <c r="T639" i="1"/>
  <c r="S639" i="1"/>
  <c r="Z639" i="1" s="1"/>
  <c r="R639" i="1"/>
  <c r="Q639" i="1"/>
  <c r="P639" i="1"/>
  <c r="O639" i="1"/>
  <c r="AC639" i="1" s="1"/>
  <c r="N639" i="1"/>
  <c r="X639" i="1" s="1"/>
  <c r="M639" i="1"/>
  <c r="L639" i="1"/>
  <c r="AB639" i="1" s="1"/>
  <c r="G639" i="1"/>
  <c r="F639" i="1"/>
  <c r="E639" i="1"/>
  <c r="D639" i="1"/>
  <c r="C639" i="1"/>
  <c r="AG638" i="1"/>
  <c r="AF638" i="1"/>
  <c r="AD638" i="1"/>
  <c r="AC638" i="1"/>
  <c r="AB638" i="1"/>
  <c r="W638" i="1"/>
  <c r="AA638" i="1" s="1"/>
  <c r="V638" i="1"/>
  <c r="U638" i="1"/>
  <c r="AE638" i="1" s="1"/>
  <c r="T638" i="1"/>
  <c r="S638" i="1"/>
  <c r="R638" i="1"/>
  <c r="Q638" i="1"/>
  <c r="P638" i="1"/>
  <c r="Y638" i="1" s="1"/>
  <c r="O638" i="1"/>
  <c r="N638" i="1"/>
  <c r="M638" i="1"/>
  <c r="X638" i="1" s="1"/>
  <c r="L638" i="1"/>
  <c r="G638" i="1"/>
  <c r="F638" i="1"/>
  <c r="E638" i="1"/>
  <c r="D638" i="1"/>
  <c r="C638" i="1"/>
  <c r="B638" i="1" s="1"/>
  <c r="AG637" i="1"/>
  <c r="AF637" i="1"/>
  <c r="AD637" i="1"/>
  <c r="AA637" i="1"/>
  <c r="Z637" i="1"/>
  <c r="W637" i="1"/>
  <c r="V637" i="1"/>
  <c r="U637" i="1"/>
  <c r="AE637" i="1" s="1"/>
  <c r="T637" i="1"/>
  <c r="S637" i="1"/>
  <c r="R637" i="1"/>
  <c r="Q637" i="1"/>
  <c r="Y637" i="1" s="1"/>
  <c r="P637" i="1"/>
  <c r="O637" i="1"/>
  <c r="AC637" i="1" s="1"/>
  <c r="N637" i="1"/>
  <c r="X637" i="1" s="1"/>
  <c r="M637" i="1"/>
  <c r="L637" i="1"/>
  <c r="AB637" i="1" s="1"/>
  <c r="G637" i="1"/>
  <c r="F637" i="1"/>
  <c r="E637" i="1"/>
  <c r="D637" i="1"/>
  <c r="C637" i="1"/>
  <c r="AG636" i="1"/>
  <c r="AF636" i="1"/>
  <c r="AC636" i="1"/>
  <c r="X636" i="1"/>
  <c r="W636" i="1"/>
  <c r="AA636" i="1" s="1"/>
  <c r="V636" i="1"/>
  <c r="U636" i="1"/>
  <c r="AE636" i="1" s="1"/>
  <c r="T636" i="1"/>
  <c r="Z636" i="1" s="1"/>
  <c r="S636" i="1"/>
  <c r="R636" i="1"/>
  <c r="AD636" i="1" s="1"/>
  <c r="Q636" i="1"/>
  <c r="P636" i="1"/>
  <c r="Y636" i="1" s="1"/>
  <c r="O636" i="1"/>
  <c r="N636" i="1"/>
  <c r="M636" i="1"/>
  <c r="L636" i="1"/>
  <c r="AB636" i="1" s="1"/>
  <c r="G636" i="1"/>
  <c r="F636" i="1"/>
  <c r="E636" i="1"/>
  <c r="D636" i="1"/>
  <c r="C636" i="1"/>
  <c r="AG635" i="1"/>
  <c r="AF635" i="1"/>
  <c r="AD635" i="1"/>
  <c r="AC635" i="1"/>
  <c r="AA635" i="1"/>
  <c r="Z635" i="1"/>
  <c r="W635" i="1"/>
  <c r="V635" i="1"/>
  <c r="U635" i="1"/>
  <c r="AE635" i="1" s="1"/>
  <c r="T635" i="1"/>
  <c r="S635" i="1"/>
  <c r="R635" i="1"/>
  <c r="Q635" i="1"/>
  <c r="Y635" i="1" s="1"/>
  <c r="P635" i="1"/>
  <c r="O635" i="1"/>
  <c r="N635" i="1"/>
  <c r="X635" i="1" s="1"/>
  <c r="M635" i="1"/>
  <c r="L635" i="1"/>
  <c r="AB635" i="1" s="1"/>
  <c r="G635" i="1"/>
  <c r="F635" i="1"/>
  <c r="E635" i="1"/>
  <c r="D635" i="1"/>
  <c r="C635" i="1"/>
  <c r="B634" i="1" s="1"/>
  <c r="AG634" i="1"/>
  <c r="AF634" i="1"/>
  <c r="AD634" i="1"/>
  <c r="Y634" i="1"/>
  <c r="X634" i="1"/>
  <c r="W634" i="1"/>
  <c r="AA634" i="1" s="1"/>
  <c r="V634" i="1"/>
  <c r="U634" i="1"/>
  <c r="AE634" i="1" s="1"/>
  <c r="T634" i="1"/>
  <c r="Z634" i="1" s="1"/>
  <c r="S634" i="1"/>
  <c r="R634" i="1"/>
  <c r="Q634" i="1"/>
  <c r="P634" i="1"/>
  <c r="O634" i="1"/>
  <c r="AC634" i="1" s="1"/>
  <c r="N634" i="1"/>
  <c r="M634" i="1"/>
  <c r="L634" i="1"/>
  <c r="AB634" i="1" s="1"/>
  <c r="G634" i="1"/>
  <c r="F634" i="1"/>
  <c r="E634" i="1"/>
  <c r="D634" i="1"/>
  <c r="C634" i="1"/>
  <c r="AG633" i="1"/>
  <c r="AF633" i="1"/>
  <c r="AD633" i="1"/>
  <c r="AC633" i="1"/>
  <c r="W633" i="1"/>
  <c r="V633" i="1"/>
  <c r="U633" i="1"/>
  <c r="AE633" i="1" s="1"/>
  <c r="T633" i="1"/>
  <c r="S633" i="1"/>
  <c r="Z633" i="1" s="1"/>
  <c r="R633" i="1"/>
  <c r="Q633" i="1"/>
  <c r="Y633" i="1" s="1"/>
  <c r="P633" i="1"/>
  <c r="O633" i="1"/>
  <c r="N633" i="1"/>
  <c r="M633" i="1"/>
  <c r="L633" i="1"/>
  <c r="AB633" i="1" s="1"/>
  <c r="G633" i="1"/>
  <c r="F633" i="1"/>
  <c r="E633" i="1"/>
  <c r="D633" i="1"/>
  <c r="C633" i="1"/>
  <c r="B633" i="1" s="1"/>
  <c r="AG632" i="1"/>
  <c r="AF632" i="1"/>
  <c r="AD632" i="1"/>
  <c r="AB632" i="1"/>
  <c r="AA632" i="1"/>
  <c r="Z632" i="1"/>
  <c r="X632" i="1"/>
  <c r="W632" i="1"/>
  <c r="V632" i="1"/>
  <c r="U632" i="1"/>
  <c r="AE632" i="1" s="1"/>
  <c r="T632" i="1"/>
  <c r="S632" i="1"/>
  <c r="R632" i="1"/>
  <c r="Q632" i="1"/>
  <c r="P632" i="1"/>
  <c r="O632" i="1"/>
  <c r="AC632" i="1" s="1"/>
  <c r="N632" i="1"/>
  <c r="M632" i="1"/>
  <c r="L632" i="1"/>
  <c r="G632" i="1"/>
  <c r="F632" i="1"/>
  <c r="E632" i="1"/>
  <c r="D632" i="1"/>
  <c r="C632" i="1"/>
  <c r="AG631" i="1"/>
  <c r="AF631" i="1"/>
  <c r="AE631" i="1"/>
  <c r="AC631" i="1"/>
  <c r="Z631" i="1"/>
  <c r="Y631" i="1"/>
  <c r="W631" i="1"/>
  <c r="V631" i="1"/>
  <c r="AA631" i="1" s="1"/>
  <c r="U631" i="1"/>
  <c r="T631" i="1"/>
  <c r="S631" i="1"/>
  <c r="R631" i="1"/>
  <c r="AD631" i="1" s="1"/>
  <c r="Q631" i="1"/>
  <c r="P631" i="1"/>
  <c r="O631" i="1"/>
  <c r="N631" i="1"/>
  <c r="X631" i="1" s="1"/>
  <c r="M631" i="1"/>
  <c r="L631" i="1"/>
  <c r="AB631" i="1" s="1"/>
  <c r="G631" i="1"/>
  <c r="F631" i="1"/>
  <c r="E631" i="1"/>
  <c r="D631" i="1"/>
  <c r="C631" i="1"/>
  <c r="B631" i="1"/>
  <c r="AG630" i="1"/>
  <c r="AF630" i="1"/>
  <c r="AD630" i="1"/>
  <c r="AC630" i="1"/>
  <c r="X630" i="1"/>
  <c r="W630" i="1"/>
  <c r="V630" i="1"/>
  <c r="U630" i="1"/>
  <c r="AE630" i="1" s="1"/>
  <c r="T630" i="1"/>
  <c r="S630" i="1"/>
  <c r="R630" i="1"/>
  <c r="Q630" i="1"/>
  <c r="Y630" i="1" s="1"/>
  <c r="P630" i="1"/>
  <c r="O630" i="1"/>
  <c r="N630" i="1"/>
  <c r="M630" i="1"/>
  <c r="L630" i="1"/>
  <c r="AB630" i="1" s="1"/>
  <c r="G630" i="1"/>
  <c r="F630" i="1"/>
  <c r="E630" i="1"/>
  <c r="D630" i="1"/>
  <c r="C630" i="1"/>
  <c r="B630" i="1" s="1"/>
  <c r="AG629" i="1"/>
  <c r="AF629" i="1"/>
  <c r="AE629" i="1"/>
  <c r="AA629" i="1"/>
  <c r="W629" i="1"/>
  <c r="V629" i="1"/>
  <c r="U629" i="1"/>
  <c r="T629" i="1"/>
  <c r="Z629" i="1" s="1"/>
  <c r="S629" i="1"/>
  <c r="R629" i="1"/>
  <c r="AD629" i="1" s="1"/>
  <c r="Q629" i="1"/>
  <c r="Y629" i="1" s="1"/>
  <c r="P629" i="1"/>
  <c r="O629" i="1"/>
  <c r="AC629" i="1" s="1"/>
  <c r="N629" i="1"/>
  <c r="X629" i="1" s="1"/>
  <c r="M629" i="1"/>
  <c r="L629" i="1"/>
  <c r="AB629" i="1" s="1"/>
  <c r="G629" i="1"/>
  <c r="F629" i="1"/>
  <c r="E629" i="1"/>
  <c r="D629" i="1"/>
  <c r="C629" i="1"/>
  <c r="B629" i="1" s="1"/>
  <c r="AG628" i="1"/>
  <c r="AF628" i="1"/>
  <c r="AE628" i="1"/>
  <c r="AC628" i="1"/>
  <c r="Y628" i="1"/>
  <c r="X628" i="1"/>
  <c r="W628" i="1"/>
  <c r="V628" i="1"/>
  <c r="U628" i="1"/>
  <c r="T628" i="1"/>
  <c r="S628" i="1"/>
  <c r="R628" i="1"/>
  <c r="AD628" i="1" s="1"/>
  <c r="Q628" i="1"/>
  <c r="P628" i="1"/>
  <c r="O628" i="1"/>
  <c r="N628" i="1"/>
  <c r="M628" i="1"/>
  <c r="L628" i="1"/>
  <c r="AB628" i="1" s="1"/>
  <c r="G628" i="1"/>
  <c r="F628" i="1"/>
  <c r="E628" i="1"/>
  <c r="D628" i="1"/>
  <c r="C628" i="1"/>
  <c r="B628" i="1" s="1"/>
  <c r="AG627" i="1"/>
  <c r="AF627" i="1"/>
  <c r="AC627" i="1"/>
  <c r="Z627" i="1"/>
  <c r="W627" i="1"/>
  <c r="AA627" i="1" s="1"/>
  <c r="V627" i="1"/>
  <c r="U627" i="1"/>
  <c r="AE627" i="1" s="1"/>
  <c r="T627" i="1"/>
  <c r="S627" i="1"/>
  <c r="R627" i="1"/>
  <c r="AD627" i="1" s="1"/>
  <c r="Q627" i="1"/>
  <c r="P627" i="1"/>
  <c r="O627" i="1"/>
  <c r="N627" i="1"/>
  <c r="X627" i="1" s="1"/>
  <c r="M627" i="1"/>
  <c r="L627" i="1"/>
  <c r="AB627" i="1" s="1"/>
  <c r="G627" i="1"/>
  <c r="F627" i="1"/>
  <c r="E627" i="1"/>
  <c r="D627" i="1"/>
  <c r="C627" i="1"/>
  <c r="B626" i="1" s="1"/>
  <c r="AG626" i="1"/>
  <c r="AF626" i="1"/>
  <c r="AE626" i="1"/>
  <c r="AD626" i="1"/>
  <c r="AB626" i="1"/>
  <c r="X626" i="1"/>
  <c r="W626" i="1"/>
  <c r="AA626" i="1" s="1"/>
  <c r="V626" i="1"/>
  <c r="U626" i="1"/>
  <c r="T626" i="1"/>
  <c r="S626" i="1"/>
  <c r="R626" i="1"/>
  <c r="Q626" i="1"/>
  <c r="Y626" i="1" s="1"/>
  <c r="P626" i="1"/>
  <c r="O626" i="1"/>
  <c r="AC626" i="1" s="1"/>
  <c r="N626" i="1"/>
  <c r="M626" i="1"/>
  <c r="L626" i="1"/>
  <c r="G626" i="1"/>
  <c r="F626" i="1"/>
  <c r="E626" i="1"/>
  <c r="D626" i="1"/>
  <c r="C626" i="1"/>
  <c r="AG625" i="1"/>
  <c r="AF625" i="1"/>
  <c r="AC625" i="1"/>
  <c r="AB625" i="1"/>
  <c r="W625" i="1"/>
  <c r="V625" i="1"/>
  <c r="U625" i="1"/>
  <c r="AE625" i="1" s="1"/>
  <c r="T625" i="1"/>
  <c r="S625" i="1"/>
  <c r="Z625" i="1" s="1"/>
  <c r="R625" i="1"/>
  <c r="AD625" i="1" s="1"/>
  <c r="Q625" i="1"/>
  <c r="Y625" i="1" s="1"/>
  <c r="P625" i="1"/>
  <c r="O625" i="1"/>
  <c r="N625" i="1"/>
  <c r="X625" i="1" s="1"/>
  <c r="M625" i="1"/>
  <c r="L625" i="1"/>
  <c r="G625" i="1"/>
  <c r="F625" i="1"/>
  <c r="E625" i="1"/>
  <c r="D625" i="1"/>
  <c r="C625" i="1"/>
  <c r="B625" i="1"/>
  <c r="AG624" i="1"/>
  <c r="AF624" i="1"/>
  <c r="AD624" i="1"/>
  <c r="Z624" i="1"/>
  <c r="W624" i="1"/>
  <c r="V624" i="1"/>
  <c r="U624" i="1"/>
  <c r="AE624" i="1" s="1"/>
  <c r="T624" i="1"/>
  <c r="S624" i="1"/>
  <c r="R624" i="1"/>
  <c r="Q624" i="1"/>
  <c r="Y624" i="1" s="1"/>
  <c r="P624" i="1"/>
  <c r="O624" i="1"/>
  <c r="AC624" i="1" s="1"/>
  <c r="N624" i="1"/>
  <c r="M624" i="1"/>
  <c r="X624" i="1" s="1"/>
  <c r="L624" i="1"/>
  <c r="AB624" i="1" s="1"/>
  <c r="G624" i="1"/>
  <c r="F624" i="1"/>
  <c r="E624" i="1"/>
  <c r="D624" i="1"/>
  <c r="C624" i="1"/>
  <c r="AG623" i="1"/>
  <c r="AF623" i="1"/>
  <c r="Y623" i="1"/>
  <c r="W623" i="1"/>
  <c r="V623" i="1"/>
  <c r="AA623" i="1" s="1"/>
  <c r="U623" i="1"/>
  <c r="AE623" i="1" s="1"/>
  <c r="T623" i="1"/>
  <c r="S623" i="1"/>
  <c r="Z623" i="1" s="1"/>
  <c r="R623" i="1"/>
  <c r="AD623" i="1" s="1"/>
  <c r="Q623" i="1"/>
  <c r="P623" i="1"/>
  <c r="O623" i="1"/>
  <c r="AC623" i="1" s="1"/>
  <c r="N623" i="1"/>
  <c r="X623" i="1" s="1"/>
  <c r="M623" i="1"/>
  <c r="L623" i="1"/>
  <c r="AB623" i="1" s="1"/>
  <c r="G623" i="1"/>
  <c r="F623" i="1"/>
  <c r="E623" i="1"/>
  <c r="D623" i="1"/>
  <c r="C623" i="1"/>
  <c r="AG622" i="1"/>
  <c r="AF622" i="1"/>
  <c r="AE622" i="1"/>
  <c r="AD622" i="1"/>
  <c r="AC622" i="1"/>
  <c r="AB622" i="1"/>
  <c r="Y622" i="1"/>
  <c r="W622" i="1"/>
  <c r="V622" i="1"/>
  <c r="AA622" i="1" s="1"/>
  <c r="U622" i="1"/>
  <c r="T622" i="1"/>
  <c r="Z622" i="1" s="1"/>
  <c r="S622" i="1"/>
  <c r="R622" i="1"/>
  <c r="Q622" i="1"/>
  <c r="P622" i="1"/>
  <c r="O622" i="1"/>
  <c r="N622" i="1"/>
  <c r="M622" i="1"/>
  <c r="X622" i="1" s="1"/>
  <c r="L622" i="1"/>
  <c r="G622" i="1"/>
  <c r="F622" i="1"/>
  <c r="E622" i="1"/>
  <c r="D622" i="1"/>
  <c r="C622" i="1"/>
  <c r="B622" i="1" s="1"/>
  <c r="AG621" i="1"/>
  <c r="AF621" i="1"/>
  <c r="AD621" i="1"/>
  <c r="Y621" i="1"/>
  <c r="W621" i="1"/>
  <c r="V621" i="1"/>
  <c r="U621" i="1"/>
  <c r="AE621" i="1" s="1"/>
  <c r="T621" i="1"/>
  <c r="Z621" i="1" s="1"/>
  <c r="S621" i="1"/>
  <c r="R621" i="1"/>
  <c r="Q621" i="1"/>
  <c r="P621" i="1"/>
  <c r="O621" i="1"/>
  <c r="AC621" i="1" s="1"/>
  <c r="N621" i="1"/>
  <c r="X621" i="1" s="1"/>
  <c r="M621" i="1"/>
  <c r="L621" i="1"/>
  <c r="AB621" i="1" s="1"/>
  <c r="G621" i="1"/>
  <c r="F621" i="1"/>
  <c r="E621" i="1"/>
  <c r="D621" i="1"/>
  <c r="C621" i="1"/>
  <c r="B621" i="1" s="1"/>
  <c r="AG620" i="1"/>
  <c r="AF620" i="1"/>
  <c r="AB620" i="1"/>
  <c r="Y620" i="1"/>
  <c r="W620" i="1"/>
  <c r="V620" i="1"/>
  <c r="U620" i="1"/>
  <c r="AE620" i="1" s="1"/>
  <c r="T620" i="1"/>
  <c r="S620" i="1"/>
  <c r="R620" i="1"/>
  <c r="AD620" i="1" s="1"/>
  <c r="Q620" i="1"/>
  <c r="P620" i="1"/>
  <c r="O620" i="1"/>
  <c r="AC620" i="1" s="1"/>
  <c r="N620" i="1"/>
  <c r="M620" i="1"/>
  <c r="X620" i="1" s="1"/>
  <c r="L620" i="1"/>
  <c r="G620" i="1"/>
  <c r="F620" i="1"/>
  <c r="E620" i="1"/>
  <c r="D620" i="1"/>
  <c r="C620" i="1"/>
  <c r="AG619" i="1"/>
  <c r="AF619" i="1"/>
  <c r="AD619" i="1"/>
  <c r="AC619" i="1"/>
  <c r="W619" i="1"/>
  <c r="V619" i="1"/>
  <c r="U619" i="1"/>
  <c r="AE619" i="1" s="1"/>
  <c r="T619" i="1"/>
  <c r="S619" i="1"/>
  <c r="Z619" i="1" s="1"/>
  <c r="R619" i="1"/>
  <c r="Q619" i="1"/>
  <c r="P619" i="1"/>
  <c r="O619" i="1"/>
  <c r="N619" i="1"/>
  <c r="M619" i="1"/>
  <c r="L619" i="1"/>
  <c r="AB619" i="1" s="1"/>
  <c r="G619" i="1"/>
  <c r="F619" i="1"/>
  <c r="E619" i="1"/>
  <c r="D619" i="1"/>
  <c r="C619" i="1"/>
  <c r="B618" i="1" s="1"/>
  <c r="AG618" i="1"/>
  <c r="AF618" i="1"/>
  <c r="AE618" i="1"/>
  <c r="AD618" i="1"/>
  <c r="AB618" i="1"/>
  <c r="AA618" i="1"/>
  <c r="W618" i="1"/>
  <c r="V618" i="1"/>
  <c r="U618" i="1"/>
  <c r="T618" i="1"/>
  <c r="S618" i="1"/>
  <c r="R618" i="1"/>
  <c r="Q618" i="1"/>
  <c r="Y618" i="1" s="1"/>
  <c r="P618" i="1"/>
  <c r="O618" i="1"/>
  <c r="AC618" i="1" s="1"/>
  <c r="N618" i="1"/>
  <c r="X618" i="1" s="1"/>
  <c r="M618" i="1"/>
  <c r="L618" i="1"/>
  <c r="G618" i="1"/>
  <c r="F618" i="1"/>
  <c r="E618" i="1"/>
  <c r="D618" i="1"/>
  <c r="C618" i="1"/>
  <c r="AG617" i="1"/>
  <c r="AF617" i="1"/>
  <c r="AE617" i="1"/>
  <c r="AC617" i="1"/>
  <c r="AB617" i="1"/>
  <c r="Z617" i="1"/>
  <c r="W617" i="1"/>
  <c r="V617" i="1"/>
  <c r="U617" i="1"/>
  <c r="T617" i="1"/>
  <c r="S617" i="1"/>
  <c r="R617" i="1"/>
  <c r="AD617" i="1" s="1"/>
  <c r="Q617" i="1"/>
  <c r="Y617" i="1" s="1"/>
  <c r="P617" i="1"/>
  <c r="O617" i="1"/>
  <c r="N617" i="1"/>
  <c r="M617" i="1"/>
  <c r="L617" i="1"/>
  <c r="G617" i="1"/>
  <c r="F617" i="1"/>
  <c r="E617" i="1"/>
  <c r="D617" i="1"/>
  <c r="C617" i="1"/>
  <c r="B617" i="1"/>
  <c r="AI616" i="1"/>
  <c r="AI615" i="1" s="1"/>
  <c r="AI614" i="1" s="1"/>
  <c r="AI613" i="1" s="1"/>
  <c r="AI612" i="1" s="1"/>
  <c r="AI611" i="1" s="1"/>
  <c r="AI610" i="1" s="1"/>
  <c r="AI609" i="1" s="1"/>
  <c r="AI608" i="1" s="1"/>
  <c r="AH616" i="1"/>
  <c r="AH615" i="1" s="1"/>
  <c r="AH614" i="1" s="1"/>
  <c r="AH613" i="1" s="1"/>
  <c r="AH612" i="1" s="1"/>
  <c r="AH611" i="1" s="1"/>
  <c r="AH610" i="1" s="1"/>
  <c r="AH609" i="1" s="1"/>
  <c r="AH608" i="1" s="1"/>
  <c r="AH607" i="1" s="1"/>
  <c r="AH606" i="1" s="1"/>
  <c r="AH605" i="1" s="1"/>
  <c r="AH604" i="1" s="1"/>
  <c r="AH603" i="1" s="1"/>
  <c r="AH602" i="1" s="1"/>
  <c r="AH601" i="1" s="1"/>
  <c r="AH600" i="1" s="1"/>
  <c r="AH599" i="1" s="1"/>
  <c r="AH598" i="1" s="1"/>
  <c r="AH597" i="1" s="1"/>
  <c r="AH596" i="1" s="1"/>
  <c r="AG616" i="1"/>
  <c r="AF616" i="1"/>
  <c r="AD616" i="1"/>
  <c r="AB616" i="1"/>
  <c r="Z616" i="1"/>
  <c r="X616" i="1"/>
  <c r="W616" i="1"/>
  <c r="AA616" i="1" s="1"/>
  <c r="V616" i="1"/>
  <c r="U616" i="1"/>
  <c r="AE616" i="1" s="1"/>
  <c r="T616" i="1"/>
  <c r="S616" i="1"/>
  <c r="R616" i="1"/>
  <c r="Q616" i="1"/>
  <c r="P616" i="1"/>
  <c r="O616" i="1"/>
  <c r="AC616" i="1" s="1"/>
  <c r="N616" i="1"/>
  <c r="M616" i="1"/>
  <c r="L616" i="1"/>
  <c r="G616" i="1"/>
  <c r="F616" i="1"/>
  <c r="E616" i="1"/>
  <c r="D616" i="1"/>
  <c r="C616" i="1"/>
  <c r="B616" i="1" s="1"/>
  <c r="AG615" i="1"/>
  <c r="AG614" i="1" s="1"/>
  <c r="AF615" i="1"/>
  <c r="AF614" i="1" s="1"/>
  <c r="AE615" i="1"/>
  <c r="AC615" i="1"/>
  <c r="AA615" i="1"/>
  <c r="Z615" i="1"/>
  <c r="Y615" i="1"/>
  <c r="W615" i="1"/>
  <c r="V615" i="1"/>
  <c r="U615" i="1"/>
  <c r="T615" i="1"/>
  <c r="S615" i="1"/>
  <c r="R615" i="1"/>
  <c r="AD615" i="1" s="1"/>
  <c r="Q615" i="1"/>
  <c r="P615" i="1"/>
  <c r="O615" i="1"/>
  <c r="N615" i="1"/>
  <c r="X615" i="1" s="1"/>
  <c r="M615" i="1"/>
  <c r="L615" i="1"/>
  <c r="AB615" i="1" s="1"/>
  <c r="G615" i="1"/>
  <c r="F615" i="1"/>
  <c r="E615" i="1"/>
  <c r="D615" i="1"/>
  <c r="C615" i="1"/>
  <c r="B615" i="1"/>
  <c r="AD614" i="1"/>
  <c r="AC614" i="1"/>
  <c r="X614" i="1"/>
  <c r="W614" i="1"/>
  <c r="AA614" i="1" s="1"/>
  <c r="V614" i="1"/>
  <c r="U614" i="1"/>
  <c r="AE614" i="1" s="1"/>
  <c r="T614" i="1"/>
  <c r="S614" i="1"/>
  <c r="R614" i="1"/>
  <c r="Q614" i="1"/>
  <c r="Y614" i="1" s="1"/>
  <c r="P614" i="1"/>
  <c r="O614" i="1"/>
  <c r="N614" i="1"/>
  <c r="M614" i="1"/>
  <c r="L614" i="1"/>
  <c r="AB614" i="1" s="1"/>
  <c r="G614" i="1"/>
  <c r="F614" i="1"/>
  <c r="E614" i="1"/>
  <c r="D614" i="1"/>
  <c r="C614" i="1"/>
  <c r="B614" i="1" s="1"/>
  <c r="AG613" i="1"/>
  <c r="AF613" i="1"/>
  <c r="AE613" i="1"/>
  <c r="W613" i="1"/>
  <c r="V613" i="1"/>
  <c r="U613" i="1"/>
  <c r="T613" i="1"/>
  <c r="Z613" i="1" s="1"/>
  <c r="S613" i="1"/>
  <c r="R613" i="1"/>
  <c r="AD613" i="1" s="1"/>
  <c r="Q613" i="1"/>
  <c r="Y613" i="1" s="1"/>
  <c r="P613" i="1"/>
  <c r="O613" i="1"/>
  <c r="AC613" i="1" s="1"/>
  <c r="N613" i="1"/>
  <c r="X613" i="1" s="1"/>
  <c r="M613" i="1"/>
  <c r="L613" i="1"/>
  <c r="AB613" i="1" s="1"/>
  <c r="G613" i="1"/>
  <c r="F613" i="1"/>
  <c r="E613" i="1"/>
  <c r="D613" i="1"/>
  <c r="C613" i="1"/>
  <c r="B613" i="1" s="1"/>
  <c r="AG612" i="1"/>
  <c r="AF612" i="1"/>
  <c r="AE612" i="1"/>
  <c r="AC612" i="1"/>
  <c r="Y612" i="1"/>
  <c r="X612" i="1"/>
  <c r="W612" i="1"/>
  <c r="V612" i="1"/>
  <c r="U612" i="1"/>
  <c r="T612" i="1"/>
  <c r="S612" i="1"/>
  <c r="R612" i="1"/>
  <c r="AD612" i="1" s="1"/>
  <c r="Q612" i="1"/>
  <c r="P612" i="1"/>
  <c r="O612" i="1"/>
  <c r="N612" i="1"/>
  <c r="M612" i="1"/>
  <c r="L612" i="1"/>
  <c r="AB612" i="1" s="1"/>
  <c r="G612" i="1"/>
  <c r="F612" i="1"/>
  <c r="E612" i="1"/>
  <c r="D612" i="1"/>
  <c r="C612" i="1"/>
  <c r="B612" i="1" s="1"/>
  <c r="AG611" i="1"/>
  <c r="AF611" i="1"/>
  <c r="AC611" i="1"/>
  <c r="Z611" i="1"/>
  <c r="W611" i="1"/>
  <c r="V611" i="1"/>
  <c r="U611" i="1"/>
  <c r="AE611" i="1" s="1"/>
  <c r="T611" i="1"/>
  <c r="S611" i="1"/>
  <c r="R611" i="1"/>
  <c r="AD611" i="1" s="1"/>
  <c r="Q611" i="1"/>
  <c r="P611" i="1"/>
  <c r="O611" i="1"/>
  <c r="N611" i="1"/>
  <c r="X611" i="1" s="1"/>
  <c r="M611" i="1"/>
  <c r="L611" i="1"/>
  <c r="AB611" i="1" s="1"/>
  <c r="G611" i="1"/>
  <c r="F611" i="1"/>
  <c r="E611" i="1"/>
  <c r="D611" i="1"/>
  <c r="C611" i="1"/>
  <c r="AG610" i="1"/>
  <c r="AF610" i="1"/>
  <c r="AE610" i="1"/>
  <c r="AD610" i="1"/>
  <c r="AB610" i="1"/>
  <c r="AA610" i="1"/>
  <c r="X610" i="1"/>
  <c r="W610" i="1"/>
  <c r="V610" i="1"/>
  <c r="U610" i="1"/>
  <c r="T610" i="1"/>
  <c r="S610" i="1"/>
  <c r="R610" i="1"/>
  <c r="Q610" i="1"/>
  <c r="Y610" i="1" s="1"/>
  <c r="P610" i="1"/>
  <c r="O610" i="1"/>
  <c r="AC610" i="1" s="1"/>
  <c r="N610" i="1"/>
  <c r="M610" i="1"/>
  <c r="L610" i="1"/>
  <c r="G610" i="1"/>
  <c r="F610" i="1"/>
  <c r="E610" i="1"/>
  <c r="D610" i="1"/>
  <c r="C610" i="1"/>
  <c r="B610" i="1" s="1"/>
  <c r="AG609" i="1"/>
  <c r="AF609" i="1"/>
  <c r="AC609" i="1"/>
  <c r="AB609" i="1"/>
  <c r="W609" i="1"/>
  <c r="V609" i="1"/>
  <c r="U609" i="1"/>
  <c r="AE609" i="1" s="1"/>
  <c r="T609" i="1"/>
  <c r="S609" i="1"/>
  <c r="Z609" i="1" s="1"/>
  <c r="R609" i="1"/>
  <c r="AD609" i="1" s="1"/>
  <c r="Q609" i="1"/>
  <c r="Y609" i="1" s="1"/>
  <c r="P609" i="1"/>
  <c r="O609" i="1"/>
  <c r="N609" i="1"/>
  <c r="X609" i="1" s="1"/>
  <c r="M609" i="1"/>
  <c r="L609" i="1"/>
  <c r="G609" i="1"/>
  <c r="F609" i="1"/>
  <c r="E609" i="1"/>
  <c r="D609" i="1"/>
  <c r="C609" i="1"/>
  <c r="B609" i="1"/>
  <c r="AG608" i="1"/>
  <c r="AF608" i="1"/>
  <c r="AD608" i="1"/>
  <c r="Z608" i="1"/>
  <c r="W608" i="1"/>
  <c r="AA608" i="1" s="1"/>
  <c r="V608" i="1"/>
  <c r="U608" i="1"/>
  <c r="AE608" i="1" s="1"/>
  <c r="T608" i="1"/>
  <c r="S608" i="1"/>
  <c r="R608" i="1"/>
  <c r="Q608" i="1"/>
  <c r="Y608" i="1" s="1"/>
  <c r="P608" i="1"/>
  <c r="O608" i="1"/>
  <c r="AC608" i="1" s="1"/>
  <c r="N608" i="1"/>
  <c r="M608" i="1"/>
  <c r="X608" i="1" s="1"/>
  <c r="L608" i="1"/>
  <c r="AB608" i="1" s="1"/>
  <c r="G608" i="1"/>
  <c r="F608" i="1"/>
  <c r="E608" i="1"/>
  <c r="D608" i="1"/>
  <c r="C608" i="1"/>
  <c r="AI607" i="1"/>
  <c r="AI606" i="1" s="1"/>
  <c r="AI605" i="1" s="1"/>
  <c r="AI604" i="1" s="1"/>
  <c r="AI603" i="1" s="1"/>
  <c r="AI602" i="1" s="1"/>
  <c r="AI601" i="1" s="1"/>
  <c r="AI600" i="1" s="1"/>
  <c r="AI599" i="1" s="1"/>
  <c r="AI598" i="1" s="1"/>
  <c r="AI597" i="1" s="1"/>
  <c r="AI596" i="1" s="1"/>
  <c r="AG607" i="1"/>
  <c r="AF607" i="1"/>
  <c r="AA607" i="1"/>
  <c r="Y607" i="1"/>
  <c r="W607" i="1"/>
  <c r="V607" i="1"/>
  <c r="U607" i="1"/>
  <c r="AE607" i="1" s="1"/>
  <c r="T607" i="1"/>
  <c r="S607" i="1"/>
  <c r="Z607" i="1" s="1"/>
  <c r="R607" i="1"/>
  <c r="AD607" i="1" s="1"/>
  <c r="Q607" i="1"/>
  <c r="P607" i="1"/>
  <c r="O607" i="1"/>
  <c r="AC607" i="1" s="1"/>
  <c r="N607" i="1"/>
  <c r="X607" i="1" s="1"/>
  <c r="M607" i="1"/>
  <c r="L607" i="1"/>
  <c r="AB607" i="1" s="1"/>
  <c r="G607" i="1"/>
  <c r="F607" i="1"/>
  <c r="E607" i="1"/>
  <c r="D607" i="1"/>
  <c r="C607" i="1"/>
  <c r="AG606" i="1"/>
  <c r="AF606" i="1"/>
  <c r="AD606" i="1"/>
  <c r="AC606" i="1"/>
  <c r="AB606" i="1"/>
  <c r="Y606" i="1"/>
  <c r="W606" i="1"/>
  <c r="V606" i="1"/>
  <c r="AA606" i="1" s="1"/>
  <c r="U606" i="1"/>
  <c r="AE606" i="1" s="1"/>
  <c r="T606" i="1"/>
  <c r="Z606" i="1" s="1"/>
  <c r="S606" i="1"/>
  <c r="R606" i="1"/>
  <c r="Q606" i="1"/>
  <c r="P606" i="1"/>
  <c r="O606" i="1"/>
  <c r="N606" i="1"/>
  <c r="M606" i="1"/>
  <c r="X606" i="1" s="1"/>
  <c r="L606" i="1"/>
  <c r="G606" i="1"/>
  <c r="F606" i="1"/>
  <c r="E606" i="1"/>
  <c r="D606" i="1"/>
  <c r="C606" i="1"/>
  <c r="B606" i="1" s="1"/>
  <c r="AG605" i="1"/>
  <c r="AF605" i="1"/>
  <c r="AD605" i="1"/>
  <c r="Y605" i="1"/>
  <c r="W605" i="1"/>
  <c r="V605" i="1"/>
  <c r="U605" i="1"/>
  <c r="AE605" i="1" s="1"/>
  <c r="T605" i="1"/>
  <c r="Z605" i="1" s="1"/>
  <c r="S605" i="1"/>
  <c r="R605" i="1"/>
  <c r="Q605" i="1"/>
  <c r="P605" i="1"/>
  <c r="O605" i="1"/>
  <c r="AC605" i="1" s="1"/>
  <c r="N605" i="1"/>
  <c r="X605" i="1" s="1"/>
  <c r="M605" i="1"/>
  <c r="L605" i="1"/>
  <c r="AB605" i="1" s="1"/>
  <c r="G605" i="1"/>
  <c r="F605" i="1"/>
  <c r="E605" i="1"/>
  <c r="D605" i="1"/>
  <c r="C605" i="1"/>
  <c r="B605" i="1" s="1"/>
  <c r="AG604" i="1"/>
  <c r="AF604" i="1"/>
  <c r="AB604" i="1"/>
  <c r="Y604" i="1"/>
  <c r="W604" i="1"/>
  <c r="V604" i="1"/>
  <c r="U604" i="1"/>
  <c r="AE604" i="1" s="1"/>
  <c r="T604" i="1"/>
  <c r="S604" i="1"/>
  <c r="R604" i="1"/>
  <c r="AD604" i="1" s="1"/>
  <c r="Q604" i="1"/>
  <c r="P604" i="1"/>
  <c r="O604" i="1"/>
  <c r="AC604" i="1" s="1"/>
  <c r="N604" i="1"/>
  <c r="M604" i="1"/>
  <c r="X604" i="1" s="1"/>
  <c r="L604" i="1"/>
  <c r="G604" i="1"/>
  <c r="F604" i="1"/>
  <c r="E604" i="1"/>
  <c r="D604" i="1"/>
  <c r="C604" i="1"/>
  <c r="AG603" i="1"/>
  <c r="AF603" i="1"/>
  <c r="AD603" i="1"/>
  <c r="AC603" i="1"/>
  <c r="W603" i="1"/>
  <c r="V603" i="1"/>
  <c r="U603" i="1"/>
  <c r="AE603" i="1" s="1"/>
  <c r="T603" i="1"/>
  <c r="S603" i="1"/>
  <c r="Z603" i="1" s="1"/>
  <c r="R603" i="1"/>
  <c r="Q603" i="1"/>
  <c r="P603" i="1"/>
  <c r="O603" i="1"/>
  <c r="N603" i="1"/>
  <c r="M603" i="1"/>
  <c r="L603" i="1"/>
  <c r="AB603" i="1" s="1"/>
  <c r="G603" i="1"/>
  <c r="F603" i="1"/>
  <c r="E603" i="1"/>
  <c r="D603" i="1"/>
  <c r="C603" i="1"/>
  <c r="B603" i="1" s="1"/>
  <c r="AG602" i="1"/>
  <c r="AF602" i="1"/>
  <c r="AD602" i="1"/>
  <c r="AB602" i="1"/>
  <c r="AA602" i="1"/>
  <c r="W602" i="1"/>
  <c r="V602" i="1"/>
  <c r="U602" i="1"/>
  <c r="AE602" i="1" s="1"/>
  <c r="T602" i="1"/>
  <c r="S602" i="1"/>
  <c r="R602" i="1"/>
  <c r="Q602" i="1"/>
  <c r="Y602" i="1" s="1"/>
  <c r="P602" i="1"/>
  <c r="O602" i="1"/>
  <c r="AC602" i="1" s="1"/>
  <c r="N602" i="1"/>
  <c r="X602" i="1" s="1"/>
  <c r="M602" i="1"/>
  <c r="L602" i="1"/>
  <c r="G602" i="1"/>
  <c r="F602" i="1"/>
  <c r="E602" i="1"/>
  <c r="D602" i="1"/>
  <c r="C602" i="1"/>
  <c r="B602" i="1" s="1"/>
  <c r="AG601" i="1"/>
  <c r="AF601" i="1"/>
  <c r="AC601" i="1"/>
  <c r="AB601" i="1"/>
  <c r="Z601" i="1"/>
  <c r="W601" i="1"/>
  <c r="V601" i="1"/>
  <c r="U601" i="1"/>
  <c r="AE601" i="1" s="1"/>
  <c r="T601" i="1"/>
  <c r="S601" i="1"/>
  <c r="R601" i="1"/>
  <c r="AD601" i="1" s="1"/>
  <c r="Q601" i="1"/>
  <c r="Y601" i="1" s="1"/>
  <c r="P601" i="1"/>
  <c r="O601" i="1"/>
  <c r="N601" i="1"/>
  <c r="M601" i="1"/>
  <c r="L601" i="1"/>
  <c r="G601" i="1"/>
  <c r="F601" i="1"/>
  <c r="E601" i="1"/>
  <c r="D601" i="1"/>
  <c r="C601" i="1"/>
  <c r="B601" i="1"/>
  <c r="AG600" i="1"/>
  <c r="AF600" i="1"/>
  <c r="AE600" i="1"/>
  <c r="AD600" i="1"/>
  <c r="AC600" i="1"/>
  <c r="W600" i="1"/>
  <c r="AA600" i="1" s="1"/>
  <c r="V600" i="1"/>
  <c r="U600" i="1"/>
  <c r="T600" i="1"/>
  <c r="Z600" i="1" s="1"/>
  <c r="S600" i="1"/>
  <c r="R600" i="1"/>
  <c r="Q600" i="1"/>
  <c r="P600" i="1"/>
  <c r="O600" i="1"/>
  <c r="N600" i="1"/>
  <c r="M600" i="1"/>
  <c r="X600" i="1" s="1"/>
  <c r="L600" i="1"/>
  <c r="AB600" i="1" s="1"/>
  <c r="G600" i="1"/>
  <c r="F600" i="1"/>
  <c r="E600" i="1"/>
  <c r="D600" i="1"/>
  <c r="C600" i="1"/>
  <c r="B600" i="1" s="1"/>
  <c r="AG599" i="1"/>
  <c r="AF599" i="1"/>
  <c r="AC599" i="1"/>
  <c r="Z599" i="1"/>
  <c r="Y599" i="1"/>
  <c r="X599" i="1"/>
  <c r="W599" i="1"/>
  <c r="V599" i="1"/>
  <c r="AA599" i="1" s="1"/>
  <c r="U599" i="1"/>
  <c r="AE599" i="1" s="1"/>
  <c r="T599" i="1"/>
  <c r="S599" i="1"/>
  <c r="R599" i="1"/>
  <c r="AD599" i="1" s="1"/>
  <c r="Q599" i="1"/>
  <c r="P599" i="1"/>
  <c r="O599" i="1"/>
  <c r="N599" i="1"/>
  <c r="M599" i="1"/>
  <c r="L599" i="1"/>
  <c r="AB599" i="1" s="1"/>
  <c r="G599" i="1"/>
  <c r="F599" i="1"/>
  <c r="E599" i="1"/>
  <c r="D599" i="1"/>
  <c r="C599" i="1"/>
  <c r="B599" i="1"/>
  <c r="AG598" i="1"/>
  <c r="AF598" i="1"/>
  <c r="AE598" i="1"/>
  <c r="AD598" i="1"/>
  <c r="AC598" i="1"/>
  <c r="X598" i="1"/>
  <c r="W598" i="1"/>
  <c r="V598" i="1"/>
  <c r="U598" i="1"/>
  <c r="T598" i="1"/>
  <c r="Z598" i="1" s="1"/>
  <c r="S598" i="1"/>
  <c r="R598" i="1"/>
  <c r="Q598" i="1"/>
  <c r="Y598" i="1" s="1"/>
  <c r="P598" i="1"/>
  <c r="O598" i="1"/>
  <c r="N598" i="1"/>
  <c r="M598" i="1"/>
  <c r="L598" i="1"/>
  <c r="AB598" i="1" s="1"/>
  <c r="G598" i="1"/>
  <c r="F598" i="1"/>
  <c r="E598" i="1"/>
  <c r="D598" i="1"/>
  <c r="C598" i="1"/>
  <c r="B598" i="1"/>
  <c r="AG597" i="1"/>
  <c r="AF597" i="1"/>
  <c r="Z597" i="1"/>
  <c r="Y597" i="1"/>
  <c r="W597" i="1"/>
  <c r="V597" i="1"/>
  <c r="AA597" i="1" s="1"/>
  <c r="U597" i="1"/>
  <c r="AE597" i="1" s="1"/>
  <c r="T597" i="1"/>
  <c r="S597" i="1"/>
  <c r="R597" i="1"/>
  <c r="AD597" i="1" s="1"/>
  <c r="Q597" i="1"/>
  <c r="P597" i="1"/>
  <c r="O597" i="1"/>
  <c r="AC597" i="1" s="1"/>
  <c r="N597" i="1"/>
  <c r="X597" i="1" s="1"/>
  <c r="M597" i="1"/>
  <c r="L597" i="1"/>
  <c r="AB597" i="1" s="1"/>
  <c r="G597" i="1"/>
  <c r="F597" i="1"/>
  <c r="E597" i="1"/>
  <c r="D597" i="1"/>
  <c r="C597" i="1"/>
  <c r="B597" i="1"/>
  <c r="AG596" i="1"/>
  <c r="AF596" i="1"/>
  <c r="AC596" i="1"/>
  <c r="AB596" i="1"/>
  <c r="Y596" i="1"/>
  <c r="W596" i="1"/>
  <c r="V596" i="1"/>
  <c r="U596" i="1"/>
  <c r="AE596" i="1" s="1"/>
  <c r="T596" i="1"/>
  <c r="S596" i="1"/>
  <c r="R596" i="1"/>
  <c r="AD596" i="1" s="1"/>
  <c r="Q596" i="1"/>
  <c r="P596" i="1"/>
  <c r="O596" i="1"/>
  <c r="N596" i="1"/>
  <c r="M596" i="1"/>
  <c r="X596" i="1" s="1"/>
  <c r="L596" i="1"/>
  <c r="G596" i="1"/>
  <c r="F596" i="1"/>
  <c r="E596" i="1"/>
  <c r="D596" i="1"/>
  <c r="C596" i="1"/>
  <c r="B596" i="1" s="1"/>
  <c r="AI595" i="1"/>
  <c r="AI594" i="1" s="1"/>
  <c r="AI593" i="1" s="1"/>
  <c r="AI592" i="1" s="1"/>
  <c r="AI591" i="1" s="1"/>
  <c r="AI590" i="1" s="1"/>
  <c r="AI589" i="1" s="1"/>
  <c r="AI588" i="1" s="1"/>
  <c r="AI587" i="1" s="1"/>
  <c r="AI586" i="1" s="1"/>
  <c r="AI585" i="1" s="1"/>
  <c r="AI584" i="1" s="1"/>
  <c r="AI583" i="1" s="1"/>
  <c r="AI582" i="1" s="1"/>
  <c r="AI581" i="1" s="1"/>
  <c r="AI580" i="1" s="1"/>
  <c r="AI579" i="1" s="1"/>
  <c r="AI578" i="1" s="1"/>
  <c r="AI577" i="1" s="1"/>
  <c r="AI576" i="1" s="1"/>
  <c r="AI575" i="1" s="1"/>
  <c r="AI574" i="1" s="1"/>
  <c r="AI573" i="1" s="1"/>
  <c r="AI572" i="1" s="1"/>
  <c r="AI571" i="1" s="1"/>
  <c r="AI570" i="1" s="1"/>
  <c r="AI569" i="1" s="1"/>
  <c r="AI568" i="1" s="1"/>
  <c r="AI567" i="1" s="1"/>
  <c r="AI566" i="1" s="1"/>
  <c r="AI565" i="1" s="1"/>
  <c r="AI564" i="1" s="1"/>
  <c r="AI563" i="1" s="1"/>
  <c r="AI562" i="1" s="1"/>
  <c r="AI561" i="1" s="1"/>
  <c r="AI560" i="1" s="1"/>
  <c r="AI559" i="1" s="1"/>
  <c r="AI558" i="1" s="1"/>
  <c r="AI557" i="1" s="1"/>
  <c r="AI556" i="1" s="1"/>
  <c r="AI555" i="1" s="1"/>
  <c r="AI554" i="1" s="1"/>
  <c r="AH595" i="1"/>
  <c r="AH594" i="1" s="1"/>
  <c r="AH593" i="1" s="1"/>
  <c r="AH592" i="1" s="1"/>
  <c r="AH591" i="1" s="1"/>
  <c r="AH590" i="1" s="1"/>
  <c r="AH589" i="1" s="1"/>
  <c r="AH588" i="1" s="1"/>
  <c r="AH587" i="1" s="1"/>
  <c r="AH586" i="1" s="1"/>
  <c r="AH585" i="1" s="1"/>
  <c r="AH584" i="1" s="1"/>
  <c r="AH583" i="1" s="1"/>
  <c r="AH582" i="1" s="1"/>
  <c r="AH581" i="1" s="1"/>
  <c r="AH580" i="1" s="1"/>
  <c r="AH579" i="1" s="1"/>
  <c r="AH578" i="1" s="1"/>
  <c r="AH577" i="1" s="1"/>
  <c r="AH576" i="1" s="1"/>
  <c r="AH575" i="1" s="1"/>
  <c r="AH574" i="1" s="1"/>
  <c r="AH573" i="1" s="1"/>
  <c r="AH572" i="1" s="1"/>
  <c r="AH571" i="1" s="1"/>
  <c r="AH570" i="1" s="1"/>
  <c r="AH569" i="1" s="1"/>
  <c r="AH568" i="1" s="1"/>
  <c r="AH567" i="1" s="1"/>
  <c r="AH566" i="1" s="1"/>
  <c r="AH565" i="1" s="1"/>
  <c r="AH564" i="1" s="1"/>
  <c r="AH563" i="1" s="1"/>
  <c r="AH562" i="1" s="1"/>
  <c r="AH561" i="1" s="1"/>
  <c r="AH560" i="1" s="1"/>
  <c r="AH559" i="1" s="1"/>
  <c r="AH558" i="1" s="1"/>
  <c r="AH557" i="1" s="1"/>
  <c r="AH556" i="1" s="1"/>
  <c r="AH555" i="1" s="1"/>
  <c r="AH554" i="1" s="1"/>
  <c r="AG595" i="1"/>
  <c r="AG594" i="1" s="1"/>
  <c r="AF595" i="1"/>
  <c r="AC595" i="1"/>
  <c r="W595" i="1"/>
  <c r="V595" i="1"/>
  <c r="U595" i="1"/>
  <c r="AE595" i="1" s="1"/>
  <c r="T595" i="1"/>
  <c r="S595" i="1"/>
  <c r="Z595" i="1" s="1"/>
  <c r="R595" i="1"/>
  <c r="AD595" i="1" s="1"/>
  <c r="Q595" i="1"/>
  <c r="P595" i="1"/>
  <c r="O595" i="1"/>
  <c r="N595" i="1"/>
  <c r="X595" i="1" s="1"/>
  <c r="M595" i="1"/>
  <c r="L595" i="1"/>
  <c r="AB595" i="1" s="1"/>
  <c r="G595" i="1"/>
  <c r="F595" i="1"/>
  <c r="E595" i="1"/>
  <c r="D595" i="1"/>
  <c r="C595" i="1"/>
  <c r="B595" i="1"/>
  <c r="AF594" i="1"/>
  <c r="AD594" i="1"/>
  <c r="AB594" i="1"/>
  <c r="AA594" i="1"/>
  <c r="Y594" i="1"/>
  <c r="W594" i="1"/>
  <c r="V594" i="1"/>
  <c r="U594" i="1"/>
  <c r="AE594" i="1" s="1"/>
  <c r="T594" i="1"/>
  <c r="Z594" i="1" s="1"/>
  <c r="S594" i="1"/>
  <c r="R594" i="1"/>
  <c r="Q594" i="1"/>
  <c r="P594" i="1"/>
  <c r="O594" i="1"/>
  <c r="AC594" i="1" s="1"/>
  <c r="N594" i="1"/>
  <c r="X594" i="1" s="1"/>
  <c r="M594" i="1"/>
  <c r="L594" i="1"/>
  <c r="G594" i="1"/>
  <c r="F594" i="1"/>
  <c r="E594" i="1"/>
  <c r="D594" i="1"/>
  <c r="C594" i="1"/>
  <c r="B594" i="1" s="1"/>
  <c r="AG593" i="1"/>
  <c r="AF593" i="1"/>
  <c r="AE593" i="1"/>
  <c r="AD593" i="1"/>
  <c r="AB593" i="1"/>
  <c r="Z593" i="1"/>
  <c r="Y593" i="1"/>
  <c r="W593" i="1"/>
  <c r="V593" i="1"/>
  <c r="U593" i="1"/>
  <c r="T593" i="1"/>
  <c r="S593" i="1"/>
  <c r="R593" i="1"/>
  <c r="Q593" i="1"/>
  <c r="P593" i="1"/>
  <c r="O593" i="1"/>
  <c r="AC593" i="1" s="1"/>
  <c r="N593" i="1"/>
  <c r="M593" i="1"/>
  <c r="L593" i="1"/>
  <c r="G593" i="1"/>
  <c r="F593" i="1"/>
  <c r="E593" i="1"/>
  <c r="D593" i="1"/>
  <c r="C593" i="1"/>
  <c r="B593" i="1"/>
  <c r="AG592" i="1"/>
  <c r="AF592" i="1"/>
  <c r="AD592" i="1"/>
  <c r="AB592" i="1"/>
  <c r="W592" i="1"/>
  <c r="AA592" i="1" s="1"/>
  <c r="V592" i="1"/>
  <c r="U592" i="1"/>
  <c r="AE592" i="1" s="1"/>
  <c r="T592" i="1"/>
  <c r="Z592" i="1" s="1"/>
  <c r="S592" i="1"/>
  <c r="R592" i="1"/>
  <c r="Q592" i="1"/>
  <c r="P592" i="1"/>
  <c r="O592" i="1"/>
  <c r="AC592" i="1" s="1"/>
  <c r="N592" i="1"/>
  <c r="M592" i="1"/>
  <c r="X592" i="1" s="1"/>
  <c r="L592" i="1"/>
  <c r="G592" i="1"/>
  <c r="F592" i="1"/>
  <c r="E592" i="1"/>
  <c r="D592" i="1"/>
  <c r="C592" i="1"/>
  <c r="B592" i="1" s="1"/>
  <c r="AG591" i="1"/>
  <c r="AF591" i="1"/>
  <c r="AE591" i="1"/>
  <c r="AD591" i="1"/>
  <c r="AA591" i="1"/>
  <c r="Y591" i="1"/>
  <c r="W591" i="1"/>
  <c r="V591" i="1"/>
  <c r="U591" i="1"/>
  <c r="T591" i="1"/>
  <c r="S591" i="1"/>
  <c r="Z591" i="1" s="1"/>
  <c r="R591" i="1"/>
  <c r="Q591" i="1"/>
  <c r="P591" i="1"/>
  <c r="O591" i="1"/>
  <c r="AC591" i="1" s="1"/>
  <c r="N591" i="1"/>
  <c r="M591" i="1"/>
  <c r="X591" i="1" s="1"/>
  <c r="L591" i="1"/>
  <c r="AB591" i="1" s="1"/>
  <c r="G591" i="1"/>
  <c r="F591" i="1"/>
  <c r="E591" i="1"/>
  <c r="D591" i="1"/>
  <c r="C591" i="1"/>
  <c r="AG590" i="1"/>
  <c r="AF590" i="1"/>
  <c r="AD590" i="1"/>
  <c r="AC590" i="1"/>
  <c r="Y590" i="1"/>
  <c r="W590" i="1"/>
  <c r="V590" i="1"/>
  <c r="U590" i="1"/>
  <c r="AE590" i="1" s="1"/>
  <c r="T590" i="1"/>
  <c r="S590" i="1"/>
  <c r="R590" i="1"/>
  <c r="Q590" i="1"/>
  <c r="P590" i="1"/>
  <c r="O590" i="1"/>
  <c r="N590" i="1"/>
  <c r="M590" i="1"/>
  <c r="X590" i="1" s="1"/>
  <c r="L590" i="1"/>
  <c r="AB590" i="1" s="1"/>
  <c r="G590" i="1"/>
  <c r="F590" i="1"/>
  <c r="E590" i="1"/>
  <c r="D590" i="1"/>
  <c r="C590" i="1"/>
  <c r="B590" i="1" s="1"/>
  <c r="AG589" i="1"/>
  <c r="AF589" i="1"/>
  <c r="Z589" i="1"/>
  <c r="W589" i="1"/>
  <c r="V589" i="1"/>
  <c r="U589" i="1"/>
  <c r="AE589" i="1" s="1"/>
  <c r="T589" i="1"/>
  <c r="S589" i="1"/>
  <c r="R589" i="1"/>
  <c r="AD589" i="1" s="1"/>
  <c r="Q589" i="1"/>
  <c r="Y589" i="1" s="1"/>
  <c r="P589" i="1"/>
  <c r="O589" i="1"/>
  <c r="AC589" i="1" s="1"/>
  <c r="N589" i="1"/>
  <c r="X589" i="1" s="1"/>
  <c r="M589" i="1"/>
  <c r="L589" i="1"/>
  <c r="AB589" i="1" s="1"/>
  <c r="G589" i="1"/>
  <c r="F589" i="1"/>
  <c r="E589" i="1"/>
  <c r="D589" i="1"/>
  <c r="C589" i="1"/>
  <c r="B589" i="1"/>
  <c r="AG588" i="1"/>
  <c r="AF588" i="1"/>
  <c r="AE588" i="1"/>
  <c r="AC588" i="1"/>
  <c r="X588" i="1"/>
  <c r="W588" i="1"/>
  <c r="V588" i="1"/>
  <c r="U588" i="1"/>
  <c r="T588" i="1"/>
  <c r="Z588" i="1" s="1"/>
  <c r="S588" i="1"/>
  <c r="R588" i="1"/>
  <c r="AD588" i="1" s="1"/>
  <c r="Q588" i="1"/>
  <c r="P588" i="1"/>
  <c r="Y588" i="1" s="1"/>
  <c r="O588" i="1"/>
  <c r="N588" i="1"/>
  <c r="M588" i="1"/>
  <c r="L588" i="1"/>
  <c r="AB588" i="1" s="1"/>
  <c r="G588" i="1"/>
  <c r="F588" i="1"/>
  <c r="E588" i="1"/>
  <c r="D588" i="1"/>
  <c r="C588" i="1"/>
  <c r="AG587" i="1"/>
  <c r="AF587" i="1"/>
  <c r="AD587" i="1"/>
  <c r="AC587" i="1"/>
  <c r="W587" i="1"/>
  <c r="V587" i="1"/>
  <c r="U587" i="1"/>
  <c r="AE587" i="1" s="1"/>
  <c r="T587" i="1"/>
  <c r="S587" i="1"/>
  <c r="Z587" i="1" s="1"/>
  <c r="R587" i="1"/>
  <c r="Q587" i="1"/>
  <c r="Y587" i="1" s="1"/>
  <c r="P587" i="1"/>
  <c r="O587" i="1"/>
  <c r="N587" i="1"/>
  <c r="M587" i="1"/>
  <c r="L587" i="1"/>
  <c r="AB587" i="1" s="1"/>
  <c r="G587" i="1"/>
  <c r="F587" i="1"/>
  <c r="E587" i="1"/>
  <c r="D587" i="1"/>
  <c r="C587" i="1"/>
  <c r="B587" i="1"/>
  <c r="AG586" i="1"/>
  <c r="AF586" i="1"/>
  <c r="AD586" i="1"/>
  <c r="AA586" i="1"/>
  <c r="X586" i="1"/>
  <c r="W586" i="1"/>
  <c r="V586" i="1"/>
  <c r="U586" i="1"/>
  <c r="AE586" i="1" s="1"/>
  <c r="T586" i="1"/>
  <c r="Z586" i="1" s="1"/>
  <c r="S586" i="1"/>
  <c r="R586" i="1"/>
  <c r="Q586" i="1"/>
  <c r="Y586" i="1" s="1"/>
  <c r="P586" i="1"/>
  <c r="O586" i="1"/>
  <c r="AC586" i="1" s="1"/>
  <c r="N586" i="1"/>
  <c r="M586" i="1"/>
  <c r="L586" i="1"/>
  <c r="AB586" i="1" s="1"/>
  <c r="G586" i="1"/>
  <c r="F586" i="1"/>
  <c r="E586" i="1"/>
  <c r="D586" i="1"/>
  <c r="C586" i="1"/>
  <c r="AG585" i="1"/>
  <c r="AF585" i="1"/>
  <c r="AD585" i="1"/>
  <c r="W585" i="1"/>
  <c r="AA585" i="1" s="1"/>
  <c r="V585" i="1"/>
  <c r="U585" i="1"/>
  <c r="AE585" i="1" s="1"/>
  <c r="T585" i="1"/>
  <c r="S585" i="1"/>
  <c r="Z585" i="1" s="1"/>
  <c r="R585" i="1"/>
  <c r="Q585" i="1"/>
  <c r="Y585" i="1" s="1"/>
  <c r="P585" i="1"/>
  <c r="O585" i="1"/>
  <c r="AC585" i="1" s="1"/>
  <c r="N585" i="1"/>
  <c r="M585" i="1"/>
  <c r="L585" i="1"/>
  <c r="AB585" i="1" s="1"/>
  <c r="G585" i="1"/>
  <c r="F585" i="1"/>
  <c r="E585" i="1"/>
  <c r="D585" i="1"/>
  <c r="C585" i="1"/>
  <c r="B585" i="1" s="1"/>
  <c r="AG584" i="1"/>
  <c r="AF584" i="1"/>
  <c r="AD584" i="1"/>
  <c r="AC584" i="1"/>
  <c r="X584" i="1"/>
  <c r="W584" i="1"/>
  <c r="V584" i="1"/>
  <c r="AA584" i="1" s="1"/>
  <c r="U584" i="1"/>
  <c r="AE584" i="1" s="1"/>
  <c r="T584" i="1"/>
  <c r="Z584" i="1" s="1"/>
  <c r="S584" i="1"/>
  <c r="R584" i="1"/>
  <c r="Q584" i="1"/>
  <c r="Y584" i="1" s="1"/>
  <c r="P584" i="1"/>
  <c r="O584" i="1"/>
  <c r="N584" i="1"/>
  <c r="M584" i="1"/>
  <c r="L584" i="1"/>
  <c r="AB584" i="1" s="1"/>
  <c r="G584" i="1"/>
  <c r="F584" i="1"/>
  <c r="E584" i="1"/>
  <c r="D584" i="1"/>
  <c r="C584" i="1"/>
  <c r="AG583" i="1"/>
  <c r="AF583" i="1"/>
  <c r="AE583" i="1"/>
  <c r="Z583" i="1"/>
  <c r="Y583" i="1"/>
  <c r="X583" i="1"/>
  <c r="W583" i="1"/>
  <c r="V583" i="1"/>
  <c r="AA583" i="1" s="1"/>
  <c r="U583" i="1"/>
  <c r="T583" i="1"/>
  <c r="S583" i="1"/>
  <c r="R583" i="1"/>
  <c r="AD583" i="1" s="1"/>
  <c r="Q583" i="1"/>
  <c r="P583" i="1"/>
  <c r="O583" i="1"/>
  <c r="AC583" i="1" s="1"/>
  <c r="N583" i="1"/>
  <c r="M583" i="1"/>
  <c r="L583" i="1"/>
  <c r="AB583" i="1" s="1"/>
  <c r="G583" i="1"/>
  <c r="F583" i="1"/>
  <c r="E583" i="1"/>
  <c r="D583" i="1"/>
  <c r="C583" i="1"/>
  <c r="B583" i="1"/>
  <c r="AG582" i="1"/>
  <c r="AF582" i="1"/>
  <c r="AD582" i="1"/>
  <c r="AC582" i="1"/>
  <c r="W582" i="1"/>
  <c r="V582" i="1"/>
  <c r="AA582" i="1" s="1"/>
  <c r="U582" i="1"/>
  <c r="AE582" i="1" s="1"/>
  <c r="T582" i="1"/>
  <c r="Z582" i="1" s="1"/>
  <c r="S582" i="1"/>
  <c r="R582" i="1"/>
  <c r="Q582" i="1"/>
  <c r="P582" i="1"/>
  <c r="Y582" i="1" s="1"/>
  <c r="O582" i="1"/>
  <c r="N582" i="1"/>
  <c r="M582" i="1"/>
  <c r="X582" i="1" s="1"/>
  <c r="L582" i="1"/>
  <c r="AB582" i="1" s="1"/>
  <c r="G582" i="1"/>
  <c r="F582" i="1"/>
  <c r="E582" i="1"/>
  <c r="D582" i="1"/>
  <c r="C582" i="1"/>
  <c r="B582" i="1"/>
  <c r="AG581" i="1"/>
  <c r="AF581" i="1"/>
  <c r="AD581" i="1"/>
  <c r="Y581" i="1"/>
  <c r="W581" i="1"/>
  <c r="V581" i="1"/>
  <c r="AA581" i="1" s="1"/>
  <c r="U581" i="1"/>
  <c r="AE581" i="1" s="1"/>
  <c r="T581" i="1"/>
  <c r="Z581" i="1" s="1"/>
  <c r="S581" i="1"/>
  <c r="R581" i="1"/>
  <c r="Q581" i="1"/>
  <c r="P581" i="1"/>
  <c r="O581" i="1"/>
  <c r="AC581" i="1" s="1"/>
  <c r="N581" i="1"/>
  <c r="X581" i="1" s="1"/>
  <c r="M581" i="1"/>
  <c r="L581" i="1"/>
  <c r="AB581" i="1" s="1"/>
  <c r="G581" i="1"/>
  <c r="F581" i="1"/>
  <c r="E581" i="1"/>
  <c r="D581" i="1"/>
  <c r="C581" i="1"/>
  <c r="B581" i="1"/>
  <c r="AG580" i="1"/>
  <c r="AF580" i="1"/>
  <c r="AB580" i="1"/>
  <c r="Y580" i="1"/>
  <c r="X580" i="1"/>
  <c r="W580" i="1"/>
  <c r="AA580" i="1" s="1"/>
  <c r="V580" i="1"/>
  <c r="U580" i="1"/>
  <c r="AE580" i="1" s="1"/>
  <c r="T580" i="1"/>
  <c r="S580" i="1"/>
  <c r="R580" i="1"/>
  <c r="AD580" i="1" s="1"/>
  <c r="Q580" i="1"/>
  <c r="P580" i="1"/>
  <c r="O580" i="1"/>
  <c r="AC580" i="1" s="1"/>
  <c r="N580" i="1"/>
  <c r="M580" i="1"/>
  <c r="L580" i="1"/>
  <c r="G580" i="1"/>
  <c r="F580" i="1"/>
  <c r="E580" i="1"/>
  <c r="D580" i="1"/>
  <c r="C580" i="1"/>
  <c r="B580" i="1" s="1"/>
  <c r="AG579" i="1"/>
  <c r="AF579" i="1"/>
  <c r="AC579" i="1"/>
  <c r="Z579" i="1"/>
  <c r="W579" i="1"/>
  <c r="AA579" i="1" s="1"/>
  <c r="V579" i="1"/>
  <c r="U579" i="1"/>
  <c r="AE579" i="1" s="1"/>
  <c r="T579" i="1"/>
  <c r="S579" i="1"/>
  <c r="R579" i="1"/>
  <c r="AD579" i="1" s="1"/>
  <c r="Q579" i="1"/>
  <c r="Y579" i="1" s="1"/>
  <c r="P579" i="1"/>
  <c r="O579" i="1"/>
  <c r="N579" i="1"/>
  <c r="M579" i="1"/>
  <c r="L579" i="1"/>
  <c r="AB579" i="1" s="1"/>
  <c r="G579" i="1"/>
  <c r="F579" i="1"/>
  <c r="E579" i="1"/>
  <c r="D579" i="1"/>
  <c r="C579" i="1"/>
  <c r="AG578" i="1"/>
  <c r="AF578" i="1"/>
  <c r="AD578" i="1"/>
  <c r="AA578" i="1"/>
  <c r="Y578" i="1"/>
  <c r="X578" i="1"/>
  <c r="W578" i="1"/>
  <c r="V578" i="1"/>
  <c r="U578" i="1"/>
  <c r="AE578" i="1" s="1"/>
  <c r="T578" i="1"/>
  <c r="S578" i="1"/>
  <c r="R578" i="1"/>
  <c r="Q578" i="1"/>
  <c r="P578" i="1"/>
  <c r="O578" i="1"/>
  <c r="AC578" i="1" s="1"/>
  <c r="N578" i="1"/>
  <c r="M578" i="1"/>
  <c r="L578" i="1"/>
  <c r="AB578" i="1" s="1"/>
  <c r="G578" i="1"/>
  <c r="F578" i="1"/>
  <c r="E578" i="1"/>
  <c r="D578" i="1"/>
  <c r="C578" i="1"/>
  <c r="B578" i="1" s="1"/>
  <c r="AG577" i="1"/>
  <c r="AF577" i="1"/>
  <c r="AB577" i="1"/>
  <c r="Y577" i="1"/>
  <c r="W577" i="1"/>
  <c r="V577" i="1"/>
  <c r="U577" i="1"/>
  <c r="AE577" i="1" s="1"/>
  <c r="T577" i="1"/>
  <c r="S577" i="1"/>
  <c r="Z577" i="1" s="1"/>
  <c r="R577" i="1"/>
  <c r="AD577" i="1" s="1"/>
  <c r="Q577" i="1"/>
  <c r="P577" i="1"/>
  <c r="O577" i="1"/>
  <c r="AC577" i="1" s="1"/>
  <c r="N577" i="1"/>
  <c r="X577" i="1" s="1"/>
  <c r="M577" i="1"/>
  <c r="L577" i="1"/>
  <c r="G577" i="1"/>
  <c r="F577" i="1"/>
  <c r="E577" i="1"/>
  <c r="D577" i="1"/>
  <c r="C577" i="1"/>
  <c r="B577" i="1"/>
  <c r="AG576" i="1"/>
  <c r="AF576" i="1"/>
  <c r="AE576" i="1"/>
  <c r="AC576" i="1"/>
  <c r="X576" i="1"/>
  <c r="W576" i="1"/>
  <c r="V576" i="1"/>
  <c r="AA576" i="1" s="1"/>
  <c r="U576" i="1"/>
  <c r="T576" i="1"/>
  <c r="Z576" i="1" s="1"/>
  <c r="S576" i="1"/>
  <c r="R576" i="1"/>
  <c r="AD576" i="1" s="1"/>
  <c r="Q576" i="1"/>
  <c r="P576" i="1"/>
  <c r="O576" i="1"/>
  <c r="N576" i="1"/>
  <c r="M576" i="1"/>
  <c r="L576" i="1"/>
  <c r="AB576" i="1" s="1"/>
  <c r="G576" i="1"/>
  <c r="F576" i="1"/>
  <c r="E576" i="1"/>
  <c r="D576" i="1"/>
  <c r="C576" i="1"/>
  <c r="AG575" i="1"/>
  <c r="AF575" i="1"/>
  <c r="AE575" i="1"/>
  <c r="AD575" i="1"/>
  <c r="AC575" i="1"/>
  <c r="Z575" i="1"/>
  <c r="Y575" i="1"/>
  <c r="W575" i="1"/>
  <c r="V575" i="1"/>
  <c r="U575" i="1"/>
  <c r="T575" i="1"/>
  <c r="S575" i="1"/>
  <c r="R575" i="1"/>
  <c r="Q575" i="1"/>
  <c r="P575" i="1"/>
  <c r="O575" i="1"/>
  <c r="N575" i="1"/>
  <c r="M575" i="1"/>
  <c r="X575" i="1" s="1"/>
  <c r="L575" i="1"/>
  <c r="AB575" i="1" s="1"/>
  <c r="G575" i="1"/>
  <c r="F575" i="1"/>
  <c r="E575" i="1"/>
  <c r="D575" i="1"/>
  <c r="C575" i="1"/>
  <c r="B575" i="1"/>
  <c r="AG574" i="1"/>
  <c r="AF574" i="1"/>
  <c r="AD574" i="1"/>
  <c r="AC574" i="1"/>
  <c r="X574" i="1"/>
  <c r="W574" i="1"/>
  <c r="AA574" i="1" s="1"/>
  <c r="V574" i="1"/>
  <c r="U574" i="1"/>
  <c r="AE574" i="1" s="1"/>
  <c r="T574" i="1"/>
  <c r="Z574" i="1" s="1"/>
  <c r="S574" i="1"/>
  <c r="R574" i="1"/>
  <c r="Q574" i="1"/>
  <c r="P574" i="1"/>
  <c r="Y574" i="1" s="1"/>
  <c r="O574" i="1"/>
  <c r="N574" i="1"/>
  <c r="M574" i="1"/>
  <c r="L574" i="1"/>
  <c r="AB574" i="1" s="1"/>
  <c r="G574" i="1"/>
  <c r="F574" i="1"/>
  <c r="E574" i="1"/>
  <c r="D574" i="1"/>
  <c r="C574" i="1"/>
  <c r="B574" i="1"/>
  <c r="AG573" i="1"/>
  <c r="AF573" i="1"/>
  <c r="AE573" i="1"/>
  <c r="W573" i="1"/>
  <c r="AA573" i="1" s="1"/>
  <c r="V573" i="1"/>
  <c r="U573" i="1"/>
  <c r="T573" i="1"/>
  <c r="Z573" i="1" s="1"/>
  <c r="S573" i="1"/>
  <c r="R573" i="1"/>
  <c r="AD573" i="1" s="1"/>
  <c r="Q573" i="1"/>
  <c r="Y573" i="1" s="1"/>
  <c r="P573" i="1"/>
  <c r="O573" i="1"/>
  <c r="AC573" i="1" s="1"/>
  <c r="N573" i="1"/>
  <c r="X573" i="1" s="1"/>
  <c r="M573" i="1"/>
  <c r="L573" i="1"/>
  <c r="AB573" i="1" s="1"/>
  <c r="G573" i="1"/>
  <c r="F573" i="1"/>
  <c r="E573" i="1"/>
  <c r="D573" i="1"/>
  <c r="C573" i="1"/>
  <c r="B573" i="1"/>
  <c r="AG572" i="1"/>
  <c r="AF572" i="1"/>
  <c r="AB572" i="1"/>
  <c r="Y572" i="1"/>
  <c r="W572" i="1"/>
  <c r="V572" i="1"/>
  <c r="U572" i="1"/>
  <c r="AE572" i="1" s="1"/>
  <c r="T572" i="1"/>
  <c r="Z572" i="1" s="1"/>
  <c r="S572" i="1"/>
  <c r="R572" i="1"/>
  <c r="AD572" i="1" s="1"/>
  <c r="Q572" i="1"/>
  <c r="P572" i="1"/>
  <c r="O572" i="1"/>
  <c r="AC572" i="1" s="1"/>
  <c r="N572" i="1"/>
  <c r="M572" i="1"/>
  <c r="X572" i="1" s="1"/>
  <c r="L572" i="1"/>
  <c r="G572" i="1"/>
  <c r="F572" i="1"/>
  <c r="E572" i="1"/>
  <c r="D572" i="1"/>
  <c r="C572" i="1"/>
  <c r="B572" i="1" s="1"/>
  <c r="AG571" i="1"/>
  <c r="AF571" i="1"/>
  <c r="AC571" i="1"/>
  <c r="Z571" i="1"/>
  <c r="W571" i="1"/>
  <c r="V571" i="1"/>
  <c r="U571" i="1"/>
  <c r="AE571" i="1" s="1"/>
  <c r="T571" i="1"/>
  <c r="S571" i="1"/>
  <c r="R571" i="1"/>
  <c r="AD571" i="1" s="1"/>
  <c r="Q571" i="1"/>
  <c r="P571" i="1"/>
  <c r="O571" i="1"/>
  <c r="N571" i="1"/>
  <c r="X571" i="1" s="1"/>
  <c r="M571" i="1"/>
  <c r="L571" i="1"/>
  <c r="AB571" i="1" s="1"/>
  <c r="G571" i="1"/>
  <c r="F571" i="1"/>
  <c r="E571" i="1"/>
  <c r="D571" i="1"/>
  <c r="C571" i="1"/>
  <c r="B571" i="1"/>
  <c r="AG570" i="1"/>
  <c r="AF570" i="1"/>
  <c r="AD570" i="1"/>
  <c r="AB570" i="1"/>
  <c r="W570" i="1"/>
  <c r="AA570" i="1" s="1"/>
  <c r="V570" i="1"/>
  <c r="U570" i="1"/>
  <c r="AE570" i="1" s="1"/>
  <c r="T570" i="1"/>
  <c r="S570" i="1"/>
  <c r="R570" i="1"/>
  <c r="Q570" i="1"/>
  <c r="Y570" i="1" s="1"/>
  <c r="P570" i="1"/>
  <c r="O570" i="1"/>
  <c r="AC570" i="1" s="1"/>
  <c r="N570" i="1"/>
  <c r="X570" i="1" s="1"/>
  <c r="M570" i="1"/>
  <c r="L570" i="1"/>
  <c r="G570" i="1"/>
  <c r="F570" i="1"/>
  <c r="E570" i="1"/>
  <c r="D570" i="1"/>
  <c r="C570" i="1"/>
  <c r="AG569" i="1"/>
  <c r="AF569" i="1"/>
  <c r="AD569" i="1"/>
  <c r="AB569" i="1"/>
  <c r="AA569" i="1"/>
  <c r="Z569" i="1"/>
  <c r="W569" i="1"/>
  <c r="V569" i="1"/>
  <c r="U569" i="1"/>
  <c r="AE569" i="1" s="1"/>
  <c r="T569" i="1"/>
  <c r="S569" i="1"/>
  <c r="R569" i="1"/>
  <c r="Q569" i="1"/>
  <c r="Y569" i="1" s="1"/>
  <c r="P569" i="1"/>
  <c r="O569" i="1"/>
  <c r="AC569" i="1" s="1"/>
  <c r="N569" i="1"/>
  <c r="M569" i="1"/>
  <c r="L569" i="1"/>
  <c r="G569" i="1"/>
  <c r="F569" i="1"/>
  <c r="E569" i="1"/>
  <c r="D569" i="1"/>
  <c r="C569" i="1"/>
  <c r="B569" i="1" s="1"/>
  <c r="AG568" i="1"/>
  <c r="AF568" i="1"/>
  <c r="AC568" i="1"/>
  <c r="AA568" i="1"/>
  <c r="Z568" i="1"/>
  <c r="W568" i="1"/>
  <c r="V568" i="1"/>
  <c r="U568" i="1"/>
  <c r="AE568" i="1" s="1"/>
  <c r="T568" i="1"/>
  <c r="S568" i="1"/>
  <c r="R568" i="1"/>
  <c r="AD568" i="1" s="1"/>
  <c r="Q568" i="1"/>
  <c r="Y568" i="1" s="1"/>
  <c r="P568" i="1"/>
  <c r="O568" i="1"/>
  <c r="N568" i="1"/>
  <c r="M568" i="1"/>
  <c r="X568" i="1" s="1"/>
  <c r="L568" i="1"/>
  <c r="AB568" i="1" s="1"/>
  <c r="G568" i="1"/>
  <c r="F568" i="1"/>
  <c r="E568" i="1"/>
  <c r="D568" i="1"/>
  <c r="C568" i="1"/>
  <c r="B568" i="1" s="1"/>
  <c r="AG567" i="1"/>
  <c r="AF567" i="1"/>
  <c r="AD567" i="1"/>
  <c r="W567" i="1"/>
  <c r="V567" i="1"/>
  <c r="U567" i="1"/>
  <c r="AE567" i="1" s="1"/>
  <c r="T567" i="1"/>
  <c r="S567" i="1"/>
  <c r="Z567" i="1" s="1"/>
  <c r="R567" i="1"/>
  <c r="Q567" i="1"/>
  <c r="Y567" i="1" s="1"/>
  <c r="P567" i="1"/>
  <c r="O567" i="1"/>
  <c r="AC567" i="1" s="1"/>
  <c r="N567" i="1"/>
  <c r="X567" i="1" s="1"/>
  <c r="M567" i="1"/>
  <c r="L567" i="1"/>
  <c r="AB567" i="1" s="1"/>
  <c r="G567" i="1"/>
  <c r="F567" i="1"/>
  <c r="E567" i="1"/>
  <c r="D567" i="1"/>
  <c r="C567" i="1"/>
  <c r="B567" i="1"/>
  <c r="AG566" i="1"/>
  <c r="AF566" i="1"/>
  <c r="AD566" i="1"/>
  <c r="AB566" i="1"/>
  <c r="AA566" i="1"/>
  <c r="W566" i="1"/>
  <c r="V566" i="1"/>
  <c r="U566" i="1"/>
  <c r="AE566" i="1" s="1"/>
  <c r="T566" i="1"/>
  <c r="S566" i="1"/>
  <c r="R566" i="1"/>
  <c r="Q566" i="1"/>
  <c r="Y566" i="1" s="1"/>
  <c r="P566" i="1"/>
  <c r="O566" i="1"/>
  <c r="AC566" i="1" s="1"/>
  <c r="N566" i="1"/>
  <c r="M566" i="1"/>
  <c r="X566" i="1" s="1"/>
  <c r="L566" i="1"/>
  <c r="G566" i="1"/>
  <c r="F566" i="1"/>
  <c r="E566" i="1"/>
  <c r="D566" i="1"/>
  <c r="C566" i="1"/>
  <c r="B566" i="1" s="1"/>
  <c r="AG565" i="1"/>
  <c r="AF565" i="1"/>
  <c r="AD565" i="1"/>
  <c r="Z565" i="1"/>
  <c r="W565" i="1"/>
  <c r="AA565" i="1" s="1"/>
  <c r="V565" i="1"/>
  <c r="U565" i="1"/>
  <c r="AE565" i="1" s="1"/>
  <c r="T565" i="1"/>
  <c r="S565" i="1"/>
  <c r="R565" i="1"/>
  <c r="Q565" i="1"/>
  <c r="Y565" i="1" s="1"/>
  <c r="P565" i="1"/>
  <c r="O565" i="1"/>
  <c r="AC565" i="1" s="1"/>
  <c r="N565" i="1"/>
  <c r="X565" i="1" s="1"/>
  <c r="M565" i="1"/>
  <c r="L565" i="1"/>
  <c r="AB565" i="1" s="1"/>
  <c r="G565" i="1"/>
  <c r="F565" i="1"/>
  <c r="E565" i="1"/>
  <c r="D565" i="1"/>
  <c r="C565" i="1"/>
  <c r="B565" i="1" s="1"/>
  <c r="AG564" i="1"/>
  <c r="AF564" i="1"/>
  <c r="AC564" i="1"/>
  <c r="AB564" i="1"/>
  <c r="Y564" i="1"/>
  <c r="W564" i="1"/>
  <c r="AA564" i="1" s="1"/>
  <c r="V564" i="1"/>
  <c r="U564" i="1"/>
  <c r="AE564" i="1" s="1"/>
  <c r="T564" i="1"/>
  <c r="S564" i="1"/>
  <c r="R564" i="1"/>
  <c r="AD564" i="1" s="1"/>
  <c r="Q564" i="1"/>
  <c r="P564" i="1"/>
  <c r="O564" i="1"/>
  <c r="N564" i="1"/>
  <c r="M564" i="1"/>
  <c r="X564" i="1" s="1"/>
  <c r="L564" i="1"/>
  <c r="G564" i="1"/>
  <c r="F564" i="1"/>
  <c r="E564" i="1"/>
  <c r="D564" i="1"/>
  <c r="C564" i="1"/>
  <c r="B564" i="1" s="1"/>
  <c r="AG563" i="1"/>
  <c r="AF563" i="1"/>
  <c r="AD563" i="1"/>
  <c r="AC563" i="1"/>
  <c r="W563" i="1"/>
  <c r="V563" i="1"/>
  <c r="U563" i="1"/>
  <c r="AE563" i="1" s="1"/>
  <c r="T563" i="1"/>
  <c r="S563" i="1"/>
  <c r="Z563" i="1" s="1"/>
  <c r="R563" i="1"/>
  <c r="Q563" i="1"/>
  <c r="P563" i="1"/>
  <c r="Y563" i="1" s="1"/>
  <c r="O563" i="1"/>
  <c r="N563" i="1"/>
  <c r="X563" i="1" s="1"/>
  <c r="M563" i="1"/>
  <c r="L563" i="1"/>
  <c r="AB563" i="1" s="1"/>
  <c r="G563" i="1"/>
  <c r="F563" i="1"/>
  <c r="E563" i="1"/>
  <c r="D563" i="1"/>
  <c r="C563" i="1"/>
  <c r="B563" i="1"/>
  <c r="AG562" i="1"/>
  <c r="AF562" i="1"/>
  <c r="AD562" i="1"/>
  <c r="AC562" i="1"/>
  <c r="AA562" i="1"/>
  <c r="X562" i="1"/>
  <c r="W562" i="1"/>
  <c r="V562" i="1"/>
  <c r="U562" i="1"/>
  <c r="AE562" i="1" s="1"/>
  <c r="T562" i="1"/>
  <c r="Z562" i="1" s="1"/>
  <c r="S562" i="1"/>
  <c r="R562" i="1"/>
  <c r="Q562" i="1"/>
  <c r="P562" i="1"/>
  <c r="O562" i="1"/>
  <c r="N562" i="1"/>
  <c r="M562" i="1"/>
  <c r="L562" i="1"/>
  <c r="AB562" i="1" s="1"/>
  <c r="G562" i="1"/>
  <c r="F562" i="1"/>
  <c r="E562" i="1"/>
  <c r="D562" i="1"/>
  <c r="C562" i="1"/>
  <c r="B562" i="1" s="1"/>
  <c r="AG561" i="1"/>
  <c r="AF561" i="1"/>
  <c r="AD561" i="1"/>
  <c r="AC561" i="1"/>
  <c r="Z561" i="1"/>
  <c r="Y561" i="1"/>
  <c r="W561" i="1"/>
  <c r="V561" i="1"/>
  <c r="AA561" i="1" s="1"/>
  <c r="U561" i="1"/>
  <c r="AE561" i="1" s="1"/>
  <c r="T561" i="1"/>
  <c r="S561" i="1"/>
  <c r="R561" i="1"/>
  <c r="Q561" i="1"/>
  <c r="P561" i="1"/>
  <c r="O561" i="1"/>
  <c r="N561" i="1"/>
  <c r="X561" i="1" s="1"/>
  <c r="M561" i="1"/>
  <c r="L561" i="1"/>
  <c r="AB561" i="1" s="1"/>
  <c r="G561" i="1"/>
  <c r="F561" i="1"/>
  <c r="E561" i="1"/>
  <c r="D561" i="1"/>
  <c r="C561" i="1"/>
  <c r="B561" i="1"/>
  <c r="AG560" i="1"/>
  <c r="AF560" i="1"/>
  <c r="Z560" i="1"/>
  <c r="Y560" i="1"/>
  <c r="X560" i="1"/>
  <c r="W560" i="1"/>
  <c r="V560" i="1"/>
  <c r="AA560" i="1" s="1"/>
  <c r="U560" i="1"/>
  <c r="AE560" i="1" s="1"/>
  <c r="T560" i="1"/>
  <c r="S560" i="1"/>
  <c r="R560" i="1"/>
  <c r="AD560" i="1" s="1"/>
  <c r="Q560" i="1"/>
  <c r="P560" i="1"/>
  <c r="O560" i="1"/>
  <c r="AC560" i="1" s="1"/>
  <c r="N560" i="1"/>
  <c r="M560" i="1"/>
  <c r="L560" i="1"/>
  <c r="AB560" i="1" s="1"/>
  <c r="G560" i="1"/>
  <c r="F560" i="1"/>
  <c r="E560" i="1"/>
  <c r="D560" i="1"/>
  <c r="C560" i="1"/>
  <c r="AG559" i="1"/>
  <c r="AF559" i="1"/>
  <c r="AC559" i="1"/>
  <c r="X559" i="1"/>
  <c r="W559" i="1"/>
  <c r="V559" i="1"/>
  <c r="U559" i="1"/>
  <c r="AE559" i="1" s="1"/>
  <c r="T559" i="1"/>
  <c r="S559" i="1"/>
  <c r="Z559" i="1" s="1"/>
  <c r="R559" i="1"/>
  <c r="AD559" i="1" s="1"/>
  <c r="Q559" i="1"/>
  <c r="Y559" i="1" s="1"/>
  <c r="P559" i="1"/>
  <c r="O559" i="1"/>
  <c r="N559" i="1"/>
  <c r="M559" i="1"/>
  <c r="L559" i="1"/>
  <c r="AB559" i="1" s="1"/>
  <c r="G559" i="1"/>
  <c r="F559" i="1"/>
  <c r="E559" i="1"/>
  <c r="D559" i="1"/>
  <c r="C559" i="1"/>
  <c r="B559" i="1"/>
  <c r="AG558" i="1"/>
  <c r="AF558" i="1"/>
  <c r="AE558" i="1"/>
  <c r="AD558" i="1"/>
  <c r="AC558" i="1"/>
  <c r="AA558" i="1"/>
  <c r="X558" i="1"/>
  <c r="W558" i="1"/>
  <c r="V558" i="1"/>
  <c r="U558" i="1"/>
  <c r="T558" i="1"/>
  <c r="Z558" i="1" s="1"/>
  <c r="S558" i="1"/>
  <c r="R558" i="1"/>
  <c r="Q558" i="1"/>
  <c r="P558" i="1"/>
  <c r="O558" i="1"/>
  <c r="N558" i="1"/>
  <c r="M558" i="1"/>
  <c r="L558" i="1"/>
  <c r="AB558" i="1" s="1"/>
  <c r="G558" i="1"/>
  <c r="F558" i="1"/>
  <c r="E558" i="1"/>
  <c r="D558" i="1"/>
  <c r="C558" i="1"/>
  <c r="B558" i="1" s="1"/>
  <c r="AG557" i="1"/>
  <c r="AF557" i="1"/>
  <c r="AE557" i="1"/>
  <c r="AD557" i="1"/>
  <c r="Y557" i="1"/>
  <c r="W557" i="1"/>
  <c r="AA557" i="1" s="1"/>
  <c r="V557" i="1"/>
  <c r="U557" i="1"/>
  <c r="T557" i="1"/>
  <c r="Z557" i="1" s="1"/>
  <c r="S557" i="1"/>
  <c r="R557" i="1"/>
  <c r="Q557" i="1"/>
  <c r="P557" i="1"/>
  <c r="O557" i="1"/>
  <c r="AC557" i="1" s="1"/>
  <c r="N557" i="1"/>
  <c r="M557" i="1"/>
  <c r="L557" i="1"/>
  <c r="AB557" i="1" s="1"/>
  <c r="G557" i="1"/>
  <c r="F557" i="1"/>
  <c r="E557" i="1"/>
  <c r="D557" i="1"/>
  <c r="C557" i="1"/>
  <c r="B557" i="1"/>
  <c r="AG556" i="1"/>
  <c r="AF556" i="1"/>
  <c r="AC556" i="1"/>
  <c r="AA556" i="1"/>
  <c r="X556" i="1"/>
  <c r="W556" i="1"/>
  <c r="V556" i="1"/>
  <c r="U556" i="1"/>
  <c r="AE556" i="1" s="1"/>
  <c r="T556" i="1"/>
  <c r="Z556" i="1" s="1"/>
  <c r="S556" i="1"/>
  <c r="R556" i="1"/>
  <c r="AD556" i="1" s="1"/>
  <c r="Q556" i="1"/>
  <c r="P556" i="1"/>
  <c r="Y556" i="1" s="1"/>
  <c r="O556" i="1"/>
  <c r="N556" i="1"/>
  <c r="M556" i="1"/>
  <c r="L556" i="1"/>
  <c r="AB556" i="1" s="1"/>
  <c r="G556" i="1"/>
  <c r="F556" i="1"/>
  <c r="E556" i="1"/>
  <c r="D556" i="1"/>
  <c r="C556" i="1"/>
  <c r="AG555" i="1"/>
  <c r="AF555" i="1"/>
  <c r="AD555" i="1"/>
  <c r="W555" i="1"/>
  <c r="V555" i="1"/>
  <c r="U555" i="1"/>
  <c r="AE555" i="1" s="1"/>
  <c r="T555" i="1"/>
  <c r="S555" i="1"/>
  <c r="Z555" i="1" s="1"/>
  <c r="R555" i="1"/>
  <c r="Q555" i="1"/>
  <c r="Y555" i="1" s="1"/>
  <c r="P555" i="1"/>
  <c r="O555" i="1"/>
  <c r="AC555" i="1" s="1"/>
  <c r="N555" i="1"/>
  <c r="M555" i="1"/>
  <c r="L555" i="1"/>
  <c r="AB555" i="1" s="1"/>
  <c r="G555" i="1"/>
  <c r="F555" i="1"/>
  <c r="E555" i="1"/>
  <c r="D555" i="1"/>
  <c r="C555" i="1"/>
  <c r="B555" i="1" s="1"/>
  <c r="AG554" i="1"/>
  <c r="AF554" i="1"/>
  <c r="AE554" i="1"/>
  <c r="AD554" i="1"/>
  <c r="AB554" i="1"/>
  <c r="W554" i="1"/>
  <c r="AA554" i="1" s="1"/>
  <c r="V554" i="1"/>
  <c r="U554" i="1"/>
  <c r="T554" i="1"/>
  <c r="S554" i="1"/>
  <c r="R554" i="1"/>
  <c r="Q554" i="1"/>
  <c r="P554" i="1"/>
  <c r="O554" i="1"/>
  <c r="AC554" i="1" s="1"/>
  <c r="N554" i="1"/>
  <c r="M554" i="1"/>
  <c r="X554" i="1" s="1"/>
  <c r="L554" i="1"/>
  <c r="G554" i="1"/>
  <c r="F554" i="1"/>
  <c r="E554" i="1"/>
  <c r="D554" i="1"/>
  <c r="C554" i="1"/>
  <c r="B554" i="1" s="1"/>
  <c r="AI553" i="1"/>
  <c r="AI552" i="1" s="1"/>
  <c r="AI551" i="1" s="1"/>
  <c r="AI550" i="1" s="1"/>
  <c r="AI549" i="1" s="1"/>
  <c r="AI548" i="1" s="1"/>
  <c r="AI547" i="1" s="1"/>
  <c r="AI546" i="1" s="1"/>
  <c r="AI545" i="1" s="1"/>
  <c r="AI544" i="1" s="1"/>
  <c r="AI543" i="1" s="1"/>
  <c r="AI542" i="1" s="1"/>
  <c r="AI541" i="1" s="1"/>
  <c r="AI540" i="1" s="1"/>
  <c r="AI539" i="1" s="1"/>
  <c r="AI538" i="1" s="1"/>
  <c r="AI537" i="1" s="1"/>
  <c r="AI536" i="1" s="1"/>
  <c r="AI535" i="1" s="1"/>
  <c r="AI534" i="1" s="1"/>
  <c r="AI533" i="1" s="1"/>
  <c r="AI532" i="1" s="1"/>
  <c r="AI531" i="1" s="1"/>
  <c r="AI530" i="1" s="1"/>
  <c r="AI529" i="1" s="1"/>
  <c r="AI528" i="1" s="1"/>
  <c r="AI527" i="1" s="1"/>
  <c r="AI526" i="1" s="1"/>
  <c r="AI525" i="1" s="1"/>
  <c r="AI524" i="1" s="1"/>
  <c r="AI523" i="1" s="1"/>
  <c r="AI522" i="1" s="1"/>
  <c r="AI521" i="1" s="1"/>
  <c r="AI520" i="1" s="1"/>
  <c r="AI519" i="1" s="1"/>
  <c r="AI518" i="1" s="1"/>
  <c r="AI517" i="1" s="1"/>
  <c r="AI516" i="1" s="1"/>
  <c r="AI515" i="1" s="1"/>
  <c r="AI514" i="1" s="1"/>
  <c r="AI513" i="1" s="1"/>
  <c r="AI512" i="1" s="1"/>
  <c r="AI511" i="1" s="1"/>
  <c r="AH553" i="1"/>
  <c r="AH552" i="1" s="1"/>
  <c r="AG553" i="1"/>
  <c r="AF553" i="1"/>
  <c r="AD553" i="1"/>
  <c r="AC553" i="1"/>
  <c r="Y553" i="1"/>
  <c r="W553" i="1"/>
  <c r="AA553" i="1" s="1"/>
  <c r="V553" i="1"/>
  <c r="U553" i="1"/>
  <c r="AE553" i="1" s="1"/>
  <c r="T553" i="1"/>
  <c r="S553" i="1"/>
  <c r="Z553" i="1" s="1"/>
  <c r="R553" i="1"/>
  <c r="Q553" i="1"/>
  <c r="P553" i="1"/>
  <c r="O553" i="1"/>
  <c r="N553" i="1"/>
  <c r="M553" i="1"/>
  <c r="L553" i="1"/>
  <c r="AB553" i="1" s="1"/>
  <c r="G553" i="1"/>
  <c r="F553" i="1"/>
  <c r="E553" i="1"/>
  <c r="D553" i="1"/>
  <c r="C553" i="1"/>
  <c r="AG552" i="1"/>
  <c r="AF552" i="1"/>
  <c r="AD552" i="1"/>
  <c r="Z552" i="1"/>
  <c r="Y552" i="1"/>
  <c r="X552" i="1"/>
  <c r="W552" i="1"/>
  <c r="AA552" i="1" s="1"/>
  <c r="V552" i="1"/>
  <c r="U552" i="1"/>
  <c r="AE552" i="1" s="1"/>
  <c r="T552" i="1"/>
  <c r="S552" i="1"/>
  <c r="R552" i="1"/>
  <c r="Q552" i="1"/>
  <c r="P552" i="1"/>
  <c r="O552" i="1"/>
  <c r="AC552" i="1" s="1"/>
  <c r="N552" i="1"/>
  <c r="M552" i="1"/>
  <c r="L552" i="1"/>
  <c r="AB552" i="1" s="1"/>
  <c r="G552" i="1"/>
  <c r="F552" i="1"/>
  <c r="E552" i="1"/>
  <c r="D552" i="1"/>
  <c r="C552" i="1"/>
  <c r="AH551" i="1"/>
  <c r="AH550" i="1" s="1"/>
  <c r="AH549" i="1" s="1"/>
  <c r="AH548" i="1" s="1"/>
  <c r="AH547" i="1" s="1"/>
  <c r="AH546" i="1" s="1"/>
  <c r="AH545" i="1" s="1"/>
  <c r="AH544" i="1" s="1"/>
  <c r="AH543" i="1" s="1"/>
  <c r="AH542" i="1" s="1"/>
  <c r="AH541" i="1" s="1"/>
  <c r="AH540" i="1" s="1"/>
  <c r="AH539" i="1" s="1"/>
  <c r="AH538" i="1" s="1"/>
  <c r="AH537" i="1" s="1"/>
  <c r="AH536" i="1" s="1"/>
  <c r="AH535" i="1" s="1"/>
  <c r="AH534" i="1" s="1"/>
  <c r="AH533" i="1" s="1"/>
  <c r="AH532" i="1" s="1"/>
  <c r="AH531" i="1" s="1"/>
  <c r="AH530" i="1" s="1"/>
  <c r="AH529" i="1" s="1"/>
  <c r="AH528" i="1" s="1"/>
  <c r="AH527" i="1" s="1"/>
  <c r="AH526" i="1" s="1"/>
  <c r="AH525" i="1" s="1"/>
  <c r="AH524" i="1" s="1"/>
  <c r="AH523" i="1" s="1"/>
  <c r="AH522" i="1" s="1"/>
  <c r="AH521" i="1" s="1"/>
  <c r="AH520" i="1" s="1"/>
  <c r="AH519" i="1" s="1"/>
  <c r="AH518" i="1" s="1"/>
  <c r="AH517" i="1" s="1"/>
  <c r="AH516" i="1" s="1"/>
  <c r="AH515" i="1" s="1"/>
  <c r="AH514" i="1" s="1"/>
  <c r="AH513" i="1" s="1"/>
  <c r="AH512" i="1" s="1"/>
  <c r="AH511" i="1" s="1"/>
  <c r="AG551" i="1"/>
  <c r="AF551" i="1"/>
  <c r="AC551" i="1"/>
  <c r="X551" i="1"/>
  <c r="W551" i="1"/>
  <c r="V551" i="1"/>
  <c r="U551" i="1"/>
  <c r="AE551" i="1" s="1"/>
  <c r="T551" i="1"/>
  <c r="S551" i="1"/>
  <c r="Z551" i="1" s="1"/>
  <c r="R551" i="1"/>
  <c r="AD551" i="1" s="1"/>
  <c r="Q551" i="1"/>
  <c r="Y551" i="1" s="1"/>
  <c r="P551" i="1"/>
  <c r="O551" i="1"/>
  <c r="N551" i="1"/>
  <c r="M551" i="1"/>
  <c r="L551" i="1"/>
  <c r="AB551" i="1" s="1"/>
  <c r="G551" i="1"/>
  <c r="F551" i="1"/>
  <c r="E551" i="1"/>
  <c r="D551" i="1"/>
  <c r="C551" i="1"/>
  <c r="B551" i="1"/>
  <c r="AG550" i="1"/>
  <c r="AF550" i="1"/>
  <c r="AD550" i="1"/>
  <c r="AC550" i="1"/>
  <c r="X550" i="1"/>
  <c r="W550" i="1"/>
  <c r="V550" i="1"/>
  <c r="U550" i="1"/>
  <c r="AE550" i="1" s="1"/>
  <c r="T550" i="1"/>
  <c r="Z550" i="1" s="1"/>
  <c r="S550" i="1"/>
  <c r="R550" i="1"/>
  <c r="Q550" i="1"/>
  <c r="P550" i="1"/>
  <c r="O550" i="1"/>
  <c r="N550" i="1"/>
  <c r="M550" i="1"/>
  <c r="L550" i="1"/>
  <c r="AB550" i="1" s="1"/>
  <c r="G550" i="1"/>
  <c r="F550" i="1"/>
  <c r="E550" i="1"/>
  <c r="D550" i="1"/>
  <c r="C550" i="1"/>
  <c r="B550" i="1" s="1"/>
  <c r="AG549" i="1"/>
  <c r="AF549" i="1"/>
  <c r="AE549" i="1"/>
  <c r="AD549" i="1"/>
  <c r="Y549" i="1"/>
  <c r="W549" i="1"/>
  <c r="V549" i="1"/>
  <c r="AA549" i="1" s="1"/>
  <c r="U549" i="1"/>
  <c r="T549" i="1"/>
  <c r="Z549" i="1" s="1"/>
  <c r="S549" i="1"/>
  <c r="R549" i="1"/>
  <c r="Q549" i="1"/>
  <c r="P549" i="1"/>
  <c r="O549" i="1"/>
  <c r="AC549" i="1" s="1"/>
  <c r="N549" i="1"/>
  <c r="X549" i="1" s="1"/>
  <c r="M549" i="1"/>
  <c r="L549" i="1"/>
  <c r="AB549" i="1" s="1"/>
  <c r="G549" i="1"/>
  <c r="F549" i="1"/>
  <c r="E549" i="1"/>
  <c r="D549" i="1"/>
  <c r="C549" i="1"/>
  <c r="B549" i="1"/>
  <c r="AG548" i="1"/>
  <c r="AF548" i="1"/>
  <c r="AC548" i="1"/>
  <c r="Y548" i="1"/>
  <c r="X548" i="1"/>
  <c r="W548" i="1"/>
  <c r="AA548" i="1" s="1"/>
  <c r="V548" i="1"/>
  <c r="U548" i="1"/>
  <c r="AE548" i="1" s="1"/>
  <c r="T548" i="1"/>
  <c r="Z548" i="1" s="1"/>
  <c r="S548" i="1"/>
  <c r="R548" i="1"/>
  <c r="AD548" i="1" s="1"/>
  <c r="Q548" i="1"/>
  <c r="P548" i="1"/>
  <c r="O548" i="1"/>
  <c r="N548" i="1"/>
  <c r="M548" i="1"/>
  <c r="L548" i="1"/>
  <c r="AB548" i="1" s="1"/>
  <c r="G548" i="1"/>
  <c r="F548" i="1"/>
  <c r="E548" i="1"/>
  <c r="D548" i="1"/>
  <c r="C548" i="1"/>
  <c r="AG547" i="1"/>
  <c r="AF547" i="1"/>
  <c r="AD547" i="1"/>
  <c r="W547" i="1"/>
  <c r="AA547" i="1" s="1"/>
  <c r="V547" i="1"/>
  <c r="U547" i="1"/>
  <c r="AE547" i="1" s="1"/>
  <c r="T547" i="1"/>
  <c r="S547" i="1"/>
  <c r="Z547" i="1" s="1"/>
  <c r="R547" i="1"/>
  <c r="Q547" i="1"/>
  <c r="Y547" i="1" s="1"/>
  <c r="P547" i="1"/>
  <c r="O547" i="1"/>
  <c r="AC547" i="1" s="1"/>
  <c r="N547" i="1"/>
  <c r="M547" i="1"/>
  <c r="L547" i="1"/>
  <c r="AB547" i="1" s="1"/>
  <c r="G547" i="1"/>
  <c r="F547" i="1"/>
  <c r="E547" i="1"/>
  <c r="D547" i="1"/>
  <c r="C547" i="1"/>
  <c r="B547" i="1" s="1"/>
  <c r="AG546" i="1"/>
  <c r="AF546" i="1"/>
  <c r="AE546" i="1"/>
  <c r="AD546" i="1"/>
  <c r="AB546" i="1"/>
  <c r="W546" i="1"/>
  <c r="V546" i="1"/>
  <c r="U546" i="1"/>
  <c r="T546" i="1"/>
  <c r="S546" i="1"/>
  <c r="R546" i="1"/>
  <c r="Q546" i="1"/>
  <c r="Y546" i="1" s="1"/>
  <c r="P546" i="1"/>
  <c r="O546" i="1"/>
  <c r="AC546" i="1" s="1"/>
  <c r="N546" i="1"/>
  <c r="M546" i="1"/>
  <c r="X546" i="1" s="1"/>
  <c r="L546" i="1"/>
  <c r="G546" i="1"/>
  <c r="F546" i="1"/>
  <c r="E546" i="1"/>
  <c r="D546" i="1"/>
  <c r="C546" i="1"/>
  <c r="B546" i="1" s="1"/>
  <c r="AG545" i="1"/>
  <c r="AF545" i="1"/>
  <c r="AD545" i="1"/>
  <c r="AC545" i="1"/>
  <c r="Y545" i="1"/>
  <c r="W545" i="1"/>
  <c r="AA545" i="1" s="1"/>
  <c r="V545" i="1"/>
  <c r="U545" i="1"/>
  <c r="AE545" i="1" s="1"/>
  <c r="T545" i="1"/>
  <c r="S545" i="1"/>
  <c r="Z545" i="1" s="1"/>
  <c r="R545" i="1"/>
  <c r="Q545" i="1"/>
  <c r="P545" i="1"/>
  <c r="O545" i="1"/>
  <c r="N545" i="1"/>
  <c r="M545" i="1"/>
  <c r="L545" i="1"/>
  <c r="AB545" i="1" s="1"/>
  <c r="G545" i="1"/>
  <c r="F545" i="1"/>
  <c r="E545" i="1"/>
  <c r="D545" i="1"/>
  <c r="C545" i="1"/>
  <c r="AG544" i="1"/>
  <c r="AF544" i="1"/>
  <c r="AD544" i="1"/>
  <c r="AA544" i="1"/>
  <c r="Z544" i="1"/>
  <c r="X544" i="1"/>
  <c r="W544" i="1"/>
  <c r="V544" i="1"/>
  <c r="U544" i="1"/>
  <c r="AE544" i="1" s="1"/>
  <c r="T544" i="1"/>
  <c r="S544" i="1"/>
  <c r="R544" i="1"/>
  <c r="Q544" i="1"/>
  <c r="P544" i="1"/>
  <c r="Y544" i="1" s="1"/>
  <c r="O544" i="1"/>
  <c r="AC544" i="1" s="1"/>
  <c r="N544" i="1"/>
  <c r="M544" i="1"/>
  <c r="L544" i="1"/>
  <c r="AB544" i="1" s="1"/>
  <c r="G544" i="1"/>
  <c r="F544" i="1"/>
  <c r="E544" i="1"/>
  <c r="D544" i="1"/>
  <c r="C544" i="1"/>
  <c r="AG543" i="1"/>
  <c r="AF543" i="1"/>
  <c r="AC543" i="1"/>
  <c r="X543" i="1"/>
  <c r="W543" i="1"/>
  <c r="V543" i="1"/>
  <c r="AA543" i="1" s="1"/>
  <c r="U543" i="1"/>
  <c r="AE543" i="1" s="1"/>
  <c r="T543" i="1"/>
  <c r="S543" i="1"/>
  <c r="Z543" i="1" s="1"/>
  <c r="R543" i="1"/>
  <c r="AD543" i="1" s="1"/>
  <c r="Q543" i="1"/>
  <c r="Y543" i="1" s="1"/>
  <c r="P543" i="1"/>
  <c r="O543" i="1"/>
  <c r="N543" i="1"/>
  <c r="M543" i="1"/>
  <c r="L543" i="1"/>
  <c r="AB543" i="1" s="1"/>
  <c r="G543" i="1"/>
  <c r="F543" i="1"/>
  <c r="E543" i="1"/>
  <c r="D543" i="1"/>
  <c r="C543" i="1"/>
  <c r="B542" i="1" s="1"/>
  <c r="B543" i="1"/>
  <c r="AG542" i="1"/>
  <c r="AF542" i="1"/>
  <c r="AD542" i="1"/>
  <c r="AC542" i="1"/>
  <c r="AA542" i="1"/>
  <c r="Y542" i="1"/>
  <c r="W542" i="1"/>
  <c r="V542" i="1"/>
  <c r="U542" i="1"/>
  <c r="AE542" i="1" s="1"/>
  <c r="T542" i="1"/>
  <c r="S542" i="1"/>
  <c r="Z542" i="1" s="1"/>
  <c r="R542" i="1"/>
  <c r="Q542" i="1"/>
  <c r="P542" i="1"/>
  <c r="O542" i="1"/>
  <c r="N542" i="1"/>
  <c r="X542" i="1" s="1"/>
  <c r="M542" i="1"/>
  <c r="L542" i="1"/>
  <c r="AB542" i="1" s="1"/>
  <c r="G542" i="1"/>
  <c r="F542" i="1"/>
  <c r="E542" i="1"/>
  <c r="D542" i="1"/>
  <c r="C542" i="1"/>
  <c r="AG541" i="1"/>
  <c r="AF541" i="1"/>
  <c r="AE541" i="1"/>
  <c r="W541" i="1"/>
  <c r="V541" i="1"/>
  <c r="U541" i="1"/>
  <c r="T541" i="1"/>
  <c r="S541" i="1"/>
  <c r="Z541" i="1" s="1"/>
  <c r="R541" i="1"/>
  <c r="AD541" i="1" s="1"/>
  <c r="Q541" i="1"/>
  <c r="Y541" i="1" s="1"/>
  <c r="P541" i="1"/>
  <c r="O541" i="1"/>
  <c r="AC541" i="1" s="1"/>
  <c r="N541" i="1"/>
  <c r="M541" i="1"/>
  <c r="X541" i="1" s="1"/>
  <c r="L541" i="1"/>
  <c r="AB541" i="1" s="1"/>
  <c r="G541" i="1"/>
  <c r="F541" i="1"/>
  <c r="E541" i="1"/>
  <c r="D541" i="1"/>
  <c r="C541" i="1"/>
  <c r="AG540" i="1"/>
  <c r="AF540" i="1"/>
  <c r="AE540" i="1"/>
  <c r="AC540" i="1"/>
  <c r="W540" i="1"/>
  <c r="V540" i="1"/>
  <c r="U540" i="1"/>
  <c r="T540" i="1"/>
  <c r="Z540" i="1" s="1"/>
  <c r="S540" i="1"/>
  <c r="R540" i="1"/>
  <c r="AD540" i="1" s="1"/>
  <c r="Q540" i="1"/>
  <c r="P540" i="1"/>
  <c r="Y540" i="1" s="1"/>
  <c r="O540" i="1"/>
  <c r="N540" i="1"/>
  <c r="M540" i="1"/>
  <c r="X540" i="1" s="1"/>
  <c r="L540" i="1"/>
  <c r="AB540" i="1" s="1"/>
  <c r="G540" i="1"/>
  <c r="F540" i="1"/>
  <c r="E540" i="1"/>
  <c r="D540" i="1"/>
  <c r="C540" i="1"/>
  <c r="AG539" i="1"/>
  <c r="AF539" i="1"/>
  <c r="AD539" i="1"/>
  <c r="AC539" i="1"/>
  <c r="AA539" i="1"/>
  <c r="Z539" i="1"/>
  <c r="Y539" i="1"/>
  <c r="W539" i="1"/>
  <c r="V539" i="1"/>
  <c r="U539" i="1"/>
  <c r="AE539" i="1" s="1"/>
  <c r="T539" i="1"/>
  <c r="S539" i="1"/>
  <c r="R539" i="1"/>
  <c r="Q539" i="1"/>
  <c r="P539" i="1"/>
  <c r="O539" i="1"/>
  <c r="N539" i="1"/>
  <c r="M539" i="1"/>
  <c r="X539" i="1" s="1"/>
  <c r="L539" i="1"/>
  <c r="AB539" i="1" s="1"/>
  <c r="G539" i="1"/>
  <c r="F539" i="1"/>
  <c r="E539" i="1"/>
  <c r="D539" i="1"/>
  <c r="C539" i="1"/>
  <c r="B539" i="1"/>
  <c r="AG538" i="1"/>
  <c r="AF538" i="1"/>
  <c r="AE538" i="1"/>
  <c r="W538" i="1"/>
  <c r="V538" i="1"/>
  <c r="U538" i="1"/>
  <c r="T538" i="1"/>
  <c r="S538" i="1"/>
  <c r="R538" i="1"/>
  <c r="AD538" i="1" s="1"/>
  <c r="Q538" i="1"/>
  <c r="Y538" i="1" s="1"/>
  <c r="P538" i="1"/>
  <c r="O538" i="1"/>
  <c r="AC538" i="1" s="1"/>
  <c r="N538" i="1"/>
  <c r="X538" i="1" s="1"/>
  <c r="M538" i="1"/>
  <c r="L538" i="1"/>
  <c r="AB538" i="1" s="1"/>
  <c r="G538" i="1"/>
  <c r="F538" i="1"/>
  <c r="E538" i="1"/>
  <c r="D538" i="1"/>
  <c r="C538" i="1"/>
  <c r="B538" i="1"/>
  <c r="AG537" i="1"/>
  <c r="AF537" i="1"/>
  <c r="AD537" i="1"/>
  <c r="AB537" i="1"/>
  <c r="W537" i="1"/>
  <c r="AA537" i="1" s="1"/>
  <c r="V537" i="1"/>
  <c r="U537" i="1"/>
  <c r="AE537" i="1" s="1"/>
  <c r="T537" i="1"/>
  <c r="Z537" i="1" s="1"/>
  <c r="S537" i="1"/>
  <c r="R537" i="1"/>
  <c r="Q537" i="1"/>
  <c r="Y537" i="1" s="1"/>
  <c r="P537" i="1"/>
  <c r="O537" i="1"/>
  <c r="AC537" i="1" s="1"/>
  <c r="N537" i="1"/>
  <c r="M537" i="1"/>
  <c r="L537" i="1"/>
  <c r="G537" i="1"/>
  <c r="F537" i="1"/>
  <c r="E537" i="1"/>
  <c r="D537" i="1"/>
  <c r="C537" i="1"/>
  <c r="B537" i="1" s="1"/>
  <c r="AG536" i="1"/>
  <c r="AF536" i="1"/>
  <c r="AC536" i="1"/>
  <c r="AA536" i="1"/>
  <c r="Y536" i="1"/>
  <c r="W536" i="1"/>
  <c r="V536" i="1"/>
  <c r="U536" i="1"/>
  <c r="AE536" i="1" s="1"/>
  <c r="T536" i="1"/>
  <c r="S536" i="1"/>
  <c r="Z536" i="1" s="1"/>
  <c r="R536" i="1"/>
  <c r="AD536" i="1" s="1"/>
  <c r="Q536" i="1"/>
  <c r="P536" i="1"/>
  <c r="O536" i="1"/>
  <c r="N536" i="1"/>
  <c r="X536" i="1" s="1"/>
  <c r="M536" i="1"/>
  <c r="L536" i="1"/>
  <c r="AB536" i="1" s="1"/>
  <c r="G536" i="1"/>
  <c r="F536" i="1"/>
  <c r="E536" i="1"/>
  <c r="D536" i="1"/>
  <c r="C536" i="1"/>
  <c r="AG535" i="1"/>
  <c r="AF535" i="1"/>
  <c r="AE535" i="1"/>
  <c r="AD535" i="1"/>
  <c r="Z535" i="1"/>
  <c r="W535" i="1"/>
  <c r="V535" i="1"/>
  <c r="AA535" i="1" s="1"/>
  <c r="U535" i="1"/>
  <c r="T535" i="1"/>
  <c r="S535" i="1"/>
  <c r="R535" i="1"/>
  <c r="Q535" i="1"/>
  <c r="P535" i="1"/>
  <c r="O535" i="1"/>
  <c r="AC535" i="1" s="1"/>
  <c r="N535" i="1"/>
  <c r="X535" i="1" s="1"/>
  <c r="M535" i="1"/>
  <c r="L535" i="1"/>
  <c r="AB535" i="1" s="1"/>
  <c r="G535" i="1"/>
  <c r="F535" i="1"/>
  <c r="E535" i="1"/>
  <c r="D535" i="1"/>
  <c r="C535" i="1"/>
  <c r="B535" i="1"/>
  <c r="AG534" i="1"/>
  <c r="AF534" i="1"/>
  <c r="AD534" i="1"/>
  <c r="AC534" i="1"/>
  <c r="Y534" i="1"/>
  <c r="W534" i="1"/>
  <c r="V534" i="1"/>
  <c r="AA534" i="1" s="1"/>
  <c r="U534" i="1"/>
  <c r="AE534" i="1" s="1"/>
  <c r="T534" i="1"/>
  <c r="S534" i="1"/>
  <c r="R534" i="1"/>
  <c r="Q534" i="1"/>
  <c r="P534" i="1"/>
  <c r="O534" i="1"/>
  <c r="N534" i="1"/>
  <c r="M534" i="1"/>
  <c r="X534" i="1" s="1"/>
  <c r="L534" i="1"/>
  <c r="AB534" i="1" s="1"/>
  <c r="G534" i="1"/>
  <c r="F534" i="1"/>
  <c r="E534" i="1"/>
  <c r="D534" i="1"/>
  <c r="C534" i="1"/>
  <c r="AG533" i="1"/>
  <c r="AF533" i="1"/>
  <c r="AC533" i="1"/>
  <c r="AA533" i="1"/>
  <c r="Z533" i="1"/>
  <c r="W533" i="1"/>
  <c r="V533" i="1"/>
  <c r="U533" i="1"/>
  <c r="AE533" i="1" s="1"/>
  <c r="T533" i="1"/>
  <c r="S533" i="1"/>
  <c r="R533" i="1"/>
  <c r="AD533" i="1" s="1"/>
  <c r="Q533" i="1"/>
  <c r="Y533" i="1" s="1"/>
  <c r="P533" i="1"/>
  <c r="O533" i="1"/>
  <c r="N533" i="1"/>
  <c r="M533" i="1"/>
  <c r="X533" i="1" s="1"/>
  <c r="L533" i="1"/>
  <c r="AB533" i="1" s="1"/>
  <c r="G533" i="1"/>
  <c r="F533" i="1"/>
  <c r="E533" i="1"/>
  <c r="D533" i="1"/>
  <c r="C533" i="1"/>
  <c r="AG532" i="1"/>
  <c r="AF532" i="1"/>
  <c r="AE532" i="1"/>
  <c r="Z532" i="1"/>
  <c r="X532" i="1"/>
  <c r="W532" i="1"/>
  <c r="V532" i="1"/>
  <c r="U532" i="1"/>
  <c r="T532" i="1"/>
  <c r="S532" i="1"/>
  <c r="R532" i="1"/>
  <c r="AD532" i="1" s="1"/>
  <c r="Q532" i="1"/>
  <c r="Y532" i="1" s="1"/>
  <c r="P532" i="1"/>
  <c r="O532" i="1"/>
  <c r="AC532" i="1" s="1"/>
  <c r="N532" i="1"/>
  <c r="M532" i="1"/>
  <c r="L532" i="1"/>
  <c r="AB532" i="1" s="1"/>
  <c r="G532" i="1"/>
  <c r="F532" i="1"/>
  <c r="E532" i="1"/>
  <c r="D532" i="1"/>
  <c r="C532" i="1"/>
  <c r="B532" i="1"/>
  <c r="AG531" i="1"/>
  <c r="AF531" i="1"/>
  <c r="AD531" i="1"/>
  <c r="AA531" i="1"/>
  <c r="W531" i="1"/>
  <c r="V531" i="1"/>
  <c r="U531" i="1"/>
  <c r="AE531" i="1" s="1"/>
  <c r="T531" i="1"/>
  <c r="Z531" i="1" s="1"/>
  <c r="S531" i="1"/>
  <c r="R531" i="1"/>
  <c r="Q531" i="1"/>
  <c r="Y531" i="1" s="1"/>
  <c r="P531" i="1"/>
  <c r="O531" i="1"/>
  <c r="AC531" i="1" s="1"/>
  <c r="N531" i="1"/>
  <c r="X531" i="1" s="1"/>
  <c r="M531" i="1"/>
  <c r="L531" i="1"/>
  <c r="AB531" i="1" s="1"/>
  <c r="G531" i="1"/>
  <c r="F531" i="1"/>
  <c r="E531" i="1"/>
  <c r="D531" i="1"/>
  <c r="C531" i="1"/>
  <c r="B531" i="1" s="1"/>
  <c r="AG530" i="1"/>
  <c r="AF530" i="1"/>
  <c r="AC530" i="1"/>
  <c r="X530" i="1"/>
  <c r="W530" i="1"/>
  <c r="AA530" i="1" s="1"/>
  <c r="V530" i="1"/>
  <c r="U530" i="1"/>
  <c r="AE530" i="1" s="1"/>
  <c r="T530" i="1"/>
  <c r="Z530" i="1" s="1"/>
  <c r="S530" i="1"/>
  <c r="R530" i="1"/>
  <c r="AD530" i="1" s="1"/>
  <c r="Q530" i="1"/>
  <c r="P530" i="1"/>
  <c r="O530" i="1"/>
  <c r="N530" i="1"/>
  <c r="M530" i="1"/>
  <c r="L530" i="1"/>
  <c r="AB530" i="1" s="1"/>
  <c r="G530" i="1"/>
  <c r="F530" i="1"/>
  <c r="E530" i="1"/>
  <c r="D530" i="1"/>
  <c r="C530" i="1"/>
  <c r="B530" i="1" s="1"/>
  <c r="AG529" i="1"/>
  <c r="AF529" i="1"/>
  <c r="AD529" i="1"/>
  <c r="AB529" i="1"/>
  <c r="Z529" i="1"/>
  <c r="W529" i="1"/>
  <c r="V529" i="1"/>
  <c r="AA529" i="1" s="1"/>
  <c r="U529" i="1"/>
  <c r="AE529" i="1" s="1"/>
  <c r="T529" i="1"/>
  <c r="S529" i="1"/>
  <c r="R529" i="1"/>
  <c r="Q529" i="1"/>
  <c r="Y529" i="1" s="1"/>
  <c r="P529" i="1"/>
  <c r="O529" i="1"/>
  <c r="AC529" i="1" s="1"/>
  <c r="N529" i="1"/>
  <c r="M529" i="1"/>
  <c r="L529" i="1"/>
  <c r="G529" i="1"/>
  <c r="F529" i="1"/>
  <c r="E529" i="1"/>
  <c r="D529" i="1"/>
  <c r="C529" i="1"/>
  <c r="B529" i="1"/>
  <c r="AG528" i="1"/>
  <c r="AF528" i="1"/>
  <c r="AE528" i="1"/>
  <c r="AC528" i="1"/>
  <c r="Y528" i="1"/>
  <c r="W528" i="1"/>
  <c r="V528" i="1"/>
  <c r="AA528" i="1" s="1"/>
  <c r="U528" i="1"/>
  <c r="T528" i="1"/>
  <c r="S528" i="1"/>
  <c r="R528" i="1"/>
  <c r="AD528" i="1" s="1"/>
  <c r="Q528" i="1"/>
  <c r="P528" i="1"/>
  <c r="O528" i="1"/>
  <c r="N528" i="1"/>
  <c r="M528" i="1"/>
  <c r="X528" i="1" s="1"/>
  <c r="L528" i="1"/>
  <c r="AB528" i="1" s="1"/>
  <c r="G528" i="1"/>
  <c r="F528" i="1"/>
  <c r="E528" i="1"/>
  <c r="D528" i="1"/>
  <c r="C528" i="1"/>
  <c r="AG527" i="1"/>
  <c r="AF527" i="1"/>
  <c r="Z527" i="1"/>
  <c r="X527" i="1"/>
  <c r="W527" i="1"/>
  <c r="V527" i="1"/>
  <c r="AA527" i="1" s="1"/>
  <c r="U527" i="1"/>
  <c r="AE527" i="1" s="1"/>
  <c r="T527" i="1"/>
  <c r="S527" i="1"/>
  <c r="R527" i="1"/>
  <c r="AD527" i="1" s="1"/>
  <c r="Q527" i="1"/>
  <c r="P527" i="1"/>
  <c r="Y527" i="1" s="1"/>
  <c r="O527" i="1"/>
  <c r="AC527" i="1" s="1"/>
  <c r="N527" i="1"/>
  <c r="M527" i="1"/>
  <c r="L527" i="1"/>
  <c r="AB527" i="1" s="1"/>
  <c r="G527" i="1"/>
  <c r="F527" i="1"/>
  <c r="E527" i="1"/>
  <c r="D527" i="1"/>
  <c r="C527" i="1"/>
  <c r="AG526" i="1"/>
  <c r="AF526" i="1"/>
  <c r="AD526" i="1"/>
  <c r="AC526" i="1"/>
  <c r="Y526" i="1"/>
  <c r="W526" i="1"/>
  <c r="V526" i="1"/>
  <c r="U526" i="1"/>
  <c r="AE526" i="1" s="1"/>
  <c r="T526" i="1"/>
  <c r="Z526" i="1" s="1"/>
  <c r="S526" i="1"/>
  <c r="R526" i="1"/>
  <c r="Q526" i="1"/>
  <c r="P526" i="1"/>
  <c r="O526" i="1"/>
  <c r="N526" i="1"/>
  <c r="X526" i="1" s="1"/>
  <c r="M526" i="1"/>
  <c r="L526" i="1"/>
  <c r="AB526" i="1" s="1"/>
  <c r="G526" i="1"/>
  <c r="F526" i="1"/>
  <c r="E526" i="1"/>
  <c r="D526" i="1"/>
  <c r="C526" i="1"/>
  <c r="B526" i="1"/>
  <c r="AG525" i="1"/>
  <c r="AF525" i="1"/>
  <c r="AD525" i="1"/>
  <c r="W525" i="1"/>
  <c r="AA525" i="1" s="1"/>
  <c r="V525" i="1"/>
  <c r="U525" i="1"/>
  <c r="AE525" i="1" s="1"/>
  <c r="T525" i="1"/>
  <c r="Z525" i="1" s="1"/>
  <c r="S525" i="1"/>
  <c r="R525" i="1"/>
  <c r="Q525" i="1"/>
  <c r="Y525" i="1" s="1"/>
  <c r="P525" i="1"/>
  <c r="O525" i="1"/>
  <c r="AC525" i="1" s="1"/>
  <c r="N525" i="1"/>
  <c r="X525" i="1" s="1"/>
  <c r="M525" i="1"/>
  <c r="L525" i="1"/>
  <c r="AB525" i="1" s="1"/>
  <c r="G525" i="1"/>
  <c r="F525" i="1"/>
  <c r="E525" i="1"/>
  <c r="D525" i="1"/>
  <c r="C525" i="1"/>
  <c r="B525" i="1" s="1"/>
  <c r="AG524" i="1"/>
  <c r="AF524" i="1"/>
  <c r="AC524" i="1"/>
  <c r="AB524" i="1"/>
  <c r="X524" i="1"/>
  <c r="W524" i="1"/>
  <c r="V524" i="1"/>
  <c r="U524" i="1"/>
  <c r="AE524" i="1" s="1"/>
  <c r="T524" i="1"/>
  <c r="Z524" i="1" s="1"/>
  <c r="S524" i="1"/>
  <c r="R524" i="1"/>
  <c r="AD524" i="1" s="1"/>
  <c r="Q524" i="1"/>
  <c r="P524" i="1"/>
  <c r="O524" i="1"/>
  <c r="N524" i="1"/>
  <c r="M524" i="1"/>
  <c r="L524" i="1"/>
  <c r="G524" i="1"/>
  <c r="F524" i="1"/>
  <c r="E524" i="1"/>
  <c r="D524" i="1"/>
  <c r="C524" i="1"/>
  <c r="B524" i="1" s="1"/>
  <c r="AG523" i="1"/>
  <c r="AF523" i="1"/>
  <c r="AD523" i="1"/>
  <c r="AA523" i="1"/>
  <c r="Z523" i="1"/>
  <c r="Y523" i="1"/>
  <c r="W523" i="1"/>
  <c r="V523" i="1"/>
  <c r="U523" i="1"/>
  <c r="AE523" i="1" s="1"/>
  <c r="T523" i="1"/>
  <c r="S523" i="1"/>
  <c r="R523" i="1"/>
  <c r="Q523" i="1"/>
  <c r="P523" i="1"/>
  <c r="O523" i="1"/>
  <c r="AC523" i="1" s="1"/>
  <c r="N523" i="1"/>
  <c r="X523" i="1" s="1"/>
  <c r="M523" i="1"/>
  <c r="L523" i="1"/>
  <c r="AB523" i="1" s="1"/>
  <c r="G523" i="1"/>
  <c r="F523" i="1"/>
  <c r="E523" i="1"/>
  <c r="D523" i="1"/>
  <c r="C523" i="1"/>
  <c r="B523" i="1"/>
  <c r="AG522" i="1"/>
  <c r="AF522" i="1"/>
  <c r="AC522" i="1"/>
  <c r="AB522" i="1"/>
  <c r="AA522" i="1"/>
  <c r="W522" i="1"/>
  <c r="V522" i="1"/>
  <c r="U522" i="1"/>
  <c r="AE522" i="1" s="1"/>
  <c r="T522" i="1"/>
  <c r="S522" i="1"/>
  <c r="R522" i="1"/>
  <c r="AD522" i="1" s="1"/>
  <c r="Q522" i="1"/>
  <c r="Y522" i="1" s="1"/>
  <c r="P522" i="1"/>
  <c r="O522" i="1"/>
  <c r="N522" i="1"/>
  <c r="X522" i="1" s="1"/>
  <c r="M522" i="1"/>
  <c r="L522" i="1"/>
  <c r="G522" i="1"/>
  <c r="F522" i="1"/>
  <c r="E522" i="1"/>
  <c r="D522" i="1"/>
  <c r="C522" i="1"/>
  <c r="B522" i="1"/>
  <c r="AG521" i="1"/>
  <c r="AF521" i="1"/>
  <c r="AB521" i="1"/>
  <c r="Y521" i="1"/>
  <c r="W521" i="1"/>
  <c r="V521" i="1"/>
  <c r="U521" i="1"/>
  <c r="AE521" i="1" s="1"/>
  <c r="T521" i="1"/>
  <c r="S521" i="1"/>
  <c r="Z521" i="1" s="1"/>
  <c r="R521" i="1"/>
  <c r="AD521" i="1" s="1"/>
  <c r="Q521" i="1"/>
  <c r="P521" i="1"/>
  <c r="O521" i="1"/>
  <c r="AC521" i="1" s="1"/>
  <c r="N521" i="1"/>
  <c r="X521" i="1" s="1"/>
  <c r="M521" i="1"/>
  <c r="L521" i="1"/>
  <c r="G521" i="1"/>
  <c r="F521" i="1"/>
  <c r="E521" i="1"/>
  <c r="D521" i="1"/>
  <c r="C521" i="1"/>
  <c r="B521" i="1" s="1"/>
  <c r="AG520" i="1"/>
  <c r="AF520" i="1"/>
  <c r="AC520" i="1"/>
  <c r="Y520" i="1"/>
  <c r="W520" i="1"/>
  <c r="V520" i="1"/>
  <c r="U520" i="1"/>
  <c r="AE520" i="1" s="1"/>
  <c r="T520" i="1"/>
  <c r="Z520" i="1" s="1"/>
  <c r="S520" i="1"/>
  <c r="R520" i="1"/>
  <c r="AD520" i="1" s="1"/>
  <c r="Q520" i="1"/>
  <c r="P520" i="1"/>
  <c r="O520" i="1"/>
  <c r="N520" i="1"/>
  <c r="M520" i="1"/>
  <c r="L520" i="1"/>
  <c r="AB520" i="1" s="1"/>
  <c r="G520" i="1"/>
  <c r="F520" i="1"/>
  <c r="E520" i="1"/>
  <c r="D520" i="1"/>
  <c r="C520" i="1"/>
  <c r="B520" i="1" s="1"/>
  <c r="AG519" i="1"/>
  <c r="AF519" i="1"/>
  <c r="AE519" i="1"/>
  <c r="W519" i="1"/>
  <c r="V519" i="1"/>
  <c r="U519" i="1"/>
  <c r="T519" i="1"/>
  <c r="S519" i="1"/>
  <c r="Z519" i="1" s="1"/>
  <c r="R519" i="1"/>
  <c r="AD519" i="1" s="1"/>
  <c r="Q519" i="1"/>
  <c r="P519" i="1"/>
  <c r="Y519" i="1" s="1"/>
  <c r="O519" i="1"/>
  <c r="AC519" i="1" s="1"/>
  <c r="N519" i="1"/>
  <c r="X519" i="1" s="1"/>
  <c r="M519" i="1"/>
  <c r="L519" i="1"/>
  <c r="AB519" i="1" s="1"/>
  <c r="G519" i="1"/>
  <c r="F519" i="1"/>
  <c r="E519" i="1"/>
  <c r="D519" i="1"/>
  <c r="C519" i="1"/>
  <c r="B519" i="1"/>
  <c r="AG518" i="1"/>
  <c r="AF518" i="1"/>
  <c r="AE518" i="1"/>
  <c r="AD518" i="1"/>
  <c r="W518" i="1"/>
  <c r="AA518" i="1" s="1"/>
  <c r="V518" i="1"/>
  <c r="U518" i="1"/>
  <c r="T518" i="1"/>
  <c r="S518" i="1"/>
  <c r="Z518" i="1" s="1"/>
  <c r="R518" i="1"/>
  <c r="Q518" i="1"/>
  <c r="Y518" i="1" s="1"/>
  <c r="P518" i="1"/>
  <c r="O518" i="1"/>
  <c r="AC518" i="1" s="1"/>
  <c r="N518" i="1"/>
  <c r="M518" i="1"/>
  <c r="X518" i="1" s="1"/>
  <c r="L518" i="1"/>
  <c r="AB518" i="1" s="1"/>
  <c r="G518" i="1"/>
  <c r="F518" i="1"/>
  <c r="E518" i="1"/>
  <c r="D518" i="1"/>
  <c r="C518" i="1"/>
  <c r="AG517" i="1"/>
  <c r="AF517" i="1"/>
  <c r="AD517" i="1"/>
  <c r="AC517" i="1"/>
  <c r="AA517" i="1"/>
  <c r="Z517" i="1"/>
  <c r="W517" i="1"/>
  <c r="V517" i="1"/>
  <c r="U517" i="1"/>
  <c r="AE517" i="1" s="1"/>
  <c r="T517" i="1"/>
  <c r="S517" i="1"/>
  <c r="R517" i="1"/>
  <c r="Q517" i="1"/>
  <c r="Y517" i="1" s="1"/>
  <c r="P517" i="1"/>
  <c r="O517" i="1"/>
  <c r="N517" i="1"/>
  <c r="M517" i="1"/>
  <c r="L517" i="1"/>
  <c r="AB517" i="1" s="1"/>
  <c r="G517" i="1"/>
  <c r="F517" i="1"/>
  <c r="E517" i="1"/>
  <c r="D517" i="1"/>
  <c r="C517" i="1"/>
  <c r="AG516" i="1"/>
  <c r="AF516" i="1"/>
  <c r="Z516" i="1"/>
  <c r="X516" i="1"/>
  <c r="W516" i="1"/>
  <c r="AA516" i="1" s="1"/>
  <c r="V516" i="1"/>
  <c r="U516" i="1"/>
  <c r="AE516" i="1" s="1"/>
  <c r="T516" i="1"/>
  <c r="S516" i="1"/>
  <c r="R516" i="1"/>
  <c r="AD516" i="1" s="1"/>
  <c r="Q516" i="1"/>
  <c r="Y516" i="1" s="1"/>
  <c r="P516" i="1"/>
  <c r="O516" i="1"/>
  <c r="AC516" i="1" s="1"/>
  <c r="N516" i="1"/>
  <c r="M516" i="1"/>
  <c r="L516" i="1"/>
  <c r="AB516" i="1" s="1"/>
  <c r="G516" i="1"/>
  <c r="F516" i="1"/>
  <c r="E516" i="1"/>
  <c r="D516" i="1"/>
  <c r="C516" i="1"/>
  <c r="B516" i="1"/>
  <c r="AG515" i="1"/>
  <c r="AF515" i="1"/>
  <c r="Y515" i="1"/>
  <c r="X515" i="1"/>
  <c r="W515" i="1"/>
  <c r="AA515" i="1" s="1"/>
  <c r="V515" i="1"/>
  <c r="U515" i="1"/>
  <c r="AE515" i="1" s="1"/>
  <c r="T515" i="1"/>
  <c r="S515" i="1"/>
  <c r="R515" i="1"/>
  <c r="AD515" i="1" s="1"/>
  <c r="Q515" i="1"/>
  <c r="P515" i="1"/>
  <c r="O515" i="1"/>
  <c r="AC515" i="1" s="1"/>
  <c r="N515" i="1"/>
  <c r="M515" i="1"/>
  <c r="L515" i="1"/>
  <c r="AB515" i="1" s="1"/>
  <c r="G515" i="1"/>
  <c r="F515" i="1"/>
  <c r="E515" i="1"/>
  <c r="D515" i="1"/>
  <c r="C515" i="1"/>
  <c r="AG514" i="1"/>
  <c r="AF514" i="1"/>
  <c r="AC514" i="1"/>
  <c r="X514" i="1"/>
  <c r="W514" i="1"/>
  <c r="V514" i="1"/>
  <c r="U514" i="1"/>
  <c r="AE514" i="1" s="1"/>
  <c r="T514" i="1"/>
  <c r="Z514" i="1" s="1"/>
  <c r="S514" i="1"/>
  <c r="R514" i="1"/>
  <c r="AD514" i="1" s="1"/>
  <c r="Q514" i="1"/>
  <c r="Y514" i="1" s="1"/>
  <c r="P514" i="1"/>
  <c r="O514" i="1"/>
  <c r="N514" i="1"/>
  <c r="M514" i="1"/>
  <c r="L514" i="1"/>
  <c r="AB514" i="1" s="1"/>
  <c r="G514" i="1"/>
  <c r="F514" i="1"/>
  <c r="E514" i="1"/>
  <c r="D514" i="1"/>
  <c r="C514" i="1"/>
  <c r="B513" i="1" s="1"/>
  <c r="B514" i="1"/>
  <c r="AG513" i="1"/>
  <c r="AF513" i="1"/>
  <c r="AE513" i="1"/>
  <c r="AB513" i="1"/>
  <c r="AA513" i="1"/>
  <c r="W513" i="1"/>
  <c r="V513" i="1"/>
  <c r="U513" i="1"/>
  <c r="T513" i="1"/>
  <c r="S513" i="1"/>
  <c r="Z513" i="1" s="1"/>
  <c r="R513" i="1"/>
  <c r="AD513" i="1" s="1"/>
  <c r="Q513" i="1"/>
  <c r="Y513" i="1" s="1"/>
  <c r="P513" i="1"/>
  <c r="O513" i="1"/>
  <c r="AC513" i="1" s="1"/>
  <c r="N513" i="1"/>
  <c r="X513" i="1" s="1"/>
  <c r="M513" i="1"/>
  <c r="L513" i="1"/>
  <c r="G513" i="1"/>
  <c r="F513" i="1"/>
  <c r="E513" i="1"/>
  <c r="D513" i="1"/>
  <c r="C513" i="1"/>
  <c r="AG512" i="1"/>
  <c r="AG511" i="1" s="1"/>
  <c r="AF512" i="1"/>
  <c r="AF511" i="1" s="1"/>
  <c r="AB512" i="1"/>
  <c r="W512" i="1"/>
  <c r="V512" i="1"/>
  <c r="U512" i="1"/>
  <c r="AE512" i="1" s="1"/>
  <c r="T512" i="1"/>
  <c r="S512" i="1"/>
  <c r="Z512" i="1" s="1"/>
  <c r="R512" i="1"/>
  <c r="AD512" i="1" s="1"/>
  <c r="Q512" i="1"/>
  <c r="Y512" i="1" s="1"/>
  <c r="P512" i="1"/>
  <c r="O512" i="1"/>
  <c r="AC512" i="1" s="1"/>
  <c r="N512" i="1"/>
  <c r="M512" i="1"/>
  <c r="X512" i="1" s="1"/>
  <c r="L512" i="1"/>
  <c r="G512" i="1"/>
  <c r="F512" i="1"/>
  <c r="E512" i="1"/>
  <c r="D512" i="1"/>
  <c r="C512" i="1"/>
  <c r="AD511" i="1"/>
  <c r="AC511" i="1"/>
  <c r="Z511" i="1"/>
  <c r="W511" i="1"/>
  <c r="AA511" i="1" s="1"/>
  <c r="V511" i="1"/>
  <c r="U511" i="1"/>
  <c r="AE511" i="1" s="1"/>
  <c r="T511" i="1"/>
  <c r="S511" i="1"/>
  <c r="R511" i="1"/>
  <c r="Q511" i="1"/>
  <c r="P511" i="1"/>
  <c r="Y511" i="1" s="1"/>
  <c r="O511" i="1"/>
  <c r="N511" i="1"/>
  <c r="X511" i="1" s="1"/>
  <c r="M511" i="1"/>
  <c r="L511" i="1"/>
  <c r="AB511" i="1" s="1"/>
  <c r="G511" i="1"/>
  <c r="F511" i="1"/>
  <c r="E511" i="1"/>
  <c r="D511" i="1"/>
  <c r="C511" i="1"/>
  <c r="AI510" i="1"/>
  <c r="AI509" i="1" s="1"/>
  <c r="AI508" i="1" s="1"/>
  <c r="AI507" i="1" s="1"/>
  <c r="AI506" i="1" s="1"/>
  <c r="AI505" i="1" s="1"/>
  <c r="AI504" i="1" s="1"/>
  <c r="AI503" i="1" s="1"/>
  <c r="AI502" i="1" s="1"/>
  <c r="AI501" i="1" s="1"/>
  <c r="AI500" i="1" s="1"/>
  <c r="AI499" i="1" s="1"/>
  <c r="AI498" i="1" s="1"/>
  <c r="AI497" i="1" s="1"/>
  <c r="AI496" i="1" s="1"/>
  <c r="AI495" i="1" s="1"/>
  <c r="AI494" i="1" s="1"/>
  <c r="AI493" i="1" s="1"/>
  <c r="AI492" i="1" s="1"/>
  <c r="AI491" i="1" s="1"/>
  <c r="AI490" i="1" s="1"/>
  <c r="AH510" i="1"/>
  <c r="AG510" i="1"/>
  <c r="AF510" i="1"/>
  <c r="AD510" i="1"/>
  <c r="AC510" i="1"/>
  <c r="AB510" i="1"/>
  <c r="Z510" i="1"/>
  <c r="W510" i="1"/>
  <c r="V510" i="1"/>
  <c r="U510" i="1"/>
  <c r="AE510" i="1" s="1"/>
  <c r="T510" i="1"/>
  <c r="S510" i="1"/>
  <c r="R510" i="1"/>
  <c r="Q510" i="1"/>
  <c r="Y510" i="1" s="1"/>
  <c r="P510" i="1"/>
  <c r="O510" i="1"/>
  <c r="N510" i="1"/>
  <c r="X510" i="1" s="1"/>
  <c r="M510" i="1"/>
  <c r="L510" i="1"/>
  <c r="G510" i="1"/>
  <c r="F510" i="1"/>
  <c r="E510" i="1"/>
  <c r="D510" i="1"/>
  <c r="C510" i="1"/>
  <c r="B509" i="1" s="1"/>
  <c r="B510" i="1"/>
  <c r="AH509" i="1"/>
  <c r="AH508" i="1" s="1"/>
  <c r="AH507" i="1" s="1"/>
  <c r="AH506" i="1" s="1"/>
  <c r="AH505" i="1" s="1"/>
  <c r="AH504" i="1" s="1"/>
  <c r="AH503" i="1" s="1"/>
  <c r="AH502" i="1" s="1"/>
  <c r="AH501" i="1" s="1"/>
  <c r="AH500" i="1" s="1"/>
  <c r="AH499" i="1" s="1"/>
  <c r="AH498" i="1" s="1"/>
  <c r="AH497" i="1" s="1"/>
  <c r="AH496" i="1" s="1"/>
  <c r="AH495" i="1" s="1"/>
  <c r="AH494" i="1" s="1"/>
  <c r="AH493" i="1" s="1"/>
  <c r="AH492" i="1" s="1"/>
  <c r="AH491" i="1" s="1"/>
  <c r="AH490" i="1" s="1"/>
  <c r="AG509" i="1"/>
  <c r="AF509" i="1"/>
  <c r="Y509" i="1"/>
  <c r="X509" i="1"/>
  <c r="W509" i="1"/>
  <c r="V509" i="1"/>
  <c r="U509" i="1"/>
  <c r="AE509" i="1" s="1"/>
  <c r="T509" i="1"/>
  <c r="Z509" i="1" s="1"/>
  <c r="S509" i="1"/>
  <c r="R509" i="1"/>
  <c r="AD509" i="1" s="1"/>
  <c r="Q509" i="1"/>
  <c r="P509" i="1"/>
  <c r="O509" i="1"/>
  <c r="AC509" i="1" s="1"/>
  <c r="N509" i="1"/>
  <c r="M509" i="1"/>
  <c r="L509" i="1"/>
  <c r="AB509" i="1" s="1"/>
  <c r="G509" i="1"/>
  <c r="F509" i="1"/>
  <c r="E509" i="1"/>
  <c r="D509" i="1"/>
  <c r="C509" i="1"/>
  <c r="AG508" i="1"/>
  <c r="AF508" i="1"/>
  <c r="AC508" i="1"/>
  <c r="Y508" i="1"/>
  <c r="W508" i="1"/>
  <c r="V508" i="1"/>
  <c r="U508" i="1"/>
  <c r="AE508" i="1" s="1"/>
  <c r="T508" i="1"/>
  <c r="Z508" i="1" s="1"/>
  <c r="S508" i="1"/>
  <c r="R508" i="1"/>
  <c r="AD508" i="1" s="1"/>
  <c r="Q508" i="1"/>
  <c r="P508" i="1"/>
  <c r="O508" i="1"/>
  <c r="N508" i="1"/>
  <c r="M508" i="1"/>
  <c r="X508" i="1" s="1"/>
  <c r="L508" i="1"/>
  <c r="AB508" i="1" s="1"/>
  <c r="G508" i="1"/>
  <c r="F508" i="1"/>
  <c r="E508" i="1"/>
  <c r="D508" i="1"/>
  <c r="C508" i="1"/>
  <c r="B508" i="1"/>
  <c r="AG507" i="1"/>
  <c r="AF507" i="1"/>
  <c r="AD507" i="1"/>
  <c r="W507" i="1"/>
  <c r="V507" i="1"/>
  <c r="U507" i="1"/>
  <c r="AE507" i="1" s="1"/>
  <c r="T507" i="1"/>
  <c r="S507" i="1"/>
  <c r="R507" i="1"/>
  <c r="Q507" i="1"/>
  <c r="Y507" i="1" s="1"/>
  <c r="P507" i="1"/>
  <c r="O507" i="1"/>
  <c r="AC507" i="1" s="1"/>
  <c r="N507" i="1"/>
  <c r="X507" i="1" s="1"/>
  <c r="M507" i="1"/>
  <c r="L507" i="1"/>
  <c r="AB507" i="1" s="1"/>
  <c r="G507" i="1"/>
  <c r="F507" i="1"/>
  <c r="E507" i="1"/>
  <c r="D507" i="1"/>
  <c r="C507" i="1"/>
  <c r="B507" i="1" s="1"/>
  <c r="AG506" i="1"/>
  <c r="AF506" i="1"/>
  <c r="AE506" i="1"/>
  <c r="Y506" i="1"/>
  <c r="W506" i="1"/>
  <c r="AA506" i="1" s="1"/>
  <c r="V506" i="1"/>
  <c r="U506" i="1"/>
  <c r="T506" i="1"/>
  <c r="S506" i="1"/>
  <c r="Z506" i="1" s="1"/>
  <c r="R506" i="1"/>
  <c r="AD506" i="1" s="1"/>
  <c r="Q506" i="1"/>
  <c r="P506" i="1"/>
  <c r="O506" i="1"/>
  <c r="AC506" i="1" s="1"/>
  <c r="N506" i="1"/>
  <c r="M506" i="1"/>
  <c r="L506" i="1"/>
  <c r="AB506" i="1" s="1"/>
  <c r="G506" i="1"/>
  <c r="F506" i="1"/>
  <c r="E506" i="1"/>
  <c r="D506" i="1"/>
  <c r="C506" i="1"/>
  <c r="B506" i="1" s="1"/>
  <c r="AG505" i="1"/>
  <c r="AF505" i="1"/>
  <c r="AE505" i="1"/>
  <c r="AC505" i="1"/>
  <c r="AB505" i="1"/>
  <c r="W505" i="1"/>
  <c r="AA505" i="1" s="1"/>
  <c r="V505" i="1"/>
  <c r="U505" i="1"/>
  <c r="T505" i="1"/>
  <c r="S505" i="1"/>
  <c r="Z505" i="1" s="1"/>
  <c r="R505" i="1"/>
  <c r="AD505" i="1" s="1"/>
  <c r="Q505" i="1"/>
  <c r="Y505" i="1" s="1"/>
  <c r="P505" i="1"/>
  <c r="O505" i="1"/>
  <c r="N505" i="1"/>
  <c r="M505" i="1"/>
  <c r="X505" i="1" s="1"/>
  <c r="L505" i="1"/>
  <c r="G505" i="1"/>
  <c r="F505" i="1"/>
  <c r="E505" i="1"/>
  <c r="D505" i="1"/>
  <c r="C505" i="1"/>
  <c r="B505" i="1" s="1"/>
  <c r="AG504" i="1"/>
  <c r="AF504" i="1"/>
  <c r="AD504" i="1"/>
  <c r="AC504" i="1"/>
  <c r="Z504" i="1"/>
  <c r="W504" i="1"/>
  <c r="AA504" i="1" s="1"/>
  <c r="V504" i="1"/>
  <c r="U504" i="1"/>
  <c r="AE504" i="1" s="1"/>
  <c r="T504" i="1"/>
  <c r="S504" i="1"/>
  <c r="R504" i="1"/>
  <c r="Q504" i="1"/>
  <c r="Y504" i="1" s="1"/>
  <c r="P504" i="1"/>
  <c r="O504" i="1"/>
  <c r="N504" i="1"/>
  <c r="M504" i="1"/>
  <c r="L504" i="1"/>
  <c r="AB504" i="1" s="1"/>
  <c r="G504" i="1"/>
  <c r="F504" i="1"/>
  <c r="E504" i="1"/>
  <c r="D504" i="1"/>
  <c r="C504" i="1"/>
  <c r="B504" i="1" s="1"/>
  <c r="AG503" i="1"/>
  <c r="AF503" i="1"/>
  <c r="AD503" i="1"/>
  <c r="AB503" i="1"/>
  <c r="AA503" i="1"/>
  <c r="Y503" i="1"/>
  <c r="W503" i="1"/>
  <c r="V503" i="1"/>
  <c r="U503" i="1"/>
  <c r="AE503" i="1" s="1"/>
  <c r="T503" i="1"/>
  <c r="S503" i="1"/>
  <c r="R503" i="1"/>
  <c r="Q503" i="1"/>
  <c r="P503" i="1"/>
  <c r="O503" i="1"/>
  <c r="AC503" i="1" s="1"/>
  <c r="N503" i="1"/>
  <c r="M503" i="1"/>
  <c r="X503" i="1" s="1"/>
  <c r="L503" i="1"/>
  <c r="G503" i="1"/>
  <c r="F503" i="1"/>
  <c r="E503" i="1"/>
  <c r="D503" i="1"/>
  <c r="C503" i="1"/>
  <c r="B503" i="1" s="1"/>
  <c r="AG502" i="1"/>
  <c r="AF502" i="1"/>
  <c r="AC502" i="1"/>
  <c r="Y502" i="1"/>
  <c r="W502" i="1"/>
  <c r="V502" i="1"/>
  <c r="AA502" i="1" s="1"/>
  <c r="U502" i="1"/>
  <c r="AE502" i="1" s="1"/>
  <c r="T502" i="1"/>
  <c r="S502" i="1"/>
  <c r="Z502" i="1" s="1"/>
  <c r="R502" i="1"/>
  <c r="AD502" i="1" s="1"/>
  <c r="Q502" i="1"/>
  <c r="P502" i="1"/>
  <c r="O502" i="1"/>
  <c r="N502" i="1"/>
  <c r="M502" i="1"/>
  <c r="X502" i="1" s="1"/>
  <c r="L502" i="1"/>
  <c r="AB502" i="1" s="1"/>
  <c r="G502" i="1"/>
  <c r="F502" i="1"/>
  <c r="E502" i="1"/>
  <c r="D502" i="1"/>
  <c r="C502" i="1"/>
  <c r="B502" i="1"/>
  <c r="AG501" i="1"/>
  <c r="AF501" i="1"/>
  <c r="AD501" i="1"/>
  <c r="Z501" i="1"/>
  <c r="W501" i="1"/>
  <c r="AA501" i="1" s="1"/>
  <c r="V501" i="1"/>
  <c r="U501" i="1"/>
  <c r="AE501" i="1" s="1"/>
  <c r="T501" i="1"/>
  <c r="S501" i="1"/>
  <c r="R501" i="1"/>
  <c r="Q501" i="1"/>
  <c r="Y501" i="1" s="1"/>
  <c r="P501" i="1"/>
  <c r="O501" i="1"/>
  <c r="AC501" i="1" s="1"/>
  <c r="N501" i="1"/>
  <c r="X501" i="1" s="1"/>
  <c r="M501" i="1"/>
  <c r="L501" i="1"/>
  <c r="AB501" i="1" s="1"/>
  <c r="G501" i="1"/>
  <c r="F501" i="1"/>
  <c r="E501" i="1"/>
  <c r="D501" i="1"/>
  <c r="C501" i="1"/>
  <c r="AG500" i="1"/>
  <c r="AF500" i="1"/>
  <c r="AE500" i="1"/>
  <c r="AD500" i="1"/>
  <c r="AC500" i="1"/>
  <c r="AB500" i="1"/>
  <c r="W500" i="1"/>
  <c r="AA500" i="1" s="1"/>
  <c r="V500" i="1"/>
  <c r="U500" i="1"/>
  <c r="T500" i="1"/>
  <c r="Z500" i="1" s="1"/>
  <c r="S500" i="1"/>
  <c r="R500" i="1"/>
  <c r="Q500" i="1"/>
  <c r="P500" i="1"/>
  <c r="Y500" i="1" s="1"/>
  <c r="O500" i="1"/>
  <c r="N500" i="1"/>
  <c r="M500" i="1"/>
  <c r="X500" i="1" s="1"/>
  <c r="L500" i="1"/>
  <c r="G500" i="1"/>
  <c r="F500" i="1"/>
  <c r="E500" i="1"/>
  <c r="D500" i="1"/>
  <c r="C500" i="1"/>
  <c r="B499" i="1" s="1"/>
  <c r="AG499" i="1"/>
  <c r="AF499" i="1"/>
  <c r="AD499" i="1"/>
  <c r="AC499" i="1"/>
  <c r="W499" i="1"/>
  <c r="V499" i="1"/>
  <c r="U499" i="1"/>
  <c r="AE499" i="1" s="1"/>
  <c r="T499" i="1"/>
  <c r="Z499" i="1" s="1"/>
  <c r="S499" i="1"/>
  <c r="R499" i="1"/>
  <c r="Q499" i="1"/>
  <c r="Y499" i="1" s="1"/>
  <c r="P499" i="1"/>
  <c r="O499" i="1"/>
  <c r="N499" i="1"/>
  <c r="M499" i="1"/>
  <c r="L499" i="1"/>
  <c r="AB499" i="1" s="1"/>
  <c r="G499" i="1"/>
  <c r="F499" i="1"/>
  <c r="E499" i="1"/>
  <c r="D499" i="1"/>
  <c r="C499" i="1"/>
  <c r="AG498" i="1"/>
  <c r="AF498" i="1"/>
  <c r="AA498" i="1"/>
  <c r="Y498" i="1"/>
  <c r="W498" i="1"/>
  <c r="V498" i="1"/>
  <c r="U498" i="1"/>
  <c r="AE498" i="1" s="1"/>
  <c r="T498" i="1"/>
  <c r="Z498" i="1" s="1"/>
  <c r="S498" i="1"/>
  <c r="R498" i="1"/>
  <c r="AD498" i="1" s="1"/>
  <c r="Q498" i="1"/>
  <c r="P498" i="1"/>
  <c r="O498" i="1"/>
  <c r="AC498" i="1" s="1"/>
  <c r="N498" i="1"/>
  <c r="X498" i="1" s="1"/>
  <c r="M498" i="1"/>
  <c r="L498" i="1"/>
  <c r="AB498" i="1" s="1"/>
  <c r="G498" i="1"/>
  <c r="F498" i="1"/>
  <c r="E498" i="1"/>
  <c r="D498" i="1"/>
  <c r="C498" i="1"/>
  <c r="B498" i="1" s="1"/>
  <c r="AG497" i="1"/>
  <c r="AF497" i="1"/>
  <c r="AE497" i="1"/>
  <c r="AD497" i="1"/>
  <c r="W497" i="1"/>
  <c r="V497" i="1"/>
  <c r="U497" i="1"/>
  <c r="T497" i="1"/>
  <c r="S497" i="1"/>
  <c r="R497" i="1"/>
  <c r="Q497" i="1"/>
  <c r="Y497" i="1" s="1"/>
  <c r="P497" i="1"/>
  <c r="O497" i="1"/>
  <c r="AC497" i="1" s="1"/>
  <c r="N497" i="1"/>
  <c r="X497" i="1" s="1"/>
  <c r="M497" i="1"/>
  <c r="L497" i="1"/>
  <c r="AB497" i="1" s="1"/>
  <c r="G497" i="1"/>
  <c r="F497" i="1"/>
  <c r="E497" i="1"/>
  <c r="D497" i="1"/>
  <c r="C497" i="1"/>
  <c r="B497" i="1" s="1"/>
  <c r="AG496" i="1"/>
  <c r="AF496" i="1"/>
  <c r="AD496" i="1"/>
  <c r="AC496" i="1"/>
  <c r="W496" i="1"/>
  <c r="AA496" i="1" s="1"/>
  <c r="V496" i="1"/>
  <c r="U496" i="1"/>
  <c r="AE496" i="1" s="1"/>
  <c r="T496" i="1"/>
  <c r="S496" i="1"/>
  <c r="Z496" i="1" s="1"/>
  <c r="R496" i="1"/>
  <c r="Q496" i="1"/>
  <c r="P496" i="1"/>
  <c r="O496" i="1"/>
  <c r="N496" i="1"/>
  <c r="M496" i="1"/>
  <c r="L496" i="1"/>
  <c r="AB496" i="1" s="1"/>
  <c r="G496" i="1"/>
  <c r="F496" i="1"/>
  <c r="E496" i="1"/>
  <c r="D496" i="1"/>
  <c r="C496" i="1"/>
  <c r="B496" i="1"/>
  <c r="AG495" i="1"/>
  <c r="AF495" i="1"/>
  <c r="AE495" i="1"/>
  <c r="AD495" i="1"/>
  <c r="AC495" i="1"/>
  <c r="W495" i="1"/>
  <c r="V495" i="1"/>
  <c r="AA495" i="1" s="1"/>
  <c r="U495" i="1"/>
  <c r="T495" i="1"/>
  <c r="Z495" i="1" s="1"/>
  <c r="S495" i="1"/>
  <c r="R495" i="1"/>
  <c r="Q495" i="1"/>
  <c r="Y495" i="1" s="1"/>
  <c r="P495" i="1"/>
  <c r="O495" i="1"/>
  <c r="N495" i="1"/>
  <c r="M495" i="1"/>
  <c r="L495" i="1"/>
  <c r="AB495" i="1" s="1"/>
  <c r="G495" i="1"/>
  <c r="F495" i="1"/>
  <c r="E495" i="1"/>
  <c r="D495" i="1"/>
  <c r="C495" i="1"/>
  <c r="B495" i="1" s="1"/>
  <c r="AG494" i="1"/>
  <c r="AF494" i="1"/>
  <c r="AE494" i="1"/>
  <c r="AD494" i="1"/>
  <c r="Z494" i="1"/>
  <c r="Y494" i="1"/>
  <c r="W494" i="1"/>
  <c r="V494" i="1"/>
  <c r="U494" i="1"/>
  <c r="T494" i="1"/>
  <c r="S494" i="1"/>
  <c r="R494" i="1"/>
  <c r="Q494" i="1"/>
  <c r="P494" i="1"/>
  <c r="O494" i="1"/>
  <c r="AC494" i="1" s="1"/>
  <c r="N494" i="1"/>
  <c r="X494" i="1" s="1"/>
  <c r="M494" i="1"/>
  <c r="L494" i="1"/>
  <c r="AB494" i="1" s="1"/>
  <c r="G494" i="1"/>
  <c r="F494" i="1"/>
  <c r="E494" i="1"/>
  <c r="D494" i="1"/>
  <c r="C494" i="1"/>
  <c r="B494" i="1" s="1"/>
  <c r="AG493" i="1"/>
  <c r="AF493" i="1"/>
  <c r="AD493" i="1"/>
  <c r="AC493" i="1"/>
  <c r="AA493" i="1"/>
  <c r="Z493" i="1"/>
  <c r="Y493" i="1"/>
  <c r="W493" i="1"/>
  <c r="V493" i="1"/>
  <c r="U493" i="1"/>
  <c r="AE493" i="1" s="1"/>
  <c r="T493" i="1"/>
  <c r="S493" i="1"/>
  <c r="R493" i="1"/>
  <c r="Q493" i="1"/>
  <c r="P493" i="1"/>
  <c r="O493" i="1"/>
  <c r="N493" i="1"/>
  <c r="M493" i="1"/>
  <c r="X493" i="1" s="1"/>
  <c r="L493" i="1"/>
  <c r="AB493" i="1" s="1"/>
  <c r="G493" i="1"/>
  <c r="F493" i="1"/>
  <c r="E493" i="1"/>
  <c r="D493" i="1"/>
  <c r="C493" i="1"/>
  <c r="B493" i="1" s="1"/>
  <c r="AG492" i="1"/>
  <c r="AF492" i="1"/>
  <c r="AD492" i="1"/>
  <c r="AC492" i="1"/>
  <c r="Y492" i="1"/>
  <c r="W492" i="1"/>
  <c r="V492" i="1"/>
  <c r="AA492" i="1" s="1"/>
  <c r="U492" i="1"/>
  <c r="AE492" i="1" s="1"/>
  <c r="T492" i="1"/>
  <c r="Z492" i="1" s="1"/>
  <c r="S492" i="1"/>
  <c r="R492" i="1"/>
  <c r="Q492" i="1"/>
  <c r="P492" i="1"/>
  <c r="O492" i="1"/>
  <c r="N492" i="1"/>
  <c r="X492" i="1" s="1"/>
  <c r="M492" i="1"/>
  <c r="L492" i="1"/>
  <c r="AB492" i="1" s="1"/>
  <c r="G492" i="1"/>
  <c r="F492" i="1"/>
  <c r="E492" i="1"/>
  <c r="D492" i="1"/>
  <c r="C492" i="1"/>
  <c r="B492" i="1"/>
  <c r="AG491" i="1"/>
  <c r="AF491" i="1"/>
  <c r="Y491" i="1"/>
  <c r="X491" i="1"/>
  <c r="W491" i="1"/>
  <c r="AA491" i="1" s="1"/>
  <c r="V491" i="1"/>
  <c r="U491" i="1"/>
  <c r="AE491" i="1" s="1"/>
  <c r="T491" i="1"/>
  <c r="S491" i="1"/>
  <c r="R491" i="1"/>
  <c r="AD491" i="1" s="1"/>
  <c r="Q491" i="1"/>
  <c r="P491" i="1"/>
  <c r="O491" i="1"/>
  <c r="AC491" i="1" s="1"/>
  <c r="N491" i="1"/>
  <c r="M491" i="1"/>
  <c r="L491" i="1"/>
  <c r="AB491" i="1" s="1"/>
  <c r="G491" i="1"/>
  <c r="F491" i="1"/>
  <c r="E491" i="1"/>
  <c r="D491" i="1"/>
  <c r="C491" i="1"/>
  <c r="B491" i="1"/>
  <c r="AG490" i="1"/>
  <c r="AF490" i="1"/>
  <c r="Z490" i="1"/>
  <c r="W490" i="1"/>
  <c r="AA490" i="1" s="1"/>
  <c r="V490" i="1"/>
  <c r="U490" i="1"/>
  <c r="AE490" i="1" s="1"/>
  <c r="T490" i="1"/>
  <c r="S490" i="1"/>
  <c r="R490" i="1"/>
  <c r="AD490" i="1" s="1"/>
  <c r="Q490" i="1"/>
  <c r="Y490" i="1" s="1"/>
  <c r="P490" i="1"/>
  <c r="O490" i="1"/>
  <c r="AC490" i="1" s="1"/>
  <c r="N490" i="1"/>
  <c r="X490" i="1" s="1"/>
  <c r="M490" i="1"/>
  <c r="L490" i="1"/>
  <c r="AB490" i="1" s="1"/>
  <c r="G490" i="1"/>
  <c r="F490" i="1"/>
  <c r="E490" i="1"/>
  <c r="D490" i="1"/>
  <c r="C490" i="1"/>
  <c r="B490" i="1" s="1"/>
  <c r="AI489" i="1"/>
  <c r="AI488" i="1" s="1"/>
  <c r="AI487" i="1" s="1"/>
  <c r="AI486" i="1" s="1"/>
  <c r="AI485" i="1" s="1"/>
  <c r="AI484" i="1" s="1"/>
  <c r="AI483" i="1" s="1"/>
  <c r="AI482" i="1" s="1"/>
  <c r="AI481" i="1" s="1"/>
  <c r="AI480" i="1" s="1"/>
  <c r="AI479" i="1" s="1"/>
  <c r="AI478" i="1" s="1"/>
  <c r="AI477" i="1" s="1"/>
  <c r="AI476" i="1" s="1"/>
  <c r="AI475" i="1" s="1"/>
  <c r="AI474" i="1" s="1"/>
  <c r="AI473" i="1" s="1"/>
  <c r="AI472" i="1" s="1"/>
  <c r="AI471" i="1" s="1"/>
  <c r="AI470" i="1" s="1"/>
  <c r="AI469" i="1" s="1"/>
  <c r="AI468" i="1" s="1"/>
  <c r="AI467" i="1" s="1"/>
  <c r="AI466" i="1" s="1"/>
  <c r="AI465" i="1" s="1"/>
  <c r="AI464" i="1" s="1"/>
  <c r="AI463" i="1" s="1"/>
  <c r="AI462" i="1" s="1"/>
  <c r="AI461" i="1" s="1"/>
  <c r="AI460" i="1" s="1"/>
  <c r="AI459" i="1" s="1"/>
  <c r="AI458" i="1" s="1"/>
  <c r="AI457" i="1" s="1"/>
  <c r="AI456" i="1" s="1"/>
  <c r="AI455" i="1" s="1"/>
  <c r="AI454" i="1" s="1"/>
  <c r="AI453" i="1" s="1"/>
  <c r="AI452" i="1" s="1"/>
  <c r="AI451" i="1" s="1"/>
  <c r="AI450" i="1" s="1"/>
  <c r="AI449" i="1" s="1"/>
  <c r="AI448" i="1" s="1"/>
  <c r="AH489" i="1"/>
  <c r="AH488" i="1" s="1"/>
  <c r="AH487" i="1" s="1"/>
  <c r="AH486" i="1" s="1"/>
  <c r="AH485" i="1" s="1"/>
  <c r="AH484" i="1" s="1"/>
  <c r="AH483" i="1" s="1"/>
  <c r="AH482" i="1" s="1"/>
  <c r="AH481" i="1" s="1"/>
  <c r="AH480" i="1" s="1"/>
  <c r="AH479" i="1" s="1"/>
  <c r="AH478" i="1" s="1"/>
  <c r="AH477" i="1" s="1"/>
  <c r="AH476" i="1" s="1"/>
  <c r="AH475" i="1" s="1"/>
  <c r="AH474" i="1" s="1"/>
  <c r="AH473" i="1" s="1"/>
  <c r="AH472" i="1" s="1"/>
  <c r="AH471" i="1" s="1"/>
  <c r="AH470" i="1" s="1"/>
  <c r="AH469" i="1" s="1"/>
  <c r="AH468" i="1" s="1"/>
  <c r="AH467" i="1" s="1"/>
  <c r="AH466" i="1" s="1"/>
  <c r="AH465" i="1" s="1"/>
  <c r="AH464" i="1" s="1"/>
  <c r="AH463" i="1" s="1"/>
  <c r="AH462" i="1" s="1"/>
  <c r="AH461" i="1" s="1"/>
  <c r="AH460" i="1" s="1"/>
  <c r="AH459" i="1" s="1"/>
  <c r="AH458" i="1" s="1"/>
  <c r="AH457" i="1" s="1"/>
  <c r="AH456" i="1" s="1"/>
  <c r="AH455" i="1" s="1"/>
  <c r="AH454" i="1" s="1"/>
  <c r="AH453" i="1" s="1"/>
  <c r="AH452" i="1" s="1"/>
  <c r="AH451" i="1" s="1"/>
  <c r="AH450" i="1" s="1"/>
  <c r="AH449" i="1" s="1"/>
  <c r="AH448" i="1" s="1"/>
  <c r="AG489" i="1"/>
  <c r="AF489" i="1"/>
  <c r="W489" i="1"/>
  <c r="AA489" i="1" s="1"/>
  <c r="V489" i="1"/>
  <c r="U489" i="1"/>
  <c r="AE489" i="1" s="1"/>
  <c r="T489" i="1"/>
  <c r="S489" i="1"/>
  <c r="R489" i="1"/>
  <c r="AD489" i="1" s="1"/>
  <c r="Q489" i="1"/>
  <c r="Y489" i="1" s="1"/>
  <c r="P489" i="1"/>
  <c r="O489" i="1"/>
  <c r="AC489" i="1" s="1"/>
  <c r="N489" i="1"/>
  <c r="M489" i="1"/>
  <c r="X489" i="1" s="1"/>
  <c r="L489" i="1"/>
  <c r="AB489" i="1" s="1"/>
  <c r="G489" i="1"/>
  <c r="F489" i="1"/>
  <c r="E489" i="1"/>
  <c r="D489" i="1"/>
  <c r="C489" i="1"/>
  <c r="AG488" i="1"/>
  <c r="AF488" i="1"/>
  <c r="AD488" i="1"/>
  <c r="W488" i="1"/>
  <c r="V488" i="1"/>
  <c r="U488" i="1"/>
  <c r="AE488" i="1" s="1"/>
  <c r="T488" i="1"/>
  <c r="S488" i="1"/>
  <c r="Z488" i="1" s="1"/>
  <c r="R488" i="1"/>
  <c r="Q488" i="1"/>
  <c r="P488" i="1"/>
  <c r="O488" i="1"/>
  <c r="AC488" i="1" s="1"/>
  <c r="N488" i="1"/>
  <c r="M488" i="1"/>
  <c r="L488" i="1"/>
  <c r="AB488" i="1" s="1"/>
  <c r="G488" i="1"/>
  <c r="F488" i="1"/>
  <c r="E488" i="1"/>
  <c r="D488" i="1"/>
  <c r="C488" i="1"/>
  <c r="B488" i="1"/>
  <c r="AG487" i="1"/>
  <c r="AF487" i="1"/>
  <c r="AE487" i="1"/>
  <c r="AD487" i="1"/>
  <c r="AC487" i="1"/>
  <c r="Z487" i="1"/>
  <c r="Y487" i="1"/>
  <c r="X487" i="1"/>
  <c r="W487" i="1"/>
  <c r="V487" i="1"/>
  <c r="AA487" i="1" s="1"/>
  <c r="U487" i="1"/>
  <c r="T487" i="1"/>
  <c r="S487" i="1"/>
  <c r="R487" i="1"/>
  <c r="Q487" i="1"/>
  <c r="P487" i="1"/>
  <c r="O487" i="1"/>
  <c r="N487" i="1"/>
  <c r="M487" i="1"/>
  <c r="L487" i="1"/>
  <c r="AB487" i="1" s="1"/>
  <c r="G487" i="1"/>
  <c r="F487" i="1"/>
  <c r="E487" i="1"/>
  <c r="D487" i="1"/>
  <c r="C487" i="1"/>
  <c r="B487" i="1" s="1"/>
  <c r="AG486" i="1"/>
  <c r="AF486" i="1"/>
  <c r="AE486" i="1"/>
  <c r="AD486" i="1"/>
  <c r="Y486" i="1"/>
  <c r="X486" i="1"/>
  <c r="W486" i="1"/>
  <c r="V486" i="1"/>
  <c r="U486" i="1"/>
  <c r="T486" i="1"/>
  <c r="S486" i="1"/>
  <c r="Z486" i="1" s="1"/>
  <c r="R486" i="1"/>
  <c r="Q486" i="1"/>
  <c r="P486" i="1"/>
  <c r="O486" i="1"/>
  <c r="AC486" i="1" s="1"/>
  <c r="N486" i="1"/>
  <c r="M486" i="1"/>
  <c r="L486" i="1"/>
  <c r="AB486" i="1" s="1"/>
  <c r="G486" i="1"/>
  <c r="F486" i="1"/>
  <c r="E486" i="1"/>
  <c r="D486" i="1"/>
  <c r="C486" i="1"/>
  <c r="B486" i="1"/>
  <c r="AG485" i="1"/>
  <c r="AF485" i="1"/>
  <c r="AD485" i="1"/>
  <c r="AA485" i="1"/>
  <c r="X485" i="1"/>
  <c r="W485" i="1"/>
  <c r="V485" i="1"/>
  <c r="U485" i="1"/>
  <c r="AE485" i="1" s="1"/>
  <c r="T485" i="1"/>
  <c r="Z485" i="1" s="1"/>
  <c r="S485" i="1"/>
  <c r="R485" i="1"/>
  <c r="Q485" i="1"/>
  <c r="Y485" i="1" s="1"/>
  <c r="P485" i="1"/>
  <c r="O485" i="1"/>
  <c r="AC485" i="1" s="1"/>
  <c r="N485" i="1"/>
  <c r="M485" i="1"/>
  <c r="L485" i="1"/>
  <c r="AB485" i="1" s="1"/>
  <c r="G485" i="1"/>
  <c r="F485" i="1"/>
  <c r="E485" i="1"/>
  <c r="D485" i="1"/>
  <c r="C485" i="1"/>
  <c r="B485" i="1" s="1"/>
  <c r="AG484" i="1"/>
  <c r="AF484" i="1"/>
  <c r="AE484" i="1"/>
  <c r="AD484" i="1"/>
  <c r="W484" i="1"/>
  <c r="AA484" i="1" s="1"/>
  <c r="V484" i="1"/>
  <c r="U484" i="1"/>
  <c r="T484" i="1"/>
  <c r="Z484" i="1" s="1"/>
  <c r="S484" i="1"/>
  <c r="R484" i="1"/>
  <c r="Q484" i="1"/>
  <c r="Y484" i="1" s="1"/>
  <c r="P484" i="1"/>
  <c r="O484" i="1"/>
  <c r="AC484" i="1" s="1"/>
  <c r="N484" i="1"/>
  <c r="X484" i="1" s="1"/>
  <c r="M484" i="1"/>
  <c r="L484" i="1"/>
  <c r="AB484" i="1" s="1"/>
  <c r="G484" i="1"/>
  <c r="F484" i="1"/>
  <c r="E484" i="1"/>
  <c r="D484" i="1"/>
  <c r="C484" i="1"/>
  <c r="B484" i="1" s="1"/>
  <c r="AG483" i="1"/>
  <c r="AF483" i="1"/>
  <c r="AE483" i="1"/>
  <c r="AB483" i="1"/>
  <c r="Y483" i="1"/>
  <c r="W483" i="1"/>
  <c r="AA483" i="1" s="1"/>
  <c r="V483" i="1"/>
  <c r="U483" i="1"/>
  <c r="T483" i="1"/>
  <c r="S483" i="1"/>
  <c r="R483" i="1"/>
  <c r="AD483" i="1" s="1"/>
  <c r="Q483" i="1"/>
  <c r="P483" i="1"/>
  <c r="O483" i="1"/>
  <c r="AC483" i="1" s="1"/>
  <c r="N483" i="1"/>
  <c r="M483" i="1"/>
  <c r="X483" i="1" s="1"/>
  <c r="L483" i="1"/>
  <c r="G483" i="1"/>
  <c r="F483" i="1"/>
  <c r="E483" i="1"/>
  <c r="D483" i="1"/>
  <c r="C483" i="1"/>
  <c r="B483" i="1" s="1"/>
  <c r="AG482" i="1"/>
  <c r="AF482" i="1"/>
  <c r="AD482" i="1"/>
  <c r="Z482" i="1"/>
  <c r="W482" i="1"/>
  <c r="V482" i="1"/>
  <c r="U482" i="1"/>
  <c r="AE482" i="1" s="1"/>
  <c r="T482" i="1"/>
  <c r="S482" i="1"/>
  <c r="R482" i="1"/>
  <c r="Q482" i="1"/>
  <c r="Y482" i="1" s="1"/>
  <c r="P482" i="1"/>
  <c r="O482" i="1"/>
  <c r="AC482" i="1" s="1"/>
  <c r="N482" i="1"/>
  <c r="M482" i="1"/>
  <c r="L482" i="1"/>
  <c r="AB482" i="1" s="1"/>
  <c r="G482" i="1"/>
  <c r="F482" i="1"/>
  <c r="E482" i="1"/>
  <c r="D482" i="1"/>
  <c r="C482" i="1"/>
  <c r="B482" i="1" s="1"/>
  <c r="AG481" i="1"/>
  <c r="AF481" i="1"/>
  <c r="AC481" i="1"/>
  <c r="Y481" i="1"/>
  <c r="W481" i="1"/>
  <c r="AA481" i="1" s="1"/>
  <c r="V481" i="1"/>
  <c r="U481" i="1"/>
  <c r="AE481" i="1" s="1"/>
  <c r="T481" i="1"/>
  <c r="Z481" i="1" s="1"/>
  <c r="S481" i="1"/>
  <c r="R481" i="1"/>
  <c r="AD481" i="1" s="1"/>
  <c r="Q481" i="1"/>
  <c r="P481" i="1"/>
  <c r="O481" i="1"/>
  <c r="N481" i="1"/>
  <c r="X481" i="1" s="1"/>
  <c r="M481" i="1"/>
  <c r="L481" i="1"/>
  <c r="AB481" i="1" s="1"/>
  <c r="G481" i="1"/>
  <c r="F481" i="1"/>
  <c r="E481" i="1"/>
  <c r="D481" i="1"/>
  <c r="C481" i="1"/>
  <c r="AG480" i="1"/>
  <c r="AF480" i="1"/>
  <c r="W480" i="1"/>
  <c r="V480" i="1"/>
  <c r="AA480" i="1" s="1"/>
  <c r="U480" i="1"/>
  <c r="AE480" i="1" s="1"/>
  <c r="T480" i="1"/>
  <c r="S480" i="1"/>
  <c r="Z480" i="1" s="1"/>
  <c r="R480" i="1"/>
  <c r="AD480" i="1" s="1"/>
  <c r="Q480" i="1"/>
  <c r="P480" i="1"/>
  <c r="Y480" i="1" s="1"/>
  <c r="O480" i="1"/>
  <c r="AC480" i="1" s="1"/>
  <c r="N480" i="1"/>
  <c r="X480" i="1" s="1"/>
  <c r="M480" i="1"/>
  <c r="L480" i="1"/>
  <c r="AB480" i="1" s="1"/>
  <c r="G480" i="1"/>
  <c r="F480" i="1"/>
  <c r="E480" i="1"/>
  <c r="D480" i="1"/>
  <c r="C480" i="1"/>
  <c r="AG479" i="1"/>
  <c r="AF479" i="1"/>
  <c r="AD479" i="1"/>
  <c r="AC479" i="1"/>
  <c r="W479" i="1"/>
  <c r="V479" i="1"/>
  <c r="U479" i="1"/>
  <c r="AE479" i="1" s="1"/>
  <c r="T479" i="1"/>
  <c r="Z479" i="1" s="1"/>
  <c r="S479" i="1"/>
  <c r="R479" i="1"/>
  <c r="Q479" i="1"/>
  <c r="Y479" i="1" s="1"/>
  <c r="P479" i="1"/>
  <c r="O479" i="1"/>
  <c r="N479" i="1"/>
  <c r="X479" i="1" s="1"/>
  <c r="M479" i="1"/>
  <c r="L479" i="1"/>
  <c r="AB479" i="1" s="1"/>
  <c r="G479" i="1"/>
  <c r="F479" i="1"/>
  <c r="E479" i="1"/>
  <c r="D479" i="1"/>
  <c r="C479" i="1"/>
  <c r="B479" i="1" s="1"/>
  <c r="AG478" i="1"/>
  <c r="AF478" i="1"/>
  <c r="AD478" i="1"/>
  <c r="AC478" i="1"/>
  <c r="Y478" i="1"/>
  <c r="W478" i="1"/>
  <c r="V478" i="1"/>
  <c r="U478" i="1"/>
  <c r="AE478" i="1" s="1"/>
  <c r="T478" i="1"/>
  <c r="S478" i="1"/>
  <c r="Z478" i="1" s="1"/>
  <c r="R478" i="1"/>
  <c r="Q478" i="1"/>
  <c r="P478" i="1"/>
  <c r="O478" i="1"/>
  <c r="N478" i="1"/>
  <c r="X478" i="1" s="1"/>
  <c r="M478" i="1"/>
  <c r="L478" i="1"/>
  <c r="AB478" i="1" s="1"/>
  <c r="G478" i="1"/>
  <c r="F478" i="1"/>
  <c r="E478" i="1"/>
  <c r="D478" i="1"/>
  <c r="C478" i="1"/>
  <c r="B478" i="1" s="1"/>
  <c r="AG477" i="1"/>
  <c r="AF477" i="1"/>
  <c r="AD477" i="1"/>
  <c r="AC477" i="1"/>
  <c r="Z477" i="1"/>
  <c r="X477" i="1"/>
  <c r="W477" i="1"/>
  <c r="V477" i="1"/>
  <c r="AA477" i="1" s="1"/>
  <c r="U477" i="1"/>
  <c r="AE477" i="1" s="1"/>
  <c r="T477" i="1"/>
  <c r="S477" i="1"/>
  <c r="R477" i="1"/>
  <c r="Q477" i="1"/>
  <c r="Y477" i="1" s="1"/>
  <c r="P477" i="1"/>
  <c r="O477" i="1"/>
  <c r="N477" i="1"/>
  <c r="M477" i="1"/>
  <c r="L477" i="1"/>
  <c r="AB477" i="1" s="1"/>
  <c r="G477" i="1"/>
  <c r="F477" i="1"/>
  <c r="E477" i="1"/>
  <c r="D477" i="1"/>
  <c r="C477" i="1"/>
  <c r="B477" i="1"/>
  <c r="AG476" i="1"/>
  <c r="AF476" i="1"/>
  <c r="AD476" i="1"/>
  <c r="Y476" i="1"/>
  <c r="X476" i="1"/>
  <c r="W476" i="1"/>
  <c r="V476" i="1"/>
  <c r="AA476" i="1" s="1"/>
  <c r="U476" i="1"/>
  <c r="AE476" i="1" s="1"/>
  <c r="T476" i="1"/>
  <c r="Z476" i="1" s="1"/>
  <c r="S476" i="1"/>
  <c r="R476" i="1"/>
  <c r="Q476" i="1"/>
  <c r="P476" i="1"/>
  <c r="O476" i="1"/>
  <c r="AC476" i="1" s="1"/>
  <c r="N476" i="1"/>
  <c r="M476" i="1"/>
  <c r="L476" i="1"/>
  <c r="AB476" i="1" s="1"/>
  <c r="G476" i="1"/>
  <c r="F476" i="1"/>
  <c r="E476" i="1"/>
  <c r="D476" i="1"/>
  <c r="C476" i="1"/>
  <c r="B476" i="1"/>
  <c r="AG475" i="1"/>
  <c r="AF475" i="1"/>
  <c r="AC475" i="1"/>
  <c r="W475" i="1"/>
  <c r="V475" i="1"/>
  <c r="U475" i="1"/>
  <c r="AE475" i="1" s="1"/>
  <c r="T475" i="1"/>
  <c r="S475" i="1"/>
  <c r="Z475" i="1" s="1"/>
  <c r="R475" i="1"/>
  <c r="AD475" i="1" s="1"/>
  <c r="Q475" i="1"/>
  <c r="Y475" i="1" s="1"/>
  <c r="P475" i="1"/>
  <c r="O475" i="1"/>
  <c r="N475" i="1"/>
  <c r="M475" i="1"/>
  <c r="X475" i="1" s="1"/>
  <c r="L475" i="1"/>
  <c r="AB475" i="1" s="1"/>
  <c r="G475" i="1"/>
  <c r="F475" i="1"/>
  <c r="E475" i="1"/>
  <c r="D475" i="1"/>
  <c r="C475" i="1"/>
  <c r="B475" i="1"/>
  <c r="AG474" i="1"/>
  <c r="AF474" i="1"/>
  <c r="AE474" i="1"/>
  <c r="W474" i="1"/>
  <c r="AA474" i="1" s="1"/>
  <c r="V474" i="1"/>
  <c r="U474" i="1"/>
  <c r="T474" i="1"/>
  <c r="S474" i="1"/>
  <c r="Z474" i="1" s="1"/>
  <c r="R474" i="1"/>
  <c r="AD474" i="1" s="1"/>
  <c r="Q474" i="1"/>
  <c r="P474" i="1"/>
  <c r="Y474" i="1" s="1"/>
  <c r="O474" i="1"/>
  <c r="AC474" i="1" s="1"/>
  <c r="N474" i="1"/>
  <c r="X474" i="1" s="1"/>
  <c r="M474" i="1"/>
  <c r="L474" i="1"/>
  <c r="AB474" i="1" s="1"/>
  <c r="G474" i="1"/>
  <c r="F474" i="1"/>
  <c r="E474" i="1"/>
  <c r="D474" i="1"/>
  <c r="C474" i="1"/>
  <c r="B474" i="1"/>
  <c r="AG473" i="1"/>
  <c r="AF473" i="1"/>
  <c r="AD473" i="1"/>
  <c r="AB473" i="1"/>
  <c r="W473" i="1"/>
  <c r="V473" i="1"/>
  <c r="U473" i="1"/>
  <c r="AE473" i="1" s="1"/>
  <c r="T473" i="1"/>
  <c r="S473" i="1"/>
  <c r="R473" i="1"/>
  <c r="Q473" i="1"/>
  <c r="P473" i="1"/>
  <c r="Y473" i="1" s="1"/>
  <c r="O473" i="1"/>
  <c r="AC473" i="1" s="1"/>
  <c r="N473" i="1"/>
  <c r="X473" i="1" s="1"/>
  <c r="M473" i="1"/>
  <c r="L473" i="1"/>
  <c r="G473" i="1"/>
  <c r="F473" i="1"/>
  <c r="E473" i="1"/>
  <c r="D473" i="1"/>
  <c r="C473" i="1"/>
  <c r="B472" i="1" s="1"/>
  <c r="B473" i="1"/>
  <c r="AG472" i="1"/>
  <c r="AF472" i="1"/>
  <c r="AE472" i="1"/>
  <c r="AD472" i="1"/>
  <c r="AC472" i="1"/>
  <c r="AA472" i="1"/>
  <c r="Z472" i="1"/>
  <c r="Y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AB472" i="1" s="1"/>
  <c r="G472" i="1"/>
  <c r="F472" i="1"/>
  <c r="E472" i="1"/>
  <c r="D472" i="1"/>
  <c r="C472" i="1"/>
  <c r="AG471" i="1"/>
  <c r="AF471" i="1"/>
  <c r="AC471" i="1"/>
  <c r="Z471" i="1"/>
  <c r="X471" i="1"/>
  <c r="W471" i="1"/>
  <c r="V471" i="1"/>
  <c r="U471" i="1"/>
  <c r="AE471" i="1" s="1"/>
  <c r="T471" i="1"/>
  <c r="S471" i="1"/>
  <c r="R471" i="1"/>
  <c r="AD471" i="1" s="1"/>
  <c r="Q471" i="1"/>
  <c r="Y471" i="1" s="1"/>
  <c r="P471" i="1"/>
  <c r="O471" i="1"/>
  <c r="N471" i="1"/>
  <c r="M471" i="1"/>
  <c r="L471" i="1"/>
  <c r="AB471" i="1" s="1"/>
  <c r="G471" i="1"/>
  <c r="F471" i="1"/>
  <c r="E471" i="1"/>
  <c r="D471" i="1"/>
  <c r="C471" i="1"/>
  <c r="B471" i="1" s="1"/>
  <c r="AG470" i="1"/>
  <c r="AF470" i="1"/>
  <c r="AD470" i="1"/>
  <c r="AC470" i="1"/>
  <c r="X470" i="1"/>
  <c r="W470" i="1"/>
  <c r="AA470" i="1" s="1"/>
  <c r="V470" i="1"/>
  <c r="U470" i="1"/>
  <c r="AE470" i="1" s="1"/>
  <c r="T470" i="1"/>
  <c r="S470" i="1"/>
  <c r="Z470" i="1" s="1"/>
  <c r="R470" i="1"/>
  <c r="Q470" i="1"/>
  <c r="Y470" i="1" s="1"/>
  <c r="P470" i="1"/>
  <c r="O470" i="1"/>
  <c r="N470" i="1"/>
  <c r="M470" i="1"/>
  <c r="L470" i="1"/>
  <c r="AB470" i="1" s="1"/>
  <c r="G470" i="1"/>
  <c r="F470" i="1"/>
  <c r="E470" i="1"/>
  <c r="D470" i="1"/>
  <c r="C470" i="1"/>
  <c r="B470" i="1" s="1"/>
  <c r="AG469" i="1"/>
  <c r="AF469" i="1"/>
  <c r="AD469" i="1"/>
  <c r="W469" i="1"/>
  <c r="AA469" i="1" s="1"/>
  <c r="V469" i="1"/>
  <c r="U469" i="1"/>
  <c r="AE469" i="1" s="1"/>
  <c r="T469" i="1"/>
  <c r="Z469" i="1" s="1"/>
  <c r="S469" i="1"/>
  <c r="R469" i="1"/>
  <c r="Q469" i="1"/>
  <c r="Y469" i="1" s="1"/>
  <c r="P469" i="1"/>
  <c r="O469" i="1"/>
  <c r="AC469" i="1" s="1"/>
  <c r="N469" i="1"/>
  <c r="X469" i="1" s="1"/>
  <c r="M469" i="1"/>
  <c r="L469" i="1"/>
  <c r="AB469" i="1" s="1"/>
  <c r="G469" i="1"/>
  <c r="F469" i="1"/>
  <c r="E469" i="1"/>
  <c r="D469" i="1"/>
  <c r="C469" i="1"/>
  <c r="B468" i="1" s="1"/>
  <c r="AG468" i="1"/>
  <c r="AF468" i="1"/>
  <c r="AE468" i="1"/>
  <c r="AD468" i="1"/>
  <c r="Y468" i="1"/>
  <c r="W468" i="1"/>
  <c r="V468" i="1"/>
  <c r="U468" i="1"/>
  <c r="T468" i="1"/>
  <c r="S468" i="1"/>
  <c r="Z468" i="1" s="1"/>
  <c r="R468" i="1"/>
  <c r="Q468" i="1"/>
  <c r="P468" i="1"/>
  <c r="O468" i="1"/>
  <c r="AC468" i="1" s="1"/>
  <c r="N468" i="1"/>
  <c r="X468" i="1" s="1"/>
  <c r="M468" i="1"/>
  <c r="L468" i="1"/>
  <c r="AB468" i="1" s="1"/>
  <c r="G468" i="1"/>
  <c r="F468" i="1"/>
  <c r="E468" i="1"/>
  <c r="D468" i="1"/>
  <c r="C468" i="1"/>
  <c r="AG467" i="1"/>
  <c r="AF467" i="1"/>
  <c r="AC467" i="1"/>
  <c r="W467" i="1"/>
  <c r="AA467" i="1" s="1"/>
  <c r="V467" i="1"/>
  <c r="U467" i="1"/>
  <c r="AE467" i="1" s="1"/>
  <c r="T467" i="1"/>
  <c r="S467" i="1"/>
  <c r="Z467" i="1" s="1"/>
  <c r="R467" i="1"/>
  <c r="AD467" i="1" s="1"/>
  <c r="Q467" i="1"/>
  <c r="P467" i="1"/>
  <c r="Y467" i="1" s="1"/>
  <c r="O467" i="1"/>
  <c r="N467" i="1"/>
  <c r="M467" i="1"/>
  <c r="X467" i="1" s="1"/>
  <c r="L467" i="1"/>
  <c r="AB467" i="1" s="1"/>
  <c r="G467" i="1"/>
  <c r="F467" i="1"/>
  <c r="E467" i="1"/>
  <c r="D467" i="1"/>
  <c r="C467" i="1"/>
  <c r="B466" i="1" s="1"/>
  <c r="B467" i="1"/>
  <c r="AG466" i="1"/>
  <c r="AF466" i="1"/>
  <c r="AD466" i="1"/>
  <c r="AC466" i="1"/>
  <c r="Z466" i="1"/>
  <c r="Y466" i="1"/>
  <c r="X466" i="1"/>
  <c r="W466" i="1"/>
  <c r="AA466" i="1" s="1"/>
  <c r="V466" i="1"/>
  <c r="U466" i="1"/>
  <c r="AE466" i="1" s="1"/>
  <c r="T466" i="1"/>
  <c r="S466" i="1"/>
  <c r="R466" i="1"/>
  <c r="Q466" i="1"/>
  <c r="P466" i="1"/>
  <c r="O466" i="1"/>
  <c r="N466" i="1"/>
  <c r="M466" i="1"/>
  <c r="L466" i="1"/>
  <c r="AB466" i="1" s="1"/>
  <c r="G466" i="1"/>
  <c r="F466" i="1"/>
  <c r="E466" i="1"/>
  <c r="D466" i="1"/>
  <c r="C466" i="1"/>
  <c r="AG465" i="1"/>
  <c r="AF465" i="1"/>
  <c r="AD465" i="1"/>
  <c r="Y465" i="1"/>
  <c r="W465" i="1"/>
  <c r="AA465" i="1" s="1"/>
  <c r="V465" i="1"/>
  <c r="U465" i="1"/>
  <c r="AE465" i="1" s="1"/>
  <c r="T465" i="1"/>
  <c r="S465" i="1"/>
  <c r="R465" i="1"/>
  <c r="Q465" i="1"/>
  <c r="P465" i="1"/>
  <c r="O465" i="1"/>
  <c r="AC465" i="1" s="1"/>
  <c r="N465" i="1"/>
  <c r="X465" i="1" s="1"/>
  <c r="M465" i="1"/>
  <c r="L465" i="1"/>
  <c r="AB465" i="1" s="1"/>
  <c r="G465" i="1"/>
  <c r="F465" i="1"/>
  <c r="E465" i="1"/>
  <c r="D465" i="1"/>
  <c r="C465" i="1"/>
  <c r="B465" i="1" s="1"/>
  <c r="AG464" i="1"/>
  <c r="AF464" i="1"/>
  <c r="AC464" i="1"/>
  <c r="W464" i="1"/>
  <c r="V464" i="1"/>
  <c r="U464" i="1"/>
  <c r="AE464" i="1" s="1"/>
  <c r="T464" i="1"/>
  <c r="Z464" i="1" s="1"/>
  <c r="S464" i="1"/>
  <c r="R464" i="1"/>
  <c r="AD464" i="1" s="1"/>
  <c r="Q464" i="1"/>
  <c r="Y464" i="1" s="1"/>
  <c r="P464" i="1"/>
  <c r="O464" i="1"/>
  <c r="N464" i="1"/>
  <c r="X464" i="1" s="1"/>
  <c r="M464" i="1"/>
  <c r="L464" i="1"/>
  <c r="AB464" i="1" s="1"/>
  <c r="G464" i="1"/>
  <c r="F464" i="1"/>
  <c r="E464" i="1"/>
  <c r="D464" i="1"/>
  <c r="C464" i="1"/>
  <c r="B464" i="1" s="1"/>
  <c r="AG463" i="1"/>
  <c r="AF463" i="1"/>
  <c r="W463" i="1"/>
  <c r="AA463" i="1" s="1"/>
  <c r="V463" i="1"/>
  <c r="U463" i="1"/>
  <c r="AE463" i="1" s="1"/>
  <c r="T463" i="1"/>
  <c r="Z463" i="1" s="1"/>
  <c r="S463" i="1"/>
  <c r="R463" i="1"/>
  <c r="AD463" i="1" s="1"/>
  <c r="Q463" i="1"/>
  <c r="Y463" i="1" s="1"/>
  <c r="P463" i="1"/>
  <c r="O463" i="1"/>
  <c r="AC463" i="1" s="1"/>
  <c r="N463" i="1"/>
  <c r="X463" i="1" s="1"/>
  <c r="M463" i="1"/>
  <c r="L463" i="1"/>
  <c r="AB463" i="1" s="1"/>
  <c r="G463" i="1"/>
  <c r="F463" i="1"/>
  <c r="E463" i="1"/>
  <c r="D463" i="1"/>
  <c r="C463" i="1"/>
  <c r="AG462" i="1"/>
  <c r="AF462" i="1"/>
  <c r="W462" i="1"/>
  <c r="AA462" i="1" s="1"/>
  <c r="V462" i="1"/>
  <c r="U462" i="1"/>
  <c r="AE462" i="1" s="1"/>
  <c r="T462" i="1"/>
  <c r="S462" i="1"/>
  <c r="Z462" i="1" s="1"/>
  <c r="R462" i="1"/>
  <c r="AD462" i="1" s="1"/>
  <c r="Q462" i="1"/>
  <c r="Y462" i="1" s="1"/>
  <c r="P462" i="1"/>
  <c r="O462" i="1"/>
  <c r="AC462" i="1" s="1"/>
  <c r="N462" i="1"/>
  <c r="X462" i="1" s="1"/>
  <c r="M462" i="1"/>
  <c r="L462" i="1"/>
  <c r="AB462" i="1" s="1"/>
  <c r="G462" i="1"/>
  <c r="F462" i="1"/>
  <c r="E462" i="1"/>
  <c r="D462" i="1"/>
  <c r="C462" i="1"/>
  <c r="B461" i="1" s="1"/>
  <c r="AG461" i="1"/>
  <c r="AF461" i="1"/>
  <c r="AE461" i="1"/>
  <c r="AD461" i="1"/>
  <c r="AA461" i="1"/>
  <c r="Z461" i="1"/>
  <c r="W461" i="1"/>
  <c r="V461" i="1"/>
  <c r="U461" i="1"/>
  <c r="T461" i="1"/>
  <c r="S461" i="1"/>
  <c r="R461" i="1"/>
  <c r="Q461" i="1"/>
  <c r="Y461" i="1" s="1"/>
  <c r="P461" i="1"/>
  <c r="O461" i="1"/>
  <c r="AC461" i="1" s="1"/>
  <c r="N461" i="1"/>
  <c r="X461" i="1" s="1"/>
  <c r="M461" i="1"/>
  <c r="L461" i="1"/>
  <c r="AB461" i="1" s="1"/>
  <c r="G461" i="1"/>
  <c r="F461" i="1"/>
  <c r="E461" i="1"/>
  <c r="D461" i="1"/>
  <c r="C461" i="1"/>
  <c r="AG460" i="1"/>
  <c r="AF460" i="1"/>
  <c r="AE460" i="1"/>
  <c r="AC460" i="1"/>
  <c r="Z460" i="1"/>
  <c r="Y460" i="1"/>
  <c r="X460" i="1"/>
  <c r="W460" i="1"/>
  <c r="AA460" i="1" s="1"/>
  <c r="V460" i="1"/>
  <c r="U460" i="1"/>
  <c r="T460" i="1"/>
  <c r="S460" i="1"/>
  <c r="R460" i="1"/>
  <c r="AD460" i="1" s="1"/>
  <c r="Q460" i="1"/>
  <c r="P460" i="1"/>
  <c r="O460" i="1"/>
  <c r="N460" i="1"/>
  <c r="M460" i="1"/>
  <c r="L460" i="1"/>
  <c r="AB460" i="1" s="1"/>
  <c r="G460" i="1"/>
  <c r="F460" i="1"/>
  <c r="E460" i="1"/>
  <c r="D460" i="1"/>
  <c r="C460" i="1"/>
  <c r="B460" i="1"/>
  <c r="AG459" i="1"/>
  <c r="AF459" i="1"/>
  <c r="Z459" i="1"/>
  <c r="Y459" i="1"/>
  <c r="W459" i="1"/>
  <c r="AA459" i="1" s="1"/>
  <c r="V459" i="1"/>
  <c r="U459" i="1"/>
  <c r="AE459" i="1" s="1"/>
  <c r="T459" i="1"/>
  <c r="S459" i="1"/>
  <c r="R459" i="1"/>
  <c r="AD459" i="1" s="1"/>
  <c r="Q459" i="1"/>
  <c r="P459" i="1"/>
  <c r="O459" i="1"/>
  <c r="AC459" i="1" s="1"/>
  <c r="N459" i="1"/>
  <c r="M459" i="1"/>
  <c r="X459" i="1" s="1"/>
  <c r="L459" i="1"/>
  <c r="AB459" i="1" s="1"/>
  <c r="G459" i="1"/>
  <c r="F459" i="1"/>
  <c r="E459" i="1"/>
  <c r="D459" i="1"/>
  <c r="C459" i="1"/>
  <c r="B459" i="1" s="1"/>
  <c r="AG458" i="1"/>
  <c r="AF458" i="1"/>
  <c r="AC458" i="1"/>
  <c r="Y458" i="1"/>
  <c r="W458" i="1"/>
  <c r="V458" i="1"/>
  <c r="U458" i="1"/>
  <c r="AE458" i="1" s="1"/>
  <c r="T458" i="1"/>
  <c r="Z458" i="1" s="1"/>
  <c r="S458" i="1"/>
  <c r="R458" i="1"/>
  <c r="AD458" i="1" s="1"/>
  <c r="Q458" i="1"/>
  <c r="P458" i="1"/>
  <c r="O458" i="1"/>
  <c r="N458" i="1"/>
  <c r="X458" i="1" s="1"/>
  <c r="M458" i="1"/>
  <c r="L458" i="1"/>
  <c r="AB458" i="1" s="1"/>
  <c r="G458" i="1"/>
  <c r="F458" i="1"/>
  <c r="E458" i="1"/>
  <c r="D458" i="1"/>
  <c r="C458" i="1"/>
  <c r="B457" i="1" s="1"/>
  <c r="AG457" i="1"/>
  <c r="AF457" i="1"/>
  <c r="AD457" i="1"/>
  <c r="AB457" i="1"/>
  <c r="W457" i="1"/>
  <c r="AA457" i="1" s="1"/>
  <c r="V457" i="1"/>
  <c r="U457" i="1"/>
  <c r="AE457" i="1" s="1"/>
  <c r="T457" i="1"/>
  <c r="Z457" i="1" s="1"/>
  <c r="S457" i="1"/>
  <c r="R457" i="1"/>
  <c r="Q457" i="1"/>
  <c r="Y457" i="1" s="1"/>
  <c r="P457" i="1"/>
  <c r="O457" i="1"/>
  <c r="AC457" i="1" s="1"/>
  <c r="N457" i="1"/>
  <c r="X457" i="1" s="1"/>
  <c r="M457" i="1"/>
  <c r="L457" i="1"/>
  <c r="G457" i="1"/>
  <c r="F457" i="1"/>
  <c r="E457" i="1"/>
  <c r="D457" i="1"/>
  <c r="C457" i="1"/>
  <c r="AG456" i="1"/>
  <c r="AF456" i="1"/>
  <c r="AE456" i="1"/>
  <c r="AD456" i="1"/>
  <c r="AC456" i="1"/>
  <c r="W456" i="1"/>
  <c r="V456" i="1"/>
  <c r="U456" i="1"/>
  <c r="T456" i="1"/>
  <c r="Z456" i="1" s="1"/>
  <c r="S456" i="1"/>
  <c r="R456" i="1"/>
  <c r="Q456" i="1"/>
  <c r="Y456" i="1" s="1"/>
  <c r="P456" i="1"/>
  <c r="O456" i="1"/>
  <c r="N456" i="1"/>
  <c r="X456" i="1" s="1"/>
  <c r="M456" i="1"/>
  <c r="L456" i="1"/>
  <c r="AB456" i="1" s="1"/>
  <c r="G456" i="1"/>
  <c r="F456" i="1"/>
  <c r="E456" i="1"/>
  <c r="D456" i="1"/>
  <c r="C456" i="1"/>
  <c r="B456" i="1"/>
  <c r="AG455" i="1"/>
  <c r="AF455" i="1"/>
  <c r="AE455" i="1"/>
  <c r="AD455" i="1"/>
  <c r="AA455" i="1"/>
  <c r="Z455" i="1"/>
  <c r="W455" i="1"/>
  <c r="V455" i="1"/>
  <c r="U455" i="1"/>
  <c r="T455" i="1"/>
  <c r="S455" i="1"/>
  <c r="R455" i="1"/>
  <c r="Q455" i="1"/>
  <c r="Y455" i="1" s="1"/>
  <c r="P455" i="1"/>
  <c r="O455" i="1"/>
  <c r="AC455" i="1" s="1"/>
  <c r="N455" i="1"/>
  <c r="X455" i="1" s="1"/>
  <c r="M455" i="1"/>
  <c r="L455" i="1"/>
  <c r="AB455" i="1" s="1"/>
  <c r="G455" i="1"/>
  <c r="F455" i="1"/>
  <c r="E455" i="1"/>
  <c r="D455" i="1"/>
  <c r="C455" i="1"/>
  <c r="AG454" i="1"/>
  <c r="AF454" i="1"/>
  <c r="Y454" i="1"/>
  <c r="X454" i="1"/>
  <c r="W454" i="1"/>
  <c r="AA454" i="1" s="1"/>
  <c r="V454" i="1"/>
  <c r="U454" i="1"/>
  <c r="AE454" i="1" s="1"/>
  <c r="T454" i="1"/>
  <c r="S454" i="1"/>
  <c r="Z454" i="1" s="1"/>
  <c r="R454" i="1"/>
  <c r="AD454" i="1" s="1"/>
  <c r="Q454" i="1"/>
  <c r="P454" i="1"/>
  <c r="O454" i="1"/>
  <c r="AC454" i="1" s="1"/>
  <c r="N454" i="1"/>
  <c r="M454" i="1"/>
  <c r="L454" i="1"/>
  <c r="AB454" i="1" s="1"/>
  <c r="G454" i="1"/>
  <c r="F454" i="1"/>
  <c r="E454" i="1"/>
  <c r="D454" i="1"/>
  <c r="C454" i="1"/>
  <c r="B454" i="1" s="1"/>
  <c r="AG453" i="1"/>
  <c r="AF453" i="1"/>
  <c r="AD453" i="1"/>
  <c r="Y453" i="1"/>
  <c r="W453" i="1"/>
  <c r="V453" i="1"/>
  <c r="U453" i="1"/>
  <c r="AE453" i="1" s="1"/>
  <c r="T453" i="1"/>
  <c r="Z453" i="1" s="1"/>
  <c r="S453" i="1"/>
  <c r="R453" i="1"/>
  <c r="Q453" i="1"/>
  <c r="P453" i="1"/>
  <c r="O453" i="1"/>
  <c r="AC453" i="1" s="1"/>
  <c r="N453" i="1"/>
  <c r="X453" i="1" s="1"/>
  <c r="M453" i="1"/>
  <c r="L453" i="1"/>
  <c r="AB453" i="1" s="1"/>
  <c r="G453" i="1"/>
  <c r="F453" i="1"/>
  <c r="E453" i="1"/>
  <c r="D453" i="1"/>
  <c r="C453" i="1"/>
  <c r="B453" i="1"/>
  <c r="AG452" i="1"/>
  <c r="AF452" i="1"/>
  <c r="AC452" i="1"/>
  <c r="Y452" i="1"/>
  <c r="W452" i="1"/>
  <c r="AA452" i="1" s="1"/>
  <c r="V452" i="1"/>
  <c r="U452" i="1"/>
  <c r="AE452" i="1" s="1"/>
  <c r="T452" i="1"/>
  <c r="Z452" i="1" s="1"/>
  <c r="S452" i="1"/>
  <c r="R452" i="1"/>
  <c r="AD452" i="1" s="1"/>
  <c r="Q452" i="1"/>
  <c r="P452" i="1"/>
  <c r="O452" i="1"/>
  <c r="N452" i="1"/>
  <c r="X452" i="1" s="1"/>
  <c r="M452" i="1"/>
  <c r="L452" i="1"/>
  <c r="AB452" i="1" s="1"/>
  <c r="G452" i="1"/>
  <c r="F452" i="1"/>
  <c r="E452" i="1"/>
  <c r="D452" i="1"/>
  <c r="C452" i="1"/>
  <c r="B451" i="1" s="1"/>
  <c r="AG451" i="1"/>
  <c r="AF451" i="1"/>
  <c r="AE451" i="1"/>
  <c r="W451" i="1"/>
  <c r="AA451" i="1" s="1"/>
  <c r="V451" i="1"/>
  <c r="U451" i="1"/>
  <c r="T451" i="1"/>
  <c r="Z451" i="1" s="1"/>
  <c r="S451" i="1"/>
  <c r="R451" i="1"/>
  <c r="AD451" i="1" s="1"/>
  <c r="Q451" i="1"/>
  <c r="Y451" i="1" s="1"/>
  <c r="P451" i="1"/>
  <c r="O451" i="1"/>
  <c r="AC451" i="1" s="1"/>
  <c r="N451" i="1"/>
  <c r="M451" i="1"/>
  <c r="X451" i="1" s="1"/>
  <c r="L451" i="1"/>
  <c r="AB451" i="1" s="1"/>
  <c r="G451" i="1"/>
  <c r="F451" i="1"/>
  <c r="E451" i="1"/>
  <c r="D451" i="1"/>
  <c r="C451" i="1"/>
  <c r="AG450" i="1"/>
  <c r="AF450" i="1"/>
  <c r="AD450" i="1"/>
  <c r="AC450" i="1"/>
  <c r="W450" i="1"/>
  <c r="V450" i="1"/>
  <c r="U450" i="1"/>
  <c r="AE450" i="1" s="1"/>
  <c r="T450" i="1"/>
  <c r="S450" i="1"/>
  <c r="Z450" i="1" s="1"/>
  <c r="R450" i="1"/>
  <c r="Q450" i="1"/>
  <c r="Y450" i="1" s="1"/>
  <c r="P450" i="1"/>
  <c r="O450" i="1"/>
  <c r="N450" i="1"/>
  <c r="X450" i="1" s="1"/>
  <c r="M450" i="1"/>
  <c r="L450" i="1"/>
  <c r="AB450" i="1" s="1"/>
  <c r="G450" i="1"/>
  <c r="F450" i="1"/>
  <c r="E450" i="1"/>
  <c r="D450" i="1"/>
  <c r="C450" i="1"/>
  <c r="B450" i="1"/>
  <c r="AG449" i="1"/>
  <c r="AF449" i="1"/>
  <c r="AE449" i="1"/>
  <c r="AD449" i="1"/>
  <c r="AB449" i="1"/>
  <c r="Y449" i="1"/>
  <c r="W449" i="1"/>
  <c r="V449" i="1"/>
  <c r="AA449" i="1" s="1"/>
  <c r="U449" i="1"/>
  <c r="T449" i="1"/>
  <c r="S449" i="1"/>
  <c r="R449" i="1"/>
  <c r="Q449" i="1"/>
  <c r="P449" i="1"/>
  <c r="O449" i="1"/>
  <c r="AC449" i="1" s="1"/>
  <c r="N449" i="1"/>
  <c r="X449" i="1" s="1"/>
  <c r="M449" i="1"/>
  <c r="L449" i="1"/>
  <c r="G449" i="1"/>
  <c r="F449" i="1"/>
  <c r="E449" i="1"/>
  <c r="D449" i="1"/>
  <c r="C449" i="1"/>
  <c r="B449" i="1" s="1"/>
  <c r="AG448" i="1"/>
  <c r="AF448" i="1"/>
  <c r="AE448" i="1"/>
  <c r="AB448" i="1"/>
  <c r="W448" i="1"/>
  <c r="V448" i="1"/>
  <c r="AA448" i="1" s="1"/>
  <c r="U448" i="1"/>
  <c r="T448" i="1"/>
  <c r="Z448" i="1" s="1"/>
  <c r="S448" i="1"/>
  <c r="R448" i="1"/>
  <c r="AD448" i="1" s="1"/>
  <c r="Q448" i="1"/>
  <c r="Y448" i="1" s="1"/>
  <c r="P448" i="1"/>
  <c r="O448" i="1"/>
  <c r="AC448" i="1" s="1"/>
  <c r="N448" i="1"/>
  <c r="M448" i="1"/>
  <c r="L448" i="1"/>
  <c r="G448" i="1"/>
  <c r="F448" i="1"/>
  <c r="E448" i="1"/>
  <c r="D448" i="1"/>
  <c r="C448" i="1"/>
  <c r="B448" i="1"/>
  <c r="AI447" i="1"/>
  <c r="AH447" i="1"/>
  <c r="AH446" i="1" s="1"/>
  <c r="AH445" i="1" s="1"/>
  <c r="AH444" i="1" s="1"/>
  <c r="AH443" i="1" s="1"/>
  <c r="AH442" i="1" s="1"/>
  <c r="AH441" i="1" s="1"/>
  <c r="AH440" i="1" s="1"/>
  <c r="AH439" i="1" s="1"/>
  <c r="AH438" i="1" s="1"/>
  <c r="AH437" i="1" s="1"/>
  <c r="AH436" i="1" s="1"/>
  <c r="AH435" i="1" s="1"/>
  <c r="AH434" i="1" s="1"/>
  <c r="AH433" i="1" s="1"/>
  <c r="AH432" i="1" s="1"/>
  <c r="AH431" i="1" s="1"/>
  <c r="AH430" i="1" s="1"/>
  <c r="AH429" i="1" s="1"/>
  <c r="AH428" i="1" s="1"/>
  <c r="AH427" i="1" s="1"/>
  <c r="AH426" i="1" s="1"/>
  <c r="AG447" i="1"/>
  <c r="AF447" i="1"/>
  <c r="AE447" i="1"/>
  <c r="AD447" i="1"/>
  <c r="Y447" i="1"/>
  <c r="W447" i="1"/>
  <c r="AA447" i="1" s="1"/>
  <c r="V447" i="1"/>
  <c r="U447" i="1"/>
  <c r="T447" i="1"/>
  <c r="Z447" i="1" s="1"/>
  <c r="S447" i="1"/>
  <c r="R447" i="1"/>
  <c r="Q447" i="1"/>
  <c r="P447" i="1"/>
  <c r="O447" i="1"/>
  <c r="AC447" i="1" s="1"/>
  <c r="N447" i="1"/>
  <c r="X447" i="1" s="1"/>
  <c r="M447" i="1"/>
  <c r="L447" i="1"/>
  <c r="AB447" i="1" s="1"/>
  <c r="G447" i="1"/>
  <c r="F447" i="1"/>
  <c r="E447" i="1"/>
  <c r="D447" i="1"/>
  <c r="C447" i="1"/>
  <c r="AI446" i="1"/>
  <c r="AI445" i="1" s="1"/>
  <c r="AI444" i="1" s="1"/>
  <c r="AI443" i="1" s="1"/>
  <c r="AI442" i="1" s="1"/>
  <c r="AI441" i="1" s="1"/>
  <c r="AI440" i="1" s="1"/>
  <c r="AI439" i="1" s="1"/>
  <c r="AI438" i="1" s="1"/>
  <c r="AI437" i="1" s="1"/>
  <c r="AI436" i="1" s="1"/>
  <c r="AI435" i="1" s="1"/>
  <c r="AI434" i="1" s="1"/>
  <c r="AI433" i="1" s="1"/>
  <c r="AI432" i="1" s="1"/>
  <c r="AI431" i="1" s="1"/>
  <c r="AI430" i="1" s="1"/>
  <c r="AI429" i="1" s="1"/>
  <c r="AI428" i="1" s="1"/>
  <c r="AI427" i="1" s="1"/>
  <c r="AI426" i="1" s="1"/>
  <c r="AG446" i="1"/>
  <c r="AF446" i="1"/>
  <c r="AC446" i="1"/>
  <c r="W446" i="1"/>
  <c r="V446" i="1"/>
  <c r="AA446" i="1" s="1"/>
  <c r="U446" i="1"/>
  <c r="AE446" i="1" s="1"/>
  <c r="T446" i="1"/>
  <c r="S446" i="1"/>
  <c r="Z446" i="1" s="1"/>
  <c r="R446" i="1"/>
  <c r="AD446" i="1" s="1"/>
  <c r="Q446" i="1"/>
  <c r="Y446" i="1" s="1"/>
  <c r="P446" i="1"/>
  <c r="O446" i="1"/>
  <c r="N446" i="1"/>
  <c r="M446" i="1"/>
  <c r="X446" i="1" s="1"/>
  <c r="L446" i="1"/>
  <c r="AB446" i="1" s="1"/>
  <c r="G446" i="1"/>
  <c r="F446" i="1"/>
  <c r="E446" i="1"/>
  <c r="D446" i="1"/>
  <c r="C446" i="1"/>
  <c r="B446" i="1"/>
  <c r="AG445" i="1"/>
  <c r="AF445" i="1"/>
  <c r="AD445" i="1"/>
  <c r="Y445" i="1"/>
  <c r="W445" i="1"/>
  <c r="AA445" i="1" s="1"/>
  <c r="V445" i="1"/>
  <c r="U445" i="1"/>
  <c r="AE445" i="1" s="1"/>
  <c r="T445" i="1"/>
  <c r="S445" i="1"/>
  <c r="Z445" i="1" s="1"/>
  <c r="R445" i="1"/>
  <c r="Q445" i="1"/>
  <c r="P445" i="1"/>
  <c r="O445" i="1"/>
  <c r="AC445" i="1" s="1"/>
  <c r="N445" i="1"/>
  <c r="X445" i="1" s="1"/>
  <c r="M445" i="1"/>
  <c r="L445" i="1"/>
  <c r="AB445" i="1" s="1"/>
  <c r="G445" i="1"/>
  <c r="F445" i="1"/>
  <c r="E445" i="1"/>
  <c r="D445" i="1"/>
  <c r="C445" i="1"/>
  <c r="B445" i="1"/>
  <c r="AG444" i="1"/>
  <c r="AF444" i="1"/>
  <c r="AD444" i="1"/>
  <c r="AC444" i="1"/>
  <c r="W444" i="1"/>
  <c r="V444" i="1"/>
  <c r="U444" i="1"/>
  <c r="AE444" i="1" s="1"/>
  <c r="T444" i="1"/>
  <c r="Z444" i="1" s="1"/>
  <c r="S444" i="1"/>
  <c r="R444" i="1"/>
  <c r="Q444" i="1"/>
  <c r="Y444" i="1" s="1"/>
  <c r="P444" i="1"/>
  <c r="O444" i="1"/>
  <c r="N444" i="1"/>
  <c r="X444" i="1" s="1"/>
  <c r="M444" i="1"/>
  <c r="L444" i="1"/>
  <c r="AB444" i="1" s="1"/>
  <c r="G444" i="1"/>
  <c r="F444" i="1"/>
  <c r="E444" i="1"/>
  <c r="D444" i="1"/>
  <c r="C444" i="1"/>
  <c r="B444" i="1" s="1"/>
  <c r="AG443" i="1"/>
  <c r="AF443" i="1"/>
  <c r="AC443" i="1"/>
  <c r="Z443" i="1"/>
  <c r="Y443" i="1"/>
  <c r="W443" i="1"/>
  <c r="AA443" i="1" s="1"/>
  <c r="V443" i="1"/>
  <c r="U443" i="1"/>
  <c r="AE443" i="1" s="1"/>
  <c r="T443" i="1"/>
  <c r="S443" i="1"/>
  <c r="R443" i="1"/>
  <c r="AD443" i="1" s="1"/>
  <c r="Q443" i="1"/>
  <c r="P443" i="1"/>
  <c r="O443" i="1"/>
  <c r="N443" i="1"/>
  <c r="M443" i="1"/>
  <c r="X443" i="1" s="1"/>
  <c r="L443" i="1"/>
  <c r="AB443" i="1" s="1"/>
  <c r="G443" i="1"/>
  <c r="F443" i="1"/>
  <c r="E443" i="1"/>
  <c r="D443" i="1"/>
  <c r="C443" i="1"/>
  <c r="B443" i="1" s="1"/>
  <c r="AG442" i="1"/>
  <c r="AF442" i="1"/>
  <c r="AC442" i="1"/>
  <c r="Z442" i="1"/>
  <c r="X442" i="1"/>
  <c r="W442" i="1"/>
  <c r="AA442" i="1" s="1"/>
  <c r="V442" i="1"/>
  <c r="U442" i="1"/>
  <c r="AE442" i="1" s="1"/>
  <c r="T442" i="1"/>
  <c r="S442" i="1"/>
  <c r="R442" i="1"/>
  <c r="AD442" i="1" s="1"/>
  <c r="Q442" i="1"/>
  <c r="Y442" i="1" s="1"/>
  <c r="P442" i="1"/>
  <c r="O442" i="1"/>
  <c r="N442" i="1"/>
  <c r="M442" i="1"/>
  <c r="L442" i="1"/>
  <c r="AB442" i="1" s="1"/>
  <c r="G442" i="1"/>
  <c r="F442" i="1"/>
  <c r="E442" i="1"/>
  <c r="D442" i="1"/>
  <c r="C442" i="1"/>
  <c r="B442" i="1" s="1"/>
  <c r="AG441" i="1"/>
  <c r="AF441" i="1"/>
  <c r="AD441" i="1"/>
  <c r="AB441" i="1"/>
  <c r="W441" i="1"/>
  <c r="V441" i="1"/>
  <c r="U441" i="1"/>
  <c r="AE441" i="1" s="1"/>
  <c r="T441" i="1"/>
  <c r="Z441" i="1" s="1"/>
  <c r="S441" i="1"/>
  <c r="R441" i="1"/>
  <c r="Q441" i="1"/>
  <c r="Y441" i="1" s="1"/>
  <c r="P441" i="1"/>
  <c r="O441" i="1"/>
  <c r="AC441" i="1" s="1"/>
  <c r="N441" i="1"/>
  <c r="X441" i="1" s="1"/>
  <c r="M441" i="1"/>
  <c r="L441" i="1"/>
  <c r="G441" i="1"/>
  <c r="F441" i="1"/>
  <c r="E441" i="1"/>
  <c r="D441" i="1"/>
  <c r="C441" i="1"/>
  <c r="AG440" i="1"/>
  <c r="AF440" i="1"/>
  <c r="AC440" i="1"/>
  <c r="AB440" i="1"/>
  <c r="AA440" i="1"/>
  <c r="W440" i="1"/>
  <c r="V440" i="1"/>
  <c r="U440" i="1"/>
  <c r="AE440" i="1" s="1"/>
  <c r="T440" i="1"/>
  <c r="Z440" i="1" s="1"/>
  <c r="S440" i="1"/>
  <c r="R440" i="1"/>
  <c r="AD440" i="1" s="1"/>
  <c r="Q440" i="1"/>
  <c r="Y440" i="1" s="1"/>
  <c r="P440" i="1"/>
  <c r="O440" i="1"/>
  <c r="N440" i="1"/>
  <c r="X440" i="1" s="1"/>
  <c r="M440" i="1"/>
  <c r="L440" i="1"/>
  <c r="G440" i="1"/>
  <c r="F440" i="1"/>
  <c r="E440" i="1"/>
  <c r="D440" i="1"/>
  <c r="C440" i="1"/>
  <c r="B440" i="1" s="1"/>
  <c r="AG439" i="1"/>
  <c r="AF439" i="1"/>
  <c r="AE439" i="1"/>
  <c r="AD439" i="1"/>
  <c r="Y439" i="1"/>
  <c r="W439" i="1"/>
  <c r="AA439" i="1" s="1"/>
  <c r="V439" i="1"/>
  <c r="U439" i="1"/>
  <c r="T439" i="1"/>
  <c r="S439" i="1"/>
  <c r="Z439" i="1" s="1"/>
  <c r="R439" i="1"/>
  <c r="Q439" i="1"/>
  <c r="P439" i="1"/>
  <c r="O439" i="1"/>
  <c r="AC439" i="1" s="1"/>
  <c r="N439" i="1"/>
  <c r="X439" i="1" s="1"/>
  <c r="M439" i="1"/>
  <c r="L439" i="1"/>
  <c r="AB439" i="1" s="1"/>
  <c r="G439" i="1"/>
  <c r="F439" i="1"/>
  <c r="E439" i="1"/>
  <c r="D439" i="1"/>
  <c r="C439" i="1"/>
  <c r="AG438" i="1"/>
  <c r="AF438" i="1"/>
  <c r="AC438" i="1"/>
  <c r="AB438" i="1"/>
  <c r="W438" i="1"/>
  <c r="V438" i="1"/>
  <c r="U438" i="1"/>
  <c r="AE438" i="1" s="1"/>
  <c r="T438" i="1"/>
  <c r="S438" i="1"/>
  <c r="Z438" i="1" s="1"/>
  <c r="R438" i="1"/>
  <c r="AD438" i="1" s="1"/>
  <c r="Q438" i="1"/>
  <c r="P438" i="1"/>
  <c r="Y438" i="1" s="1"/>
  <c r="O438" i="1"/>
  <c r="N438" i="1"/>
  <c r="X438" i="1" s="1"/>
  <c r="M438" i="1"/>
  <c r="L438" i="1"/>
  <c r="G438" i="1"/>
  <c r="F438" i="1"/>
  <c r="E438" i="1"/>
  <c r="D438" i="1"/>
  <c r="C438" i="1"/>
  <c r="B437" i="1" s="1"/>
  <c r="B438" i="1"/>
  <c r="AG437" i="1"/>
  <c r="AF437" i="1"/>
  <c r="AE437" i="1"/>
  <c r="AD437" i="1"/>
  <c r="AC437" i="1"/>
  <c r="Y437" i="1"/>
  <c r="X437" i="1"/>
  <c r="W437" i="1"/>
  <c r="AA437" i="1" s="1"/>
  <c r="V437" i="1"/>
  <c r="U437" i="1"/>
  <c r="T437" i="1"/>
  <c r="S437" i="1"/>
  <c r="Z437" i="1" s="1"/>
  <c r="R437" i="1"/>
  <c r="Q437" i="1"/>
  <c r="P437" i="1"/>
  <c r="O437" i="1"/>
  <c r="N437" i="1"/>
  <c r="M437" i="1"/>
  <c r="L437" i="1"/>
  <c r="AB437" i="1" s="1"/>
  <c r="G437" i="1"/>
  <c r="F437" i="1"/>
  <c r="E437" i="1"/>
  <c r="D437" i="1"/>
  <c r="C437" i="1"/>
  <c r="AG436" i="1"/>
  <c r="AF436" i="1"/>
  <c r="AC436" i="1"/>
  <c r="Z436" i="1"/>
  <c r="X436" i="1"/>
  <c r="W436" i="1"/>
  <c r="V436" i="1"/>
  <c r="U436" i="1"/>
  <c r="AE436" i="1" s="1"/>
  <c r="T436" i="1"/>
  <c r="S436" i="1"/>
  <c r="R436" i="1"/>
  <c r="AD436" i="1" s="1"/>
  <c r="Q436" i="1"/>
  <c r="Y436" i="1" s="1"/>
  <c r="P436" i="1"/>
  <c r="O436" i="1"/>
  <c r="N436" i="1"/>
  <c r="M436" i="1"/>
  <c r="L436" i="1"/>
  <c r="AB436" i="1" s="1"/>
  <c r="G436" i="1"/>
  <c r="F436" i="1"/>
  <c r="E436" i="1"/>
  <c r="D436" i="1"/>
  <c r="C436" i="1"/>
  <c r="B436" i="1" s="1"/>
  <c r="AG435" i="1"/>
  <c r="AF435" i="1"/>
  <c r="AE435" i="1"/>
  <c r="X435" i="1"/>
  <c r="W435" i="1"/>
  <c r="AA435" i="1" s="1"/>
  <c r="V435" i="1"/>
  <c r="U435" i="1"/>
  <c r="T435" i="1"/>
  <c r="Z435" i="1" s="1"/>
  <c r="S435" i="1"/>
  <c r="R435" i="1"/>
  <c r="AD435" i="1" s="1"/>
  <c r="Q435" i="1"/>
  <c r="Y435" i="1" s="1"/>
  <c r="P435" i="1"/>
  <c r="O435" i="1"/>
  <c r="AC435" i="1" s="1"/>
  <c r="N435" i="1"/>
  <c r="M435" i="1"/>
  <c r="L435" i="1"/>
  <c r="AB435" i="1" s="1"/>
  <c r="G435" i="1"/>
  <c r="F435" i="1"/>
  <c r="E435" i="1"/>
  <c r="D435" i="1"/>
  <c r="C435" i="1"/>
  <c r="AG434" i="1"/>
  <c r="AF434" i="1"/>
  <c r="AC434" i="1"/>
  <c r="AA434" i="1"/>
  <c r="Z434" i="1"/>
  <c r="W434" i="1"/>
  <c r="V434" i="1"/>
  <c r="U434" i="1"/>
  <c r="AE434" i="1" s="1"/>
  <c r="T434" i="1"/>
  <c r="S434" i="1"/>
  <c r="R434" i="1"/>
  <c r="AD434" i="1" s="1"/>
  <c r="Q434" i="1"/>
  <c r="Y434" i="1" s="1"/>
  <c r="P434" i="1"/>
  <c r="O434" i="1"/>
  <c r="N434" i="1"/>
  <c r="X434" i="1" s="1"/>
  <c r="M434" i="1"/>
  <c r="L434" i="1"/>
  <c r="AB434" i="1" s="1"/>
  <c r="G434" i="1"/>
  <c r="F434" i="1"/>
  <c r="E434" i="1"/>
  <c r="D434" i="1"/>
  <c r="C434" i="1"/>
  <c r="B434" i="1" s="1"/>
  <c r="AG433" i="1"/>
  <c r="AF433" i="1"/>
  <c r="AD433" i="1"/>
  <c r="AB433" i="1"/>
  <c r="W433" i="1"/>
  <c r="AA433" i="1" s="1"/>
  <c r="V433" i="1"/>
  <c r="U433" i="1"/>
  <c r="AE433" i="1" s="1"/>
  <c r="T433" i="1"/>
  <c r="Z433" i="1" s="1"/>
  <c r="S433" i="1"/>
  <c r="R433" i="1"/>
  <c r="Q433" i="1"/>
  <c r="Y433" i="1" s="1"/>
  <c r="P433" i="1"/>
  <c r="O433" i="1"/>
  <c r="AC433" i="1" s="1"/>
  <c r="N433" i="1"/>
  <c r="X433" i="1" s="1"/>
  <c r="M433" i="1"/>
  <c r="L433" i="1"/>
  <c r="G433" i="1"/>
  <c r="F433" i="1"/>
  <c r="E433" i="1"/>
  <c r="D433" i="1"/>
  <c r="C433" i="1"/>
  <c r="B432" i="1" s="1"/>
  <c r="AG432" i="1"/>
  <c r="AF432" i="1"/>
  <c r="AC432" i="1"/>
  <c r="AB432" i="1"/>
  <c r="W432" i="1"/>
  <c r="AA432" i="1" s="1"/>
  <c r="V432" i="1"/>
  <c r="U432" i="1"/>
  <c r="AE432" i="1" s="1"/>
  <c r="T432" i="1"/>
  <c r="Z432" i="1" s="1"/>
  <c r="S432" i="1"/>
  <c r="R432" i="1"/>
  <c r="AD432" i="1" s="1"/>
  <c r="Q432" i="1"/>
  <c r="Y432" i="1" s="1"/>
  <c r="P432" i="1"/>
  <c r="O432" i="1"/>
  <c r="N432" i="1"/>
  <c r="X432" i="1" s="1"/>
  <c r="M432" i="1"/>
  <c r="L432" i="1"/>
  <c r="G432" i="1"/>
  <c r="F432" i="1"/>
  <c r="E432" i="1"/>
  <c r="D432" i="1"/>
  <c r="C432" i="1"/>
  <c r="AG431" i="1"/>
  <c r="AF431" i="1"/>
  <c r="AE431" i="1"/>
  <c r="AC431" i="1"/>
  <c r="Y431" i="1"/>
  <c r="X431" i="1"/>
  <c r="W431" i="1"/>
  <c r="V431" i="1"/>
  <c r="U431" i="1"/>
  <c r="T431" i="1"/>
  <c r="S431" i="1"/>
  <c r="Z431" i="1" s="1"/>
  <c r="R431" i="1"/>
  <c r="AD431" i="1" s="1"/>
  <c r="Q431" i="1"/>
  <c r="P431" i="1"/>
  <c r="O431" i="1"/>
  <c r="N431" i="1"/>
  <c r="M431" i="1"/>
  <c r="L431" i="1"/>
  <c r="AB431" i="1" s="1"/>
  <c r="G431" i="1"/>
  <c r="F431" i="1"/>
  <c r="E431" i="1"/>
  <c r="D431" i="1"/>
  <c r="C431" i="1"/>
  <c r="B431" i="1" s="1"/>
  <c r="AG430" i="1"/>
  <c r="AG429" i="1" s="1"/>
  <c r="AG428" i="1" s="1"/>
  <c r="AF430" i="1"/>
  <c r="AF429" i="1" s="1"/>
  <c r="AF428" i="1" s="1"/>
  <c r="AD430" i="1"/>
  <c r="Z430" i="1"/>
  <c r="W430" i="1"/>
  <c r="V430" i="1"/>
  <c r="U430" i="1"/>
  <c r="AE430" i="1" s="1"/>
  <c r="T430" i="1"/>
  <c r="S430" i="1"/>
  <c r="R430" i="1"/>
  <c r="Q430" i="1"/>
  <c r="P430" i="1"/>
  <c r="Y430" i="1" s="1"/>
  <c r="O430" i="1"/>
  <c r="AC430" i="1" s="1"/>
  <c r="N430" i="1"/>
  <c r="X430" i="1" s="1"/>
  <c r="M430" i="1"/>
  <c r="L430" i="1"/>
  <c r="AB430" i="1" s="1"/>
  <c r="G430" i="1"/>
  <c r="F430" i="1"/>
  <c r="E430" i="1"/>
  <c r="D430" i="1"/>
  <c r="C430" i="1"/>
  <c r="B430" i="1"/>
  <c r="AE429" i="1"/>
  <c r="AD429" i="1"/>
  <c r="AC429" i="1"/>
  <c r="Y429" i="1"/>
  <c r="W429" i="1"/>
  <c r="V429" i="1"/>
  <c r="U429" i="1"/>
  <c r="T429" i="1"/>
  <c r="S429" i="1"/>
  <c r="R429" i="1"/>
  <c r="Q429" i="1"/>
  <c r="P429" i="1"/>
  <c r="O429" i="1"/>
  <c r="N429" i="1"/>
  <c r="X429" i="1" s="1"/>
  <c r="M429" i="1"/>
  <c r="L429" i="1"/>
  <c r="AB429" i="1" s="1"/>
  <c r="G429" i="1"/>
  <c r="F429" i="1"/>
  <c r="E429" i="1"/>
  <c r="D429" i="1"/>
  <c r="C429" i="1"/>
  <c r="B428" i="1" s="1"/>
  <c r="AE428" i="1"/>
  <c r="AD428" i="1"/>
  <c r="Z428" i="1"/>
  <c r="W428" i="1"/>
  <c r="V428" i="1"/>
  <c r="AA428" i="1" s="1"/>
  <c r="U428" i="1"/>
  <c r="T428" i="1"/>
  <c r="S428" i="1"/>
  <c r="R428" i="1"/>
  <c r="Q428" i="1"/>
  <c r="Y428" i="1" s="1"/>
  <c r="P428" i="1"/>
  <c r="O428" i="1"/>
  <c r="AC428" i="1" s="1"/>
  <c r="N428" i="1"/>
  <c r="X428" i="1" s="1"/>
  <c r="M428" i="1"/>
  <c r="L428" i="1"/>
  <c r="AB428" i="1" s="1"/>
  <c r="G428" i="1"/>
  <c r="F428" i="1"/>
  <c r="E428" i="1"/>
  <c r="D428" i="1"/>
  <c r="C428" i="1"/>
  <c r="AG427" i="1"/>
  <c r="AF427" i="1"/>
  <c r="AE427" i="1"/>
  <c r="AC427" i="1"/>
  <c r="W427" i="1"/>
  <c r="V427" i="1"/>
  <c r="U427" i="1"/>
  <c r="T427" i="1"/>
  <c r="Z427" i="1" s="1"/>
  <c r="S427" i="1"/>
  <c r="R427" i="1"/>
  <c r="AD427" i="1" s="1"/>
  <c r="Q427" i="1"/>
  <c r="Y427" i="1" s="1"/>
  <c r="P427" i="1"/>
  <c r="O427" i="1"/>
  <c r="N427" i="1"/>
  <c r="M427" i="1"/>
  <c r="X427" i="1" s="1"/>
  <c r="L427" i="1"/>
  <c r="AB427" i="1" s="1"/>
  <c r="G427" i="1"/>
  <c r="F427" i="1"/>
  <c r="E427" i="1"/>
  <c r="D427" i="1"/>
  <c r="C427" i="1"/>
  <c r="B427" i="1" s="1"/>
  <c r="AG426" i="1"/>
  <c r="AF426" i="1"/>
  <c r="AE426" i="1"/>
  <c r="AD426" i="1"/>
  <c r="AA426" i="1"/>
  <c r="Z426" i="1"/>
  <c r="Y426" i="1"/>
  <c r="W426" i="1"/>
  <c r="V426" i="1"/>
  <c r="U426" i="1"/>
  <c r="T426" i="1"/>
  <c r="S426" i="1"/>
  <c r="R426" i="1"/>
  <c r="Q426" i="1"/>
  <c r="P426" i="1"/>
  <c r="O426" i="1"/>
  <c r="AC426" i="1" s="1"/>
  <c r="N426" i="1"/>
  <c r="X426" i="1" s="1"/>
  <c r="M426" i="1"/>
  <c r="L426" i="1"/>
  <c r="AB426" i="1" s="1"/>
  <c r="G426" i="1"/>
  <c r="F426" i="1"/>
  <c r="E426" i="1"/>
  <c r="D426" i="1"/>
  <c r="C426" i="1"/>
  <c r="B426" i="1" s="1"/>
  <c r="AI425" i="1"/>
  <c r="AI424" i="1" s="1"/>
  <c r="AI423" i="1" s="1"/>
  <c r="AI422" i="1" s="1"/>
  <c r="AI421" i="1" s="1"/>
  <c r="AI420" i="1" s="1"/>
  <c r="AI419" i="1" s="1"/>
  <c r="AI418" i="1" s="1"/>
  <c r="AI417" i="1" s="1"/>
  <c r="AI416" i="1" s="1"/>
  <c r="AI415" i="1" s="1"/>
  <c r="AI414" i="1" s="1"/>
  <c r="AI413" i="1" s="1"/>
  <c r="AI412" i="1" s="1"/>
  <c r="AI411" i="1" s="1"/>
  <c r="AI410" i="1" s="1"/>
  <c r="AI409" i="1" s="1"/>
  <c r="AI408" i="1" s="1"/>
  <c r="AI407" i="1" s="1"/>
  <c r="AI406" i="1" s="1"/>
  <c r="AH425" i="1"/>
  <c r="AH424" i="1" s="1"/>
  <c r="AH423" i="1" s="1"/>
  <c r="AH422" i="1" s="1"/>
  <c r="AH421" i="1" s="1"/>
  <c r="AH420" i="1" s="1"/>
  <c r="AH419" i="1" s="1"/>
  <c r="AH418" i="1" s="1"/>
  <c r="AH417" i="1" s="1"/>
  <c r="AH416" i="1" s="1"/>
  <c r="AH415" i="1" s="1"/>
  <c r="AH414" i="1" s="1"/>
  <c r="AH413" i="1" s="1"/>
  <c r="AH412" i="1" s="1"/>
  <c r="AH411" i="1" s="1"/>
  <c r="AH410" i="1" s="1"/>
  <c r="AH409" i="1" s="1"/>
  <c r="AH408" i="1" s="1"/>
  <c r="AH407" i="1" s="1"/>
  <c r="AH406" i="1" s="1"/>
  <c r="AH405" i="1" s="1"/>
  <c r="AH404" i="1" s="1"/>
  <c r="AH403" i="1" s="1"/>
  <c r="AH402" i="1" s="1"/>
  <c r="AH401" i="1" s="1"/>
  <c r="AH400" i="1" s="1"/>
  <c r="AH399" i="1" s="1"/>
  <c r="AH398" i="1" s="1"/>
  <c r="AH397" i="1" s="1"/>
  <c r="AH396" i="1" s="1"/>
  <c r="AH395" i="1" s="1"/>
  <c r="AH394" i="1" s="1"/>
  <c r="AH393" i="1" s="1"/>
  <c r="AH392" i="1" s="1"/>
  <c r="AH391" i="1" s="1"/>
  <c r="AH390" i="1" s="1"/>
  <c r="AH389" i="1" s="1"/>
  <c r="AH388" i="1" s="1"/>
  <c r="AH387" i="1" s="1"/>
  <c r="AG425" i="1"/>
  <c r="AG424" i="1" s="1"/>
  <c r="AF425" i="1"/>
  <c r="AF424" i="1" s="1"/>
  <c r="AE425" i="1"/>
  <c r="AC425" i="1"/>
  <c r="AB425" i="1"/>
  <c r="X425" i="1"/>
  <c r="W425" i="1"/>
  <c r="AA425" i="1" s="1"/>
  <c r="V425" i="1"/>
  <c r="U425" i="1"/>
  <c r="T425" i="1"/>
  <c r="Z425" i="1" s="1"/>
  <c r="S425" i="1"/>
  <c r="R425" i="1"/>
  <c r="AD425" i="1" s="1"/>
  <c r="Q425" i="1"/>
  <c r="Y425" i="1" s="1"/>
  <c r="P425" i="1"/>
  <c r="O425" i="1"/>
  <c r="N425" i="1"/>
  <c r="M425" i="1"/>
  <c r="L425" i="1"/>
  <c r="G425" i="1"/>
  <c r="F425" i="1"/>
  <c r="E425" i="1"/>
  <c r="D425" i="1"/>
  <c r="C425" i="1"/>
  <c r="B425" i="1" s="1"/>
  <c r="AD424" i="1"/>
  <c r="AB424" i="1"/>
  <c r="Y424" i="1"/>
  <c r="W424" i="1"/>
  <c r="AA424" i="1" s="1"/>
  <c r="V424" i="1"/>
  <c r="U424" i="1"/>
  <c r="AE424" i="1" s="1"/>
  <c r="T424" i="1"/>
  <c r="Z424" i="1" s="1"/>
  <c r="S424" i="1"/>
  <c r="R424" i="1"/>
  <c r="Q424" i="1"/>
  <c r="P424" i="1"/>
  <c r="O424" i="1"/>
  <c r="AC424" i="1" s="1"/>
  <c r="N424" i="1"/>
  <c r="X424" i="1" s="1"/>
  <c r="M424" i="1"/>
  <c r="L424" i="1"/>
  <c r="G424" i="1"/>
  <c r="F424" i="1"/>
  <c r="E424" i="1"/>
  <c r="D424" i="1"/>
  <c r="C424" i="1"/>
  <c r="B424" i="1" s="1"/>
  <c r="AG423" i="1"/>
  <c r="AF423" i="1"/>
  <c r="AC423" i="1"/>
  <c r="AA423" i="1"/>
  <c r="W423" i="1"/>
  <c r="V423" i="1"/>
  <c r="U423" i="1"/>
  <c r="AE423" i="1" s="1"/>
  <c r="T423" i="1"/>
  <c r="S423" i="1"/>
  <c r="Z423" i="1" s="1"/>
  <c r="R423" i="1"/>
  <c r="AD423" i="1" s="1"/>
  <c r="Q423" i="1"/>
  <c r="Y423" i="1" s="1"/>
  <c r="P423" i="1"/>
  <c r="O423" i="1"/>
  <c r="N423" i="1"/>
  <c r="M423" i="1"/>
  <c r="X423" i="1" s="1"/>
  <c r="L423" i="1"/>
  <c r="AB423" i="1" s="1"/>
  <c r="G423" i="1"/>
  <c r="F423" i="1"/>
  <c r="E423" i="1"/>
  <c r="D423" i="1"/>
  <c r="C423" i="1"/>
  <c r="AG422" i="1"/>
  <c r="AF422" i="1"/>
  <c r="AD422" i="1"/>
  <c r="Y422" i="1"/>
  <c r="W422" i="1"/>
  <c r="AA422" i="1" s="1"/>
  <c r="V422" i="1"/>
  <c r="U422" i="1"/>
  <c r="AE422" i="1" s="1"/>
  <c r="T422" i="1"/>
  <c r="S422" i="1"/>
  <c r="Z422" i="1" s="1"/>
  <c r="R422" i="1"/>
  <c r="Q422" i="1"/>
  <c r="P422" i="1"/>
  <c r="O422" i="1"/>
  <c r="AC422" i="1" s="1"/>
  <c r="N422" i="1"/>
  <c r="X422" i="1" s="1"/>
  <c r="M422" i="1"/>
  <c r="L422" i="1"/>
  <c r="AB422" i="1" s="1"/>
  <c r="G422" i="1"/>
  <c r="F422" i="1"/>
  <c r="E422" i="1"/>
  <c r="D422" i="1"/>
  <c r="C422" i="1"/>
  <c r="B422" i="1"/>
  <c r="AG421" i="1"/>
  <c r="AF421" i="1"/>
  <c r="AD421" i="1"/>
  <c r="AC421" i="1"/>
  <c r="AB421" i="1"/>
  <c r="W421" i="1"/>
  <c r="V421" i="1"/>
  <c r="U421" i="1"/>
  <c r="AE421" i="1" s="1"/>
  <c r="T421" i="1"/>
  <c r="S421" i="1"/>
  <c r="Z421" i="1" s="1"/>
  <c r="R421" i="1"/>
  <c r="Q421" i="1"/>
  <c r="P421" i="1"/>
  <c r="Y421" i="1" s="1"/>
  <c r="O421" i="1"/>
  <c r="N421" i="1"/>
  <c r="X421" i="1" s="1"/>
  <c r="M421" i="1"/>
  <c r="L421" i="1"/>
  <c r="G421" i="1"/>
  <c r="F421" i="1"/>
  <c r="E421" i="1"/>
  <c r="D421" i="1"/>
  <c r="C421" i="1"/>
  <c r="B421" i="1"/>
  <c r="AG420" i="1"/>
  <c r="AF420" i="1"/>
  <c r="AD420" i="1"/>
  <c r="AC420" i="1"/>
  <c r="AA420" i="1"/>
  <c r="Z420" i="1"/>
  <c r="Y420" i="1"/>
  <c r="W420" i="1"/>
  <c r="V420" i="1"/>
  <c r="U420" i="1"/>
  <c r="AE420" i="1" s="1"/>
  <c r="T420" i="1"/>
  <c r="S420" i="1"/>
  <c r="R420" i="1"/>
  <c r="Q420" i="1"/>
  <c r="P420" i="1"/>
  <c r="O420" i="1"/>
  <c r="N420" i="1"/>
  <c r="X420" i="1" s="1"/>
  <c r="M420" i="1"/>
  <c r="L420" i="1"/>
  <c r="AB420" i="1" s="1"/>
  <c r="G420" i="1"/>
  <c r="F420" i="1"/>
  <c r="E420" i="1"/>
  <c r="D420" i="1"/>
  <c r="C420" i="1"/>
  <c r="B420" i="1" s="1"/>
  <c r="AG419" i="1"/>
  <c r="AF419" i="1"/>
  <c r="AC419" i="1"/>
  <c r="Z419" i="1"/>
  <c r="X419" i="1"/>
  <c r="W419" i="1"/>
  <c r="AA419" i="1" s="1"/>
  <c r="V419" i="1"/>
  <c r="U419" i="1"/>
  <c r="AE419" i="1" s="1"/>
  <c r="T419" i="1"/>
  <c r="S419" i="1"/>
  <c r="R419" i="1"/>
  <c r="AD419" i="1" s="1"/>
  <c r="Q419" i="1"/>
  <c r="Y419" i="1" s="1"/>
  <c r="P419" i="1"/>
  <c r="O419" i="1"/>
  <c r="N419" i="1"/>
  <c r="M419" i="1"/>
  <c r="L419" i="1"/>
  <c r="AB419" i="1" s="1"/>
  <c r="G419" i="1"/>
  <c r="F419" i="1"/>
  <c r="E419" i="1"/>
  <c r="D419" i="1"/>
  <c r="C419" i="1"/>
  <c r="B419" i="1" s="1"/>
  <c r="AG418" i="1"/>
  <c r="AF418" i="1"/>
  <c r="AD418" i="1"/>
  <c r="W418" i="1"/>
  <c r="V418" i="1"/>
  <c r="U418" i="1"/>
  <c r="AE418" i="1" s="1"/>
  <c r="T418" i="1"/>
  <c r="Z418" i="1" s="1"/>
  <c r="S418" i="1"/>
  <c r="R418" i="1"/>
  <c r="Q418" i="1"/>
  <c r="Y418" i="1" s="1"/>
  <c r="P418" i="1"/>
  <c r="O418" i="1"/>
  <c r="AC418" i="1" s="1"/>
  <c r="N418" i="1"/>
  <c r="X418" i="1" s="1"/>
  <c r="M418" i="1"/>
  <c r="L418" i="1"/>
  <c r="AB418" i="1" s="1"/>
  <c r="G418" i="1"/>
  <c r="F418" i="1"/>
  <c r="E418" i="1"/>
  <c r="D418" i="1"/>
  <c r="C418" i="1"/>
  <c r="AG417" i="1"/>
  <c r="AF417" i="1"/>
  <c r="AC417" i="1"/>
  <c r="AB417" i="1"/>
  <c r="AA417" i="1"/>
  <c r="W417" i="1"/>
  <c r="V417" i="1"/>
  <c r="U417" i="1"/>
  <c r="AE417" i="1" s="1"/>
  <c r="T417" i="1"/>
  <c r="Z417" i="1" s="1"/>
  <c r="S417" i="1"/>
  <c r="R417" i="1"/>
  <c r="AD417" i="1" s="1"/>
  <c r="Q417" i="1"/>
  <c r="Y417" i="1" s="1"/>
  <c r="P417" i="1"/>
  <c r="O417" i="1"/>
  <c r="N417" i="1"/>
  <c r="X417" i="1" s="1"/>
  <c r="M417" i="1"/>
  <c r="L417" i="1"/>
  <c r="G417" i="1"/>
  <c r="F417" i="1"/>
  <c r="E417" i="1"/>
  <c r="D417" i="1"/>
  <c r="C417" i="1"/>
  <c r="B417" i="1" s="1"/>
  <c r="AG416" i="1"/>
  <c r="AF416" i="1"/>
  <c r="AD416" i="1"/>
  <c r="AB416" i="1"/>
  <c r="Z416" i="1"/>
  <c r="Y416" i="1"/>
  <c r="W416" i="1"/>
  <c r="V416" i="1"/>
  <c r="U416" i="1"/>
  <c r="AE416" i="1" s="1"/>
  <c r="T416" i="1"/>
  <c r="S416" i="1"/>
  <c r="R416" i="1"/>
  <c r="Q416" i="1"/>
  <c r="P416" i="1"/>
  <c r="O416" i="1"/>
  <c r="AC416" i="1" s="1"/>
  <c r="N416" i="1"/>
  <c r="X416" i="1" s="1"/>
  <c r="M416" i="1"/>
  <c r="L416" i="1"/>
  <c r="G416" i="1"/>
  <c r="F416" i="1"/>
  <c r="E416" i="1"/>
  <c r="D416" i="1"/>
  <c r="C416" i="1"/>
  <c r="B416" i="1" s="1"/>
  <c r="AG415" i="1"/>
  <c r="AF415" i="1"/>
  <c r="AC415" i="1"/>
  <c r="AB415" i="1"/>
  <c r="W415" i="1"/>
  <c r="V415" i="1"/>
  <c r="U415" i="1"/>
  <c r="AE415" i="1" s="1"/>
  <c r="T415" i="1"/>
  <c r="S415" i="1"/>
  <c r="Z415" i="1" s="1"/>
  <c r="R415" i="1"/>
  <c r="AD415" i="1" s="1"/>
  <c r="Q415" i="1"/>
  <c r="P415" i="1"/>
  <c r="Y415" i="1" s="1"/>
  <c r="O415" i="1"/>
  <c r="N415" i="1"/>
  <c r="X415" i="1" s="1"/>
  <c r="M415" i="1"/>
  <c r="L415" i="1"/>
  <c r="G415" i="1"/>
  <c r="F415" i="1"/>
  <c r="E415" i="1"/>
  <c r="D415" i="1"/>
  <c r="C415" i="1"/>
  <c r="B415" i="1" s="1"/>
  <c r="AG414" i="1"/>
  <c r="AF414" i="1"/>
  <c r="AE414" i="1"/>
  <c r="AC414" i="1"/>
  <c r="Y414" i="1"/>
  <c r="X414" i="1"/>
  <c r="W414" i="1"/>
  <c r="AA414" i="1" s="1"/>
  <c r="V414" i="1"/>
  <c r="U414" i="1"/>
  <c r="T414" i="1"/>
  <c r="S414" i="1"/>
  <c r="Z414" i="1" s="1"/>
  <c r="R414" i="1"/>
  <c r="AD414" i="1" s="1"/>
  <c r="Q414" i="1"/>
  <c r="P414" i="1"/>
  <c r="O414" i="1"/>
  <c r="N414" i="1"/>
  <c r="M414" i="1"/>
  <c r="L414" i="1"/>
  <c r="AB414" i="1" s="1"/>
  <c r="G414" i="1"/>
  <c r="F414" i="1"/>
  <c r="E414" i="1"/>
  <c r="D414" i="1"/>
  <c r="C414" i="1"/>
  <c r="AG413" i="1"/>
  <c r="AF413" i="1"/>
  <c r="AD413" i="1"/>
  <c r="Z413" i="1"/>
  <c r="W413" i="1"/>
  <c r="V413" i="1"/>
  <c r="U413" i="1"/>
  <c r="AE413" i="1" s="1"/>
  <c r="T413" i="1"/>
  <c r="S413" i="1"/>
  <c r="R413" i="1"/>
  <c r="Q413" i="1"/>
  <c r="Y413" i="1" s="1"/>
  <c r="P413" i="1"/>
  <c r="O413" i="1"/>
  <c r="AC413" i="1" s="1"/>
  <c r="N413" i="1"/>
  <c r="X413" i="1" s="1"/>
  <c r="M413" i="1"/>
  <c r="L413" i="1"/>
  <c r="AB413" i="1" s="1"/>
  <c r="G413" i="1"/>
  <c r="F413" i="1"/>
  <c r="E413" i="1"/>
  <c r="D413" i="1"/>
  <c r="C413" i="1"/>
  <c r="B413" i="1"/>
  <c r="AG412" i="1"/>
  <c r="AF412" i="1"/>
  <c r="AD412" i="1"/>
  <c r="W412" i="1"/>
  <c r="V412" i="1"/>
  <c r="U412" i="1"/>
  <c r="AE412" i="1" s="1"/>
  <c r="T412" i="1"/>
  <c r="Z412" i="1" s="1"/>
  <c r="S412" i="1"/>
  <c r="R412" i="1"/>
  <c r="Q412" i="1"/>
  <c r="Y412" i="1" s="1"/>
  <c r="P412" i="1"/>
  <c r="O412" i="1"/>
  <c r="AC412" i="1" s="1"/>
  <c r="N412" i="1"/>
  <c r="X412" i="1" s="1"/>
  <c r="M412" i="1"/>
  <c r="L412" i="1"/>
  <c r="AB412" i="1" s="1"/>
  <c r="G412" i="1"/>
  <c r="F412" i="1"/>
  <c r="E412" i="1"/>
  <c r="D412" i="1"/>
  <c r="C412" i="1"/>
  <c r="B412" i="1" s="1"/>
  <c r="AG411" i="1"/>
  <c r="AF411" i="1"/>
  <c r="X411" i="1"/>
  <c r="W411" i="1"/>
  <c r="V411" i="1"/>
  <c r="U411" i="1"/>
  <c r="AE411" i="1" s="1"/>
  <c r="T411" i="1"/>
  <c r="Z411" i="1" s="1"/>
  <c r="S411" i="1"/>
  <c r="R411" i="1"/>
  <c r="AD411" i="1" s="1"/>
  <c r="Q411" i="1"/>
  <c r="Y411" i="1" s="1"/>
  <c r="P411" i="1"/>
  <c r="O411" i="1"/>
  <c r="AC411" i="1" s="1"/>
  <c r="N411" i="1"/>
  <c r="M411" i="1"/>
  <c r="L411" i="1"/>
  <c r="AB411" i="1" s="1"/>
  <c r="G411" i="1"/>
  <c r="F411" i="1"/>
  <c r="E411" i="1"/>
  <c r="D411" i="1"/>
  <c r="C411" i="1"/>
  <c r="B411" i="1" s="1"/>
  <c r="AG410" i="1"/>
  <c r="AF410" i="1"/>
  <c r="AD410" i="1"/>
  <c r="W410" i="1"/>
  <c r="V410" i="1"/>
  <c r="U410" i="1"/>
  <c r="AE410" i="1" s="1"/>
  <c r="T410" i="1"/>
  <c r="Z410" i="1" s="1"/>
  <c r="S410" i="1"/>
  <c r="R410" i="1"/>
  <c r="Q410" i="1"/>
  <c r="Y410" i="1" s="1"/>
  <c r="P410" i="1"/>
  <c r="O410" i="1"/>
  <c r="AC410" i="1" s="1"/>
  <c r="N410" i="1"/>
  <c r="X410" i="1" s="1"/>
  <c r="M410" i="1"/>
  <c r="L410" i="1"/>
  <c r="AB410" i="1" s="1"/>
  <c r="G410" i="1"/>
  <c r="F410" i="1"/>
  <c r="E410" i="1"/>
  <c r="D410" i="1"/>
  <c r="C410" i="1"/>
  <c r="B410" i="1" s="1"/>
  <c r="AG409" i="1"/>
  <c r="AF409" i="1"/>
  <c r="AC409" i="1"/>
  <c r="AB409" i="1"/>
  <c r="AA409" i="1"/>
  <c r="W409" i="1"/>
  <c r="V409" i="1"/>
  <c r="U409" i="1"/>
  <c r="AE409" i="1" s="1"/>
  <c r="T409" i="1"/>
  <c r="Z409" i="1" s="1"/>
  <c r="S409" i="1"/>
  <c r="R409" i="1"/>
  <c r="AD409" i="1" s="1"/>
  <c r="Q409" i="1"/>
  <c r="Y409" i="1" s="1"/>
  <c r="P409" i="1"/>
  <c r="O409" i="1"/>
  <c r="N409" i="1"/>
  <c r="X409" i="1" s="1"/>
  <c r="M409" i="1"/>
  <c r="L409" i="1"/>
  <c r="G409" i="1"/>
  <c r="F409" i="1"/>
  <c r="E409" i="1"/>
  <c r="D409" i="1"/>
  <c r="C409" i="1"/>
  <c r="B409" i="1"/>
  <c r="AG408" i="1"/>
  <c r="AF408" i="1"/>
  <c r="AE408" i="1"/>
  <c r="AC408" i="1"/>
  <c r="Y408" i="1"/>
  <c r="X408" i="1"/>
  <c r="W408" i="1"/>
  <c r="V408" i="1"/>
  <c r="U408" i="1"/>
  <c r="T408" i="1"/>
  <c r="S408" i="1"/>
  <c r="Z408" i="1" s="1"/>
  <c r="R408" i="1"/>
  <c r="AD408" i="1" s="1"/>
  <c r="Q408" i="1"/>
  <c r="P408" i="1"/>
  <c r="O408" i="1"/>
  <c r="N408" i="1"/>
  <c r="M408" i="1"/>
  <c r="L408" i="1"/>
  <c r="AB408" i="1" s="1"/>
  <c r="G408" i="1"/>
  <c r="F408" i="1"/>
  <c r="E408" i="1"/>
  <c r="D408" i="1"/>
  <c r="C408" i="1"/>
  <c r="B408" i="1"/>
  <c r="AG407" i="1"/>
  <c r="AF407" i="1"/>
  <c r="AC407" i="1"/>
  <c r="Z407" i="1"/>
  <c r="X407" i="1"/>
  <c r="W407" i="1"/>
  <c r="AA407" i="1" s="1"/>
  <c r="V407" i="1"/>
  <c r="U407" i="1"/>
  <c r="AE407" i="1" s="1"/>
  <c r="T407" i="1"/>
  <c r="S407" i="1"/>
  <c r="R407" i="1"/>
  <c r="AD407" i="1" s="1"/>
  <c r="Q407" i="1"/>
  <c r="Y407" i="1" s="1"/>
  <c r="P407" i="1"/>
  <c r="O407" i="1"/>
  <c r="N407" i="1"/>
  <c r="M407" i="1"/>
  <c r="L407" i="1"/>
  <c r="AB407" i="1" s="1"/>
  <c r="G407" i="1"/>
  <c r="F407" i="1"/>
  <c r="E407" i="1"/>
  <c r="D407" i="1"/>
  <c r="C407" i="1"/>
  <c r="AG406" i="1"/>
  <c r="AF406" i="1"/>
  <c r="AD406" i="1"/>
  <c r="Y406" i="1"/>
  <c r="X406" i="1"/>
  <c r="W406" i="1"/>
  <c r="V406" i="1"/>
  <c r="U406" i="1"/>
  <c r="AE406" i="1" s="1"/>
  <c r="T406" i="1"/>
  <c r="Z406" i="1" s="1"/>
  <c r="S406" i="1"/>
  <c r="R406" i="1"/>
  <c r="Q406" i="1"/>
  <c r="P406" i="1"/>
  <c r="O406" i="1"/>
  <c r="AC406" i="1" s="1"/>
  <c r="N406" i="1"/>
  <c r="M406" i="1"/>
  <c r="L406" i="1"/>
  <c r="AB406" i="1" s="1"/>
  <c r="G406" i="1"/>
  <c r="F406" i="1"/>
  <c r="E406" i="1"/>
  <c r="D406" i="1"/>
  <c r="C406" i="1"/>
  <c r="AI405" i="1"/>
  <c r="AI404" i="1" s="1"/>
  <c r="AI403" i="1" s="1"/>
  <c r="AI402" i="1" s="1"/>
  <c r="AI401" i="1" s="1"/>
  <c r="AI400" i="1" s="1"/>
  <c r="AI399" i="1" s="1"/>
  <c r="AI398" i="1" s="1"/>
  <c r="AI397" i="1" s="1"/>
  <c r="AI396" i="1" s="1"/>
  <c r="AI395" i="1" s="1"/>
  <c r="AI394" i="1" s="1"/>
  <c r="AI393" i="1" s="1"/>
  <c r="AI392" i="1" s="1"/>
  <c r="AI391" i="1" s="1"/>
  <c r="AI390" i="1" s="1"/>
  <c r="AI389" i="1" s="1"/>
  <c r="AI388" i="1" s="1"/>
  <c r="AI387" i="1" s="1"/>
  <c r="AG405" i="1"/>
  <c r="AF405" i="1"/>
  <c r="AC405" i="1"/>
  <c r="W405" i="1"/>
  <c r="V405" i="1"/>
  <c r="U405" i="1"/>
  <c r="AE405" i="1" s="1"/>
  <c r="T405" i="1"/>
  <c r="S405" i="1"/>
  <c r="R405" i="1"/>
  <c r="AD405" i="1" s="1"/>
  <c r="Q405" i="1"/>
  <c r="P405" i="1"/>
  <c r="Y405" i="1" s="1"/>
  <c r="O405" i="1"/>
  <c r="N405" i="1"/>
  <c r="X405" i="1" s="1"/>
  <c r="M405" i="1"/>
  <c r="L405" i="1"/>
  <c r="AB405" i="1" s="1"/>
  <c r="G405" i="1"/>
  <c r="F405" i="1"/>
  <c r="E405" i="1"/>
  <c r="D405" i="1"/>
  <c r="C405" i="1"/>
  <c r="B405" i="1" s="1"/>
  <c r="AG404" i="1"/>
  <c r="AF404" i="1"/>
  <c r="W404" i="1"/>
  <c r="V404" i="1"/>
  <c r="AA404" i="1" s="1"/>
  <c r="U404" i="1"/>
  <c r="AE404" i="1" s="1"/>
  <c r="T404" i="1"/>
  <c r="Z404" i="1" s="1"/>
  <c r="S404" i="1"/>
  <c r="R404" i="1"/>
  <c r="AD404" i="1" s="1"/>
  <c r="Q404" i="1"/>
  <c r="Y404" i="1" s="1"/>
  <c r="P404" i="1"/>
  <c r="O404" i="1"/>
  <c r="AC404" i="1" s="1"/>
  <c r="N404" i="1"/>
  <c r="X404" i="1" s="1"/>
  <c r="M404" i="1"/>
  <c r="L404" i="1"/>
  <c r="AB404" i="1" s="1"/>
  <c r="G404" i="1"/>
  <c r="F404" i="1"/>
  <c r="E404" i="1"/>
  <c r="D404" i="1"/>
  <c r="C404" i="1"/>
  <c r="B404" i="1" s="1"/>
  <c r="AG403" i="1"/>
  <c r="AF403" i="1"/>
  <c r="AD403" i="1"/>
  <c r="Y403" i="1"/>
  <c r="W403" i="1"/>
  <c r="V403" i="1"/>
  <c r="U403" i="1"/>
  <c r="AE403" i="1" s="1"/>
  <c r="T403" i="1"/>
  <c r="S403" i="1"/>
  <c r="Z403" i="1" s="1"/>
  <c r="R403" i="1"/>
  <c r="Q403" i="1"/>
  <c r="P403" i="1"/>
  <c r="O403" i="1"/>
  <c r="AC403" i="1" s="1"/>
  <c r="N403" i="1"/>
  <c r="X403" i="1" s="1"/>
  <c r="M403" i="1"/>
  <c r="L403" i="1"/>
  <c r="AB403" i="1" s="1"/>
  <c r="G403" i="1"/>
  <c r="F403" i="1"/>
  <c r="E403" i="1"/>
  <c r="D403" i="1"/>
  <c r="C403" i="1"/>
  <c r="B403" i="1"/>
  <c r="AG402" i="1"/>
  <c r="AF402" i="1"/>
  <c r="AD402" i="1"/>
  <c r="AC402" i="1"/>
  <c r="W402" i="1"/>
  <c r="V402" i="1"/>
  <c r="U402" i="1"/>
  <c r="AE402" i="1" s="1"/>
  <c r="T402" i="1"/>
  <c r="Z402" i="1" s="1"/>
  <c r="S402" i="1"/>
  <c r="R402" i="1"/>
  <c r="Q402" i="1"/>
  <c r="Y402" i="1" s="1"/>
  <c r="P402" i="1"/>
  <c r="O402" i="1"/>
  <c r="N402" i="1"/>
  <c r="X402" i="1" s="1"/>
  <c r="M402" i="1"/>
  <c r="L402" i="1"/>
  <c r="AB402" i="1" s="1"/>
  <c r="G402" i="1"/>
  <c r="F402" i="1"/>
  <c r="E402" i="1"/>
  <c r="D402" i="1"/>
  <c r="C402" i="1"/>
  <c r="AG401" i="1"/>
  <c r="AF401" i="1"/>
  <c r="AD401" i="1"/>
  <c r="Z401" i="1"/>
  <c r="W401" i="1"/>
  <c r="AA401" i="1" s="1"/>
  <c r="V401" i="1"/>
  <c r="U401" i="1"/>
  <c r="AE401" i="1" s="1"/>
  <c r="T401" i="1"/>
  <c r="S401" i="1"/>
  <c r="R401" i="1"/>
  <c r="Q401" i="1"/>
  <c r="Y401" i="1" s="1"/>
  <c r="P401" i="1"/>
  <c r="O401" i="1"/>
  <c r="AC401" i="1" s="1"/>
  <c r="N401" i="1"/>
  <c r="X401" i="1" s="1"/>
  <c r="M401" i="1"/>
  <c r="L401" i="1"/>
  <c r="AB401" i="1" s="1"/>
  <c r="G401" i="1"/>
  <c r="F401" i="1"/>
  <c r="E401" i="1"/>
  <c r="D401" i="1"/>
  <c r="C401" i="1"/>
  <c r="AG400" i="1"/>
  <c r="AF400" i="1"/>
  <c r="AE400" i="1"/>
  <c r="AC400" i="1"/>
  <c r="Y400" i="1"/>
  <c r="X400" i="1"/>
  <c r="W400" i="1"/>
  <c r="V400" i="1"/>
  <c r="U400" i="1"/>
  <c r="T400" i="1"/>
  <c r="S400" i="1"/>
  <c r="Z400" i="1" s="1"/>
  <c r="R400" i="1"/>
  <c r="AD400" i="1" s="1"/>
  <c r="Q400" i="1"/>
  <c r="P400" i="1"/>
  <c r="O400" i="1"/>
  <c r="N400" i="1"/>
  <c r="M400" i="1"/>
  <c r="L400" i="1"/>
  <c r="AB400" i="1" s="1"/>
  <c r="G400" i="1"/>
  <c r="F400" i="1"/>
  <c r="E400" i="1"/>
  <c r="D400" i="1"/>
  <c r="C400" i="1"/>
  <c r="B400" i="1"/>
  <c r="AG399" i="1"/>
  <c r="AF399" i="1"/>
  <c r="AC399" i="1"/>
  <c r="Z399" i="1"/>
  <c r="X399" i="1"/>
  <c r="W399" i="1"/>
  <c r="V399" i="1"/>
  <c r="U399" i="1"/>
  <c r="AE399" i="1" s="1"/>
  <c r="T399" i="1"/>
  <c r="S399" i="1"/>
  <c r="R399" i="1"/>
  <c r="AD399" i="1" s="1"/>
  <c r="Q399" i="1"/>
  <c r="Y399" i="1" s="1"/>
  <c r="P399" i="1"/>
  <c r="O399" i="1"/>
  <c r="N399" i="1"/>
  <c r="M399" i="1"/>
  <c r="L399" i="1"/>
  <c r="AB399" i="1" s="1"/>
  <c r="G399" i="1"/>
  <c r="F399" i="1"/>
  <c r="E399" i="1"/>
  <c r="D399" i="1"/>
  <c r="C399" i="1"/>
  <c r="AG398" i="1"/>
  <c r="AF398" i="1"/>
  <c r="AE398" i="1"/>
  <c r="AD398" i="1"/>
  <c r="Y398" i="1"/>
  <c r="X398" i="1"/>
  <c r="W398" i="1"/>
  <c r="V398" i="1"/>
  <c r="U398" i="1"/>
  <c r="T398" i="1"/>
  <c r="Z398" i="1" s="1"/>
  <c r="S398" i="1"/>
  <c r="R398" i="1"/>
  <c r="Q398" i="1"/>
  <c r="P398" i="1"/>
  <c r="O398" i="1"/>
  <c r="AC398" i="1" s="1"/>
  <c r="N398" i="1"/>
  <c r="M398" i="1"/>
  <c r="L398" i="1"/>
  <c r="AB398" i="1" s="1"/>
  <c r="G398" i="1"/>
  <c r="F398" i="1"/>
  <c r="E398" i="1"/>
  <c r="D398" i="1"/>
  <c r="C398" i="1"/>
  <c r="AG397" i="1"/>
  <c r="AF397" i="1"/>
  <c r="AC397" i="1"/>
  <c r="W397" i="1"/>
  <c r="V397" i="1"/>
  <c r="U397" i="1"/>
  <c r="AE397" i="1" s="1"/>
  <c r="T397" i="1"/>
  <c r="S397" i="1"/>
  <c r="R397" i="1"/>
  <c r="AD397" i="1" s="1"/>
  <c r="Q397" i="1"/>
  <c r="P397" i="1"/>
  <c r="Y397" i="1" s="1"/>
  <c r="O397" i="1"/>
  <c r="N397" i="1"/>
  <c r="M397" i="1"/>
  <c r="L397" i="1"/>
  <c r="AB397" i="1" s="1"/>
  <c r="G397" i="1"/>
  <c r="F397" i="1"/>
  <c r="E397" i="1"/>
  <c r="D397" i="1"/>
  <c r="C397" i="1"/>
  <c r="B397" i="1" s="1"/>
  <c r="AG396" i="1"/>
  <c r="AF396" i="1"/>
  <c r="AA396" i="1"/>
  <c r="X396" i="1"/>
  <c r="W396" i="1"/>
  <c r="V396" i="1"/>
  <c r="U396" i="1"/>
  <c r="AE396" i="1" s="1"/>
  <c r="T396" i="1"/>
  <c r="Z396" i="1" s="1"/>
  <c r="S396" i="1"/>
  <c r="R396" i="1"/>
  <c r="AD396" i="1" s="1"/>
  <c r="Q396" i="1"/>
  <c r="Y396" i="1" s="1"/>
  <c r="P396" i="1"/>
  <c r="O396" i="1"/>
  <c r="AC396" i="1" s="1"/>
  <c r="N396" i="1"/>
  <c r="M396" i="1"/>
  <c r="L396" i="1"/>
  <c r="AB396" i="1" s="1"/>
  <c r="G396" i="1"/>
  <c r="F396" i="1"/>
  <c r="E396" i="1"/>
  <c r="D396" i="1"/>
  <c r="C396" i="1"/>
  <c r="B396" i="1" s="1"/>
  <c r="AG395" i="1"/>
  <c r="AF395" i="1"/>
  <c r="AD395" i="1"/>
  <c r="Y395" i="1"/>
  <c r="W395" i="1"/>
  <c r="V395" i="1"/>
  <c r="U395" i="1"/>
  <c r="AE395" i="1" s="1"/>
  <c r="T395" i="1"/>
  <c r="S395" i="1"/>
  <c r="Z395" i="1" s="1"/>
  <c r="R395" i="1"/>
  <c r="Q395" i="1"/>
  <c r="P395" i="1"/>
  <c r="O395" i="1"/>
  <c r="AC395" i="1" s="1"/>
  <c r="N395" i="1"/>
  <c r="X395" i="1" s="1"/>
  <c r="M395" i="1"/>
  <c r="L395" i="1"/>
  <c r="AB395" i="1" s="1"/>
  <c r="G395" i="1"/>
  <c r="F395" i="1"/>
  <c r="E395" i="1"/>
  <c r="D395" i="1"/>
  <c r="C395" i="1"/>
  <c r="B395" i="1"/>
  <c r="AG394" i="1"/>
  <c r="AF394" i="1"/>
  <c r="AD394" i="1"/>
  <c r="AC394" i="1"/>
  <c r="W394" i="1"/>
  <c r="AA394" i="1" s="1"/>
  <c r="V394" i="1"/>
  <c r="U394" i="1"/>
  <c r="AE394" i="1" s="1"/>
  <c r="T394" i="1"/>
  <c r="Z394" i="1" s="1"/>
  <c r="S394" i="1"/>
  <c r="R394" i="1"/>
  <c r="Q394" i="1"/>
  <c r="Y394" i="1" s="1"/>
  <c r="P394" i="1"/>
  <c r="O394" i="1"/>
  <c r="N394" i="1"/>
  <c r="X394" i="1" s="1"/>
  <c r="M394" i="1"/>
  <c r="L394" i="1"/>
  <c r="AB394" i="1" s="1"/>
  <c r="G394" i="1"/>
  <c r="F394" i="1"/>
  <c r="E394" i="1"/>
  <c r="D394" i="1"/>
  <c r="C394" i="1"/>
  <c r="AG393" i="1"/>
  <c r="AF393" i="1"/>
  <c r="AD393" i="1"/>
  <c r="Z393" i="1"/>
  <c r="W393" i="1"/>
  <c r="AA393" i="1" s="1"/>
  <c r="V393" i="1"/>
  <c r="U393" i="1"/>
  <c r="AE393" i="1" s="1"/>
  <c r="T393" i="1"/>
  <c r="S393" i="1"/>
  <c r="R393" i="1"/>
  <c r="Q393" i="1"/>
  <c r="Y393" i="1" s="1"/>
  <c r="P393" i="1"/>
  <c r="O393" i="1"/>
  <c r="AC393" i="1" s="1"/>
  <c r="N393" i="1"/>
  <c r="X393" i="1" s="1"/>
  <c r="M393" i="1"/>
  <c r="L393" i="1"/>
  <c r="AB393" i="1" s="1"/>
  <c r="G393" i="1"/>
  <c r="F393" i="1"/>
  <c r="E393" i="1"/>
  <c r="D393" i="1"/>
  <c r="C393" i="1"/>
  <c r="AG392" i="1"/>
  <c r="AF392" i="1"/>
  <c r="AE392" i="1"/>
  <c r="AC392" i="1"/>
  <c r="Y392" i="1"/>
  <c r="X392" i="1"/>
  <c r="W392" i="1"/>
  <c r="V392" i="1"/>
  <c r="U392" i="1"/>
  <c r="T392" i="1"/>
  <c r="S392" i="1"/>
  <c r="R392" i="1"/>
  <c r="AD392" i="1" s="1"/>
  <c r="Q392" i="1"/>
  <c r="P392" i="1"/>
  <c r="O392" i="1"/>
  <c r="N392" i="1"/>
  <c r="M392" i="1"/>
  <c r="L392" i="1"/>
  <c r="AB392" i="1" s="1"/>
  <c r="G392" i="1"/>
  <c r="F392" i="1"/>
  <c r="E392" i="1"/>
  <c r="D392" i="1"/>
  <c r="C392" i="1"/>
  <c r="B392" i="1"/>
  <c r="AG391" i="1"/>
  <c r="AF391" i="1"/>
  <c r="AC391" i="1"/>
  <c r="Z391" i="1"/>
  <c r="X391" i="1"/>
  <c r="W391" i="1"/>
  <c r="V391" i="1"/>
  <c r="U391" i="1"/>
  <c r="AE391" i="1" s="1"/>
  <c r="T391" i="1"/>
  <c r="S391" i="1"/>
  <c r="R391" i="1"/>
  <c r="AD391" i="1" s="1"/>
  <c r="Q391" i="1"/>
  <c r="Y391" i="1" s="1"/>
  <c r="P391" i="1"/>
  <c r="O391" i="1"/>
  <c r="N391" i="1"/>
  <c r="M391" i="1"/>
  <c r="L391" i="1"/>
  <c r="AB391" i="1" s="1"/>
  <c r="G391" i="1"/>
  <c r="F391" i="1"/>
  <c r="E391" i="1"/>
  <c r="D391" i="1"/>
  <c r="C391" i="1"/>
  <c r="AG390" i="1"/>
  <c r="AF390" i="1"/>
  <c r="AD390" i="1"/>
  <c r="Y390" i="1"/>
  <c r="X390" i="1"/>
  <c r="W390" i="1"/>
  <c r="V390" i="1"/>
  <c r="AA390" i="1" s="1"/>
  <c r="U390" i="1"/>
  <c r="AE390" i="1" s="1"/>
  <c r="T390" i="1"/>
  <c r="Z390" i="1" s="1"/>
  <c r="S390" i="1"/>
  <c r="R390" i="1"/>
  <c r="Q390" i="1"/>
  <c r="P390" i="1"/>
  <c r="O390" i="1"/>
  <c r="AC390" i="1" s="1"/>
  <c r="N390" i="1"/>
  <c r="M390" i="1"/>
  <c r="L390" i="1"/>
  <c r="AB390" i="1" s="1"/>
  <c r="G390" i="1"/>
  <c r="F390" i="1"/>
  <c r="E390" i="1"/>
  <c r="D390" i="1"/>
  <c r="C390" i="1"/>
  <c r="AG389" i="1"/>
  <c r="AF389" i="1"/>
  <c r="AC389" i="1"/>
  <c r="W389" i="1"/>
  <c r="V389" i="1"/>
  <c r="U389" i="1"/>
  <c r="AE389" i="1" s="1"/>
  <c r="T389" i="1"/>
  <c r="S389" i="1"/>
  <c r="R389" i="1"/>
  <c r="AD389" i="1" s="1"/>
  <c r="Q389" i="1"/>
  <c r="P389" i="1"/>
  <c r="Y389" i="1" s="1"/>
  <c r="O389" i="1"/>
  <c r="N389" i="1"/>
  <c r="X389" i="1" s="1"/>
  <c r="M389" i="1"/>
  <c r="L389" i="1"/>
  <c r="AB389" i="1" s="1"/>
  <c r="G389" i="1"/>
  <c r="F389" i="1"/>
  <c r="E389" i="1"/>
  <c r="D389" i="1"/>
  <c r="C389" i="1"/>
  <c r="B389" i="1" s="1"/>
  <c r="AG388" i="1"/>
  <c r="AF388" i="1"/>
  <c r="AA388" i="1"/>
  <c r="X388" i="1"/>
  <c r="W388" i="1"/>
  <c r="V388" i="1"/>
  <c r="U388" i="1"/>
  <c r="AE388" i="1" s="1"/>
  <c r="T388" i="1"/>
  <c r="Z388" i="1" s="1"/>
  <c r="S388" i="1"/>
  <c r="R388" i="1"/>
  <c r="AD388" i="1" s="1"/>
  <c r="Q388" i="1"/>
  <c r="Y388" i="1" s="1"/>
  <c r="P388" i="1"/>
  <c r="O388" i="1"/>
  <c r="AC388" i="1" s="1"/>
  <c r="N388" i="1"/>
  <c r="M388" i="1"/>
  <c r="L388" i="1"/>
  <c r="AB388" i="1" s="1"/>
  <c r="G388" i="1"/>
  <c r="F388" i="1"/>
  <c r="E388" i="1"/>
  <c r="D388" i="1"/>
  <c r="C388" i="1"/>
  <c r="B388" i="1" s="1"/>
  <c r="AG387" i="1"/>
  <c r="AF387" i="1"/>
  <c r="AD387" i="1"/>
  <c r="Y387" i="1"/>
  <c r="W387" i="1"/>
  <c r="AA387" i="1" s="1"/>
  <c r="V387" i="1"/>
  <c r="U387" i="1"/>
  <c r="AE387" i="1" s="1"/>
  <c r="T387" i="1"/>
  <c r="S387" i="1"/>
  <c r="Z387" i="1" s="1"/>
  <c r="R387" i="1"/>
  <c r="Q387" i="1"/>
  <c r="P387" i="1"/>
  <c r="O387" i="1"/>
  <c r="AC387" i="1" s="1"/>
  <c r="N387" i="1"/>
  <c r="X387" i="1" s="1"/>
  <c r="M387" i="1"/>
  <c r="L387" i="1"/>
  <c r="AB387" i="1" s="1"/>
  <c r="G387" i="1"/>
  <c r="F387" i="1"/>
  <c r="E387" i="1"/>
  <c r="D387" i="1"/>
  <c r="C387" i="1"/>
  <c r="B387" i="1"/>
  <c r="AI386" i="1"/>
  <c r="AI385" i="1" s="1"/>
  <c r="AI384" i="1" s="1"/>
  <c r="AI383" i="1" s="1"/>
  <c r="AI382" i="1" s="1"/>
  <c r="AI381" i="1" s="1"/>
  <c r="AI380" i="1" s="1"/>
  <c r="AI379" i="1" s="1"/>
  <c r="AI378" i="1" s="1"/>
  <c r="AI377" i="1" s="1"/>
  <c r="AI376" i="1" s="1"/>
  <c r="AI375" i="1" s="1"/>
  <c r="AI374" i="1" s="1"/>
  <c r="AI373" i="1" s="1"/>
  <c r="AI372" i="1" s="1"/>
  <c r="AI371" i="1" s="1"/>
  <c r="AI370" i="1" s="1"/>
  <c r="AI369" i="1" s="1"/>
  <c r="AI368" i="1" s="1"/>
  <c r="AI367" i="1" s="1"/>
  <c r="AI366" i="1" s="1"/>
  <c r="AI365" i="1" s="1"/>
  <c r="AI364" i="1" s="1"/>
  <c r="AH386" i="1"/>
  <c r="AH385" i="1" s="1"/>
  <c r="AH384" i="1" s="1"/>
  <c r="AH383" i="1" s="1"/>
  <c r="AH382" i="1" s="1"/>
  <c r="AH381" i="1" s="1"/>
  <c r="AH380" i="1" s="1"/>
  <c r="AH379" i="1" s="1"/>
  <c r="AH378" i="1" s="1"/>
  <c r="AH377" i="1" s="1"/>
  <c r="AH376" i="1" s="1"/>
  <c r="AH375" i="1" s="1"/>
  <c r="AH374" i="1" s="1"/>
  <c r="AH373" i="1" s="1"/>
  <c r="AH372" i="1" s="1"/>
  <c r="AH371" i="1" s="1"/>
  <c r="AH370" i="1" s="1"/>
  <c r="AH369" i="1" s="1"/>
  <c r="AH368" i="1" s="1"/>
  <c r="AH367" i="1" s="1"/>
  <c r="AH366" i="1" s="1"/>
  <c r="AH365" i="1" s="1"/>
  <c r="AH364" i="1" s="1"/>
  <c r="AG386" i="1"/>
  <c r="AF386" i="1"/>
  <c r="AD386" i="1"/>
  <c r="AC386" i="1"/>
  <c r="W386" i="1"/>
  <c r="AA386" i="1" s="1"/>
  <c r="V386" i="1"/>
  <c r="U386" i="1"/>
  <c r="AE386" i="1" s="1"/>
  <c r="T386" i="1"/>
  <c r="Z386" i="1" s="1"/>
  <c r="S386" i="1"/>
  <c r="R386" i="1"/>
  <c r="Q386" i="1"/>
  <c r="Y386" i="1" s="1"/>
  <c r="P386" i="1"/>
  <c r="O386" i="1"/>
  <c r="N386" i="1"/>
  <c r="M386" i="1"/>
  <c r="X386" i="1" s="1"/>
  <c r="L386" i="1"/>
  <c r="AB386" i="1" s="1"/>
  <c r="G386" i="1"/>
  <c r="F386" i="1"/>
  <c r="E386" i="1"/>
  <c r="D386" i="1"/>
  <c r="C386" i="1"/>
  <c r="AG385" i="1"/>
  <c r="AF385" i="1"/>
  <c r="AD385" i="1"/>
  <c r="Z385" i="1"/>
  <c r="W385" i="1"/>
  <c r="V385" i="1"/>
  <c r="AA385" i="1" s="1"/>
  <c r="U385" i="1"/>
  <c r="AE385" i="1" s="1"/>
  <c r="T385" i="1"/>
  <c r="S385" i="1"/>
  <c r="R385" i="1"/>
  <c r="Q385" i="1"/>
  <c r="Y385" i="1" s="1"/>
  <c r="P385" i="1"/>
  <c r="O385" i="1"/>
  <c r="AC385" i="1" s="1"/>
  <c r="N385" i="1"/>
  <c r="X385" i="1" s="1"/>
  <c r="M385" i="1"/>
  <c r="L385" i="1"/>
  <c r="AB385" i="1" s="1"/>
  <c r="G385" i="1"/>
  <c r="F385" i="1"/>
  <c r="E385" i="1"/>
  <c r="D385" i="1"/>
  <c r="C385" i="1"/>
  <c r="AG384" i="1"/>
  <c r="AF384" i="1"/>
  <c r="AC384" i="1"/>
  <c r="Y384" i="1"/>
  <c r="X384" i="1"/>
  <c r="W384" i="1"/>
  <c r="AA384" i="1" s="1"/>
  <c r="V384" i="1"/>
  <c r="U384" i="1"/>
  <c r="AE384" i="1" s="1"/>
  <c r="T384" i="1"/>
  <c r="Z384" i="1" s="1"/>
  <c r="S384" i="1"/>
  <c r="R384" i="1"/>
  <c r="AD384" i="1" s="1"/>
  <c r="Q384" i="1"/>
  <c r="P384" i="1"/>
  <c r="O384" i="1"/>
  <c r="N384" i="1"/>
  <c r="M384" i="1"/>
  <c r="L384" i="1"/>
  <c r="AB384" i="1" s="1"/>
  <c r="G384" i="1"/>
  <c r="F384" i="1"/>
  <c r="E384" i="1"/>
  <c r="D384" i="1"/>
  <c r="C384" i="1"/>
  <c r="B384" i="1"/>
  <c r="AG383" i="1"/>
  <c r="AF383" i="1"/>
  <c r="AC383" i="1"/>
  <c r="Z383" i="1"/>
  <c r="W383" i="1"/>
  <c r="V383" i="1"/>
  <c r="U383" i="1"/>
  <c r="AE383" i="1" s="1"/>
  <c r="T383" i="1"/>
  <c r="S383" i="1"/>
  <c r="R383" i="1"/>
  <c r="AD383" i="1" s="1"/>
  <c r="Q383" i="1"/>
  <c r="Y383" i="1" s="1"/>
  <c r="P383" i="1"/>
  <c r="O383" i="1"/>
  <c r="N383" i="1"/>
  <c r="X383" i="1" s="1"/>
  <c r="M383" i="1"/>
  <c r="L383" i="1"/>
  <c r="AB383" i="1" s="1"/>
  <c r="G383" i="1"/>
  <c r="F383" i="1"/>
  <c r="E383" i="1"/>
  <c r="D383" i="1"/>
  <c r="C383" i="1"/>
  <c r="AG382" i="1"/>
  <c r="AF382" i="1"/>
  <c r="Y382" i="1"/>
  <c r="X382" i="1"/>
  <c r="W382" i="1"/>
  <c r="AA382" i="1" s="1"/>
  <c r="V382" i="1"/>
  <c r="U382" i="1"/>
  <c r="AE382" i="1" s="1"/>
  <c r="T382" i="1"/>
  <c r="Z382" i="1" s="1"/>
  <c r="S382" i="1"/>
  <c r="R382" i="1"/>
  <c r="AD382" i="1" s="1"/>
  <c r="Q382" i="1"/>
  <c r="P382" i="1"/>
  <c r="O382" i="1"/>
  <c r="AC382" i="1" s="1"/>
  <c r="N382" i="1"/>
  <c r="M382" i="1"/>
  <c r="L382" i="1"/>
  <c r="AB382" i="1" s="1"/>
  <c r="G382" i="1"/>
  <c r="F382" i="1"/>
  <c r="E382" i="1"/>
  <c r="D382" i="1"/>
  <c r="C382" i="1"/>
  <c r="AG381" i="1"/>
  <c r="AF381" i="1"/>
  <c r="AC381" i="1"/>
  <c r="W381" i="1"/>
  <c r="AA381" i="1" s="1"/>
  <c r="V381" i="1"/>
  <c r="U381" i="1"/>
  <c r="AE381" i="1" s="1"/>
  <c r="T381" i="1"/>
  <c r="S381" i="1"/>
  <c r="Z381" i="1" s="1"/>
  <c r="R381" i="1"/>
  <c r="AD381" i="1" s="1"/>
  <c r="Q381" i="1"/>
  <c r="P381" i="1"/>
  <c r="Y381" i="1" s="1"/>
  <c r="O381" i="1"/>
  <c r="N381" i="1"/>
  <c r="X381" i="1" s="1"/>
  <c r="M381" i="1"/>
  <c r="L381" i="1"/>
  <c r="AB381" i="1" s="1"/>
  <c r="G381" i="1"/>
  <c r="F381" i="1"/>
  <c r="E381" i="1"/>
  <c r="D381" i="1"/>
  <c r="C381" i="1"/>
  <c r="B381" i="1" s="1"/>
  <c r="AG380" i="1"/>
  <c r="AF380" i="1"/>
  <c r="AD380" i="1"/>
  <c r="AA380" i="1"/>
  <c r="X380" i="1"/>
  <c r="W380" i="1"/>
  <c r="V380" i="1"/>
  <c r="U380" i="1"/>
  <c r="AE380" i="1" s="1"/>
  <c r="T380" i="1"/>
  <c r="Z380" i="1" s="1"/>
  <c r="S380" i="1"/>
  <c r="R380" i="1"/>
  <c r="Q380" i="1"/>
  <c r="Y380" i="1" s="1"/>
  <c r="P380" i="1"/>
  <c r="O380" i="1"/>
  <c r="AC380" i="1" s="1"/>
  <c r="N380" i="1"/>
  <c r="M380" i="1"/>
  <c r="L380" i="1"/>
  <c r="AB380" i="1" s="1"/>
  <c r="G380" i="1"/>
  <c r="F380" i="1"/>
  <c r="E380" i="1"/>
  <c r="D380" i="1"/>
  <c r="C380" i="1"/>
  <c r="B380" i="1" s="1"/>
  <c r="AG379" i="1"/>
  <c r="AF379" i="1"/>
  <c r="AE379" i="1"/>
  <c r="AD379" i="1"/>
  <c r="Y379" i="1"/>
  <c r="W379" i="1"/>
  <c r="V379" i="1"/>
  <c r="U379" i="1"/>
  <c r="T379" i="1"/>
  <c r="S379" i="1"/>
  <c r="Z379" i="1" s="1"/>
  <c r="R379" i="1"/>
  <c r="Q379" i="1"/>
  <c r="P379" i="1"/>
  <c r="O379" i="1"/>
  <c r="AC379" i="1" s="1"/>
  <c r="N379" i="1"/>
  <c r="X379" i="1" s="1"/>
  <c r="M379" i="1"/>
  <c r="L379" i="1"/>
  <c r="AB379" i="1" s="1"/>
  <c r="G379" i="1"/>
  <c r="F379" i="1"/>
  <c r="E379" i="1"/>
  <c r="D379" i="1"/>
  <c r="C379" i="1"/>
  <c r="B379" i="1"/>
  <c r="AG378" i="1"/>
  <c r="AF378" i="1"/>
  <c r="AD378" i="1"/>
  <c r="AC378" i="1"/>
  <c r="W378" i="1"/>
  <c r="V378" i="1"/>
  <c r="U378" i="1"/>
  <c r="AE378" i="1" s="1"/>
  <c r="T378" i="1"/>
  <c r="Z378" i="1" s="1"/>
  <c r="S378" i="1"/>
  <c r="R378" i="1"/>
  <c r="Q378" i="1"/>
  <c r="Y378" i="1" s="1"/>
  <c r="P378" i="1"/>
  <c r="O378" i="1"/>
  <c r="N378" i="1"/>
  <c r="M378" i="1"/>
  <c r="X378" i="1" s="1"/>
  <c r="L378" i="1"/>
  <c r="AB378" i="1" s="1"/>
  <c r="G378" i="1"/>
  <c r="F378" i="1"/>
  <c r="E378" i="1"/>
  <c r="D378" i="1"/>
  <c r="C378" i="1"/>
  <c r="AG377" i="1"/>
  <c r="AF377" i="1"/>
  <c r="AD377" i="1"/>
  <c r="Z377" i="1"/>
  <c r="W377" i="1"/>
  <c r="AA377" i="1" s="1"/>
  <c r="V377" i="1"/>
  <c r="U377" i="1"/>
  <c r="AE377" i="1" s="1"/>
  <c r="T377" i="1"/>
  <c r="S377" i="1"/>
  <c r="R377" i="1"/>
  <c r="Q377" i="1"/>
  <c r="Y377" i="1" s="1"/>
  <c r="P377" i="1"/>
  <c r="O377" i="1"/>
  <c r="AC377" i="1" s="1"/>
  <c r="N377" i="1"/>
  <c r="X377" i="1" s="1"/>
  <c r="M377" i="1"/>
  <c r="L377" i="1"/>
  <c r="AB377" i="1" s="1"/>
  <c r="G377" i="1"/>
  <c r="F377" i="1"/>
  <c r="E377" i="1"/>
  <c r="D377" i="1"/>
  <c r="C377" i="1"/>
  <c r="AG376" i="1"/>
  <c r="AF376" i="1"/>
  <c r="AE376" i="1"/>
  <c r="AC376" i="1"/>
  <c r="Y376" i="1"/>
  <c r="X376" i="1"/>
  <c r="W376" i="1"/>
  <c r="AA376" i="1" s="1"/>
  <c r="V376" i="1"/>
  <c r="U376" i="1"/>
  <c r="T376" i="1"/>
  <c r="S376" i="1"/>
  <c r="R376" i="1"/>
  <c r="AD376" i="1" s="1"/>
  <c r="Q376" i="1"/>
  <c r="P376" i="1"/>
  <c r="O376" i="1"/>
  <c r="N376" i="1"/>
  <c r="M376" i="1"/>
  <c r="L376" i="1"/>
  <c r="AB376" i="1" s="1"/>
  <c r="G376" i="1"/>
  <c r="F376" i="1"/>
  <c r="E376" i="1"/>
  <c r="D376" i="1"/>
  <c r="C376" i="1"/>
  <c r="B376" i="1"/>
  <c r="AG375" i="1"/>
  <c r="AF375" i="1"/>
  <c r="AC375" i="1"/>
  <c r="Z375" i="1"/>
  <c r="W375" i="1"/>
  <c r="AA375" i="1" s="1"/>
  <c r="V375" i="1"/>
  <c r="U375" i="1"/>
  <c r="AE375" i="1" s="1"/>
  <c r="T375" i="1"/>
  <c r="S375" i="1"/>
  <c r="R375" i="1"/>
  <c r="AD375" i="1" s="1"/>
  <c r="Q375" i="1"/>
  <c r="Y375" i="1" s="1"/>
  <c r="P375" i="1"/>
  <c r="O375" i="1"/>
  <c r="N375" i="1"/>
  <c r="X375" i="1" s="1"/>
  <c r="M375" i="1"/>
  <c r="L375" i="1"/>
  <c r="AB375" i="1" s="1"/>
  <c r="G375" i="1"/>
  <c r="F375" i="1"/>
  <c r="E375" i="1"/>
  <c r="D375" i="1"/>
  <c r="C375" i="1"/>
  <c r="B374" i="1" s="1"/>
  <c r="AG374" i="1"/>
  <c r="AF374" i="1"/>
  <c r="AE374" i="1"/>
  <c r="Y374" i="1"/>
  <c r="X374" i="1"/>
  <c r="W374" i="1"/>
  <c r="V374" i="1"/>
  <c r="AA374" i="1" s="1"/>
  <c r="U374" i="1"/>
  <c r="T374" i="1"/>
  <c r="Z374" i="1" s="1"/>
  <c r="S374" i="1"/>
  <c r="R374" i="1"/>
  <c r="AD374" i="1" s="1"/>
  <c r="Q374" i="1"/>
  <c r="P374" i="1"/>
  <c r="O374" i="1"/>
  <c r="AC374" i="1" s="1"/>
  <c r="N374" i="1"/>
  <c r="M374" i="1"/>
  <c r="L374" i="1"/>
  <c r="AB374" i="1" s="1"/>
  <c r="G374" i="1"/>
  <c r="F374" i="1"/>
  <c r="E374" i="1"/>
  <c r="D374" i="1"/>
  <c r="C374" i="1"/>
  <c r="AG373" i="1"/>
  <c r="AF373" i="1"/>
  <c r="AE373" i="1"/>
  <c r="AC373" i="1"/>
  <c r="W373" i="1"/>
  <c r="AA373" i="1" s="1"/>
  <c r="V373" i="1"/>
  <c r="U373" i="1"/>
  <c r="T373" i="1"/>
  <c r="S373" i="1"/>
  <c r="Z373" i="1" s="1"/>
  <c r="R373" i="1"/>
  <c r="AD373" i="1" s="1"/>
  <c r="Q373" i="1"/>
  <c r="P373" i="1"/>
  <c r="Y373" i="1" s="1"/>
  <c r="O373" i="1"/>
  <c r="N373" i="1"/>
  <c r="X373" i="1" s="1"/>
  <c r="M373" i="1"/>
  <c r="L373" i="1"/>
  <c r="AB373" i="1" s="1"/>
  <c r="G373" i="1"/>
  <c r="F373" i="1"/>
  <c r="E373" i="1"/>
  <c r="D373" i="1"/>
  <c r="C373" i="1"/>
  <c r="B373" i="1" s="1"/>
  <c r="AG372" i="1"/>
  <c r="AF372" i="1"/>
  <c r="AD372" i="1"/>
  <c r="AA372" i="1"/>
  <c r="X372" i="1"/>
  <c r="W372" i="1"/>
  <c r="V372" i="1"/>
  <c r="U372" i="1"/>
  <c r="AE372" i="1" s="1"/>
  <c r="T372" i="1"/>
  <c r="Z372" i="1" s="1"/>
  <c r="S372" i="1"/>
  <c r="R372" i="1"/>
  <c r="Q372" i="1"/>
  <c r="Y372" i="1" s="1"/>
  <c r="P372" i="1"/>
  <c r="O372" i="1"/>
  <c r="AC372" i="1" s="1"/>
  <c r="N372" i="1"/>
  <c r="M372" i="1"/>
  <c r="L372" i="1"/>
  <c r="AB372" i="1" s="1"/>
  <c r="G372" i="1"/>
  <c r="F372" i="1"/>
  <c r="E372" i="1"/>
  <c r="D372" i="1"/>
  <c r="C372" i="1"/>
  <c r="B372" i="1" s="1"/>
  <c r="AG371" i="1"/>
  <c r="AF371" i="1"/>
  <c r="AE371" i="1"/>
  <c r="AD371" i="1"/>
  <c r="Y371" i="1"/>
  <c r="W371" i="1"/>
  <c r="AA371" i="1" s="1"/>
  <c r="V371" i="1"/>
  <c r="U371" i="1"/>
  <c r="T371" i="1"/>
  <c r="S371" i="1"/>
  <c r="Z371" i="1" s="1"/>
  <c r="R371" i="1"/>
  <c r="Q371" i="1"/>
  <c r="P371" i="1"/>
  <c r="O371" i="1"/>
  <c r="AC371" i="1" s="1"/>
  <c r="N371" i="1"/>
  <c r="X371" i="1" s="1"/>
  <c r="M371" i="1"/>
  <c r="L371" i="1"/>
  <c r="AB371" i="1" s="1"/>
  <c r="G371" i="1"/>
  <c r="F371" i="1"/>
  <c r="E371" i="1"/>
  <c r="D371" i="1"/>
  <c r="C371" i="1"/>
  <c r="B371" i="1"/>
  <c r="AG370" i="1"/>
  <c r="AF370" i="1"/>
  <c r="AD370" i="1"/>
  <c r="AC370" i="1"/>
  <c r="AB370" i="1"/>
  <c r="W370" i="1"/>
  <c r="AA370" i="1" s="1"/>
  <c r="V370" i="1"/>
  <c r="U370" i="1"/>
  <c r="AE370" i="1" s="1"/>
  <c r="T370" i="1"/>
  <c r="Z370" i="1" s="1"/>
  <c r="S370" i="1"/>
  <c r="R370" i="1"/>
  <c r="Q370" i="1"/>
  <c r="Y370" i="1" s="1"/>
  <c r="P370" i="1"/>
  <c r="O370" i="1"/>
  <c r="N370" i="1"/>
  <c r="M370" i="1"/>
  <c r="X370" i="1" s="1"/>
  <c r="L370" i="1"/>
  <c r="G370" i="1"/>
  <c r="F370" i="1"/>
  <c r="E370" i="1"/>
  <c r="D370" i="1"/>
  <c r="C370" i="1"/>
  <c r="AG369" i="1"/>
  <c r="AF369" i="1"/>
  <c r="AD369" i="1"/>
  <c r="Z369" i="1"/>
  <c r="W369" i="1"/>
  <c r="AA369" i="1" s="1"/>
  <c r="V369" i="1"/>
  <c r="U369" i="1"/>
  <c r="AE369" i="1" s="1"/>
  <c r="T369" i="1"/>
  <c r="S369" i="1"/>
  <c r="R369" i="1"/>
  <c r="Q369" i="1"/>
  <c r="Y369" i="1" s="1"/>
  <c r="P369" i="1"/>
  <c r="O369" i="1"/>
  <c r="AC369" i="1" s="1"/>
  <c r="N369" i="1"/>
  <c r="X369" i="1" s="1"/>
  <c r="M369" i="1"/>
  <c r="L369" i="1"/>
  <c r="AB369" i="1" s="1"/>
  <c r="G369" i="1"/>
  <c r="F369" i="1"/>
  <c r="E369" i="1"/>
  <c r="D369" i="1"/>
  <c r="C369" i="1"/>
  <c r="AG368" i="1"/>
  <c r="AF368" i="1"/>
  <c r="AC368" i="1"/>
  <c r="Y368" i="1"/>
  <c r="X368" i="1"/>
  <c r="W368" i="1"/>
  <c r="V368" i="1"/>
  <c r="U368" i="1"/>
  <c r="AE368" i="1" s="1"/>
  <c r="T368" i="1"/>
  <c r="S368" i="1"/>
  <c r="R368" i="1"/>
  <c r="AD368" i="1" s="1"/>
  <c r="Q368" i="1"/>
  <c r="P368" i="1"/>
  <c r="O368" i="1"/>
  <c r="N368" i="1"/>
  <c r="M368" i="1"/>
  <c r="L368" i="1"/>
  <c r="AB368" i="1" s="1"/>
  <c r="G368" i="1"/>
  <c r="F368" i="1"/>
  <c r="E368" i="1"/>
  <c r="D368" i="1"/>
  <c r="C368" i="1"/>
  <c r="B368" i="1"/>
  <c r="AG367" i="1"/>
  <c r="AF367" i="1"/>
  <c r="AC367" i="1"/>
  <c r="Z367" i="1"/>
  <c r="W367" i="1"/>
  <c r="V367" i="1"/>
  <c r="U367" i="1"/>
  <c r="AE367" i="1" s="1"/>
  <c r="T367" i="1"/>
  <c r="S367" i="1"/>
  <c r="R367" i="1"/>
  <c r="AD367" i="1" s="1"/>
  <c r="Q367" i="1"/>
  <c r="Y367" i="1" s="1"/>
  <c r="P367" i="1"/>
  <c r="O367" i="1"/>
  <c r="N367" i="1"/>
  <c r="X367" i="1" s="1"/>
  <c r="M367" i="1"/>
  <c r="L367" i="1"/>
  <c r="AB367" i="1" s="1"/>
  <c r="G367" i="1"/>
  <c r="F367" i="1"/>
  <c r="E367" i="1"/>
  <c r="D367" i="1"/>
  <c r="C367" i="1"/>
  <c r="B366" i="1" s="1"/>
  <c r="AG366" i="1"/>
  <c r="AF366" i="1"/>
  <c r="X366" i="1"/>
  <c r="W366" i="1"/>
  <c r="V366" i="1"/>
  <c r="AA366" i="1" s="1"/>
  <c r="U366" i="1"/>
  <c r="AE366" i="1" s="1"/>
  <c r="T366" i="1"/>
  <c r="Z366" i="1" s="1"/>
  <c r="S366" i="1"/>
  <c r="R366" i="1"/>
  <c r="AD366" i="1" s="1"/>
  <c r="Q366" i="1"/>
  <c r="P366" i="1"/>
  <c r="Y366" i="1" s="1"/>
  <c r="O366" i="1"/>
  <c r="AC366" i="1" s="1"/>
  <c r="N366" i="1"/>
  <c r="M366" i="1"/>
  <c r="L366" i="1"/>
  <c r="AB366" i="1" s="1"/>
  <c r="G366" i="1"/>
  <c r="F366" i="1"/>
  <c r="E366" i="1"/>
  <c r="D366" i="1"/>
  <c r="C366" i="1"/>
  <c r="AG365" i="1"/>
  <c r="AF365" i="1"/>
  <c r="AD365" i="1"/>
  <c r="AC365" i="1"/>
  <c r="W365" i="1"/>
  <c r="V365" i="1"/>
  <c r="U365" i="1"/>
  <c r="AE365" i="1" s="1"/>
  <c r="T365" i="1"/>
  <c r="S365" i="1"/>
  <c r="Z365" i="1" s="1"/>
  <c r="R365" i="1"/>
  <c r="Q365" i="1"/>
  <c r="P365" i="1"/>
  <c r="Y365" i="1" s="1"/>
  <c r="O365" i="1"/>
  <c r="N365" i="1"/>
  <c r="X365" i="1" s="1"/>
  <c r="M365" i="1"/>
  <c r="L365" i="1"/>
  <c r="AB365" i="1" s="1"/>
  <c r="G365" i="1"/>
  <c r="F365" i="1"/>
  <c r="E365" i="1"/>
  <c r="D365" i="1"/>
  <c r="C365" i="1"/>
  <c r="B365" i="1" s="1"/>
  <c r="AG364" i="1"/>
  <c r="AF364" i="1"/>
  <c r="AD364" i="1"/>
  <c r="X364" i="1"/>
  <c r="W364" i="1"/>
  <c r="AA364" i="1" s="1"/>
  <c r="V364" i="1"/>
  <c r="U364" i="1"/>
  <c r="AE364" i="1" s="1"/>
  <c r="T364" i="1"/>
  <c r="Z364" i="1" s="1"/>
  <c r="S364" i="1"/>
  <c r="R364" i="1"/>
  <c r="Q364" i="1"/>
  <c r="P364" i="1"/>
  <c r="O364" i="1"/>
  <c r="AC364" i="1" s="1"/>
  <c r="N364" i="1"/>
  <c r="M364" i="1"/>
  <c r="L364" i="1"/>
  <c r="AB364" i="1" s="1"/>
  <c r="G364" i="1"/>
  <c r="F364" i="1"/>
  <c r="E364" i="1"/>
  <c r="D364" i="1"/>
  <c r="C364" i="1"/>
  <c r="B364" i="1" s="1"/>
  <c r="AI363" i="1"/>
  <c r="AI362" i="1" s="1"/>
  <c r="AI361" i="1" s="1"/>
  <c r="AI360" i="1" s="1"/>
  <c r="AI359" i="1" s="1"/>
  <c r="AI358" i="1" s="1"/>
  <c r="AI357" i="1" s="1"/>
  <c r="AI356" i="1" s="1"/>
  <c r="AI355" i="1" s="1"/>
  <c r="AI354" i="1" s="1"/>
  <c r="AI353" i="1" s="1"/>
  <c r="AI352" i="1" s="1"/>
  <c r="AI351" i="1" s="1"/>
  <c r="AI350" i="1" s="1"/>
  <c r="AI349" i="1" s="1"/>
  <c r="AI348" i="1" s="1"/>
  <c r="AI347" i="1" s="1"/>
  <c r="AI346" i="1" s="1"/>
  <c r="AI345" i="1" s="1"/>
  <c r="AI344" i="1" s="1"/>
  <c r="AI343" i="1" s="1"/>
  <c r="AI342" i="1" s="1"/>
  <c r="AI341" i="1" s="1"/>
  <c r="AI340" i="1" s="1"/>
  <c r="AI339" i="1" s="1"/>
  <c r="AI338" i="1" s="1"/>
  <c r="AI337" i="1" s="1"/>
  <c r="AI336" i="1" s="1"/>
  <c r="AI335" i="1" s="1"/>
  <c r="AI334" i="1" s="1"/>
  <c r="AI333" i="1" s="1"/>
  <c r="AI332" i="1" s="1"/>
  <c r="AI331" i="1" s="1"/>
  <c r="AI330" i="1" s="1"/>
  <c r="AI329" i="1" s="1"/>
  <c r="AI328" i="1" s="1"/>
  <c r="AI327" i="1" s="1"/>
  <c r="AI326" i="1" s="1"/>
  <c r="AI325" i="1" s="1"/>
  <c r="AI324" i="1" s="1"/>
  <c r="AI323" i="1" s="1"/>
  <c r="AH363" i="1"/>
  <c r="AH362" i="1" s="1"/>
  <c r="AG363" i="1"/>
  <c r="AF363" i="1"/>
  <c r="Z363" i="1"/>
  <c r="Y363" i="1"/>
  <c r="W363" i="1"/>
  <c r="V363" i="1"/>
  <c r="U363" i="1"/>
  <c r="AE363" i="1" s="1"/>
  <c r="T363" i="1"/>
  <c r="S363" i="1"/>
  <c r="R363" i="1"/>
  <c r="AD363" i="1" s="1"/>
  <c r="Q363" i="1"/>
  <c r="P363" i="1"/>
  <c r="O363" i="1"/>
  <c r="AC363" i="1" s="1"/>
  <c r="N363" i="1"/>
  <c r="X363" i="1" s="1"/>
  <c r="M363" i="1"/>
  <c r="L363" i="1"/>
  <c r="AB363" i="1" s="1"/>
  <c r="G363" i="1"/>
  <c r="F363" i="1"/>
  <c r="E363" i="1"/>
  <c r="D363" i="1"/>
  <c r="C363" i="1"/>
  <c r="B363" i="1"/>
  <c r="AG362" i="1"/>
  <c r="AF362" i="1"/>
  <c r="AD362" i="1"/>
  <c r="AC362" i="1"/>
  <c r="AB362" i="1"/>
  <c r="X362" i="1"/>
  <c r="W362" i="1"/>
  <c r="AA362" i="1" s="1"/>
  <c r="V362" i="1"/>
  <c r="U362" i="1"/>
  <c r="AE362" i="1" s="1"/>
  <c r="T362" i="1"/>
  <c r="Z362" i="1" s="1"/>
  <c r="S362" i="1"/>
  <c r="R362" i="1"/>
  <c r="Q362" i="1"/>
  <c r="Y362" i="1" s="1"/>
  <c r="P362" i="1"/>
  <c r="O362" i="1"/>
  <c r="N362" i="1"/>
  <c r="M362" i="1"/>
  <c r="L362" i="1"/>
  <c r="G362" i="1"/>
  <c r="F362" i="1"/>
  <c r="E362" i="1"/>
  <c r="D362" i="1"/>
  <c r="C362" i="1"/>
  <c r="B362" i="1" s="1"/>
  <c r="AH361" i="1"/>
  <c r="AH360" i="1" s="1"/>
  <c r="AH359" i="1" s="1"/>
  <c r="AH358" i="1" s="1"/>
  <c r="AH357" i="1" s="1"/>
  <c r="AH356" i="1" s="1"/>
  <c r="AH355" i="1" s="1"/>
  <c r="AH354" i="1" s="1"/>
  <c r="AH353" i="1" s="1"/>
  <c r="AH352" i="1" s="1"/>
  <c r="AH351" i="1" s="1"/>
  <c r="AH350" i="1" s="1"/>
  <c r="AH349" i="1" s="1"/>
  <c r="AH348" i="1" s="1"/>
  <c r="AH347" i="1" s="1"/>
  <c r="AH346" i="1" s="1"/>
  <c r="AH345" i="1" s="1"/>
  <c r="AH344" i="1" s="1"/>
  <c r="AH343" i="1" s="1"/>
  <c r="AH342" i="1" s="1"/>
  <c r="AH341" i="1" s="1"/>
  <c r="AH340" i="1" s="1"/>
  <c r="AH339" i="1" s="1"/>
  <c r="AH338" i="1" s="1"/>
  <c r="AH337" i="1" s="1"/>
  <c r="AH336" i="1" s="1"/>
  <c r="AH335" i="1" s="1"/>
  <c r="AH334" i="1" s="1"/>
  <c r="AH333" i="1" s="1"/>
  <c r="AH332" i="1" s="1"/>
  <c r="AH331" i="1" s="1"/>
  <c r="AH330" i="1" s="1"/>
  <c r="AH329" i="1" s="1"/>
  <c r="AH328" i="1" s="1"/>
  <c r="AH327" i="1" s="1"/>
  <c r="AH326" i="1" s="1"/>
  <c r="AH325" i="1" s="1"/>
  <c r="AH324" i="1" s="1"/>
  <c r="AH323" i="1" s="1"/>
  <c r="AG361" i="1"/>
  <c r="AF361" i="1"/>
  <c r="AA361" i="1"/>
  <c r="Z361" i="1"/>
  <c r="W361" i="1"/>
  <c r="V361" i="1"/>
  <c r="U361" i="1"/>
  <c r="AE361" i="1" s="1"/>
  <c r="T361" i="1"/>
  <c r="S361" i="1"/>
  <c r="R361" i="1"/>
  <c r="AD361" i="1" s="1"/>
  <c r="Q361" i="1"/>
  <c r="Y361" i="1" s="1"/>
  <c r="P361" i="1"/>
  <c r="O361" i="1"/>
  <c r="AC361" i="1" s="1"/>
  <c r="N361" i="1"/>
  <c r="X361" i="1" s="1"/>
  <c r="M361" i="1"/>
  <c r="L361" i="1"/>
  <c r="AB361" i="1" s="1"/>
  <c r="G361" i="1"/>
  <c r="F361" i="1"/>
  <c r="E361" i="1"/>
  <c r="D361" i="1"/>
  <c r="C361" i="1"/>
  <c r="AG360" i="1"/>
  <c r="AF360" i="1"/>
  <c r="AE360" i="1"/>
  <c r="AC360" i="1"/>
  <c r="Y360" i="1"/>
  <c r="X360" i="1"/>
  <c r="W360" i="1"/>
  <c r="AA360" i="1" s="1"/>
  <c r="V360" i="1"/>
  <c r="U360" i="1"/>
  <c r="T360" i="1"/>
  <c r="S360" i="1"/>
  <c r="R360" i="1"/>
  <c r="AD360" i="1" s="1"/>
  <c r="Q360" i="1"/>
  <c r="P360" i="1"/>
  <c r="O360" i="1"/>
  <c r="N360" i="1"/>
  <c r="M360" i="1"/>
  <c r="L360" i="1"/>
  <c r="AB360" i="1" s="1"/>
  <c r="G360" i="1"/>
  <c r="F360" i="1"/>
  <c r="E360" i="1"/>
  <c r="D360" i="1"/>
  <c r="C360" i="1"/>
  <c r="B360" i="1"/>
  <c r="AG359" i="1"/>
  <c r="AF359" i="1"/>
  <c r="AC359" i="1"/>
  <c r="W359" i="1"/>
  <c r="AA359" i="1" s="1"/>
  <c r="V359" i="1"/>
  <c r="U359" i="1"/>
  <c r="AE359" i="1" s="1"/>
  <c r="T359" i="1"/>
  <c r="Z359" i="1" s="1"/>
  <c r="S359" i="1"/>
  <c r="R359" i="1"/>
  <c r="AD359" i="1" s="1"/>
  <c r="Q359" i="1"/>
  <c r="Y359" i="1" s="1"/>
  <c r="P359" i="1"/>
  <c r="O359" i="1"/>
  <c r="N359" i="1"/>
  <c r="X359" i="1" s="1"/>
  <c r="M359" i="1"/>
  <c r="L359" i="1"/>
  <c r="AB359" i="1" s="1"/>
  <c r="G359" i="1"/>
  <c r="F359" i="1"/>
  <c r="E359" i="1"/>
  <c r="D359" i="1"/>
  <c r="C359" i="1"/>
  <c r="B358" i="1" s="1"/>
  <c r="AG358" i="1"/>
  <c r="AF358" i="1"/>
  <c r="AA358" i="1"/>
  <c r="Y358" i="1"/>
  <c r="X358" i="1"/>
  <c r="W358" i="1"/>
  <c r="V358" i="1"/>
  <c r="U358" i="1"/>
  <c r="AE358" i="1" s="1"/>
  <c r="T358" i="1"/>
  <c r="Z358" i="1" s="1"/>
  <c r="S358" i="1"/>
  <c r="R358" i="1"/>
  <c r="AD358" i="1" s="1"/>
  <c r="Q358" i="1"/>
  <c r="P358" i="1"/>
  <c r="O358" i="1"/>
  <c r="AC358" i="1" s="1"/>
  <c r="N358" i="1"/>
  <c r="M358" i="1"/>
  <c r="L358" i="1"/>
  <c r="AB358" i="1" s="1"/>
  <c r="G358" i="1"/>
  <c r="F358" i="1"/>
  <c r="E358" i="1"/>
  <c r="D358" i="1"/>
  <c r="C358" i="1"/>
  <c r="AG357" i="1"/>
  <c r="AF357" i="1"/>
  <c r="AC357" i="1"/>
  <c r="W357" i="1"/>
  <c r="V357" i="1"/>
  <c r="U357" i="1"/>
  <c r="AE357" i="1" s="1"/>
  <c r="T357" i="1"/>
  <c r="S357" i="1"/>
  <c r="Z357" i="1" s="1"/>
  <c r="R357" i="1"/>
  <c r="AD357" i="1" s="1"/>
  <c r="Q357" i="1"/>
  <c r="P357" i="1"/>
  <c r="Y357" i="1" s="1"/>
  <c r="O357" i="1"/>
  <c r="N357" i="1"/>
  <c r="M357" i="1"/>
  <c r="L357" i="1"/>
  <c r="AB357" i="1" s="1"/>
  <c r="G357" i="1"/>
  <c r="F357" i="1"/>
  <c r="E357" i="1"/>
  <c r="D357" i="1"/>
  <c r="C357" i="1"/>
  <c r="B357" i="1"/>
  <c r="AG356" i="1"/>
  <c r="AF356" i="1"/>
  <c r="AD356" i="1"/>
  <c r="AB356" i="1"/>
  <c r="X356" i="1"/>
  <c r="W356" i="1"/>
  <c r="AA356" i="1" s="1"/>
  <c r="V356" i="1"/>
  <c r="U356" i="1"/>
  <c r="AE356" i="1" s="1"/>
  <c r="T356" i="1"/>
  <c r="Z356" i="1" s="1"/>
  <c r="S356" i="1"/>
  <c r="R356" i="1"/>
  <c r="Q356" i="1"/>
  <c r="P356" i="1"/>
  <c r="O356" i="1"/>
  <c r="AC356" i="1" s="1"/>
  <c r="N356" i="1"/>
  <c r="M356" i="1"/>
  <c r="L356" i="1"/>
  <c r="G356" i="1"/>
  <c r="F356" i="1"/>
  <c r="E356" i="1"/>
  <c r="D356" i="1"/>
  <c r="C356" i="1"/>
  <c r="B356" i="1" s="1"/>
  <c r="AG355" i="1"/>
  <c r="AF355" i="1"/>
  <c r="AB355" i="1"/>
  <c r="Z355" i="1"/>
  <c r="Y355" i="1"/>
  <c r="W355" i="1"/>
  <c r="V355" i="1"/>
  <c r="U355" i="1"/>
  <c r="AE355" i="1" s="1"/>
  <c r="T355" i="1"/>
  <c r="S355" i="1"/>
  <c r="R355" i="1"/>
  <c r="AD355" i="1" s="1"/>
  <c r="Q355" i="1"/>
  <c r="P355" i="1"/>
  <c r="O355" i="1"/>
  <c r="AC355" i="1" s="1"/>
  <c r="N355" i="1"/>
  <c r="X355" i="1" s="1"/>
  <c r="M355" i="1"/>
  <c r="L355" i="1"/>
  <c r="G355" i="1"/>
  <c r="F355" i="1"/>
  <c r="E355" i="1"/>
  <c r="D355" i="1"/>
  <c r="C355" i="1"/>
  <c r="AG354" i="1"/>
  <c r="AF354" i="1"/>
  <c r="AD354" i="1"/>
  <c r="AC354" i="1"/>
  <c r="X354" i="1"/>
  <c r="W354" i="1"/>
  <c r="V354" i="1"/>
  <c r="U354" i="1"/>
  <c r="AE354" i="1" s="1"/>
  <c r="T354" i="1"/>
  <c r="Z354" i="1" s="1"/>
  <c r="S354" i="1"/>
  <c r="R354" i="1"/>
  <c r="Q354" i="1"/>
  <c r="P354" i="1"/>
  <c r="O354" i="1"/>
  <c r="N354" i="1"/>
  <c r="M354" i="1"/>
  <c r="L354" i="1"/>
  <c r="AB354" i="1" s="1"/>
  <c r="G354" i="1"/>
  <c r="F354" i="1"/>
  <c r="E354" i="1"/>
  <c r="D354" i="1"/>
  <c r="C354" i="1"/>
  <c r="B354" i="1" s="1"/>
  <c r="AG353" i="1"/>
  <c r="AG352" i="1" s="1"/>
  <c r="AF353" i="1"/>
  <c r="AF352" i="1" s="1"/>
  <c r="AE353" i="1"/>
  <c r="Z353" i="1"/>
  <c r="X353" i="1"/>
  <c r="W353" i="1"/>
  <c r="V353" i="1"/>
  <c r="AA353" i="1" s="1"/>
  <c r="U353" i="1"/>
  <c r="T353" i="1"/>
  <c r="S353" i="1"/>
  <c r="R353" i="1"/>
  <c r="AD353" i="1" s="1"/>
  <c r="Q353" i="1"/>
  <c r="Y353" i="1" s="1"/>
  <c r="P353" i="1"/>
  <c r="O353" i="1"/>
  <c r="AC353" i="1" s="1"/>
  <c r="N353" i="1"/>
  <c r="M353" i="1"/>
  <c r="L353" i="1"/>
  <c r="AB353" i="1" s="1"/>
  <c r="G353" i="1"/>
  <c r="F353" i="1"/>
  <c r="E353" i="1"/>
  <c r="D353" i="1"/>
  <c r="C353" i="1"/>
  <c r="B353" i="1"/>
  <c r="AE352" i="1"/>
  <c r="AC352" i="1"/>
  <c r="X352" i="1"/>
  <c r="W352" i="1"/>
  <c r="V352" i="1"/>
  <c r="U352" i="1"/>
  <c r="T352" i="1"/>
  <c r="S352" i="1"/>
  <c r="R352" i="1"/>
  <c r="AD352" i="1" s="1"/>
  <c r="Q352" i="1"/>
  <c r="P352" i="1"/>
  <c r="Y352" i="1" s="1"/>
  <c r="O352" i="1"/>
  <c r="N352" i="1"/>
  <c r="M352" i="1"/>
  <c r="L352" i="1"/>
  <c r="AB352" i="1" s="1"/>
  <c r="G352" i="1"/>
  <c r="F352" i="1"/>
  <c r="E352" i="1"/>
  <c r="D352" i="1"/>
  <c r="C352" i="1"/>
  <c r="B352" i="1"/>
  <c r="AG351" i="1"/>
  <c r="AF351" i="1"/>
  <c r="AD351" i="1"/>
  <c r="AC351" i="1"/>
  <c r="W351" i="1"/>
  <c r="V351" i="1"/>
  <c r="AA351" i="1" s="1"/>
  <c r="U351" i="1"/>
  <c r="AE351" i="1" s="1"/>
  <c r="T351" i="1"/>
  <c r="Z351" i="1" s="1"/>
  <c r="S351" i="1"/>
  <c r="R351" i="1"/>
  <c r="Q351" i="1"/>
  <c r="Y351" i="1" s="1"/>
  <c r="P351" i="1"/>
  <c r="O351" i="1"/>
  <c r="N351" i="1"/>
  <c r="M351" i="1"/>
  <c r="L351" i="1"/>
  <c r="AB351" i="1" s="1"/>
  <c r="G351" i="1"/>
  <c r="F351" i="1"/>
  <c r="E351" i="1"/>
  <c r="D351" i="1"/>
  <c r="C351" i="1"/>
  <c r="B350" i="1" s="1"/>
  <c r="B351" i="1"/>
  <c r="AG350" i="1"/>
  <c r="AF350" i="1"/>
  <c r="AD350" i="1"/>
  <c r="AA350" i="1"/>
  <c r="X350" i="1"/>
  <c r="W350" i="1"/>
  <c r="V350" i="1"/>
  <c r="U350" i="1"/>
  <c r="AE350" i="1" s="1"/>
  <c r="T350" i="1"/>
  <c r="Z350" i="1" s="1"/>
  <c r="S350" i="1"/>
  <c r="R350" i="1"/>
  <c r="Q350" i="1"/>
  <c r="P350" i="1"/>
  <c r="Y350" i="1" s="1"/>
  <c r="O350" i="1"/>
  <c r="AC350" i="1" s="1"/>
  <c r="N350" i="1"/>
  <c r="M350" i="1"/>
  <c r="L350" i="1"/>
  <c r="AB350" i="1" s="1"/>
  <c r="G350" i="1"/>
  <c r="F350" i="1"/>
  <c r="E350" i="1"/>
  <c r="D350" i="1"/>
  <c r="C350" i="1"/>
  <c r="AG349" i="1"/>
  <c r="AF349" i="1"/>
  <c r="AE349" i="1"/>
  <c r="AC349" i="1"/>
  <c r="Y349" i="1"/>
  <c r="W349" i="1"/>
  <c r="V349" i="1"/>
  <c r="U349" i="1"/>
  <c r="T349" i="1"/>
  <c r="S349" i="1"/>
  <c r="Z349" i="1" s="1"/>
  <c r="R349" i="1"/>
  <c r="AD349" i="1" s="1"/>
  <c r="Q349" i="1"/>
  <c r="P349" i="1"/>
  <c r="O349" i="1"/>
  <c r="N349" i="1"/>
  <c r="X349" i="1" s="1"/>
  <c r="M349" i="1"/>
  <c r="L349" i="1"/>
  <c r="AB349" i="1" s="1"/>
  <c r="G349" i="1"/>
  <c r="F349" i="1"/>
  <c r="E349" i="1"/>
  <c r="D349" i="1"/>
  <c r="C349" i="1"/>
  <c r="B349" i="1" s="1"/>
  <c r="AG348" i="1"/>
  <c r="AF348" i="1"/>
  <c r="AD348" i="1"/>
  <c r="AB348" i="1"/>
  <c r="AA348" i="1"/>
  <c r="X348" i="1"/>
  <c r="W348" i="1"/>
  <c r="V348" i="1"/>
  <c r="U348" i="1"/>
  <c r="AE348" i="1" s="1"/>
  <c r="T348" i="1"/>
  <c r="Z348" i="1" s="1"/>
  <c r="S348" i="1"/>
  <c r="R348" i="1"/>
  <c r="Q348" i="1"/>
  <c r="P348" i="1"/>
  <c r="O348" i="1"/>
  <c r="AC348" i="1" s="1"/>
  <c r="N348" i="1"/>
  <c r="M348" i="1"/>
  <c r="L348" i="1"/>
  <c r="G348" i="1"/>
  <c r="F348" i="1"/>
  <c r="E348" i="1"/>
  <c r="D348" i="1"/>
  <c r="C348" i="1"/>
  <c r="AG347" i="1"/>
  <c r="AF347" i="1"/>
  <c r="AD347" i="1"/>
  <c r="AB347" i="1"/>
  <c r="Y347" i="1"/>
  <c r="W347" i="1"/>
  <c r="V347" i="1"/>
  <c r="U347" i="1"/>
  <c r="AE347" i="1" s="1"/>
  <c r="T347" i="1"/>
  <c r="S347" i="1"/>
  <c r="Z347" i="1" s="1"/>
  <c r="R347" i="1"/>
  <c r="Q347" i="1"/>
  <c r="P347" i="1"/>
  <c r="O347" i="1"/>
  <c r="AC347" i="1" s="1"/>
  <c r="N347" i="1"/>
  <c r="X347" i="1" s="1"/>
  <c r="M347" i="1"/>
  <c r="L347" i="1"/>
  <c r="G347" i="1"/>
  <c r="F347" i="1"/>
  <c r="E347" i="1"/>
  <c r="D347" i="1"/>
  <c r="C347" i="1"/>
  <c r="B347" i="1"/>
  <c r="AG346" i="1"/>
  <c r="AF346" i="1"/>
  <c r="AD346" i="1"/>
  <c r="AC346" i="1"/>
  <c r="W346" i="1"/>
  <c r="V346" i="1"/>
  <c r="U346" i="1"/>
  <c r="AE346" i="1" s="1"/>
  <c r="T346" i="1"/>
  <c r="Z346" i="1" s="1"/>
  <c r="S346" i="1"/>
  <c r="R346" i="1"/>
  <c r="Q346" i="1"/>
  <c r="P346" i="1"/>
  <c r="O346" i="1"/>
  <c r="N346" i="1"/>
  <c r="M346" i="1"/>
  <c r="X346" i="1" s="1"/>
  <c r="L346" i="1"/>
  <c r="AB346" i="1" s="1"/>
  <c r="G346" i="1"/>
  <c r="F346" i="1"/>
  <c r="E346" i="1"/>
  <c r="D346" i="1"/>
  <c r="C346" i="1"/>
  <c r="B346" i="1"/>
  <c r="AG345" i="1"/>
  <c r="AF345" i="1"/>
  <c r="AA345" i="1"/>
  <c r="Z345" i="1"/>
  <c r="W345" i="1"/>
  <c r="V345" i="1"/>
  <c r="U345" i="1"/>
  <c r="AE345" i="1" s="1"/>
  <c r="T345" i="1"/>
  <c r="S345" i="1"/>
  <c r="R345" i="1"/>
  <c r="AD345" i="1" s="1"/>
  <c r="Q345" i="1"/>
  <c r="Y345" i="1" s="1"/>
  <c r="P345" i="1"/>
  <c r="O345" i="1"/>
  <c r="AC345" i="1" s="1"/>
  <c r="N345" i="1"/>
  <c r="X345" i="1" s="1"/>
  <c r="M345" i="1"/>
  <c r="L345" i="1"/>
  <c r="AB345" i="1" s="1"/>
  <c r="G345" i="1"/>
  <c r="F345" i="1"/>
  <c r="E345" i="1"/>
  <c r="D345" i="1"/>
  <c r="C345" i="1"/>
  <c r="B345" i="1"/>
  <c r="AG344" i="1"/>
  <c r="AF344" i="1"/>
  <c r="AC344" i="1"/>
  <c r="AB344" i="1"/>
  <c r="Y344" i="1"/>
  <c r="X344" i="1"/>
  <c r="W344" i="1"/>
  <c r="V344" i="1"/>
  <c r="U344" i="1"/>
  <c r="AE344" i="1" s="1"/>
  <c r="T344" i="1"/>
  <c r="Z344" i="1" s="1"/>
  <c r="S344" i="1"/>
  <c r="R344" i="1"/>
  <c r="AD344" i="1" s="1"/>
  <c r="Q344" i="1"/>
  <c r="P344" i="1"/>
  <c r="O344" i="1"/>
  <c r="N344" i="1"/>
  <c r="M344" i="1"/>
  <c r="L344" i="1"/>
  <c r="G344" i="1"/>
  <c r="F344" i="1"/>
  <c r="E344" i="1"/>
  <c r="D344" i="1"/>
  <c r="C344" i="1"/>
  <c r="B344" i="1"/>
  <c r="AG343" i="1"/>
  <c r="AG342" i="1" s="1"/>
  <c r="AF343" i="1"/>
  <c r="AF342" i="1" s="1"/>
  <c r="AD343" i="1"/>
  <c r="AC343" i="1"/>
  <c r="W343" i="1"/>
  <c r="AA343" i="1" s="1"/>
  <c r="V343" i="1"/>
  <c r="U343" i="1"/>
  <c r="AE343" i="1" s="1"/>
  <c r="T343" i="1"/>
  <c r="Z343" i="1" s="1"/>
  <c r="S343" i="1"/>
  <c r="R343" i="1"/>
  <c r="Q343" i="1"/>
  <c r="Y343" i="1" s="1"/>
  <c r="P343" i="1"/>
  <c r="O343" i="1"/>
  <c r="N343" i="1"/>
  <c r="M343" i="1"/>
  <c r="L343" i="1"/>
  <c r="AB343" i="1" s="1"/>
  <c r="G343" i="1"/>
  <c r="F343" i="1"/>
  <c r="E343" i="1"/>
  <c r="D343" i="1"/>
  <c r="C343" i="1"/>
  <c r="B342" i="1" s="1"/>
  <c r="B343" i="1"/>
  <c r="AB342" i="1"/>
  <c r="AA342" i="1"/>
  <c r="X342" i="1"/>
  <c r="W342" i="1"/>
  <c r="V342" i="1"/>
  <c r="U342" i="1"/>
  <c r="AE342" i="1" s="1"/>
  <c r="T342" i="1"/>
  <c r="Z342" i="1" s="1"/>
  <c r="S342" i="1"/>
  <c r="R342" i="1"/>
  <c r="AD342" i="1" s="1"/>
  <c r="Q342" i="1"/>
  <c r="P342" i="1"/>
  <c r="Y342" i="1" s="1"/>
  <c r="O342" i="1"/>
  <c r="AC342" i="1" s="1"/>
  <c r="N342" i="1"/>
  <c r="M342" i="1"/>
  <c r="L342" i="1"/>
  <c r="G342" i="1"/>
  <c r="F342" i="1"/>
  <c r="E342" i="1"/>
  <c r="D342" i="1"/>
  <c r="C342" i="1"/>
  <c r="AG341" i="1"/>
  <c r="AF341" i="1"/>
  <c r="AC341" i="1"/>
  <c r="W341" i="1"/>
  <c r="V341" i="1"/>
  <c r="U341" i="1"/>
  <c r="AE341" i="1" s="1"/>
  <c r="T341" i="1"/>
  <c r="S341" i="1"/>
  <c r="Z341" i="1" s="1"/>
  <c r="R341" i="1"/>
  <c r="AD341" i="1" s="1"/>
  <c r="Q341" i="1"/>
  <c r="P341" i="1"/>
  <c r="Y341" i="1" s="1"/>
  <c r="O341" i="1"/>
  <c r="N341" i="1"/>
  <c r="M341" i="1"/>
  <c r="L341" i="1"/>
  <c r="AB341" i="1" s="1"/>
  <c r="G341" i="1"/>
  <c r="F341" i="1"/>
  <c r="E341" i="1"/>
  <c r="D341" i="1"/>
  <c r="C341" i="1"/>
  <c r="B341" i="1"/>
  <c r="AG340" i="1"/>
  <c r="AF340" i="1"/>
  <c r="AD340" i="1"/>
  <c r="AB340" i="1"/>
  <c r="Z340" i="1"/>
  <c r="X340" i="1"/>
  <c r="W340" i="1"/>
  <c r="V340" i="1"/>
  <c r="U340" i="1"/>
  <c r="AE340" i="1" s="1"/>
  <c r="T340" i="1"/>
  <c r="S340" i="1"/>
  <c r="R340" i="1"/>
  <c r="Q340" i="1"/>
  <c r="Y340" i="1" s="1"/>
  <c r="P340" i="1"/>
  <c r="O340" i="1"/>
  <c r="AC340" i="1" s="1"/>
  <c r="N340" i="1"/>
  <c r="M340" i="1"/>
  <c r="L340" i="1"/>
  <c r="G340" i="1"/>
  <c r="F340" i="1"/>
  <c r="E340" i="1"/>
  <c r="D340" i="1"/>
  <c r="C340" i="1"/>
  <c r="AG339" i="1"/>
  <c r="AF339" i="1"/>
  <c r="AD339" i="1"/>
  <c r="Z339" i="1"/>
  <c r="Y339" i="1"/>
  <c r="X339" i="1"/>
  <c r="W339" i="1"/>
  <c r="V339" i="1"/>
  <c r="U339" i="1"/>
  <c r="AE339" i="1" s="1"/>
  <c r="T339" i="1"/>
  <c r="S339" i="1"/>
  <c r="R339" i="1"/>
  <c r="Q339" i="1"/>
  <c r="P339" i="1"/>
  <c r="O339" i="1"/>
  <c r="AC339" i="1" s="1"/>
  <c r="N339" i="1"/>
  <c r="M339" i="1"/>
  <c r="L339" i="1"/>
  <c r="AB339" i="1" s="1"/>
  <c r="G339" i="1"/>
  <c r="F339" i="1"/>
  <c r="E339" i="1"/>
  <c r="D339" i="1"/>
  <c r="C339" i="1"/>
  <c r="B339" i="1"/>
  <c r="AG338" i="1"/>
  <c r="AF338" i="1"/>
  <c r="AD338" i="1"/>
  <c r="AC338" i="1"/>
  <c r="AB338" i="1"/>
  <c r="W338" i="1"/>
  <c r="AA338" i="1" s="1"/>
  <c r="V338" i="1"/>
  <c r="U338" i="1"/>
  <c r="AE338" i="1" s="1"/>
  <c r="T338" i="1"/>
  <c r="Z338" i="1" s="1"/>
  <c r="S338" i="1"/>
  <c r="R338" i="1"/>
  <c r="Q338" i="1"/>
  <c r="P338" i="1"/>
  <c r="O338" i="1"/>
  <c r="N338" i="1"/>
  <c r="X338" i="1" s="1"/>
  <c r="M338" i="1"/>
  <c r="L338" i="1"/>
  <c r="G338" i="1"/>
  <c r="F338" i="1"/>
  <c r="E338" i="1"/>
  <c r="D338" i="1"/>
  <c r="C338" i="1"/>
  <c r="B338" i="1" s="1"/>
  <c r="AG337" i="1"/>
  <c r="AF337" i="1"/>
  <c r="AD337" i="1"/>
  <c r="AB337" i="1"/>
  <c r="Z337" i="1"/>
  <c r="X337" i="1"/>
  <c r="W337" i="1"/>
  <c r="V337" i="1"/>
  <c r="U337" i="1"/>
  <c r="AE337" i="1" s="1"/>
  <c r="T337" i="1"/>
  <c r="S337" i="1"/>
  <c r="R337" i="1"/>
  <c r="Q337" i="1"/>
  <c r="Y337" i="1" s="1"/>
  <c r="P337" i="1"/>
  <c r="O337" i="1"/>
  <c r="AC337" i="1" s="1"/>
  <c r="N337" i="1"/>
  <c r="M337" i="1"/>
  <c r="L337" i="1"/>
  <c r="G337" i="1"/>
  <c r="F337" i="1"/>
  <c r="E337" i="1"/>
  <c r="D337" i="1"/>
  <c r="C337" i="1"/>
  <c r="AG336" i="1"/>
  <c r="AF336" i="1"/>
  <c r="AE336" i="1"/>
  <c r="AC336" i="1"/>
  <c r="AB336" i="1"/>
  <c r="X336" i="1"/>
  <c r="W336" i="1"/>
  <c r="V336" i="1"/>
  <c r="U336" i="1"/>
  <c r="T336" i="1"/>
  <c r="Z336" i="1" s="1"/>
  <c r="S336" i="1"/>
  <c r="R336" i="1"/>
  <c r="AD336" i="1" s="1"/>
  <c r="Q336" i="1"/>
  <c r="P336" i="1"/>
  <c r="Y336" i="1" s="1"/>
  <c r="O336" i="1"/>
  <c r="N336" i="1"/>
  <c r="M336" i="1"/>
  <c r="L336" i="1"/>
  <c r="G336" i="1"/>
  <c r="F336" i="1"/>
  <c r="E336" i="1"/>
  <c r="D336" i="1"/>
  <c r="C336" i="1"/>
  <c r="B336" i="1"/>
  <c r="AG335" i="1"/>
  <c r="AF335" i="1"/>
  <c r="AC335" i="1"/>
  <c r="X335" i="1"/>
  <c r="W335" i="1"/>
  <c r="AA335" i="1" s="1"/>
  <c r="V335" i="1"/>
  <c r="U335" i="1"/>
  <c r="AE335" i="1" s="1"/>
  <c r="T335" i="1"/>
  <c r="Z335" i="1" s="1"/>
  <c r="S335" i="1"/>
  <c r="R335" i="1"/>
  <c r="AD335" i="1" s="1"/>
  <c r="Q335" i="1"/>
  <c r="Y335" i="1" s="1"/>
  <c r="P335" i="1"/>
  <c r="O335" i="1"/>
  <c r="N335" i="1"/>
  <c r="M335" i="1"/>
  <c r="L335" i="1"/>
  <c r="AB335" i="1" s="1"/>
  <c r="G335" i="1"/>
  <c r="F335" i="1"/>
  <c r="E335" i="1"/>
  <c r="D335" i="1"/>
  <c r="C335" i="1"/>
  <c r="B335" i="1" s="1"/>
  <c r="AG334" i="1"/>
  <c r="AF334" i="1"/>
  <c r="AE334" i="1"/>
  <c r="AD334" i="1"/>
  <c r="W334" i="1"/>
  <c r="AA334" i="1" s="1"/>
  <c r="V334" i="1"/>
  <c r="U334" i="1"/>
  <c r="T334" i="1"/>
  <c r="Z334" i="1" s="1"/>
  <c r="S334" i="1"/>
  <c r="R334" i="1"/>
  <c r="Q334" i="1"/>
  <c r="P334" i="1"/>
  <c r="Y334" i="1" s="1"/>
  <c r="O334" i="1"/>
  <c r="AC334" i="1" s="1"/>
  <c r="N334" i="1"/>
  <c r="X334" i="1" s="1"/>
  <c r="M334" i="1"/>
  <c r="L334" i="1"/>
  <c r="AB334" i="1" s="1"/>
  <c r="G334" i="1"/>
  <c r="F334" i="1"/>
  <c r="E334" i="1"/>
  <c r="D334" i="1"/>
  <c r="C334" i="1"/>
  <c r="AG333" i="1"/>
  <c r="AF333" i="1"/>
  <c r="AC333" i="1"/>
  <c r="Y333" i="1"/>
  <c r="W333" i="1"/>
  <c r="AA333" i="1" s="1"/>
  <c r="V333" i="1"/>
  <c r="U333" i="1"/>
  <c r="AE333" i="1" s="1"/>
  <c r="T333" i="1"/>
  <c r="Z333" i="1" s="1"/>
  <c r="S333" i="1"/>
  <c r="R333" i="1"/>
  <c r="AD333" i="1" s="1"/>
  <c r="Q333" i="1"/>
  <c r="P333" i="1"/>
  <c r="O333" i="1"/>
  <c r="N333" i="1"/>
  <c r="X333" i="1" s="1"/>
  <c r="M333" i="1"/>
  <c r="L333" i="1"/>
  <c r="AB333" i="1" s="1"/>
  <c r="G333" i="1"/>
  <c r="F333" i="1"/>
  <c r="E333" i="1"/>
  <c r="D333" i="1"/>
  <c r="C333" i="1"/>
  <c r="B333" i="1" s="1"/>
  <c r="AG332" i="1"/>
  <c r="AF332" i="1"/>
  <c r="X332" i="1"/>
  <c r="W332" i="1"/>
  <c r="AA332" i="1" s="1"/>
  <c r="V332" i="1"/>
  <c r="U332" i="1"/>
  <c r="AE332" i="1" s="1"/>
  <c r="T332" i="1"/>
  <c r="Z332" i="1" s="1"/>
  <c r="S332" i="1"/>
  <c r="R332" i="1"/>
  <c r="AD332" i="1" s="1"/>
  <c r="Q332" i="1"/>
  <c r="Y332" i="1" s="1"/>
  <c r="P332" i="1"/>
  <c r="O332" i="1"/>
  <c r="AC332" i="1" s="1"/>
  <c r="N332" i="1"/>
  <c r="M332" i="1"/>
  <c r="L332" i="1"/>
  <c r="AB332" i="1" s="1"/>
  <c r="G332" i="1"/>
  <c r="F332" i="1"/>
  <c r="E332" i="1"/>
  <c r="D332" i="1"/>
  <c r="C332" i="1"/>
  <c r="B331" i="1" s="1"/>
  <c r="AG331" i="1"/>
  <c r="AF331" i="1"/>
  <c r="AD331" i="1"/>
  <c r="Z331" i="1"/>
  <c r="W331" i="1"/>
  <c r="AA331" i="1" s="1"/>
  <c r="V331" i="1"/>
  <c r="U331" i="1"/>
  <c r="AE331" i="1" s="1"/>
  <c r="T331" i="1"/>
  <c r="S331" i="1"/>
  <c r="R331" i="1"/>
  <c r="Q331" i="1"/>
  <c r="P331" i="1"/>
  <c r="Y331" i="1" s="1"/>
  <c r="O331" i="1"/>
  <c r="AC331" i="1" s="1"/>
  <c r="N331" i="1"/>
  <c r="X331" i="1" s="1"/>
  <c r="M331" i="1"/>
  <c r="L331" i="1"/>
  <c r="AB331" i="1" s="1"/>
  <c r="G331" i="1"/>
  <c r="F331" i="1"/>
  <c r="E331" i="1"/>
  <c r="D331" i="1"/>
  <c r="C331" i="1"/>
  <c r="AG330" i="1"/>
  <c r="AF330" i="1"/>
  <c r="AD330" i="1"/>
  <c r="AC330" i="1"/>
  <c r="W330" i="1"/>
  <c r="V330" i="1"/>
  <c r="U330" i="1"/>
  <c r="AE330" i="1" s="1"/>
  <c r="T330" i="1"/>
  <c r="Z330" i="1" s="1"/>
  <c r="S330" i="1"/>
  <c r="R330" i="1"/>
  <c r="Q330" i="1"/>
  <c r="Y330" i="1" s="1"/>
  <c r="P330" i="1"/>
  <c r="O330" i="1"/>
  <c r="N330" i="1"/>
  <c r="M330" i="1"/>
  <c r="X330" i="1" s="1"/>
  <c r="L330" i="1"/>
  <c r="AB330" i="1" s="1"/>
  <c r="G330" i="1"/>
  <c r="F330" i="1"/>
  <c r="E330" i="1"/>
  <c r="D330" i="1"/>
  <c r="C330" i="1"/>
  <c r="B329" i="1" s="1"/>
  <c r="B330" i="1"/>
  <c r="AG329" i="1"/>
  <c r="AF329" i="1"/>
  <c r="X329" i="1"/>
  <c r="W329" i="1"/>
  <c r="AA329" i="1" s="1"/>
  <c r="V329" i="1"/>
  <c r="U329" i="1"/>
  <c r="AE329" i="1" s="1"/>
  <c r="T329" i="1"/>
  <c r="Z329" i="1" s="1"/>
  <c r="S329" i="1"/>
  <c r="R329" i="1"/>
  <c r="AD329" i="1" s="1"/>
  <c r="Q329" i="1"/>
  <c r="Y329" i="1" s="1"/>
  <c r="P329" i="1"/>
  <c r="O329" i="1"/>
  <c r="AC329" i="1" s="1"/>
  <c r="N329" i="1"/>
  <c r="M329" i="1"/>
  <c r="L329" i="1"/>
  <c r="AB329" i="1" s="1"/>
  <c r="G329" i="1"/>
  <c r="F329" i="1"/>
  <c r="E329" i="1"/>
  <c r="D329" i="1"/>
  <c r="C329" i="1"/>
  <c r="AG328" i="1"/>
  <c r="AF328" i="1"/>
  <c r="AB328" i="1"/>
  <c r="W328" i="1"/>
  <c r="V328" i="1"/>
  <c r="U328" i="1"/>
  <c r="AE328" i="1" s="1"/>
  <c r="T328" i="1"/>
  <c r="Z328" i="1" s="1"/>
  <c r="S328" i="1"/>
  <c r="R328" i="1"/>
  <c r="AD328" i="1" s="1"/>
  <c r="Q328" i="1"/>
  <c r="P328" i="1"/>
  <c r="Y328" i="1" s="1"/>
  <c r="O328" i="1"/>
  <c r="AC328" i="1" s="1"/>
  <c r="N328" i="1"/>
  <c r="M328" i="1"/>
  <c r="X328" i="1" s="1"/>
  <c r="L328" i="1"/>
  <c r="G328" i="1"/>
  <c r="F328" i="1"/>
  <c r="E328" i="1"/>
  <c r="D328" i="1"/>
  <c r="C328" i="1"/>
  <c r="B328" i="1"/>
  <c r="AG327" i="1"/>
  <c r="AF327" i="1"/>
  <c r="AC327" i="1"/>
  <c r="X327" i="1"/>
  <c r="W327" i="1"/>
  <c r="V327" i="1"/>
  <c r="U327" i="1"/>
  <c r="AE327" i="1" s="1"/>
  <c r="T327" i="1"/>
  <c r="Z327" i="1" s="1"/>
  <c r="S327" i="1"/>
  <c r="R327" i="1"/>
  <c r="AD327" i="1" s="1"/>
  <c r="Q327" i="1"/>
  <c r="P327" i="1"/>
  <c r="O327" i="1"/>
  <c r="N327" i="1"/>
  <c r="M327" i="1"/>
  <c r="L327" i="1"/>
  <c r="AB327" i="1" s="1"/>
  <c r="G327" i="1"/>
  <c r="F327" i="1"/>
  <c r="E327" i="1"/>
  <c r="D327" i="1"/>
  <c r="C327" i="1"/>
  <c r="AG326" i="1"/>
  <c r="AF326" i="1"/>
  <c r="AB326" i="1"/>
  <c r="X326" i="1"/>
  <c r="W326" i="1"/>
  <c r="V326" i="1"/>
  <c r="U326" i="1"/>
  <c r="AE326" i="1" s="1"/>
  <c r="T326" i="1"/>
  <c r="Z326" i="1" s="1"/>
  <c r="S326" i="1"/>
  <c r="R326" i="1"/>
  <c r="AD326" i="1" s="1"/>
  <c r="Q326" i="1"/>
  <c r="P326" i="1"/>
  <c r="Y326" i="1" s="1"/>
  <c r="O326" i="1"/>
  <c r="AC326" i="1" s="1"/>
  <c r="N326" i="1"/>
  <c r="M326" i="1"/>
  <c r="L326" i="1"/>
  <c r="G326" i="1"/>
  <c r="F326" i="1"/>
  <c r="E326" i="1"/>
  <c r="D326" i="1"/>
  <c r="C326" i="1"/>
  <c r="AG325" i="1"/>
  <c r="AF325" i="1"/>
  <c r="AC325" i="1"/>
  <c r="AB325" i="1"/>
  <c r="Y325" i="1"/>
  <c r="W325" i="1"/>
  <c r="V325" i="1"/>
  <c r="U325" i="1"/>
  <c r="AE325" i="1" s="1"/>
  <c r="T325" i="1"/>
  <c r="Z325" i="1" s="1"/>
  <c r="S325" i="1"/>
  <c r="R325" i="1"/>
  <c r="AD325" i="1" s="1"/>
  <c r="Q325" i="1"/>
  <c r="P325" i="1"/>
  <c r="O325" i="1"/>
  <c r="N325" i="1"/>
  <c r="M325" i="1"/>
  <c r="L325" i="1"/>
  <c r="G325" i="1"/>
  <c r="F325" i="1"/>
  <c r="E325" i="1"/>
  <c r="D325" i="1"/>
  <c r="C325" i="1"/>
  <c r="B325" i="1"/>
  <c r="AG324" i="1"/>
  <c r="AF324" i="1"/>
  <c r="AB324" i="1"/>
  <c r="W324" i="1"/>
  <c r="AA324" i="1" s="1"/>
  <c r="V324" i="1"/>
  <c r="U324" i="1"/>
  <c r="AE324" i="1" s="1"/>
  <c r="T324" i="1"/>
  <c r="Z324" i="1" s="1"/>
  <c r="S324" i="1"/>
  <c r="R324" i="1"/>
  <c r="AD324" i="1" s="1"/>
  <c r="Q324" i="1"/>
  <c r="P324" i="1"/>
  <c r="O324" i="1"/>
  <c r="AC324" i="1" s="1"/>
  <c r="N324" i="1"/>
  <c r="X324" i="1" s="1"/>
  <c r="M324" i="1"/>
  <c r="L324" i="1"/>
  <c r="G324" i="1"/>
  <c r="F324" i="1"/>
  <c r="E324" i="1"/>
  <c r="D324" i="1"/>
  <c r="C324" i="1"/>
  <c r="AG323" i="1"/>
  <c r="AF323" i="1"/>
  <c r="AE323" i="1"/>
  <c r="AB323" i="1"/>
  <c r="X323" i="1"/>
  <c r="W323" i="1"/>
  <c r="V323" i="1"/>
  <c r="U323" i="1"/>
  <c r="T323" i="1"/>
  <c r="S323" i="1"/>
  <c r="Z323" i="1" s="1"/>
  <c r="R323" i="1"/>
  <c r="AD323" i="1" s="1"/>
  <c r="Q323" i="1"/>
  <c r="P323" i="1"/>
  <c r="Y323" i="1" s="1"/>
  <c r="O323" i="1"/>
  <c r="AC323" i="1" s="1"/>
  <c r="N323" i="1"/>
  <c r="M323" i="1"/>
  <c r="L323" i="1"/>
  <c r="G323" i="1"/>
  <c r="F323" i="1"/>
  <c r="E323" i="1"/>
  <c r="D323" i="1"/>
  <c r="C323" i="1"/>
  <c r="AI322" i="1"/>
  <c r="AI321" i="1" s="1"/>
  <c r="AH322" i="1"/>
  <c r="AH321" i="1" s="1"/>
  <c r="AH320" i="1" s="1"/>
  <c r="AH319" i="1" s="1"/>
  <c r="AH318" i="1" s="1"/>
  <c r="AH317" i="1" s="1"/>
  <c r="AH316" i="1" s="1"/>
  <c r="AH315" i="1" s="1"/>
  <c r="AH314" i="1" s="1"/>
  <c r="AH313" i="1" s="1"/>
  <c r="AH312" i="1" s="1"/>
  <c r="AH311" i="1" s="1"/>
  <c r="AH310" i="1" s="1"/>
  <c r="AH309" i="1" s="1"/>
  <c r="AH308" i="1" s="1"/>
  <c r="AH307" i="1" s="1"/>
  <c r="AH306" i="1" s="1"/>
  <c r="AH305" i="1" s="1"/>
  <c r="AH304" i="1" s="1"/>
  <c r="AH303" i="1" s="1"/>
  <c r="AH302" i="1" s="1"/>
  <c r="AG322" i="1"/>
  <c r="AF322" i="1"/>
  <c r="AD322" i="1"/>
  <c r="AC322" i="1"/>
  <c r="AB322" i="1"/>
  <c r="W322" i="1"/>
  <c r="V322" i="1"/>
  <c r="U322" i="1"/>
  <c r="AE322" i="1" s="1"/>
  <c r="T322" i="1"/>
  <c r="Z322" i="1" s="1"/>
  <c r="S322" i="1"/>
  <c r="R322" i="1"/>
  <c r="Q322" i="1"/>
  <c r="Y322" i="1" s="1"/>
  <c r="P322" i="1"/>
  <c r="O322" i="1"/>
  <c r="N322" i="1"/>
  <c r="X322" i="1" s="1"/>
  <c r="M322" i="1"/>
  <c r="L322" i="1"/>
  <c r="G322" i="1"/>
  <c r="F322" i="1"/>
  <c r="E322" i="1"/>
  <c r="D322" i="1"/>
  <c r="C322" i="1"/>
  <c r="B322" i="1"/>
  <c r="AG321" i="1"/>
  <c r="AG320" i="1" s="1"/>
  <c r="AG319" i="1" s="1"/>
  <c r="AF321" i="1"/>
  <c r="AD321" i="1"/>
  <c r="Z321" i="1"/>
  <c r="X321" i="1"/>
  <c r="W321" i="1"/>
  <c r="V321" i="1"/>
  <c r="U321" i="1"/>
  <c r="AE321" i="1" s="1"/>
  <c r="T321" i="1"/>
  <c r="S321" i="1"/>
  <c r="R321" i="1"/>
  <c r="Q321" i="1"/>
  <c r="Y321" i="1" s="1"/>
  <c r="P321" i="1"/>
  <c r="O321" i="1"/>
  <c r="AC321" i="1" s="1"/>
  <c r="N321" i="1"/>
  <c r="M321" i="1"/>
  <c r="L321" i="1"/>
  <c r="AB321" i="1" s="1"/>
  <c r="G321" i="1"/>
  <c r="F321" i="1"/>
  <c r="E321" i="1"/>
  <c r="D321" i="1"/>
  <c r="C321" i="1"/>
  <c r="B321" i="1"/>
  <c r="AI320" i="1"/>
  <c r="AI319" i="1" s="1"/>
  <c r="AI318" i="1" s="1"/>
  <c r="AI317" i="1" s="1"/>
  <c r="AI316" i="1" s="1"/>
  <c r="AI315" i="1" s="1"/>
  <c r="AI314" i="1" s="1"/>
  <c r="AI313" i="1" s="1"/>
  <c r="AI312" i="1" s="1"/>
  <c r="AI311" i="1" s="1"/>
  <c r="AI310" i="1" s="1"/>
  <c r="AI309" i="1" s="1"/>
  <c r="AI308" i="1" s="1"/>
  <c r="AI307" i="1" s="1"/>
  <c r="AI306" i="1" s="1"/>
  <c r="AI305" i="1" s="1"/>
  <c r="AI304" i="1" s="1"/>
  <c r="AI303" i="1" s="1"/>
  <c r="AI302" i="1" s="1"/>
  <c r="AF320" i="1"/>
  <c r="AF319" i="1" s="1"/>
  <c r="AC320" i="1"/>
  <c r="Y320" i="1"/>
  <c r="X320" i="1"/>
  <c r="W320" i="1"/>
  <c r="V320" i="1"/>
  <c r="U320" i="1"/>
  <c r="AE320" i="1" s="1"/>
  <c r="T320" i="1"/>
  <c r="S320" i="1"/>
  <c r="Z320" i="1" s="1"/>
  <c r="R320" i="1"/>
  <c r="AD320" i="1" s="1"/>
  <c r="Q320" i="1"/>
  <c r="P320" i="1"/>
  <c r="O320" i="1"/>
  <c r="N320" i="1"/>
  <c r="M320" i="1"/>
  <c r="L320" i="1"/>
  <c r="AB320" i="1" s="1"/>
  <c r="G320" i="1"/>
  <c r="F320" i="1"/>
  <c r="E320" i="1"/>
  <c r="D320" i="1"/>
  <c r="C320" i="1"/>
  <c r="B320" i="1"/>
  <c r="AC319" i="1"/>
  <c r="W319" i="1"/>
  <c r="V319" i="1"/>
  <c r="AA319" i="1" s="1"/>
  <c r="U319" i="1"/>
  <c r="AE319" i="1" s="1"/>
  <c r="T319" i="1"/>
  <c r="Z319" i="1" s="1"/>
  <c r="S319" i="1"/>
  <c r="R319" i="1"/>
  <c r="AD319" i="1" s="1"/>
  <c r="Q319" i="1"/>
  <c r="Y319" i="1" s="1"/>
  <c r="P319" i="1"/>
  <c r="O319" i="1"/>
  <c r="N319" i="1"/>
  <c r="X319" i="1" s="1"/>
  <c r="M319" i="1"/>
  <c r="L319" i="1"/>
  <c r="AB319" i="1" s="1"/>
  <c r="G319" i="1"/>
  <c r="F319" i="1"/>
  <c r="E319" i="1"/>
  <c r="D319" i="1"/>
  <c r="C319" i="1"/>
  <c r="B319" i="1"/>
  <c r="AG318" i="1"/>
  <c r="AF318" i="1"/>
  <c r="AD318" i="1"/>
  <c r="Y318" i="1"/>
  <c r="X318" i="1"/>
  <c r="W318" i="1"/>
  <c r="V318" i="1"/>
  <c r="U318" i="1"/>
  <c r="AE318" i="1" s="1"/>
  <c r="T318" i="1"/>
  <c r="Z318" i="1" s="1"/>
  <c r="S318" i="1"/>
  <c r="R318" i="1"/>
  <c r="Q318" i="1"/>
  <c r="P318" i="1"/>
  <c r="O318" i="1"/>
  <c r="AC318" i="1" s="1"/>
  <c r="N318" i="1"/>
  <c r="M318" i="1"/>
  <c r="L318" i="1"/>
  <c r="AB318" i="1" s="1"/>
  <c r="G318" i="1"/>
  <c r="F318" i="1"/>
  <c r="E318" i="1"/>
  <c r="D318" i="1"/>
  <c r="C318" i="1"/>
  <c r="B318" i="1"/>
  <c r="AG317" i="1"/>
  <c r="AF317" i="1"/>
  <c r="AE317" i="1"/>
  <c r="AC317" i="1"/>
  <c r="AB317" i="1"/>
  <c r="Y317" i="1"/>
  <c r="W317" i="1"/>
  <c r="AA317" i="1" s="1"/>
  <c r="V317" i="1"/>
  <c r="U317" i="1"/>
  <c r="T317" i="1"/>
  <c r="Z317" i="1" s="1"/>
  <c r="S317" i="1"/>
  <c r="R317" i="1"/>
  <c r="AD317" i="1" s="1"/>
  <c r="Q317" i="1"/>
  <c r="P317" i="1"/>
  <c r="O317" i="1"/>
  <c r="N317" i="1"/>
  <c r="M317" i="1"/>
  <c r="L317" i="1"/>
  <c r="G317" i="1"/>
  <c r="F317" i="1"/>
  <c r="E317" i="1"/>
  <c r="D317" i="1"/>
  <c r="C317" i="1"/>
  <c r="B317" i="1" s="1"/>
  <c r="AG316" i="1"/>
  <c r="AF316" i="1"/>
  <c r="AD316" i="1"/>
  <c r="W316" i="1"/>
  <c r="AA316" i="1" s="1"/>
  <c r="V316" i="1"/>
  <c r="U316" i="1"/>
  <c r="AE316" i="1" s="1"/>
  <c r="T316" i="1"/>
  <c r="Z316" i="1" s="1"/>
  <c r="S316" i="1"/>
  <c r="R316" i="1"/>
  <c r="Q316" i="1"/>
  <c r="Y316" i="1" s="1"/>
  <c r="P316" i="1"/>
  <c r="O316" i="1"/>
  <c r="AC316" i="1" s="1"/>
  <c r="N316" i="1"/>
  <c r="X316" i="1" s="1"/>
  <c r="M316" i="1"/>
  <c r="L316" i="1"/>
  <c r="AB316" i="1" s="1"/>
  <c r="G316" i="1"/>
  <c r="F316" i="1"/>
  <c r="E316" i="1"/>
  <c r="D316" i="1"/>
  <c r="C316" i="1"/>
  <c r="B316" i="1" s="1"/>
  <c r="AG315" i="1"/>
  <c r="AF315" i="1"/>
  <c r="Z315" i="1"/>
  <c r="Y315" i="1"/>
  <c r="W315" i="1"/>
  <c r="V315" i="1"/>
  <c r="U315" i="1"/>
  <c r="AE315" i="1" s="1"/>
  <c r="T315" i="1"/>
  <c r="S315" i="1"/>
  <c r="R315" i="1"/>
  <c r="AD315" i="1" s="1"/>
  <c r="Q315" i="1"/>
  <c r="P315" i="1"/>
  <c r="O315" i="1"/>
  <c r="AC315" i="1" s="1"/>
  <c r="N315" i="1"/>
  <c r="X315" i="1" s="1"/>
  <c r="M315" i="1"/>
  <c r="L315" i="1"/>
  <c r="AB315" i="1" s="1"/>
  <c r="G315" i="1"/>
  <c r="F315" i="1"/>
  <c r="E315" i="1"/>
  <c r="D315" i="1"/>
  <c r="C315" i="1"/>
  <c r="B315" i="1"/>
  <c r="AG314" i="1"/>
  <c r="AF314" i="1"/>
  <c r="AD314" i="1"/>
  <c r="AC314" i="1"/>
  <c r="AB314" i="1"/>
  <c r="W314" i="1"/>
  <c r="V314" i="1"/>
  <c r="U314" i="1"/>
  <c r="AE314" i="1" s="1"/>
  <c r="T314" i="1"/>
  <c r="Z314" i="1" s="1"/>
  <c r="S314" i="1"/>
  <c r="R314" i="1"/>
  <c r="Q314" i="1"/>
  <c r="Y314" i="1" s="1"/>
  <c r="P314" i="1"/>
  <c r="O314" i="1"/>
  <c r="N314" i="1"/>
  <c r="X314" i="1" s="1"/>
  <c r="M314" i="1"/>
  <c r="L314" i="1"/>
  <c r="G314" i="1"/>
  <c r="F314" i="1"/>
  <c r="E314" i="1"/>
  <c r="D314" i="1"/>
  <c r="C314" i="1"/>
  <c r="B313" i="1" s="1"/>
  <c r="AG313" i="1"/>
  <c r="AF313" i="1"/>
  <c r="AD313" i="1"/>
  <c r="AA313" i="1"/>
  <c r="W313" i="1"/>
  <c r="V313" i="1"/>
  <c r="U313" i="1"/>
  <c r="AE313" i="1" s="1"/>
  <c r="T313" i="1"/>
  <c r="Z313" i="1" s="1"/>
  <c r="S313" i="1"/>
  <c r="R313" i="1"/>
  <c r="Q313" i="1"/>
  <c r="Y313" i="1" s="1"/>
  <c r="P313" i="1"/>
  <c r="O313" i="1"/>
  <c r="AC313" i="1" s="1"/>
  <c r="N313" i="1"/>
  <c r="X313" i="1" s="1"/>
  <c r="M313" i="1"/>
  <c r="L313" i="1"/>
  <c r="AB313" i="1" s="1"/>
  <c r="G313" i="1"/>
  <c r="F313" i="1"/>
  <c r="E313" i="1"/>
  <c r="D313" i="1"/>
  <c r="C313" i="1"/>
  <c r="AG312" i="1"/>
  <c r="AF312" i="1"/>
  <c r="AB312" i="1"/>
  <c r="Z312" i="1"/>
  <c r="X312" i="1"/>
  <c r="W312" i="1"/>
  <c r="V312" i="1"/>
  <c r="U312" i="1"/>
  <c r="AE312" i="1" s="1"/>
  <c r="T312" i="1"/>
  <c r="S312" i="1"/>
  <c r="R312" i="1"/>
  <c r="AD312" i="1" s="1"/>
  <c r="Q312" i="1"/>
  <c r="P312" i="1"/>
  <c r="Y312" i="1" s="1"/>
  <c r="O312" i="1"/>
  <c r="AC312" i="1" s="1"/>
  <c r="N312" i="1"/>
  <c r="M312" i="1"/>
  <c r="L312" i="1"/>
  <c r="G312" i="1"/>
  <c r="F312" i="1"/>
  <c r="E312" i="1"/>
  <c r="D312" i="1"/>
  <c r="C312" i="1"/>
  <c r="B312" i="1"/>
  <c r="AG311" i="1"/>
  <c r="AF311" i="1"/>
  <c r="AC311" i="1"/>
  <c r="W311" i="1"/>
  <c r="AA311" i="1" s="1"/>
  <c r="V311" i="1"/>
  <c r="U311" i="1"/>
  <c r="AE311" i="1" s="1"/>
  <c r="T311" i="1"/>
  <c r="Z311" i="1" s="1"/>
  <c r="S311" i="1"/>
  <c r="R311" i="1"/>
  <c r="AD311" i="1" s="1"/>
  <c r="Q311" i="1"/>
  <c r="Y311" i="1" s="1"/>
  <c r="P311" i="1"/>
  <c r="O311" i="1"/>
  <c r="N311" i="1"/>
  <c r="M311" i="1"/>
  <c r="X311" i="1" s="1"/>
  <c r="L311" i="1"/>
  <c r="AB311" i="1" s="1"/>
  <c r="G311" i="1"/>
  <c r="F311" i="1"/>
  <c r="E311" i="1"/>
  <c r="D311" i="1"/>
  <c r="C311" i="1"/>
  <c r="B311" i="1" s="1"/>
  <c r="AG310" i="1"/>
  <c r="AF310" i="1"/>
  <c r="AD310" i="1"/>
  <c r="X310" i="1"/>
  <c r="W310" i="1"/>
  <c r="V310" i="1"/>
  <c r="U310" i="1"/>
  <c r="AE310" i="1" s="1"/>
  <c r="T310" i="1"/>
  <c r="Z310" i="1" s="1"/>
  <c r="S310" i="1"/>
  <c r="R310" i="1"/>
  <c r="Q310" i="1"/>
  <c r="P310" i="1"/>
  <c r="Y310" i="1" s="1"/>
  <c r="O310" i="1"/>
  <c r="AC310" i="1" s="1"/>
  <c r="N310" i="1"/>
  <c r="M310" i="1"/>
  <c r="L310" i="1"/>
  <c r="AB310" i="1" s="1"/>
  <c r="G310" i="1"/>
  <c r="F310" i="1"/>
  <c r="E310" i="1"/>
  <c r="D310" i="1"/>
  <c r="C310" i="1"/>
  <c r="B310" i="1"/>
  <c r="AG309" i="1"/>
  <c r="AF309" i="1"/>
  <c r="AD309" i="1"/>
  <c r="AC309" i="1"/>
  <c r="Z309" i="1"/>
  <c r="Y309" i="1"/>
  <c r="W309" i="1"/>
  <c r="V309" i="1"/>
  <c r="U309" i="1"/>
  <c r="AE309" i="1" s="1"/>
  <c r="T309" i="1"/>
  <c r="S309" i="1"/>
  <c r="R309" i="1"/>
  <c r="Q309" i="1"/>
  <c r="P309" i="1"/>
  <c r="O309" i="1"/>
  <c r="N309" i="1"/>
  <c r="X309" i="1" s="1"/>
  <c r="M309" i="1"/>
  <c r="L309" i="1"/>
  <c r="AB309" i="1" s="1"/>
  <c r="G309" i="1"/>
  <c r="F309" i="1"/>
  <c r="E309" i="1"/>
  <c r="D309" i="1"/>
  <c r="C309" i="1"/>
  <c r="B309" i="1"/>
  <c r="AG308" i="1"/>
  <c r="AF308" i="1"/>
  <c r="AD308" i="1"/>
  <c r="Z308" i="1"/>
  <c r="W308" i="1"/>
  <c r="AA308" i="1" s="1"/>
  <c r="V308" i="1"/>
  <c r="U308" i="1"/>
  <c r="AE308" i="1" s="1"/>
  <c r="T308" i="1"/>
  <c r="S308" i="1"/>
  <c r="R308" i="1"/>
  <c r="Q308" i="1"/>
  <c r="P308" i="1"/>
  <c r="O308" i="1"/>
  <c r="AC308" i="1" s="1"/>
  <c r="N308" i="1"/>
  <c r="X308" i="1" s="1"/>
  <c r="M308" i="1"/>
  <c r="L308" i="1"/>
  <c r="AB308" i="1" s="1"/>
  <c r="G308" i="1"/>
  <c r="F308" i="1"/>
  <c r="E308" i="1"/>
  <c r="D308" i="1"/>
  <c r="C308" i="1"/>
  <c r="AG307" i="1"/>
  <c r="AF307" i="1"/>
  <c r="AE307" i="1"/>
  <c r="AD307" i="1"/>
  <c r="AB307" i="1"/>
  <c r="W307" i="1"/>
  <c r="AA307" i="1" s="1"/>
  <c r="V307" i="1"/>
  <c r="U307" i="1"/>
  <c r="T307" i="1"/>
  <c r="S307" i="1"/>
  <c r="Z307" i="1" s="1"/>
  <c r="R307" i="1"/>
  <c r="Q307" i="1"/>
  <c r="P307" i="1"/>
  <c r="Y307" i="1" s="1"/>
  <c r="O307" i="1"/>
  <c r="AC307" i="1" s="1"/>
  <c r="N307" i="1"/>
  <c r="X307" i="1" s="1"/>
  <c r="M307" i="1"/>
  <c r="L307" i="1"/>
  <c r="G307" i="1"/>
  <c r="F307" i="1"/>
  <c r="E307" i="1"/>
  <c r="D307" i="1"/>
  <c r="C307" i="1"/>
  <c r="B307" i="1"/>
  <c r="AG306" i="1"/>
  <c r="AF306" i="1"/>
  <c r="AD306" i="1"/>
  <c r="AC306" i="1"/>
  <c r="AB306" i="1"/>
  <c r="X306" i="1"/>
  <c r="W306" i="1"/>
  <c r="AA306" i="1" s="1"/>
  <c r="V306" i="1"/>
  <c r="U306" i="1"/>
  <c r="AE306" i="1" s="1"/>
  <c r="T306" i="1"/>
  <c r="Z306" i="1" s="1"/>
  <c r="S306" i="1"/>
  <c r="R306" i="1"/>
  <c r="Q306" i="1"/>
  <c r="Y306" i="1" s="1"/>
  <c r="P306" i="1"/>
  <c r="O306" i="1"/>
  <c r="N306" i="1"/>
  <c r="M306" i="1"/>
  <c r="L306" i="1"/>
  <c r="G306" i="1"/>
  <c r="F306" i="1"/>
  <c r="E306" i="1"/>
  <c r="D306" i="1"/>
  <c r="C306" i="1"/>
  <c r="B306" i="1" s="1"/>
  <c r="AG305" i="1"/>
  <c r="AF305" i="1"/>
  <c r="AD305" i="1"/>
  <c r="Z305" i="1"/>
  <c r="W305" i="1"/>
  <c r="V305" i="1"/>
  <c r="AA305" i="1" s="1"/>
  <c r="U305" i="1"/>
  <c r="AE305" i="1" s="1"/>
  <c r="T305" i="1"/>
  <c r="S305" i="1"/>
  <c r="R305" i="1"/>
  <c r="Q305" i="1"/>
  <c r="Y305" i="1" s="1"/>
  <c r="P305" i="1"/>
  <c r="O305" i="1"/>
  <c r="AC305" i="1" s="1"/>
  <c r="N305" i="1"/>
  <c r="X305" i="1" s="1"/>
  <c r="M305" i="1"/>
  <c r="L305" i="1"/>
  <c r="AB305" i="1" s="1"/>
  <c r="G305" i="1"/>
  <c r="F305" i="1"/>
  <c r="E305" i="1"/>
  <c r="D305" i="1"/>
  <c r="C305" i="1"/>
  <c r="B305" i="1"/>
  <c r="AG304" i="1"/>
  <c r="AF304" i="1"/>
  <c r="Z304" i="1"/>
  <c r="X304" i="1"/>
  <c r="W304" i="1"/>
  <c r="V304" i="1"/>
  <c r="U304" i="1"/>
  <c r="AE304" i="1" s="1"/>
  <c r="T304" i="1"/>
  <c r="S304" i="1"/>
  <c r="R304" i="1"/>
  <c r="AD304" i="1" s="1"/>
  <c r="Q304" i="1"/>
  <c r="P304" i="1"/>
  <c r="Y304" i="1" s="1"/>
  <c r="O304" i="1"/>
  <c r="AC304" i="1" s="1"/>
  <c r="N304" i="1"/>
  <c r="M304" i="1"/>
  <c r="L304" i="1"/>
  <c r="AB304" i="1" s="1"/>
  <c r="G304" i="1"/>
  <c r="F304" i="1"/>
  <c r="E304" i="1"/>
  <c r="D304" i="1"/>
  <c r="C304" i="1"/>
  <c r="B304" i="1"/>
  <c r="AG303" i="1"/>
  <c r="AF303" i="1"/>
  <c r="AD303" i="1"/>
  <c r="AC303" i="1"/>
  <c r="Z303" i="1"/>
  <c r="X303" i="1"/>
  <c r="W303" i="1"/>
  <c r="V303" i="1"/>
  <c r="U303" i="1"/>
  <c r="AE303" i="1" s="1"/>
  <c r="T303" i="1"/>
  <c r="S303" i="1"/>
  <c r="R303" i="1"/>
  <c r="Q303" i="1"/>
  <c r="Y303" i="1" s="1"/>
  <c r="P303" i="1"/>
  <c r="O303" i="1"/>
  <c r="N303" i="1"/>
  <c r="M303" i="1"/>
  <c r="L303" i="1"/>
  <c r="AB303" i="1" s="1"/>
  <c r="G303" i="1"/>
  <c r="F303" i="1"/>
  <c r="E303" i="1"/>
  <c r="D303" i="1"/>
  <c r="C303" i="1"/>
  <c r="B303" i="1"/>
  <c r="AG302" i="1"/>
  <c r="AF302" i="1"/>
  <c r="AE302" i="1"/>
  <c r="AD302" i="1"/>
  <c r="Y302" i="1"/>
  <c r="X302" i="1"/>
  <c r="W302" i="1"/>
  <c r="V302" i="1"/>
  <c r="AA302" i="1" s="1"/>
  <c r="U302" i="1"/>
  <c r="T302" i="1"/>
  <c r="Z302" i="1" s="1"/>
  <c r="S302" i="1"/>
  <c r="R302" i="1"/>
  <c r="Q302" i="1"/>
  <c r="P302" i="1"/>
  <c r="O302" i="1"/>
  <c r="AC302" i="1" s="1"/>
  <c r="N302" i="1"/>
  <c r="M302" i="1"/>
  <c r="L302" i="1"/>
  <c r="AB302" i="1" s="1"/>
  <c r="G302" i="1"/>
  <c r="F302" i="1"/>
  <c r="E302" i="1"/>
  <c r="D302" i="1"/>
  <c r="C302" i="1"/>
  <c r="B302" i="1"/>
  <c r="AI301" i="1"/>
  <c r="AI300" i="1" s="1"/>
  <c r="AI299" i="1" s="1"/>
  <c r="AI298" i="1" s="1"/>
  <c r="AI297" i="1" s="1"/>
  <c r="AI296" i="1" s="1"/>
  <c r="AI295" i="1" s="1"/>
  <c r="AI294" i="1" s="1"/>
  <c r="AI293" i="1" s="1"/>
  <c r="AI292" i="1" s="1"/>
  <c r="AI291" i="1" s="1"/>
  <c r="AI290" i="1" s="1"/>
  <c r="AI289" i="1" s="1"/>
  <c r="AI288" i="1" s="1"/>
  <c r="AI287" i="1" s="1"/>
  <c r="AI286" i="1" s="1"/>
  <c r="AI285" i="1" s="1"/>
  <c r="AI284" i="1" s="1"/>
  <c r="AI283" i="1" s="1"/>
  <c r="AI282" i="1" s="1"/>
  <c r="AI281" i="1" s="1"/>
  <c r="AI280" i="1" s="1"/>
  <c r="AI279" i="1" s="1"/>
  <c r="AI278" i="1" s="1"/>
  <c r="AI277" i="1" s="1"/>
  <c r="AI276" i="1" s="1"/>
  <c r="AI275" i="1" s="1"/>
  <c r="AI274" i="1" s="1"/>
  <c r="AI273" i="1" s="1"/>
  <c r="AI272" i="1" s="1"/>
  <c r="AI271" i="1" s="1"/>
  <c r="AI270" i="1" s="1"/>
  <c r="AI269" i="1" s="1"/>
  <c r="AI268" i="1" s="1"/>
  <c r="AI267" i="1" s="1"/>
  <c r="AI266" i="1" s="1"/>
  <c r="AI265" i="1" s="1"/>
  <c r="AI264" i="1" s="1"/>
  <c r="AI263" i="1" s="1"/>
  <c r="AI262" i="1" s="1"/>
  <c r="AI261" i="1" s="1"/>
  <c r="AI260" i="1" s="1"/>
  <c r="AI259" i="1" s="1"/>
  <c r="AH301" i="1"/>
  <c r="AH300" i="1" s="1"/>
  <c r="AH299" i="1" s="1"/>
  <c r="AH298" i="1" s="1"/>
  <c r="AH297" i="1" s="1"/>
  <c r="AH296" i="1" s="1"/>
  <c r="AH295" i="1" s="1"/>
  <c r="AH294" i="1" s="1"/>
  <c r="AH293" i="1" s="1"/>
  <c r="AH292" i="1" s="1"/>
  <c r="AH291" i="1" s="1"/>
  <c r="AH290" i="1" s="1"/>
  <c r="AH289" i="1" s="1"/>
  <c r="AH288" i="1" s="1"/>
  <c r="AH287" i="1" s="1"/>
  <c r="AH286" i="1" s="1"/>
  <c r="AH285" i="1" s="1"/>
  <c r="AH284" i="1" s="1"/>
  <c r="AH283" i="1" s="1"/>
  <c r="AH282" i="1" s="1"/>
  <c r="AH281" i="1" s="1"/>
  <c r="AH280" i="1" s="1"/>
  <c r="AH279" i="1" s="1"/>
  <c r="AH278" i="1" s="1"/>
  <c r="AH277" i="1" s="1"/>
  <c r="AH276" i="1" s="1"/>
  <c r="AH275" i="1" s="1"/>
  <c r="AH274" i="1" s="1"/>
  <c r="AH273" i="1" s="1"/>
  <c r="AH272" i="1" s="1"/>
  <c r="AH271" i="1" s="1"/>
  <c r="AH270" i="1" s="1"/>
  <c r="AH269" i="1" s="1"/>
  <c r="AH268" i="1" s="1"/>
  <c r="AH267" i="1" s="1"/>
  <c r="AH266" i="1" s="1"/>
  <c r="AH265" i="1" s="1"/>
  <c r="AH264" i="1" s="1"/>
  <c r="AH263" i="1" s="1"/>
  <c r="AH262" i="1" s="1"/>
  <c r="AH261" i="1" s="1"/>
  <c r="AH260" i="1" s="1"/>
  <c r="AH259" i="1" s="1"/>
  <c r="AG301" i="1"/>
  <c r="AF301" i="1"/>
  <c r="AC301" i="1"/>
  <c r="W301" i="1"/>
  <c r="V301" i="1"/>
  <c r="U301" i="1"/>
  <c r="AE301" i="1" s="1"/>
  <c r="T301" i="1"/>
  <c r="S301" i="1"/>
  <c r="Z301" i="1" s="1"/>
  <c r="R301" i="1"/>
  <c r="AD301" i="1" s="1"/>
  <c r="Q301" i="1"/>
  <c r="P301" i="1"/>
  <c r="Y301" i="1" s="1"/>
  <c r="O301" i="1"/>
  <c r="N301" i="1"/>
  <c r="M301" i="1"/>
  <c r="L301" i="1"/>
  <c r="AB301" i="1" s="1"/>
  <c r="G301" i="1"/>
  <c r="F301" i="1"/>
  <c r="E301" i="1"/>
  <c r="D301" i="1"/>
  <c r="C301" i="1"/>
  <c r="B301" i="1"/>
  <c r="AG300" i="1"/>
  <c r="AF300" i="1"/>
  <c r="AD300" i="1"/>
  <c r="Z300" i="1"/>
  <c r="X300" i="1"/>
  <c r="W300" i="1"/>
  <c r="V300" i="1"/>
  <c r="AA300" i="1" s="1"/>
  <c r="U300" i="1"/>
  <c r="AE300" i="1" s="1"/>
  <c r="T300" i="1"/>
  <c r="S300" i="1"/>
  <c r="R300" i="1"/>
  <c r="Q300" i="1"/>
  <c r="P300" i="1"/>
  <c r="O300" i="1"/>
  <c r="AC300" i="1" s="1"/>
  <c r="N300" i="1"/>
  <c r="M300" i="1"/>
  <c r="L300" i="1"/>
  <c r="AB300" i="1" s="1"/>
  <c r="G300" i="1"/>
  <c r="F300" i="1"/>
  <c r="E300" i="1"/>
  <c r="D300" i="1"/>
  <c r="C300" i="1"/>
  <c r="AG299" i="1"/>
  <c r="AF299" i="1"/>
  <c r="AD299" i="1"/>
  <c r="AB299" i="1"/>
  <c r="Z299" i="1"/>
  <c r="X299" i="1"/>
  <c r="W299" i="1"/>
  <c r="AA299" i="1" s="1"/>
  <c r="V299" i="1"/>
  <c r="U299" i="1"/>
  <c r="AE299" i="1" s="1"/>
  <c r="T299" i="1"/>
  <c r="S299" i="1"/>
  <c r="R299" i="1"/>
  <c r="Q299" i="1"/>
  <c r="P299" i="1"/>
  <c r="Y299" i="1" s="1"/>
  <c r="O299" i="1"/>
  <c r="AC299" i="1" s="1"/>
  <c r="N299" i="1"/>
  <c r="M299" i="1"/>
  <c r="L299" i="1"/>
  <c r="G299" i="1"/>
  <c r="F299" i="1"/>
  <c r="E299" i="1"/>
  <c r="D299" i="1"/>
  <c r="C299" i="1"/>
  <c r="AG298" i="1"/>
  <c r="AF298" i="1"/>
  <c r="AD298" i="1"/>
  <c r="AC298" i="1"/>
  <c r="AB298" i="1"/>
  <c r="X298" i="1"/>
  <c r="W298" i="1"/>
  <c r="V298" i="1"/>
  <c r="U298" i="1"/>
  <c r="AE298" i="1" s="1"/>
  <c r="T298" i="1"/>
  <c r="Z298" i="1" s="1"/>
  <c r="S298" i="1"/>
  <c r="R298" i="1"/>
  <c r="Q298" i="1"/>
  <c r="Y298" i="1" s="1"/>
  <c r="P298" i="1"/>
  <c r="O298" i="1"/>
  <c r="N298" i="1"/>
  <c r="M298" i="1"/>
  <c r="L298" i="1"/>
  <c r="G298" i="1"/>
  <c r="F298" i="1"/>
  <c r="E298" i="1"/>
  <c r="D298" i="1"/>
  <c r="C298" i="1"/>
  <c r="B298" i="1" s="1"/>
  <c r="AG297" i="1"/>
  <c r="AF297" i="1"/>
  <c r="AE297" i="1"/>
  <c r="AD297" i="1"/>
  <c r="Z297" i="1"/>
  <c r="X297" i="1"/>
  <c r="W297" i="1"/>
  <c r="V297" i="1"/>
  <c r="U297" i="1"/>
  <c r="T297" i="1"/>
  <c r="S297" i="1"/>
  <c r="R297" i="1"/>
  <c r="Q297" i="1"/>
  <c r="Y297" i="1" s="1"/>
  <c r="P297" i="1"/>
  <c r="O297" i="1"/>
  <c r="AC297" i="1" s="1"/>
  <c r="N297" i="1"/>
  <c r="M297" i="1"/>
  <c r="L297" i="1"/>
  <c r="AB297" i="1" s="1"/>
  <c r="G297" i="1"/>
  <c r="F297" i="1"/>
  <c r="E297" i="1"/>
  <c r="D297" i="1"/>
  <c r="C297" i="1"/>
  <c r="AG296" i="1"/>
  <c r="AF296" i="1"/>
  <c r="AB296" i="1"/>
  <c r="Y296" i="1"/>
  <c r="X296" i="1"/>
  <c r="W296" i="1"/>
  <c r="V296" i="1"/>
  <c r="U296" i="1"/>
  <c r="AE296" i="1" s="1"/>
  <c r="T296" i="1"/>
  <c r="Z296" i="1" s="1"/>
  <c r="S296" i="1"/>
  <c r="R296" i="1"/>
  <c r="AD296" i="1" s="1"/>
  <c r="Q296" i="1"/>
  <c r="P296" i="1"/>
  <c r="O296" i="1"/>
  <c r="AC296" i="1" s="1"/>
  <c r="N296" i="1"/>
  <c r="M296" i="1"/>
  <c r="L296" i="1"/>
  <c r="G296" i="1"/>
  <c r="F296" i="1"/>
  <c r="E296" i="1"/>
  <c r="D296" i="1"/>
  <c r="C296" i="1"/>
  <c r="B296" i="1"/>
  <c r="AG295" i="1"/>
  <c r="AF295" i="1"/>
  <c r="AC295" i="1"/>
  <c r="Z295" i="1"/>
  <c r="X295" i="1"/>
  <c r="W295" i="1"/>
  <c r="AA295" i="1" s="1"/>
  <c r="V295" i="1"/>
  <c r="U295" i="1"/>
  <c r="AE295" i="1" s="1"/>
  <c r="T295" i="1"/>
  <c r="S295" i="1"/>
  <c r="R295" i="1"/>
  <c r="AD295" i="1" s="1"/>
  <c r="Q295" i="1"/>
  <c r="P295" i="1"/>
  <c r="O295" i="1"/>
  <c r="N295" i="1"/>
  <c r="M295" i="1"/>
  <c r="L295" i="1"/>
  <c r="AB295" i="1" s="1"/>
  <c r="G295" i="1"/>
  <c r="F295" i="1"/>
  <c r="E295" i="1"/>
  <c r="D295" i="1"/>
  <c r="C295" i="1"/>
  <c r="B295" i="1"/>
  <c r="AG294" i="1"/>
  <c r="AF294" i="1"/>
  <c r="AE294" i="1"/>
  <c r="AB294" i="1"/>
  <c r="W294" i="1"/>
  <c r="V294" i="1"/>
  <c r="AA294" i="1" s="1"/>
  <c r="U294" i="1"/>
  <c r="T294" i="1"/>
  <c r="Z294" i="1" s="1"/>
  <c r="S294" i="1"/>
  <c r="R294" i="1"/>
  <c r="AD294" i="1" s="1"/>
  <c r="Q294" i="1"/>
  <c r="P294" i="1"/>
  <c r="Y294" i="1" s="1"/>
  <c r="O294" i="1"/>
  <c r="AC294" i="1" s="1"/>
  <c r="N294" i="1"/>
  <c r="X294" i="1" s="1"/>
  <c r="M294" i="1"/>
  <c r="L294" i="1"/>
  <c r="G294" i="1"/>
  <c r="F294" i="1"/>
  <c r="E294" i="1"/>
  <c r="D294" i="1"/>
  <c r="C294" i="1"/>
  <c r="B294" i="1"/>
  <c r="AG293" i="1"/>
  <c r="AF293" i="1"/>
  <c r="AC293" i="1"/>
  <c r="AB293" i="1"/>
  <c r="Z293" i="1"/>
  <c r="W293" i="1"/>
  <c r="AA293" i="1" s="1"/>
  <c r="V293" i="1"/>
  <c r="U293" i="1"/>
  <c r="AE293" i="1" s="1"/>
  <c r="T293" i="1"/>
  <c r="S293" i="1"/>
  <c r="R293" i="1"/>
  <c r="AD293" i="1" s="1"/>
  <c r="Q293" i="1"/>
  <c r="P293" i="1"/>
  <c r="Y293" i="1" s="1"/>
  <c r="O293" i="1"/>
  <c r="N293" i="1"/>
  <c r="X293" i="1" s="1"/>
  <c r="M293" i="1"/>
  <c r="L293" i="1"/>
  <c r="G293" i="1"/>
  <c r="F293" i="1"/>
  <c r="E293" i="1"/>
  <c r="D293" i="1"/>
  <c r="C293" i="1"/>
  <c r="B293" i="1" s="1"/>
  <c r="AG292" i="1"/>
  <c r="AF292" i="1"/>
  <c r="AD292" i="1"/>
  <c r="X292" i="1"/>
  <c r="W292" i="1"/>
  <c r="AA292" i="1" s="1"/>
  <c r="V292" i="1"/>
  <c r="U292" i="1"/>
  <c r="AE292" i="1" s="1"/>
  <c r="T292" i="1"/>
  <c r="Z292" i="1" s="1"/>
  <c r="S292" i="1"/>
  <c r="R292" i="1"/>
  <c r="Q292" i="1"/>
  <c r="Y292" i="1" s="1"/>
  <c r="P292" i="1"/>
  <c r="O292" i="1"/>
  <c r="AC292" i="1" s="1"/>
  <c r="N292" i="1"/>
  <c r="M292" i="1"/>
  <c r="L292" i="1"/>
  <c r="AB292" i="1" s="1"/>
  <c r="G292" i="1"/>
  <c r="F292" i="1"/>
  <c r="E292" i="1"/>
  <c r="D292" i="1"/>
  <c r="C292" i="1"/>
  <c r="AG291" i="1"/>
  <c r="AF291" i="1"/>
  <c r="AD291" i="1"/>
  <c r="Y291" i="1"/>
  <c r="W291" i="1"/>
  <c r="AA291" i="1" s="1"/>
  <c r="V291" i="1"/>
  <c r="U291" i="1"/>
  <c r="AE291" i="1" s="1"/>
  <c r="T291" i="1"/>
  <c r="S291" i="1"/>
  <c r="Z291" i="1" s="1"/>
  <c r="R291" i="1"/>
  <c r="Q291" i="1"/>
  <c r="P291" i="1"/>
  <c r="O291" i="1"/>
  <c r="AC291" i="1" s="1"/>
  <c r="N291" i="1"/>
  <c r="X291" i="1" s="1"/>
  <c r="M291" i="1"/>
  <c r="L291" i="1"/>
  <c r="AB291" i="1" s="1"/>
  <c r="G291" i="1"/>
  <c r="F291" i="1"/>
  <c r="E291" i="1"/>
  <c r="D291" i="1"/>
  <c r="C291" i="1"/>
  <c r="AG290" i="1"/>
  <c r="AF290" i="1"/>
  <c r="AD290" i="1"/>
  <c r="AC290" i="1"/>
  <c r="Z290" i="1"/>
  <c r="X290" i="1"/>
  <c r="W290" i="1"/>
  <c r="V290" i="1"/>
  <c r="U290" i="1"/>
  <c r="AE290" i="1" s="1"/>
  <c r="T290" i="1"/>
  <c r="S290" i="1"/>
  <c r="R290" i="1"/>
  <c r="Q290" i="1"/>
  <c r="Y290" i="1" s="1"/>
  <c r="P290" i="1"/>
  <c r="O290" i="1"/>
  <c r="N290" i="1"/>
  <c r="M290" i="1"/>
  <c r="L290" i="1"/>
  <c r="AB290" i="1" s="1"/>
  <c r="G290" i="1"/>
  <c r="F290" i="1"/>
  <c r="E290" i="1"/>
  <c r="D290" i="1"/>
  <c r="C290" i="1"/>
  <c r="B290" i="1"/>
  <c r="AG289" i="1"/>
  <c r="AF289" i="1"/>
  <c r="AE289" i="1"/>
  <c r="AD289" i="1"/>
  <c r="X289" i="1"/>
  <c r="W289" i="1"/>
  <c r="AA289" i="1" s="1"/>
  <c r="V289" i="1"/>
  <c r="U289" i="1"/>
  <c r="T289" i="1"/>
  <c r="Z289" i="1" s="1"/>
  <c r="S289" i="1"/>
  <c r="R289" i="1"/>
  <c r="Q289" i="1"/>
  <c r="Y289" i="1" s="1"/>
  <c r="P289" i="1"/>
  <c r="O289" i="1"/>
  <c r="AC289" i="1" s="1"/>
  <c r="N289" i="1"/>
  <c r="M289" i="1"/>
  <c r="L289" i="1"/>
  <c r="AB289" i="1" s="1"/>
  <c r="G289" i="1"/>
  <c r="F289" i="1"/>
  <c r="E289" i="1"/>
  <c r="D289" i="1"/>
  <c r="C289" i="1"/>
  <c r="B289" i="1"/>
  <c r="AG288" i="1"/>
  <c r="AF288" i="1"/>
  <c r="AE288" i="1"/>
  <c r="W288" i="1"/>
  <c r="V288" i="1"/>
  <c r="U288" i="1"/>
  <c r="T288" i="1"/>
  <c r="Z288" i="1" s="1"/>
  <c r="S288" i="1"/>
  <c r="R288" i="1"/>
  <c r="AD288" i="1" s="1"/>
  <c r="Q288" i="1"/>
  <c r="P288" i="1"/>
  <c r="Y288" i="1" s="1"/>
  <c r="O288" i="1"/>
  <c r="AC288" i="1" s="1"/>
  <c r="N288" i="1"/>
  <c r="M288" i="1"/>
  <c r="X288" i="1" s="1"/>
  <c r="L288" i="1"/>
  <c r="AB288" i="1" s="1"/>
  <c r="G288" i="1"/>
  <c r="F288" i="1"/>
  <c r="E288" i="1"/>
  <c r="D288" i="1"/>
  <c r="C288" i="1"/>
  <c r="B288" i="1"/>
  <c r="AG287" i="1"/>
  <c r="AF287" i="1"/>
  <c r="AC287" i="1"/>
  <c r="Z287" i="1"/>
  <c r="W287" i="1"/>
  <c r="AA287" i="1" s="1"/>
  <c r="V287" i="1"/>
  <c r="U287" i="1"/>
  <c r="AE287" i="1" s="1"/>
  <c r="T287" i="1"/>
  <c r="S287" i="1"/>
  <c r="R287" i="1"/>
  <c r="AD287" i="1" s="1"/>
  <c r="Q287" i="1"/>
  <c r="P287" i="1"/>
  <c r="O287" i="1"/>
  <c r="N287" i="1"/>
  <c r="X287" i="1" s="1"/>
  <c r="M287" i="1"/>
  <c r="L287" i="1"/>
  <c r="AB287" i="1" s="1"/>
  <c r="G287" i="1"/>
  <c r="F287" i="1"/>
  <c r="E287" i="1"/>
  <c r="D287" i="1"/>
  <c r="C287" i="1"/>
  <c r="AG286" i="1"/>
  <c r="AF286" i="1"/>
  <c r="AB286" i="1"/>
  <c r="Y286" i="1"/>
  <c r="X286" i="1"/>
  <c r="W286" i="1"/>
  <c r="V286" i="1"/>
  <c r="AA286" i="1" s="1"/>
  <c r="U286" i="1"/>
  <c r="AE286" i="1" s="1"/>
  <c r="T286" i="1"/>
  <c r="Z286" i="1" s="1"/>
  <c r="S286" i="1"/>
  <c r="R286" i="1"/>
  <c r="AD286" i="1" s="1"/>
  <c r="Q286" i="1"/>
  <c r="P286" i="1"/>
  <c r="O286" i="1"/>
  <c r="AC286" i="1" s="1"/>
  <c r="N286" i="1"/>
  <c r="M286" i="1"/>
  <c r="L286" i="1"/>
  <c r="G286" i="1"/>
  <c r="F286" i="1"/>
  <c r="E286" i="1"/>
  <c r="D286" i="1"/>
  <c r="C286" i="1"/>
  <c r="AG285" i="1"/>
  <c r="AF285" i="1"/>
  <c r="AD285" i="1"/>
  <c r="AC285" i="1"/>
  <c r="Z285" i="1"/>
  <c r="W285" i="1"/>
  <c r="AA285" i="1" s="1"/>
  <c r="V285" i="1"/>
  <c r="U285" i="1"/>
  <c r="AE285" i="1" s="1"/>
  <c r="T285" i="1"/>
  <c r="S285" i="1"/>
  <c r="R285" i="1"/>
  <c r="Q285" i="1"/>
  <c r="P285" i="1"/>
  <c r="Y285" i="1" s="1"/>
  <c r="O285" i="1"/>
  <c r="N285" i="1"/>
  <c r="X285" i="1" s="1"/>
  <c r="M285" i="1"/>
  <c r="L285" i="1"/>
  <c r="AB285" i="1" s="1"/>
  <c r="G285" i="1"/>
  <c r="F285" i="1"/>
  <c r="E285" i="1"/>
  <c r="D285" i="1"/>
  <c r="C285" i="1"/>
  <c r="B285" i="1" s="1"/>
  <c r="AG284" i="1"/>
  <c r="AF284" i="1"/>
  <c r="AD284" i="1"/>
  <c r="AB284" i="1"/>
  <c r="AA284" i="1"/>
  <c r="X284" i="1"/>
  <c r="W284" i="1"/>
  <c r="V284" i="1"/>
  <c r="U284" i="1"/>
  <c r="AE284" i="1" s="1"/>
  <c r="T284" i="1"/>
  <c r="Z284" i="1" s="1"/>
  <c r="S284" i="1"/>
  <c r="R284" i="1"/>
  <c r="Q284" i="1"/>
  <c r="Y284" i="1" s="1"/>
  <c r="P284" i="1"/>
  <c r="O284" i="1"/>
  <c r="AC284" i="1" s="1"/>
  <c r="N284" i="1"/>
  <c r="M284" i="1"/>
  <c r="L284" i="1"/>
  <c r="G284" i="1"/>
  <c r="F284" i="1"/>
  <c r="E284" i="1"/>
  <c r="D284" i="1"/>
  <c r="C284" i="1"/>
  <c r="AG283" i="1"/>
  <c r="AF283" i="1"/>
  <c r="AD283" i="1"/>
  <c r="Y283" i="1"/>
  <c r="W283" i="1"/>
  <c r="V283" i="1"/>
  <c r="U283" i="1"/>
  <c r="AE283" i="1" s="1"/>
  <c r="T283" i="1"/>
  <c r="S283" i="1"/>
  <c r="Z283" i="1" s="1"/>
  <c r="R283" i="1"/>
  <c r="Q283" i="1"/>
  <c r="P283" i="1"/>
  <c r="O283" i="1"/>
  <c r="AC283" i="1" s="1"/>
  <c r="N283" i="1"/>
  <c r="X283" i="1" s="1"/>
  <c r="M283" i="1"/>
  <c r="L283" i="1"/>
  <c r="AB283" i="1" s="1"/>
  <c r="G283" i="1"/>
  <c r="F283" i="1"/>
  <c r="E283" i="1"/>
  <c r="D283" i="1"/>
  <c r="C283" i="1"/>
  <c r="B283" i="1"/>
  <c r="AG282" i="1"/>
  <c r="AF282" i="1"/>
  <c r="AD282" i="1"/>
  <c r="AC282" i="1"/>
  <c r="W282" i="1"/>
  <c r="V282" i="1"/>
  <c r="U282" i="1"/>
  <c r="AE282" i="1" s="1"/>
  <c r="T282" i="1"/>
  <c r="Z282" i="1" s="1"/>
  <c r="S282" i="1"/>
  <c r="R282" i="1"/>
  <c r="Q282" i="1"/>
  <c r="P282" i="1"/>
  <c r="O282" i="1"/>
  <c r="N282" i="1"/>
  <c r="M282" i="1"/>
  <c r="X282" i="1" s="1"/>
  <c r="L282" i="1"/>
  <c r="AB282" i="1" s="1"/>
  <c r="G282" i="1"/>
  <c r="F282" i="1"/>
  <c r="E282" i="1"/>
  <c r="D282" i="1"/>
  <c r="C282" i="1"/>
  <c r="B282" i="1"/>
  <c r="AG281" i="1"/>
  <c r="AF281" i="1"/>
  <c r="AE281" i="1"/>
  <c r="AD281" i="1"/>
  <c r="AB281" i="1"/>
  <c r="X281" i="1"/>
  <c r="W281" i="1"/>
  <c r="AA281" i="1" s="1"/>
  <c r="V281" i="1"/>
  <c r="U281" i="1"/>
  <c r="T281" i="1"/>
  <c r="Z281" i="1" s="1"/>
  <c r="S281" i="1"/>
  <c r="R281" i="1"/>
  <c r="Q281" i="1"/>
  <c r="Y281" i="1" s="1"/>
  <c r="P281" i="1"/>
  <c r="O281" i="1"/>
  <c r="AC281" i="1" s="1"/>
  <c r="N281" i="1"/>
  <c r="M281" i="1"/>
  <c r="L281" i="1"/>
  <c r="G281" i="1"/>
  <c r="F281" i="1"/>
  <c r="E281" i="1"/>
  <c r="D281" i="1"/>
  <c r="C281" i="1"/>
  <c r="B281" i="1"/>
  <c r="AG280" i="1"/>
  <c r="AF280" i="1"/>
  <c r="AE280" i="1"/>
  <c r="AC280" i="1"/>
  <c r="Y280" i="1"/>
  <c r="W280" i="1"/>
  <c r="V280" i="1"/>
  <c r="U280" i="1"/>
  <c r="T280" i="1"/>
  <c r="Z280" i="1" s="1"/>
  <c r="S280" i="1"/>
  <c r="R280" i="1"/>
  <c r="AD280" i="1" s="1"/>
  <c r="Q280" i="1"/>
  <c r="P280" i="1"/>
  <c r="O280" i="1"/>
  <c r="N280" i="1"/>
  <c r="M280" i="1"/>
  <c r="X280" i="1" s="1"/>
  <c r="L280" i="1"/>
  <c r="AB280" i="1" s="1"/>
  <c r="G280" i="1"/>
  <c r="F280" i="1"/>
  <c r="E280" i="1"/>
  <c r="D280" i="1"/>
  <c r="C280" i="1"/>
  <c r="B280" i="1"/>
  <c r="AG279" i="1"/>
  <c r="AF279" i="1"/>
  <c r="AD279" i="1"/>
  <c r="AC279" i="1"/>
  <c r="Z279" i="1"/>
  <c r="W279" i="1"/>
  <c r="AA279" i="1" s="1"/>
  <c r="V279" i="1"/>
  <c r="U279" i="1"/>
  <c r="AE279" i="1" s="1"/>
  <c r="T279" i="1"/>
  <c r="S279" i="1"/>
  <c r="R279" i="1"/>
  <c r="Q279" i="1"/>
  <c r="P279" i="1"/>
  <c r="O279" i="1"/>
  <c r="N279" i="1"/>
  <c r="X279" i="1" s="1"/>
  <c r="M279" i="1"/>
  <c r="L279" i="1"/>
  <c r="AB279" i="1" s="1"/>
  <c r="G279" i="1"/>
  <c r="F279" i="1"/>
  <c r="E279" i="1"/>
  <c r="D279" i="1"/>
  <c r="C279" i="1"/>
  <c r="AG278" i="1"/>
  <c r="AF278" i="1"/>
  <c r="Y278" i="1"/>
  <c r="X278" i="1"/>
  <c r="W278" i="1"/>
  <c r="V278" i="1"/>
  <c r="U278" i="1"/>
  <c r="AE278" i="1" s="1"/>
  <c r="T278" i="1"/>
  <c r="Z278" i="1" s="1"/>
  <c r="S278" i="1"/>
  <c r="R278" i="1"/>
  <c r="AD278" i="1" s="1"/>
  <c r="Q278" i="1"/>
  <c r="P278" i="1"/>
  <c r="O278" i="1"/>
  <c r="AC278" i="1" s="1"/>
  <c r="N278" i="1"/>
  <c r="M278" i="1"/>
  <c r="L278" i="1"/>
  <c r="AB278" i="1" s="1"/>
  <c r="G278" i="1"/>
  <c r="F278" i="1"/>
  <c r="E278" i="1"/>
  <c r="D278" i="1"/>
  <c r="C278" i="1"/>
  <c r="AG277" i="1"/>
  <c r="AF277" i="1"/>
  <c r="AD277" i="1"/>
  <c r="AC277" i="1"/>
  <c r="W277" i="1"/>
  <c r="AA277" i="1" s="1"/>
  <c r="V277" i="1"/>
  <c r="U277" i="1"/>
  <c r="AE277" i="1" s="1"/>
  <c r="T277" i="1"/>
  <c r="Z277" i="1" s="1"/>
  <c r="S277" i="1"/>
  <c r="R277" i="1"/>
  <c r="Q277" i="1"/>
  <c r="P277" i="1"/>
  <c r="Y277" i="1" s="1"/>
  <c r="O277" i="1"/>
  <c r="N277" i="1"/>
  <c r="M277" i="1"/>
  <c r="L277" i="1"/>
  <c r="AB277" i="1" s="1"/>
  <c r="G277" i="1"/>
  <c r="F277" i="1"/>
  <c r="E277" i="1"/>
  <c r="D277" i="1"/>
  <c r="C277" i="1"/>
  <c r="B277" i="1" s="1"/>
  <c r="AG276" i="1"/>
  <c r="AF276" i="1"/>
  <c r="AD276" i="1"/>
  <c r="AB276" i="1"/>
  <c r="Z276" i="1"/>
  <c r="W276" i="1"/>
  <c r="AA276" i="1" s="1"/>
  <c r="V276" i="1"/>
  <c r="U276" i="1"/>
  <c r="AE276" i="1" s="1"/>
  <c r="T276" i="1"/>
  <c r="S276" i="1"/>
  <c r="R276" i="1"/>
  <c r="Q276" i="1"/>
  <c r="P276" i="1"/>
  <c r="O276" i="1"/>
  <c r="AC276" i="1" s="1"/>
  <c r="N276" i="1"/>
  <c r="X276" i="1" s="1"/>
  <c r="M276" i="1"/>
  <c r="L276" i="1"/>
  <c r="G276" i="1"/>
  <c r="F276" i="1"/>
  <c r="E276" i="1"/>
  <c r="D276" i="1"/>
  <c r="C276" i="1"/>
  <c r="AG275" i="1"/>
  <c r="AF275" i="1"/>
  <c r="Y275" i="1"/>
  <c r="X275" i="1"/>
  <c r="W275" i="1"/>
  <c r="V275" i="1"/>
  <c r="U275" i="1"/>
  <c r="AE275" i="1" s="1"/>
  <c r="T275" i="1"/>
  <c r="S275" i="1"/>
  <c r="Z275" i="1" s="1"/>
  <c r="R275" i="1"/>
  <c r="AD275" i="1" s="1"/>
  <c r="Q275" i="1"/>
  <c r="P275" i="1"/>
  <c r="O275" i="1"/>
  <c r="AC275" i="1" s="1"/>
  <c r="N275" i="1"/>
  <c r="M275" i="1"/>
  <c r="L275" i="1"/>
  <c r="AB275" i="1" s="1"/>
  <c r="G275" i="1"/>
  <c r="F275" i="1"/>
  <c r="E275" i="1"/>
  <c r="D275" i="1"/>
  <c r="C275" i="1"/>
  <c r="AG274" i="1"/>
  <c r="AF274" i="1"/>
  <c r="AD274" i="1"/>
  <c r="AC274" i="1"/>
  <c r="W274" i="1"/>
  <c r="V274" i="1"/>
  <c r="U274" i="1"/>
  <c r="AE274" i="1" s="1"/>
  <c r="T274" i="1"/>
  <c r="S274" i="1"/>
  <c r="Z274" i="1" s="1"/>
  <c r="R274" i="1"/>
  <c r="Q274" i="1"/>
  <c r="P274" i="1"/>
  <c r="O274" i="1"/>
  <c r="N274" i="1"/>
  <c r="X274" i="1" s="1"/>
  <c r="M274" i="1"/>
  <c r="L274" i="1"/>
  <c r="AB274" i="1" s="1"/>
  <c r="G274" i="1"/>
  <c r="F274" i="1"/>
  <c r="E274" i="1"/>
  <c r="D274" i="1"/>
  <c r="C274" i="1"/>
  <c r="B274" i="1"/>
  <c r="AG273" i="1"/>
  <c r="AF273" i="1"/>
  <c r="AD273" i="1"/>
  <c r="Z273" i="1"/>
  <c r="W273" i="1"/>
  <c r="V273" i="1"/>
  <c r="U273" i="1"/>
  <c r="AE273" i="1" s="1"/>
  <c r="T273" i="1"/>
  <c r="S273" i="1"/>
  <c r="R273" i="1"/>
  <c r="Q273" i="1"/>
  <c r="Y273" i="1" s="1"/>
  <c r="P273" i="1"/>
  <c r="O273" i="1"/>
  <c r="AC273" i="1" s="1"/>
  <c r="N273" i="1"/>
  <c r="X273" i="1" s="1"/>
  <c r="M273" i="1"/>
  <c r="L273" i="1"/>
  <c r="AB273" i="1" s="1"/>
  <c r="G273" i="1"/>
  <c r="F273" i="1"/>
  <c r="E273" i="1"/>
  <c r="D273" i="1"/>
  <c r="C273" i="1"/>
  <c r="B273" i="1"/>
  <c r="AG272" i="1"/>
  <c r="AF272" i="1"/>
  <c r="AC272" i="1"/>
  <c r="W272" i="1"/>
  <c r="AA272" i="1" s="1"/>
  <c r="V272" i="1"/>
  <c r="U272" i="1"/>
  <c r="AE272" i="1" s="1"/>
  <c r="T272" i="1"/>
  <c r="S272" i="1"/>
  <c r="Z272" i="1" s="1"/>
  <c r="R272" i="1"/>
  <c r="AD272" i="1" s="1"/>
  <c r="Q272" i="1"/>
  <c r="P272" i="1"/>
  <c r="Y272" i="1" s="1"/>
  <c r="O272" i="1"/>
  <c r="N272" i="1"/>
  <c r="M272" i="1"/>
  <c r="X272" i="1" s="1"/>
  <c r="L272" i="1"/>
  <c r="AB272" i="1" s="1"/>
  <c r="G272" i="1"/>
  <c r="F272" i="1"/>
  <c r="E272" i="1"/>
  <c r="D272" i="1"/>
  <c r="C272" i="1"/>
  <c r="B272" i="1"/>
  <c r="AG271" i="1"/>
  <c r="AF271" i="1"/>
  <c r="AD271" i="1"/>
  <c r="AC271" i="1"/>
  <c r="W271" i="1"/>
  <c r="V271" i="1"/>
  <c r="U271" i="1"/>
  <c r="AE271" i="1" s="1"/>
  <c r="T271" i="1"/>
  <c r="Z271" i="1" s="1"/>
  <c r="S271" i="1"/>
  <c r="R271" i="1"/>
  <c r="Q271" i="1"/>
  <c r="Y271" i="1" s="1"/>
  <c r="P271" i="1"/>
  <c r="O271" i="1"/>
  <c r="N271" i="1"/>
  <c r="M271" i="1"/>
  <c r="X271" i="1" s="1"/>
  <c r="L271" i="1"/>
  <c r="AB271" i="1" s="1"/>
  <c r="G271" i="1"/>
  <c r="F271" i="1"/>
  <c r="E271" i="1"/>
  <c r="D271" i="1"/>
  <c r="C271" i="1"/>
  <c r="B270" i="1" s="1"/>
  <c r="B271" i="1"/>
  <c r="AG270" i="1"/>
  <c r="AF270" i="1"/>
  <c r="AA270" i="1"/>
  <c r="Y270" i="1"/>
  <c r="X270" i="1"/>
  <c r="W270" i="1"/>
  <c r="V270" i="1"/>
  <c r="U270" i="1"/>
  <c r="AE270" i="1" s="1"/>
  <c r="T270" i="1"/>
  <c r="Z270" i="1" s="1"/>
  <c r="S270" i="1"/>
  <c r="R270" i="1"/>
  <c r="AD270" i="1" s="1"/>
  <c r="Q270" i="1"/>
  <c r="P270" i="1"/>
  <c r="O270" i="1"/>
  <c r="AC270" i="1" s="1"/>
  <c r="N270" i="1"/>
  <c r="M270" i="1"/>
  <c r="L270" i="1"/>
  <c r="AB270" i="1" s="1"/>
  <c r="G270" i="1"/>
  <c r="F270" i="1"/>
  <c r="E270" i="1"/>
  <c r="D270" i="1"/>
  <c r="C270" i="1"/>
  <c r="AG269" i="1"/>
  <c r="AF269" i="1"/>
  <c r="AD269" i="1"/>
  <c r="AC269" i="1"/>
  <c r="AB269" i="1"/>
  <c r="W269" i="1"/>
  <c r="V269" i="1"/>
  <c r="U269" i="1"/>
  <c r="AE269" i="1" s="1"/>
  <c r="T269" i="1"/>
  <c r="S269" i="1"/>
  <c r="Z269" i="1" s="1"/>
  <c r="R269" i="1"/>
  <c r="Q269" i="1"/>
  <c r="P269" i="1"/>
  <c r="Y269" i="1" s="1"/>
  <c r="O269" i="1"/>
  <c r="N269" i="1"/>
  <c r="M269" i="1"/>
  <c r="L269" i="1"/>
  <c r="G269" i="1"/>
  <c r="F269" i="1"/>
  <c r="E269" i="1"/>
  <c r="D269" i="1"/>
  <c r="C269" i="1"/>
  <c r="B269" i="1" s="1"/>
  <c r="AG268" i="1"/>
  <c r="AF268" i="1"/>
  <c r="AD268" i="1"/>
  <c r="X268" i="1"/>
  <c r="W268" i="1"/>
  <c r="V268" i="1"/>
  <c r="U268" i="1"/>
  <c r="AE268" i="1" s="1"/>
  <c r="T268" i="1"/>
  <c r="Z268" i="1" s="1"/>
  <c r="S268" i="1"/>
  <c r="R268" i="1"/>
  <c r="Q268" i="1"/>
  <c r="Y268" i="1" s="1"/>
  <c r="P268" i="1"/>
  <c r="O268" i="1"/>
  <c r="AC268" i="1" s="1"/>
  <c r="N268" i="1"/>
  <c r="M268" i="1"/>
  <c r="L268" i="1"/>
  <c r="AB268" i="1" s="1"/>
  <c r="G268" i="1"/>
  <c r="F268" i="1"/>
  <c r="E268" i="1"/>
  <c r="D268" i="1"/>
  <c r="C268" i="1"/>
  <c r="AG267" i="1"/>
  <c r="AF267" i="1"/>
  <c r="Z267" i="1"/>
  <c r="X267" i="1"/>
  <c r="W267" i="1"/>
  <c r="V267" i="1"/>
  <c r="U267" i="1"/>
  <c r="AE267" i="1" s="1"/>
  <c r="T267" i="1"/>
  <c r="S267" i="1"/>
  <c r="R267" i="1"/>
  <c r="AD267" i="1" s="1"/>
  <c r="Q267" i="1"/>
  <c r="P267" i="1"/>
  <c r="Y267" i="1" s="1"/>
  <c r="O267" i="1"/>
  <c r="AC267" i="1" s="1"/>
  <c r="N267" i="1"/>
  <c r="M267" i="1"/>
  <c r="L267" i="1"/>
  <c r="AB267" i="1" s="1"/>
  <c r="G267" i="1"/>
  <c r="F267" i="1"/>
  <c r="E267" i="1"/>
  <c r="D267" i="1"/>
  <c r="C267" i="1"/>
  <c r="AG266" i="1"/>
  <c r="AF266" i="1"/>
  <c r="AD266" i="1"/>
  <c r="AC266" i="1"/>
  <c r="Z266" i="1"/>
  <c r="X266" i="1"/>
  <c r="W266" i="1"/>
  <c r="V266" i="1"/>
  <c r="U266" i="1"/>
  <c r="AE266" i="1" s="1"/>
  <c r="T266" i="1"/>
  <c r="S266" i="1"/>
  <c r="R266" i="1"/>
  <c r="Q266" i="1"/>
  <c r="Y266" i="1" s="1"/>
  <c r="P266" i="1"/>
  <c r="O266" i="1"/>
  <c r="N266" i="1"/>
  <c r="M266" i="1"/>
  <c r="L266" i="1"/>
  <c r="AB266" i="1" s="1"/>
  <c r="G266" i="1"/>
  <c r="F266" i="1"/>
  <c r="E266" i="1"/>
  <c r="D266" i="1"/>
  <c r="C266" i="1"/>
  <c r="B266" i="1"/>
  <c r="AG265" i="1"/>
  <c r="AF265" i="1"/>
  <c r="AD265" i="1"/>
  <c r="X265" i="1"/>
  <c r="W265" i="1"/>
  <c r="V265" i="1"/>
  <c r="U265" i="1"/>
  <c r="AE265" i="1" s="1"/>
  <c r="T265" i="1"/>
  <c r="Z265" i="1" s="1"/>
  <c r="S265" i="1"/>
  <c r="R265" i="1"/>
  <c r="Q265" i="1"/>
  <c r="Y265" i="1" s="1"/>
  <c r="P265" i="1"/>
  <c r="O265" i="1"/>
  <c r="AC265" i="1" s="1"/>
  <c r="N265" i="1"/>
  <c r="M265" i="1"/>
  <c r="L265" i="1"/>
  <c r="AB265" i="1" s="1"/>
  <c r="G265" i="1"/>
  <c r="F265" i="1"/>
  <c r="E265" i="1"/>
  <c r="D265" i="1"/>
  <c r="C265" i="1"/>
  <c r="B265" i="1"/>
  <c r="AG264" i="1"/>
  <c r="AF264" i="1"/>
  <c r="AB264" i="1"/>
  <c r="Y264" i="1"/>
  <c r="X264" i="1"/>
  <c r="W264" i="1"/>
  <c r="AA264" i="1" s="1"/>
  <c r="V264" i="1"/>
  <c r="U264" i="1"/>
  <c r="AE264" i="1" s="1"/>
  <c r="T264" i="1"/>
  <c r="Z264" i="1" s="1"/>
  <c r="S264" i="1"/>
  <c r="R264" i="1"/>
  <c r="AD264" i="1" s="1"/>
  <c r="Q264" i="1"/>
  <c r="P264" i="1"/>
  <c r="O264" i="1"/>
  <c r="AC264" i="1" s="1"/>
  <c r="N264" i="1"/>
  <c r="M264" i="1"/>
  <c r="L264" i="1"/>
  <c r="G264" i="1"/>
  <c r="F264" i="1"/>
  <c r="E264" i="1"/>
  <c r="D264" i="1"/>
  <c r="C264" i="1"/>
  <c r="B264" i="1"/>
  <c r="AG263" i="1"/>
  <c r="AF263" i="1"/>
  <c r="AD263" i="1"/>
  <c r="AC263" i="1"/>
  <c r="AA263" i="1"/>
  <c r="Z263" i="1"/>
  <c r="W263" i="1"/>
  <c r="V263" i="1"/>
  <c r="U263" i="1"/>
  <c r="AE263" i="1" s="1"/>
  <c r="T263" i="1"/>
  <c r="S263" i="1"/>
  <c r="R263" i="1"/>
  <c r="Q263" i="1"/>
  <c r="Y263" i="1" s="1"/>
  <c r="P263" i="1"/>
  <c r="O263" i="1"/>
  <c r="N263" i="1"/>
  <c r="M263" i="1"/>
  <c r="X263" i="1" s="1"/>
  <c r="L263" i="1"/>
  <c r="AB263" i="1" s="1"/>
  <c r="G263" i="1"/>
  <c r="F263" i="1"/>
  <c r="E263" i="1"/>
  <c r="D263" i="1"/>
  <c r="C263" i="1"/>
  <c r="B262" i="1" s="1"/>
  <c r="AG262" i="1"/>
  <c r="AF262" i="1"/>
  <c r="W262" i="1"/>
  <c r="V262" i="1"/>
  <c r="AA262" i="1" s="1"/>
  <c r="U262" i="1"/>
  <c r="AE262" i="1" s="1"/>
  <c r="T262" i="1"/>
  <c r="Z262" i="1" s="1"/>
  <c r="S262" i="1"/>
  <c r="R262" i="1"/>
  <c r="AD262" i="1" s="1"/>
  <c r="Q262" i="1"/>
  <c r="P262" i="1"/>
  <c r="Y262" i="1" s="1"/>
  <c r="O262" i="1"/>
  <c r="AC262" i="1" s="1"/>
  <c r="N262" i="1"/>
  <c r="X262" i="1" s="1"/>
  <c r="M262" i="1"/>
  <c r="L262" i="1"/>
  <c r="AB262" i="1" s="1"/>
  <c r="G262" i="1"/>
  <c r="F262" i="1"/>
  <c r="E262" i="1"/>
  <c r="D262" i="1"/>
  <c r="C262" i="1"/>
  <c r="AG261" i="1"/>
  <c r="AG260" i="1" s="1"/>
  <c r="AF261" i="1"/>
  <c r="AF260" i="1" s="1"/>
  <c r="AC261" i="1"/>
  <c r="Z261" i="1"/>
  <c r="W261" i="1"/>
  <c r="V261" i="1"/>
  <c r="U261" i="1"/>
  <c r="AE261" i="1" s="1"/>
  <c r="T261" i="1"/>
  <c r="S261" i="1"/>
  <c r="R261" i="1"/>
  <c r="AD261" i="1" s="1"/>
  <c r="Q261" i="1"/>
  <c r="P261" i="1"/>
  <c r="Y261" i="1" s="1"/>
  <c r="O261" i="1"/>
  <c r="N261" i="1"/>
  <c r="M261" i="1"/>
  <c r="L261" i="1"/>
  <c r="AB261" i="1" s="1"/>
  <c r="G261" i="1"/>
  <c r="F261" i="1"/>
  <c r="E261" i="1"/>
  <c r="D261" i="1"/>
  <c r="C261" i="1"/>
  <c r="B261" i="1" s="1"/>
  <c r="AD260" i="1"/>
  <c r="Z260" i="1"/>
  <c r="X260" i="1"/>
  <c r="W260" i="1"/>
  <c r="V260" i="1"/>
  <c r="AA260" i="1" s="1"/>
  <c r="U260" i="1"/>
  <c r="AE260" i="1" s="1"/>
  <c r="T260" i="1"/>
  <c r="S260" i="1"/>
  <c r="R260" i="1"/>
  <c r="Q260" i="1"/>
  <c r="Y260" i="1" s="1"/>
  <c r="P260" i="1"/>
  <c r="O260" i="1"/>
  <c r="AC260" i="1" s="1"/>
  <c r="N260" i="1"/>
  <c r="M260" i="1"/>
  <c r="L260" i="1"/>
  <c r="AB260" i="1" s="1"/>
  <c r="G260" i="1"/>
  <c r="F260" i="1"/>
  <c r="E260" i="1"/>
  <c r="D260" i="1"/>
  <c r="C260" i="1"/>
  <c r="B260" i="1" s="1"/>
  <c r="AG259" i="1"/>
  <c r="AF259" i="1"/>
  <c r="Z259" i="1"/>
  <c r="W259" i="1"/>
  <c r="AA259" i="1" s="1"/>
  <c r="V259" i="1"/>
  <c r="U259" i="1"/>
  <c r="AE259" i="1" s="1"/>
  <c r="T259" i="1"/>
  <c r="S259" i="1"/>
  <c r="R259" i="1"/>
  <c r="AD259" i="1" s="1"/>
  <c r="Q259" i="1"/>
  <c r="P259" i="1"/>
  <c r="Y259" i="1" s="1"/>
  <c r="O259" i="1"/>
  <c r="AC259" i="1" s="1"/>
  <c r="N259" i="1"/>
  <c r="X259" i="1" s="1"/>
  <c r="M259" i="1"/>
  <c r="L259" i="1"/>
  <c r="AB259" i="1" s="1"/>
  <c r="G259" i="1"/>
  <c r="F259" i="1"/>
  <c r="E259" i="1"/>
  <c r="D259" i="1"/>
  <c r="C259" i="1"/>
  <c r="AI258" i="1"/>
  <c r="AI257" i="1" s="1"/>
  <c r="AI256" i="1" s="1"/>
  <c r="AI255" i="1" s="1"/>
  <c r="AI254" i="1" s="1"/>
  <c r="AI253" i="1" s="1"/>
  <c r="AI252" i="1" s="1"/>
  <c r="AI251" i="1" s="1"/>
  <c r="AI250" i="1" s="1"/>
  <c r="AI249" i="1" s="1"/>
  <c r="AI248" i="1" s="1"/>
  <c r="AI247" i="1" s="1"/>
  <c r="AI246" i="1" s="1"/>
  <c r="AI245" i="1" s="1"/>
  <c r="AI244" i="1" s="1"/>
  <c r="AI243" i="1" s="1"/>
  <c r="AI242" i="1" s="1"/>
  <c r="AI241" i="1" s="1"/>
  <c r="AI240" i="1" s="1"/>
  <c r="AI239" i="1" s="1"/>
  <c r="AI238" i="1" s="1"/>
  <c r="AH258" i="1"/>
  <c r="AH257" i="1" s="1"/>
  <c r="AH256" i="1" s="1"/>
  <c r="AH255" i="1" s="1"/>
  <c r="AH254" i="1" s="1"/>
  <c r="AH253" i="1" s="1"/>
  <c r="AH252" i="1" s="1"/>
  <c r="AH251" i="1" s="1"/>
  <c r="AH250" i="1" s="1"/>
  <c r="AH249" i="1" s="1"/>
  <c r="AH248" i="1" s="1"/>
  <c r="AH247" i="1" s="1"/>
  <c r="AH246" i="1" s="1"/>
  <c r="AH245" i="1" s="1"/>
  <c r="AH244" i="1" s="1"/>
  <c r="AH243" i="1" s="1"/>
  <c r="AH242" i="1" s="1"/>
  <c r="AH241" i="1" s="1"/>
  <c r="AH240" i="1" s="1"/>
  <c r="AH239" i="1" s="1"/>
  <c r="AH238" i="1" s="1"/>
  <c r="AG258" i="1"/>
  <c r="AF258" i="1"/>
  <c r="AD258" i="1"/>
  <c r="AC258" i="1"/>
  <c r="Z258" i="1"/>
  <c r="X258" i="1"/>
  <c r="W258" i="1"/>
  <c r="AA258" i="1" s="1"/>
  <c r="V258" i="1"/>
  <c r="U258" i="1"/>
  <c r="AE258" i="1" s="1"/>
  <c r="T258" i="1"/>
  <c r="S258" i="1"/>
  <c r="R258" i="1"/>
  <c r="Q258" i="1"/>
  <c r="P258" i="1"/>
  <c r="O258" i="1"/>
  <c r="N258" i="1"/>
  <c r="M258" i="1"/>
  <c r="L258" i="1"/>
  <c r="AB258" i="1" s="1"/>
  <c r="G258" i="1"/>
  <c r="F258" i="1"/>
  <c r="E258" i="1"/>
  <c r="D258" i="1"/>
  <c r="C258" i="1"/>
  <c r="B258" i="1" s="1"/>
  <c r="AG257" i="1"/>
  <c r="AF257" i="1"/>
  <c r="AB257" i="1"/>
  <c r="W257" i="1"/>
  <c r="V257" i="1"/>
  <c r="AA257" i="1" s="1"/>
  <c r="U257" i="1"/>
  <c r="AE257" i="1" s="1"/>
  <c r="T257" i="1"/>
  <c r="Z257" i="1" s="1"/>
  <c r="S257" i="1"/>
  <c r="R257" i="1"/>
  <c r="AD257" i="1" s="1"/>
  <c r="Q257" i="1"/>
  <c r="Y257" i="1" s="1"/>
  <c r="P257" i="1"/>
  <c r="O257" i="1"/>
  <c r="AC257" i="1" s="1"/>
  <c r="N257" i="1"/>
  <c r="X257" i="1" s="1"/>
  <c r="M257" i="1"/>
  <c r="L257" i="1"/>
  <c r="G257" i="1"/>
  <c r="F257" i="1"/>
  <c r="E257" i="1"/>
  <c r="D257" i="1"/>
  <c r="C257" i="1"/>
  <c r="B257" i="1"/>
  <c r="AG256" i="1"/>
  <c r="AF256" i="1"/>
  <c r="AE256" i="1"/>
  <c r="Z256" i="1"/>
  <c r="Y256" i="1"/>
  <c r="W256" i="1"/>
  <c r="V256" i="1"/>
  <c r="U256" i="1"/>
  <c r="T256" i="1"/>
  <c r="S256" i="1"/>
  <c r="R256" i="1"/>
  <c r="AD256" i="1" s="1"/>
  <c r="Q256" i="1"/>
  <c r="P256" i="1"/>
  <c r="O256" i="1"/>
  <c r="AC256" i="1" s="1"/>
  <c r="N256" i="1"/>
  <c r="M256" i="1"/>
  <c r="X256" i="1" s="1"/>
  <c r="L256" i="1"/>
  <c r="AB256" i="1" s="1"/>
  <c r="G256" i="1"/>
  <c r="F256" i="1"/>
  <c r="E256" i="1"/>
  <c r="D256" i="1"/>
  <c r="C256" i="1"/>
  <c r="B256" i="1"/>
  <c r="AG255" i="1"/>
  <c r="AF255" i="1"/>
  <c r="AD255" i="1"/>
  <c r="AC255" i="1"/>
  <c r="W255" i="1"/>
  <c r="AA255" i="1" s="1"/>
  <c r="V255" i="1"/>
  <c r="U255" i="1"/>
  <c r="AE255" i="1" s="1"/>
  <c r="T255" i="1"/>
  <c r="Z255" i="1" s="1"/>
  <c r="S255" i="1"/>
  <c r="R255" i="1"/>
  <c r="Q255" i="1"/>
  <c r="Y255" i="1" s="1"/>
  <c r="P255" i="1"/>
  <c r="O255" i="1"/>
  <c r="N255" i="1"/>
  <c r="X255" i="1" s="1"/>
  <c r="M255" i="1"/>
  <c r="L255" i="1"/>
  <c r="AB255" i="1" s="1"/>
  <c r="G255" i="1"/>
  <c r="F255" i="1"/>
  <c r="E255" i="1"/>
  <c r="D255" i="1"/>
  <c r="C255" i="1"/>
  <c r="B254" i="1" s="1"/>
  <c r="AG254" i="1"/>
  <c r="AF254" i="1"/>
  <c r="AD254" i="1"/>
  <c r="Y254" i="1"/>
  <c r="W254" i="1"/>
  <c r="AA254" i="1" s="1"/>
  <c r="V254" i="1"/>
  <c r="U254" i="1"/>
  <c r="AE254" i="1" s="1"/>
  <c r="T254" i="1"/>
  <c r="Z254" i="1" s="1"/>
  <c r="S254" i="1"/>
  <c r="R254" i="1"/>
  <c r="Q254" i="1"/>
  <c r="P254" i="1"/>
  <c r="O254" i="1"/>
  <c r="AC254" i="1" s="1"/>
  <c r="N254" i="1"/>
  <c r="X254" i="1" s="1"/>
  <c r="M254" i="1"/>
  <c r="L254" i="1"/>
  <c r="AB254" i="1" s="1"/>
  <c r="G254" i="1"/>
  <c r="F254" i="1"/>
  <c r="E254" i="1"/>
  <c r="D254" i="1"/>
  <c r="C254" i="1"/>
  <c r="AG253" i="1"/>
  <c r="AF253" i="1"/>
  <c r="AD253" i="1"/>
  <c r="AC253" i="1"/>
  <c r="AB253" i="1"/>
  <c r="Y253" i="1"/>
  <c r="W253" i="1"/>
  <c r="AA253" i="1" s="1"/>
  <c r="V253" i="1"/>
  <c r="U253" i="1"/>
  <c r="AE253" i="1" s="1"/>
  <c r="T253" i="1"/>
  <c r="Z253" i="1" s="1"/>
  <c r="S253" i="1"/>
  <c r="R253" i="1"/>
  <c r="Q253" i="1"/>
  <c r="P253" i="1"/>
  <c r="O253" i="1"/>
  <c r="N253" i="1"/>
  <c r="X253" i="1" s="1"/>
  <c r="M253" i="1"/>
  <c r="L253" i="1"/>
  <c r="G253" i="1"/>
  <c r="F253" i="1"/>
  <c r="E253" i="1"/>
  <c r="D253" i="1"/>
  <c r="C253" i="1"/>
  <c r="B253" i="1" s="1"/>
  <c r="AG252" i="1"/>
  <c r="AF252" i="1"/>
  <c r="AB252" i="1"/>
  <c r="AA252" i="1"/>
  <c r="X252" i="1"/>
  <c r="W252" i="1"/>
  <c r="V252" i="1"/>
  <c r="U252" i="1"/>
  <c r="AE252" i="1" s="1"/>
  <c r="T252" i="1"/>
  <c r="Z252" i="1" s="1"/>
  <c r="S252" i="1"/>
  <c r="R252" i="1"/>
  <c r="AD252" i="1" s="1"/>
  <c r="Q252" i="1"/>
  <c r="Y252" i="1" s="1"/>
  <c r="P252" i="1"/>
  <c r="O252" i="1"/>
  <c r="AC252" i="1" s="1"/>
  <c r="N252" i="1"/>
  <c r="M252" i="1"/>
  <c r="L252" i="1"/>
  <c r="G252" i="1"/>
  <c r="F252" i="1"/>
  <c r="E252" i="1"/>
  <c r="D252" i="1"/>
  <c r="C252" i="1"/>
  <c r="B252" i="1" s="1"/>
  <c r="AG251" i="1"/>
  <c r="AF251" i="1"/>
  <c r="AE251" i="1"/>
  <c r="Z251" i="1"/>
  <c r="X251" i="1"/>
  <c r="W251" i="1"/>
  <c r="V251" i="1"/>
  <c r="U251" i="1"/>
  <c r="T251" i="1"/>
  <c r="S251" i="1"/>
  <c r="R251" i="1"/>
  <c r="AD251" i="1" s="1"/>
  <c r="Q251" i="1"/>
  <c r="P251" i="1"/>
  <c r="Y251" i="1" s="1"/>
  <c r="O251" i="1"/>
  <c r="AC251" i="1" s="1"/>
  <c r="N251" i="1"/>
  <c r="M251" i="1"/>
  <c r="L251" i="1"/>
  <c r="AB251" i="1" s="1"/>
  <c r="G251" i="1"/>
  <c r="F251" i="1"/>
  <c r="E251" i="1"/>
  <c r="D251" i="1"/>
  <c r="C251" i="1"/>
  <c r="B251" i="1"/>
  <c r="AG250" i="1"/>
  <c r="AF250" i="1"/>
  <c r="AD250" i="1"/>
  <c r="AC250" i="1"/>
  <c r="AB250" i="1"/>
  <c r="Z250" i="1"/>
  <c r="W250" i="1"/>
  <c r="AA250" i="1" s="1"/>
  <c r="V250" i="1"/>
  <c r="U250" i="1"/>
  <c r="AE250" i="1" s="1"/>
  <c r="T250" i="1"/>
  <c r="S250" i="1"/>
  <c r="R250" i="1"/>
  <c r="Q250" i="1"/>
  <c r="P250" i="1"/>
  <c r="O250" i="1"/>
  <c r="N250" i="1"/>
  <c r="X250" i="1" s="1"/>
  <c r="M250" i="1"/>
  <c r="L250" i="1"/>
  <c r="G250" i="1"/>
  <c r="F250" i="1"/>
  <c r="E250" i="1"/>
  <c r="D250" i="1"/>
  <c r="C250" i="1"/>
  <c r="AG249" i="1"/>
  <c r="AF249" i="1"/>
  <c r="AB249" i="1"/>
  <c r="AA249" i="1"/>
  <c r="X249" i="1"/>
  <c r="W249" i="1"/>
  <c r="V249" i="1"/>
  <c r="U249" i="1"/>
  <c r="AE249" i="1" s="1"/>
  <c r="T249" i="1"/>
  <c r="Z249" i="1" s="1"/>
  <c r="S249" i="1"/>
  <c r="R249" i="1"/>
  <c r="AD249" i="1" s="1"/>
  <c r="Q249" i="1"/>
  <c r="Y249" i="1" s="1"/>
  <c r="P249" i="1"/>
  <c r="O249" i="1"/>
  <c r="AC249" i="1" s="1"/>
  <c r="N249" i="1"/>
  <c r="M249" i="1"/>
  <c r="L249" i="1"/>
  <c r="G249" i="1"/>
  <c r="F249" i="1"/>
  <c r="E249" i="1"/>
  <c r="D249" i="1"/>
  <c r="C249" i="1"/>
  <c r="AG248" i="1"/>
  <c r="AF248" i="1"/>
  <c r="AC248" i="1"/>
  <c r="AB248" i="1"/>
  <c r="W248" i="1"/>
  <c r="AA248" i="1" s="1"/>
  <c r="V248" i="1"/>
  <c r="U248" i="1"/>
  <c r="AE248" i="1" s="1"/>
  <c r="T248" i="1"/>
  <c r="Z248" i="1" s="1"/>
  <c r="S248" i="1"/>
  <c r="R248" i="1"/>
  <c r="AD248" i="1" s="1"/>
  <c r="Q248" i="1"/>
  <c r="P248" i="1"/>
  <c r="Y248" i="1" s="1"/>
  <c r="O248" i="1"/>
  <c r="N248" i="1"/>
  <c r="M248" i="1"/>
  <c r="X248" i="1" s="1"/>
  <c r="L248" i="1"/>
  <c r="G248" i="1"/>
  <c r="F248" i="1"/>
  <c r="E248" i="1"/>
  <c r="D248" i="1"/>
  <c r="C248" i="1"/>
  <c r="B248" i="1"/>
  <c r="AG247" i="1"/>
  <c r="AG246" i="1" s="1"/>
  <c r="AF247" i="1"/>
  <c r="AF246" i="1" s="1"/>
  <c r="AD247" i="1"/>
  <c r="AC247" i="1"/>
  <c r="X247" i="1"/>
  <c r="W247" i="1"/>
  <c r="AA247" i="1" s="1"/>
  <c r="V247" i="1"/>
  <c r="U247" i="1"/>
  <c r="AE247" i="1" s="1"/>
  <c r="T247" i="1"/>
  <c r="Z247" i="1" s="1"/>
  <c r="S247" i="1"/>
  <c r="R247" i="1"/>
  <c r="Q247" i="1"/>
  <c r="Y247" i="1" s="1"/>
  <c r="P247" i="1"/>
  <c r="O247" i="1"/>
  <c r="N247" i="1"/>
  <c r="M247" i="1"/>
  <c r="L247" i="1"/>
  <c r="AB247" i="1" s="1"/>
  <c r="G247" i="1"/>
  <c r="F247" i="1"/>
  <c r="E247" i="1"/>
  <c r="D247" i="1"/>
  <c r="C247" i="1"/>
  <c r="B246" i="1" s="1"/>
  <c r="AB246" i="1"/>
  <c r="Y246" i="1"/>
  <c r="X246" i="1"/>
  <c r="W246" i="1"/>
  <c r="AA246" i="1" s="1"/>
  <c r="V246" i="1"/>
  <c r="U246" i="1"/>
  <c r="AE246" i="1" s="1"/>
  <c r="T246" i="1"/>
  <c r="Z246" i="1" s="1"/>
  <c r="S246" i="1"/>
  <c r="R246" i="1"/>
  <c r="AD246" i="1" s="1"/>
  <c r="Q246" i="1"/>
  <c r="P246" i="1"/>
  <c r="O246" i="1"/>
  <c r="AC246" i="1" s="1"/>
  <c r="N246" i="1"/>
  <c r="M246" i="1"/>
  <c r="L246" i="1"/>
  <c r="G246" i="1"/>
  <c r="F246" i="1"/>
  <c r="E246" i="1"/>
  <c r="D246" i="1"/>
  <c r="C246" i="1"/>
  <c r="AG245" i="1"/>
  <c r="AF245" i="1"/>
  <c r="AE245" i="1"/>
  <c r="AD245" i="1"/>
  <c r="AC245" i="1"/>
  <c r="W245" i="1"/>
  <c r="V245" i="1"/>
  <c r="U245" i="1"/>
  <c r="T245" i="1"/>
  <c r="Z245" i="1" s="1"/>
  <c r="S245" i="1"/>
  <c r="R245" i="1"/>
  <c r="Q245" i="1"/>
  <c r="P245" i="1"/>
  <c r="Y245" i="1" s="1"/>
  <c r="O245" i="1"/>
  <c r="N245" i="1"/>
  <c r="X245" i="1" s="1"/>
  <c r="M245" i="1"/>
  <c r="L245" i="1"/>
  <c r="AB245" i="1" s="1"/>
  <c r="G245" i="1"/>
  <c r="F245" i="1"/>
  <c r="E245" i="1"/>
  <c r="D245" i="1"/>
  <c r="C245" i="1"/>
  <c r="B245" i="1" s="1"/>
  <c r="AG244" i="1"/>
  <c r="AF244" i="1"/>
  <c r="AD244" i="1"/>
  <c r="AB244" i="1"/>
  <c r="AA244" i="1"/>
  <c r="X244" i="1"/>
  <c r="W244" i="1"/>
  <c r="V244" i="1"/>
  <c r="U244" i="1"/>
  <c r="AE244" i="1" s="1"/>
  <c r="T244" i="1"/>
  <c r="Z244" i="1" s="1"/>
  <c r="S244" i="1"/>
  <c r="R244" i="1"/>
  <c r="Q244" i="1"/>
  <c r="Y244" i="1" s="1"/>
  <c r="P244" i="1"/>
  <c r="O244" i="1"/>
  <c r="AC244" i="1" s="1"/>
  <c r="N244" i="1"/>
  <c r="M244" i="1"/>
  <c r="L244" i="1"/>
  <c r="G244" i="1"/>
  <c r="F244" i="1"/>
  <c r="E244" i="1"/>
  <c r="D244" i="1"/>
  <c r="C244" i="1"/>
  <c r="AG243" i="1"/>
  <c r="AF243" i="1"/>
  <c r="AD243" i="1"/>
  <c r="W243" i="1"/>
  <c r="V243" i="1"/>
  <c r="U243" i="1"/>
  <c r="AE243" i="1" s="1"/>
  <c r="T243" i="1"/>
  <c r="S243" i="1"/>
  <c r="Z243" i="1" s="1"/>
  <c r="R243" i="1"/>
  <c r="Q243" i="1"/>
  <c r="P243" i="1"/>
  <c r="Y243" i="1" s="1"/>
  <c r="O243" i="1"/>
  <c r="AC243" i="1" s="1"/>
  <c r="N243" i="1"/>
  <c r="X243" i="1" s="1"/>
  <c r="M243" i="1"/>
  <c r="L243" i="1"/>
  <c r="AB243" i="1" s="1"/>
  <c r="G243" i="1"/>
  <c r="F243" i="1"/>
  <c r="E243" i="1"/>
  <c r="D243" i="1"/>
  <c r="C243" i="1"/>
  <c r="B243" i="1"/>
  <c r="AG242" i="1"/>
  <c r="AF242" i="1"/>
  <c r="AD242" i="1"/>
  <c r="AC242" i="1"/>
  <c r="AB242" i="1"/>
  <c r="W242" i="1"/>
  <c r="V242" i="1"/>
  <c r="U242" i="1"/>
  <c r="AE242" i="1" s="1"/>
  <c r="T242" i="1"/>
  <c r="Z242" i="1" s="1"/>
  <c r="S242" i="1"/>
  <c r="R242" i="1"/>
  <c r="Q242" i="1"/>
  <c r="P242" i="1"/>
  <c r="O242" i="1"/>
  <c r="N242" i="1"/>
  <c r="M242" i="1"/>
  <c r="X242" i="1" s="1"/>
  <c r="L242" i="1"/>
  <c r="G242" i="1"/>
  <c r="F242" i="1"/>
  <c r="E242" i="1"/>
  <c r="D242" i="1"/>
  <c r="C242" i="1"/>
  <c r="B242" i="1"/>
  <c r="AG241" i="1"/>
  <c r="AF241" i="1"/>
  <c r="AD241" i="1"/>
  <c r="AB241" i="1"/>
  <c r="X241" i="1"/>
  <c r="W241" i="1"/>
  <c r="AA241" i="1" s="1"/>
  <c r="V241" i="1"/>
  <c r="U241" i="1"/>
  <c r="AE241" i="1" s="1"/>
  <c r="T241" i="1"/>
  <c r="Z241" i="1" s="1"/>
  <c r="S241" i="1"/>
  <c r="R241" i="1"/>
  <c r="Q241" i="1"/>
  <c r="Y241" i="1" s="1"/>
  <c r="P241" i="1"/>
  <c r="O241" i="1"/>
  <c r="AC241" i="1" s="1"/>
  <c r="N241" i="1"/>
  <c r="M241" i="1"/>
  <c r="L241" i="1"/>
  <c r="G241" i="1"/>
  <c r="F241" i="1"/>
  <c r="E241" i="1"/>
  <c r="D241" i="1"/>
  <c r="C241" i="1"/>
  <c r="B241" i="1"/>
  <c r="AG240" i="1"/>
  <c r="AF240" i="1"/>
  <c r="AD240" i="1"/>
  <c r="AC240" i="1"/>
  <c r="W240" i="1"/>
  <c r="AA240" i="1" s="1"/>
  <c r="V240" i="1"/>
  <c r="U240" i="1"/>
  <c r="AE240" i="1" s="1"/>
  <c r="T240" i="1"/>
  <c r="Z240" i="1" s="1"/>
  <c r="S240" i="1"/>
  <c r="R240" i="1"/>
  <c r="Q240" i="1"/>
  <c r="P240" i="1"/>
  <c r="Y240" i="1" s="1"/>
  <c r="O240" i="1"/>
  <c r="N240" i="1"/>
  <c r="X240" i="1" s="1"/>
  <c r="M240" i="1"/>
  <c r="L240" i="1"/>
  <c r="AB240" i="1" s="1"/>
  <c r="G240" i="1"/>
  <c r="F240" i="1"/>
  <c r="E240" i="1"/>
  <c r="D240" i="1"/>
  <c r="C240" i="1"/>
  <c r="B240" i="1"/>
  <c r="AG239" i="1"/>
  <c r="AF239" i="1"/>
  <c r="AE239" i="1"/>
  <c r="AD239" i="1"/>
  <c r="AC239" i="1"/>
  <c r="W239" i="1"/>
  <c r="AA239" i="1" s="1"/>
  <c r="V239" i="1"/>
  <c r="U239" i="1"/>
  <c r="T239" i="1"/>
  <c r="Z239" i="1" s="1"/>
  <c r="S239" i="1"/>
  <c r="R239" i="1"/>
  <c r="Q239" i="1"/>
  <c r="Y239" i="1" s="1"/>
  <c r="P239" i="1"/>
  <c r="O239" i="1"/>
  <c r="N239" i="1"/>
  <c r="X239" i="1" s="1"/>
  <c r="M239" i="1"/>
  <c r="L239" i="1"/>
  <c r="AB239" i="1" s="1"/>
  <c r="G239" i="1"/>
  <c r="F239" i="1"/>
  <c r="E239" i="1"/>
  <c r="D239" i="1"/>
  <c r="C239" i="1"/>
  <c r="B239" i="1" s="1"/>
  <c r="AG238" i="1"/>
  <c r="AF238" i="1"/>
  <c r="AD238" i="1"/>
  <c r="AC238" i="1"/>
  <c r="W238" i="1"/>
  <c r="V238" i="1"/>
  <c r="AA238" i="1" s="1"/>
  <c r="U238" i="1"/>
  <c r="AE238" i="1" s="1"/>
  <c r="T238" i="1"/>
  <c r="Z238" i="1" s="1"/>
  <c r="S238" i="1"/>
  <c r="R238" i="1"/>
  <c r="Q238" i="1"/>
  <c r="P238" i="1"/>
  <c r="Y238" i="1" s="1"/>
  <c r="O238" i="1"/>
  <c r="N238" i="1"/>
  <c r="X238" i="1" s="1"/>
  <c r="M238" i="1"/>
  <c r="L238" i="1"/>
  <c r="AB238" i="1" s="1"/>
  <c r="G238" i="1"/>
  <c r="F238" i="1"/>
  <c r="E238" i="1"/>
  <c r="D238" i="1"/>
  <c r="C238" i="1"/>
  <c r="B238" i="1"/>
  <c r="AI237" i="1"/>
  <c r="AI236" i="1" s="1"/>
  <c r="AH237" i="1"/>
  <c r="AH236" i="1" s="1"/>
  <c r="AH235" i="1" s="1"/>
  <c r="AH234" i="1" s="1"/>
  <c r="AH233" i="1" s="1"/>
  <c r="AH232" i="1" s="1"/>
  <c r="AH231" i="1" s="1"/>
  <c r="AH230" i="1" s="1"/>
  <c r="AH229" i="1" s="1"/>
  <c r="AH228" i="1" s="1"/>
  <c r="AH227" i="1" s="1"/>
  <c r="AH226" i="1" s="1"/>
  <c r="AH225" i="1" s="1"/>
  <c r="AH224" i="1" s="1"/>
  <c r="AH223" i="1" s="1"/>
  <c r="AH222" i="1" s="1"/>
  <c r="AH221" i="1" s="1"/>
  <c r="AH220" i="1" s="1"/>
  <c r="AH219" i="1" s="1"/>
  <c r="AH218" i="1" s="1"/>
  <c r="AH217" i="1" s="1"/>
  <c r="AG237" i="1"/>
  <c r="AF237" i="1"/>
  <c r="AE237" i="1"/>
  <c r="AD237" i="1"/>
  <c r="AC237" i="1"/>
  <c r="AB237" i="1"/>
  <c r="Y237" i="1"/>
  <c r="W237" i="1"/>
  <c r="AA237" i="1" s="1"/>
  <c r="V237" i="1"/>
  <c r="U237" i="1"/>
  <c r="T237" i="1"/>
  <c r="Z237" i="1" s="1"/>
  <c r="S237" i="1"/>
  <c r="R237" i="1"/>
  <c r="Q237" i="1"/>
  <c r="P237" i="1"/>
  <c r="O237" i="1"/>
  <c r="N237" i="1"/>
  <c r="X237" i="1" s="1"/>
  <c r="M237" i="1"/>
  <c r="L237" i="1"/>
  <c r="G237" i="1"/>
  <c r="F237" i="1"/>
  <c r="E237" i="1"/>
  <c r="D237" i="1"/>
  <c r="C237" i="1"/>
  <c r="B237" i="1" s="1"/>
  <c r="AG236" i="1"/>
  <c r="AF236" i="1"/>
  <c r="AD236" i="1"/>
  <c r="Z236" i="1"/>
  <c r="X236" i="1"/>
  <c r="W236" i="1"/>
  <c r="AA236" i="1" s="1"/>
  <c r="V236" i="1"/>
  <c r="U236" i="1"/>
  <c r="AE236" i="1" s="1"/>
  <c r="T236" i="1"/>
  <c r="S236" i="1"/>
  <c r="R236" i="1"/>
  <c r="Q236" i="1"/>
  <c r="Y236" i="1" s="1"/>
  <c r="P236" i="1"/>
  <c r="O236" i="1"/>
  <c r="AC236" i="1" s="1"/>
  <c r="N236" i="1"/>
  <c r="M236" i="1"/>
  <c r="L236" i="1"/>
  <c r="AB236" i="1" s="1"/>
  <c r="G236" i="1"/>
  <c r="F236" i="1"/>
  <c r="E236" i="1"/>
  <c r="D236" i="1"/>
  <c r="C236" i="1"/>
  <c r="B236" i="1" s="1"/>
  <c r="AI235" i="1"/>
  <c r="AG235" i="1"/>
  <c r="AF235" i="1"/>
  <c r="AE235" i="1"/>
  <c r="AD235" i="1"/>
  <c r="AC235" i="1"/>
  <c r="W235" i="1"/>
  <c r="V235" i="1"/>
  <c r="U235" i="1"/>
  <c r="T235" i="1"/>
  <c r="Z235" i="1" s="1"/>
  <c r="S235" i="1"/>
  <c r="R235" i="1"/>
  <c r="Q235" i="1"/>
  <c r="P235" i="1"/>
  <c r="Y235" i="1" s="1"/>
  <c r="O235" i="1"/>
  <c r="N235" i="1"/>
  <c r="X235" i="1" s="1"/>
  <c r="M235" i="1"/>
  <c r="L235" i="1"/>
  <c r="AB235" i="1" s="1"/>
  <c r="G235" i="1"/>
  <c r="F235" i="1"/>
  <c r="E235" i="1"/>
  <c r="D235" i="1"/>
  <c r="C235" i="1"/>
  <c r="B235" i="1" s="1"/>
  <c r="AI234" i="1"/>
  <c r="AI233" i="1" s="1"/>
  <c r="AI232" i="1" s="1"/>
  <c r="AI231" i="1" s="1"/>
  <c r="AI230" i="1" s="1"/>
  <c r="AI229" i="1" s="1"/>
  <c r="AI228" i="1" s="1"/>
  <c r="AI227" i="1" s="1"/>
  <c r="AI226" i="1" s="1"/>
  <c r="AI225" i="1" s="1"/>
  <c r="AI224" i="1" s="1"/>
  <c r="AI223" i="1" s="1"/>
  <c r="AI222" i="1" s="1"/>
  <c r="AI221" i="1" s="1"/>
  <c r="AI220" i="1" s="1"/>
  <c r="AI219" i="1" s="1"/>
  <c r="AI218" i="1" s="1"/>
  <c r="AI217" i="1" s="1"/>
  <c r="AG234" i="1"/>
  <c r="AF234" i="1"/>
  <c r="AD234" i="1"/>
  <c r="AC234" i="1"/>
  <c r="W234" i="1"/>
  <c r="AA234" i="1" s="1"/>
  <c r="V234" i="1"/>
  <c r="U234" i="1"/>
  <c r="AE234" i="1" s="1"/>
  <c r="T234" i="1"/>
  <c r="Z234" i="1" s="1"/>
  <c r="S234" i="1"/>
  <c r="R234" i="1"/>
  <c r="Q234" i="1"/>
  <c r="Y234" i="1" s="1"/>
  <c r="P234" i="1"/>
  <c r="O234" i="1"/>
  <c r="N234" i="1"/>
  <c r="X234" i="1" s="1"/>
  <c r="M234" i="1"/>
  <c r="L234" i="1"/>
  <c r="AB234" i="1" s="1"/>
  <c r="G234" i="1"/>
  <c r="F234" i="1"/>
  <c r="E234" i="1"/>
  <c r="D234" i="1"/>
  <c r="C234" i="1"/>
  <c r="B234" i="1" s="1"/>
  <c r="AG233" i="1"/>
  <c r="AF233" i="1"/>
  <c r="AD233" i="1"/>
  <c r="W233" i="1"/>
  <c r="V233" i="1"/>
  <c r="U233" i="1"/>
  <c r="AE233" i="1" s="1"/>
  <c r="T233" i="1"/>
  <c r="Z233" i="1" s="1"/>
  <c r="S233" i="1"/>
  <c r="R233" i="1"/>
  <c r="Q233" i="1"/>
  <c r="P233" i="1"/>
  <c r="O233" i="1"/>
  <c r="AC233" i="1" s="1"/>
  <c r="N233" i="1"/>
  <c r="X233" i="1" s="1"/>
  <c r="M233" i="1"/>
  <c r="L233" i="1"/>
  <c r="AB233" i="1" s="1"/>
  <c r="G233" i="1"/>
  <c r="F233" i="1"/>
  <c r="E233" i="1"/>
  <c r="D233" i="1"/>
  <c r="C233" i="1"/>
  <c r="B233" i="1"/>
  <c r="AG232" i="1"/>
  <c r="AF232" i="1"/>
  <c r="AD232" i="1"/>
  <c r="AB232" i="1"/>
  <c r="W232" i="1"/>
  <c r="V232" i="1"/>
  <c r="U232" i="1"/>
  <c r="AE232" i="1" s="1"/>
  <c r="T232" i="1"/>
  <c r="Z232" i="1" s="1"/>
  <c r="S232" i="1"/>
  <c r="R232" i="1"/>
  <c r="Q232" i="1"/>
  <c r="Y232" i="1" s="1"/>
  <c r="P232" i="1"/>
  <c r="O232" i="1"/>
  <c r="AC232" i="1" s="1"/>
  <c r="N232" i="1"/>
  <c r="M232" i="1"/>
  <c r="L232" i="1"/>
  <c r="G232" i="1"/>
  <c r="F232" i="1"/>
  <c r="E232" i="1"/>
  <c r="D232" i="1"/>
  <c r="C232" i="1"/>
  <c r="B232" i="1"/>
  <c r="AG231" i="1"/>
  <c r="AF231" i="1"/>
  <c r="AE231" i="1"/>
  <c r="AD231" i="1"/>
  <c r="Z231" i="1"/>
  <c r="W231" i="1"/>
  <c r="AA231" i="1" s="1"/>
  <c r="V231" i="1"/>
  <c r="U231" i="1"/>
  <c r="T231" i="1"/>
  <c r="S231" i="1"/>
  <c r="R231" i="1"/>
  <c r="Q231" i="1"/>
  <c r="P231" i="1"/>
  <c r="O231" i="1"/>
  <c r="AC231" i="1" s="1"/>
  <c r="N231" i="1"/>
  <c r="X231" i="1" s="1"/>
  <c r="M231" i="1"/>
  <c r="L231" i="1"/>
  <c r="AB231" i="1" s="1"/>
  <c r="G231" i="1"/>
  <c r="F231" i="1"/>
  <c r="E231" i="1"/>
  <c r="D231" i="1"/>
  <c r="C231" i="1"/>
  <c r="B231" i="1" s="1"/>
  <c r="AG230" i="1"/>
  <c r="AF230" i="1"/>
  <c r="AD230" i="1"/>
  <c r="AC230" i="1"/>
  <c r="X230" i="1"/>
  <c r="W230" i="1"/>
  <c r="V230" i="1"/>
  <c r="U230" i="1"/>
  <c r="AE230" i="1" s="1"/>
  <c r="T230" i="1"/>
  <c r="Z230" i="1" s="1"/>
  <c r="S230" i="1"/>
  <c r="R230" i="1"/>
  <c r="Q230" i="1"/>
  <c r="Y230" i="1" s="1"/>
  <c r="P230" i="1"/>
  <c r="O230" i="1"/>
  <c r="N230" i="1"/>
  <c r="M230" i="1"/>
  <c r="L230" i="1"/>
  <c r="AB230" i="1" s="1"/>
  <c r="G230" i="1"/>
  <c r="F230" i="1"/>
  <c r="E230" i="1"/>
  <c r="D230" i="1"/>
  <c r="C230" i="1"/>
  <c r="B229" i="1" s="1"/>
  <c r="AG229" i="1"/>
  <c r="AF229" i="1"/>
  <c r="W229" i="1"/>
  <c r="V229" i="1"/>
  <c r="AA229" i="1" s="1"/>
  <c r="U229" i="1"/>
  <c r="AE229" i="1" s="1"/>
  <c r="T229" i="1"/>
  <c r="S229" i="1"/>
  <c r="Z229" i="1" s="1"/>
  <c r="R229" i="1"/>
  <c r="AD229" i="1" s="1"/>
  <c r="Q229" i="1"/>
  <c r="P229" i="1"/>
  <c r="Y229" i="1" s="1"/>
  <c r="O229" i="1"/>
  <c r="AC229" i="1" s="1"/>
  <c r="N229" i="1"/>
  <c r="X229" i="1" s="1"/>
  <c r="M229" i="1"/>
  <c r="L229" i="1"/>
  <c r="AB229" i="1" s="1"/>
  <c r="G229" i="1"/>
  <c r="F229" i="1"/>
  <c r="E229" i="1"/>
  <c r="D229" i="1"/>
  <c r="C229" i="1"/>
  <c r="AG228" i="1"/>
  <c r="AF228" i="1"/>
  <c r="AD228" i="1"/>
  <c r="Z228" i="1"/>
  <c r="W228" i="1"/>
  <c r="AA228" i="1" s="1"/>
  <c r="V228" i="1"/>
  <c r="U228" i="1"/>
  <c r="AE228" i="1" s="1"/>
  <c r="T228" i="1"/>
  <c r="S228" i="1"/>
  <c r="R228" i="1"/>
  <c r="Q228" i="1"/>
  <c r="Y228" i="1" s="1"/>
  <c r="P228" i="1"/>
  <c r="O228" i="1"/>
  <c r="AC228" i="1" s="1"/>
  <c r="N228" i="1"/>
  <c r="X228" i="1" s="1"/>
  <c r="M228" i="1"/>
  <c r="L228" i="1"/>
  <c r="AB228" i="1" s="1"/>
  <c r="G228" i="1"/>
  <c r="F228" i="1"/>
  <c r="E228" i="1"/>
  <c r="D228" i="1"/>
  <c r="C228" i="1"/>
  <c r="B228" i="1" s="1"/>
  <c r="AG227" i="1"/>
  <c r="AF227" i="1"/>
  <c r="AE227" i="1"/>
  <c r="Z227" i="1"/>
  <c r="X227" i="1"/>
  <c r="W227" i="1"/>
  <c r="AA227" i="1" s="1"/>
  <c r="V227" i="1"/>
  <c r="U227" i="1"/>
  <c r="T227" i="1"/>
  <c r="S227" i="1"/>
  <c r="R227" i="1"/>
  <c r="AD227" i="1" s="1"/>
  <c r="Q227" i="1"/>
  <c r="Y227" i="1" s="1"/>
  <c r="P227" i="1"/>
  <c r="O227" i="1"/>
  <c r="AC227" i="1" s="1"/>
  <c r="N227" i="1"/>
  <c r="M227" i="1"/>
  <c r="L227" i="1"/>
  <c r="AB227" i="1" s="1"/>
  <c r="G227" i="1"/>
  <c r="F227" i="1"/>
  <c r="E227" i="1"/>
  <c r="D227" i="1"/>
  <c r="C227" i="1"/>
  <c r="B227" i="1" s="1"/>
  <c r="AG226" i="1"/>
  <c r="AF226" i="1"/>
  <c r="AE226" i="1"/>
  <c r="Z226" i="1"/>
  <c r="W226" i="1"/>
  <c r="V226" i="1"/>
  <c r="AA226" i="1" s="1"/>
  <c r="U226" i="1"/>
  <c r="T226" i="1"/>
  <c r="S226" i="1"/>
  <c r="R226" i="1"/>
  <c r="AD226" i="1" s="1"/>
  <c r="Q226" i="1"/>
  <c r="P226" i="1"/>
  <c r="Y226" i="1" s="1"/>
  <c r="O226" i="1"/>
  <c r="AC226" i="1" s="1"/>
  <c r="N226" i="1"/>
  <c r="M226" i="1"/>
  <c r="X226" i="1" s="1"/>
  <c r="L226" i="1"/>
  <c r="AB226" i="1" s="1"/>
  <c r="G226" i="1"/>
  <c r="F226" i="1"/>
  <c r="E226" i="1"/>
  <c r="D226" i="1"/>
  <c r="C226" i="1"/>
  <c r="B226" i="1"/>
  <c r="AG225" i="1"/>
  <c r="AF225" i="1"/>
  <c r="AD225" i="1"/>
  <c r="AC225" i="1"/>
  <c r="W225" i="1"/>
  <c r="V225" i="1"/>
  <c r="AA225" i="1" s="1"/>
  <c r="U225" i="1"/>
  <c r="AE225" i="1" s="1"/>
  <c r="T225" i="1"/>
  <c r="Z225" i="1" s="1"/>
  <c r="S225" i="1"/>
  <c r="R225" i="1"/>
  <c r="Q225" i="1"/>
  <c r="Y225" i="1" s="1"/>
  <c r="P225" i="1"/>
  <c r="O225" i="1"/>
  <c r="N225" i="1"/>
  <c r="M225" i="1"/>
  <c r="L225" i="1"/>
  <c r="AB225" i="1" s="1"/>
  <c r="G225" i="1"/>
  <c r="F225" i="1"/>
  <c r="E225" i="1"/>
  <c r="D225" i="1"/>
  <c r="C225" i="1"/>
  <c r="B225" i="1"/>
  <c r="AG224" i="1"/>
  <c r="AF224" i="1"/>
  <c r="Y224" i="1"/>
  <c r="X224" i="1"/>
  <c r="W224" i="1"/>
  <c r="V224" i="1"/>
  <c r="AA224" i="1" s="1"/>
  <c r="U224" i="1"/>
  <c r="AE224" i="1" s="1"/>
  <c r="T224" i="1"/>
  <c r="Z224" i="1" s="1"/>
  <c r="S224" i="1"/>
  <c r="R224" i="1"/>
  <c r="AD224" i="1" s="1"/>
  <c r="Q224" i="1"/>
  <c r="P224" i="1"/>
  <c r="O224" i="1"/>
  <c r="AC224" i="1" s="1"/>
  <c r="N224" i="1"/>
  <c r="M224" i="1"/>
  <c r="L224" i="1"/>
  <c r="AB224" i="1" s="1"/>
  <c r="G224" i="1"/>
  <c r="F224" i="1"/>
  <c r="E224" i="1"/>
  <c r="D224" i="1"/>
  <c r="C224" i="1"/>
  <c r="B224" i="1"/>
  <c r="AG223" i="1"/>
  <c r="AF223" i="1"/>
  <c r="AD223" i="1"/>
  <c r="Z223" i="1"/>
  <c r="W223" i="1"/>
  <c r="AA223" i="1" s="1"/>
  <c r="V223" i="1"/>
  <c r="U223" i="1"/>
  <c r="AE223" i="1" s="1"/>
  <c r="T223" i="1"/>
  <c r="S223" i="1"/>
  <c r="R223" i="1"/>
  <c r="Q223" i="1"/>
  <c r="P223" i="1"/>
  <c r="Y223" i="1" s="1"/>
  <c r="O223" i="1"/>
  <c r="AC223" i="1" s="1"/>
  <c r="N223" i="1"/>
  <c r="X223" i="1" s="1"/>
  <c r="M223" i="1"/>
  <c r="L223" i="1"/>
  <c r="AB223" i="1" s="1"/>
  <c r="G223" i="1"/>
  <c r="F223" i="1"/>
  <c r="E223" i="1"/>
  <c r="D223" i="1"/>
  <c r="C223" i="1"/>
  <c r="B223" i="1" s="1"/>
  <c r="AG222" i="1"/>
  <c r="AF222" i="1"/>
  <c r="AD222" i="1"/>
  <c r="AC222" i="1"/>
  <c r="W222" i="1"/>
  <c r="AA222" i="1" s="1"/>
  <c r="V222" i="1"/>
  <c r="U222" i="1"/>
  <c r="AE222" i="1" s="1"/>
  <c r="T222" i="1"/>
  <c r="Z222" i="1" s="1"/>
  <c r="S222" i="1"/>
  <c r="R222" i="1"/>
  <c r="Q222" i="1"/>
  <c r="Y222" i="1" s="1"/>
  <c r="P222" i="1"/>
  <c r="O222" i="1"/>
  <c r="N222" i="1"/>
  <c r="X222" i="1" s="1"/>
  <c r="M222" i="1"/>
  <c r="L222" i="1"/>
  <c r="AB222" i="1" s="1"/>
  <c r="G222" i="1"/>
  <c r="F222" i="1"/>
  <c r="E222" i="1"/>
  <c r="D222" i="1"/>
  <c r="C222" i="1"/>
  <c r="B222" i="1" s="1"/>
  <c r="AG221" i="1"/>
  <c r="AF221" i="1"/>
  <c r="W221" i="1"/>
  <c r="V221" i="1"/>
  <c r="AA221" i="1" s="1"/>
  <c r="U221" i="1"/>
  <c r="AE221" i="1" s="1"/>
  <c r="T221" i="1"/>
  <c r="S221" i="1"/>
  <c r="Z221" i="1" s="1"/>
  <c r="R221" i="1"/>
  <c r="AD221" i="1" s="1"/>
  <c r="Q221" i="1"/>
  <c r="Y221" i="1" s="1"/>
  <c r="P221" i="1"/>
  <c r="O221" i="1"/>
  <c r="AC221" i="1" s="1"/>
  <c r="N221" i="1"/>
  <c r="X221" i="1" s="1"/>
  <c r="M221" i="1"/>
  <c r="L221" i="1"/>
  <c r="AB221" i="1" s="1"/>
  <c r="G221" i="1"/>
  <c r="F221" i="1"/>
  <c r="E221" i="1"/>
  <c r="D221" i="1"/>
  <c r="C221" i="1"/>
  <c r="AG220" i="1"/>
  <c r="AF220" i="1"/>
  <c r="AE220" i="1"/>
  <c r="AD220" i="1"/>
  <c r="W220" i="1"/>
  <c r="V220" i="1"/>
  <c r="U220" i="1"/>
  <c r="T220" i="1"/>
  <c r="Z220" i="1" s="1"/>
  <c r="S220" i="1"/>
  <c r="R220" i="1"/>
  <c r="Q220" i="1"/>
  <c r="Y220" i="1" s="1"/>
  <c r="P220" i="1"/>
  <c r="O220" i="1"/>
  <c r="AC220" i="1" s="1"/>
  <c r="N220" i="1"/>
  <c r="X220" i="1" s="1"/>
  <c r="M220" i="1"/>
  <c r="L220" i="1"/>
  <c r="AB220" i="1" s="1"/>
  <c r="G220" i="1"/>
  <c r="F220" i="1"/>
  <c r="E220" i="1"/>
  <c r="D220" i="1"/>
  <c r="C220" i="1"/>
  <c r="B220" i="1" s="1"/>
  <c r="AG219" i="1"/>
  <c r="AF219" i="1"/>
  <c r="AE219" i="1"/>
  <c r="X219" i="1"/>
  <c r="W219" i="1"/>
  <c r="V219" i="1"/>
  <c r="U219" i="1"/>
  <c r="T219" i="1"/>
  <c r="Z219" i="1" s="1"/>
  <c r="S219" i="1"/>
  <c r="R219" i="1"/>
  <c r="AD219" i="1" s="1"/>
  <c r="Q219" i="1"/>
  <c r="Y219" i="1" s="1"/>
  <c r="P219" i="1"/>
  <c r="O219" i="1"/>
  <c r="AC219" i="1" s="1"/>
  <c r="N219" i="1"/>
  <c r="M219" i="1"/>
  <c r="L219" i="1"/>
  <c r="AB219" i="1" s="1"/>
  <c r="G219" i="1"/>
  <c r="F219" i="1"/>
  <c r="E219" i="1"/>
  <c r="D219" i="1"/>
  <c r="C219" i="1"/>
  <c r="B219" i="1" s="1"/>
  <c r="AG218" i="1"/>
  <c r="AF218" i="1"/>
  <c r="AE218" i="1"/>
  <c r="Z218" i="1"/>
  <c r="W218" i="1"/>
  <c r="V218" i="1"/>
  <c r="U218" i="1"/>
  <c r="T218" i="1"/>
  <c r="S218" i="1"/>
  <c r="R218" i="1"/>
  <c r="AD218" i="1" s="1"/>
  <c r="Q218" i="1"/>
  <c r="P218" i="1"/>
  <c r="Y218" i="1" s="1"/>
  <c r="O218" i="1"/>
  <c r="AC218" i="1" s="1"/>
  <c r="N218" i="1"/>
  <c r="M218" i="1"/>
  <c r="X218" i="1" s="1"/>
  <c r="L218" i="1"/>
  <c r="AB218" i="1" s="1"/>
  <c r="G218" i="1"/>
  <c r="F218" i="1"/>
  <c r="E218" i="1"/>
  <c r="D218" i="1"/>
  <c r="C218" i="1"/>
  <c r="B218" i="1"/>
  <c r="AG217" i="1"/>
  <c r="AF217" i="1"/>
  <c r="AE217" i="1"/>
  <c r="AD217" i="1"/>
  <c r="AC217" i="1"/>
  <c r="W217" i="1"/>
  <c r="V217" i="1"/>
  <c r="AA217" i="1" s="1"/>
  <c r="U217" i="1"/>
  <c r="T217" i="1"/>
  <c r="Z217" i="1" s="1"/>
  <c r="S217" i="1"/>
  <c r="R217" i="1"/>
  <c r="Q217" i="1"/>
  <c r="Y217" i="1" s="1"/>
  <c r="P217" i="1"/>
  <c r="O217" i="1"/>
  <c r="N217" i="1"/>
  <c r="M217" i="1"/>
  <c r="L217" i="1"/>
  <c r="AB217" i="1" s="1"/>
  <c r="G217" i="1"/>
  <c r="F217" i="1"/>
  <c r="E217" i="1"/>
  <c r="D217" i="1"/>
  <c r="C217" i="1"/>
  <c r="B217" i="1"/>
  <c r="AI216" i="1"/>
  <c r="AI215" i="1" s="1"/>
  <c r="AI214" i="1" s="1"/>
  <c r="AI213" i="1" s="1"/>
  <c r="AI212" i="1" s="1"/>
  <c r="AI211" i="1" s="1"/>
  <c r="AI210" i="1" s="1"/>
  <c r="AI209" i="1" s="1"/>
  <c r="AI208" i="1" s="1"/>
  <c r="AI207" i="1" s="1"/>
  <c r="AI206" i="1" s="1"/>
  <c r="AI205" i="1" s="1"/>
  <c r="AI204" i="1" s="1"/>
  <c r="AI203" i="1" s="1"/>
  <c r="AI202" i="1" s="1"/>
  <c r="AI201" i="1" s="1"/>
  <c r="AI200" i="1" s="1"/>
  <c r="AI199" i="1" s="1"/>
  <c r="AI198" i="1" s="1"/>
  <c r="AI197" i="1" s="1"/>
  <c r="AI196" i="1" s="1"/>
  <c r="AH216" i="1"/>
  <c r="AH215" i="1" s="1"/>
  <c r="AH214" i="1" s="1"/>
  <c r="AH213" i="1" s="1"/>
  <c r="AH212" i="1" s="1"/>
  <c r="AG216" i="1"/>
  <c r="AF216" i="1"/>
  <c r="AB216" i="1"/>
  <c r="Y216" i="1"/>
  <c r="W216" i="1"/>
  <c r="AA216" i="1" s="1"/>
  <c r="V216" i="1"/>
  <c r="U216" i="1"/>
  <c r="AE216" i="1" s="1"/>
  <c r="T216" i="1"/>
  <c r="Z216" i="1" s="1"/>
  <c r="S216" i="1"/>
  <c r="R216" i="1"/>
  <c r="AD216" i="1" s="1"/>
  <c r="Q216" i="1"/>
  <c r="P216" i="1"/>
  <c r="O216" i="1"/>
  <c r="AC216" i="1" s="1"/>
  <c r="N216" i="1"/>
  <c r="X216" i="1" s="1"/>
  <c r="M216" i="1"/>
  <c r="L216" i="1"/>
  <c r="G216" i="1"/>
  <c r="F216" i="1"/>
  <c r="E216" i="1"/>
  <c r="D216" i="1"/>
  <c r="C216" i="1"/>
  <c r="B216" i="1"/>
  <c r="AG215" i="1"/>
  <c r="AF215" i="1"/>
  <c r="AD215" i="1"/>
  <c r="Z215" i="1"/>
  <c r="W215" i="1"/>
  <c r="V215" i="1"/>
  <c r="U215" i="1"/>
  <c r="AE215" i="1" s="1"/>
  <c r="T215" i="1"/>
  <c r="S215" i="1"/>
  <c r="R215" i="1"/>
  <c r="Q215" i="1"/>
  <c r="P215" i="1"/>
  <c r="Y215" i="1" s="1"/>
  <c r="O215" i="1"/>
  <c r="AC215" i="1" s="1"/>
  <c r="N215" i="1"/>
  <c r="X215" i="1" s="1"/>
  <c r="M215" i="1"/>
  <c r="L215" i="1"/>
  <c r="AB215" i="1" s="1"/>
  <c r="G215" i="1"/>
  <c r="F215" i="1"/>
  <c r="E215" i="1"/>
  <c r="D215" i="1"/>
  <c r="C215" i="1"/>
  <c r="B215" i="1" s="1"/>
  <c r="AG214" i="1"/>
  <c r="AF214" i="1"/>
  <c r="AD214" i="1"/>
  <c r="AC214" i="1"/>
  <c r="W214" i="1"/>
  <c r="AA214" i="1" s="1"/>
  <c r="V214" i="1"/>
  <c r="U214" i="1"/>
  <c r="AE214" i="1" s="1"/>
  <c r="T214" i="1"/>
  <c r="Z214" i="1" s="1"/>
  <c r="S214" i="1"/>
  <c r="R214" i="1"/>
  <c r="Q214" i="1"/>
  <c r="Y214" i="1" s="1"/>
  <c r="P214" i="1"/>
  <c r="O214" i="1"/>
  <c r="N214" i="1"/>
  <c r="X214" i="1" s="1"/>
  <c r="M214" i="1"/>
  <c r="L214" i="1"/>
  <c r="AB214" i="1" s="1"/>
  <c r="G214" i="1"/>
  <c r="F214" i="1"/>
  <c r="E214" i="1"/>
  <c r="D214" i="1"/>
  <c r="C214" i="1"/>
  <c r="AG213" i="1"/>
  <c r="AF213" i="1"/>
  <c r="X213" i="1"/>
  <c r="W213" i="1"/>
  <c r="V213" i="1"/>
  <c r="U213" i="1"/>
  <c r="AE213" i="1" s="1"/>
  <c r="T213" i="1"/>
  <c r="S213" i="1"/>
  <c r="Z213" i="1" s="1"/>
  <c r="R213" i="1"/>
  <c r="AD213" i="1" s="1"/>
  <c r="Q213" i="1"/>
  <c r="Y213" i="1" s="1"/>
  <c r="P213" i="1"/>
  <c r="O213" i="1"/>
  <c r="AC213" i="1" s="1"/>
  <c r="N213" i="1"/>
  <c r="M213" i="1"/>
  <c r="L213" i="1"/>
  <c r="AB213" i="1" s="1"/>
  <c r="G213" i="1"/>
  <c r="F213" i="1"/>
  <c r="E213" i="1"/>
  <c r="D213" i="1"/>
  <c r="C213" i="1"/>
  <c r="AG212" i="1"/>
  <c r="AF212" i="1"/>
  <c r="AE212" i="1"/>
  <c r="AD212" i="1"/>
  <c r="W212" i="1"/>
  <c r="V212" i="1"/>
  <c r="U212" i="1"/>
  <c r="T212" i="1"/>
  <c r="S212" i="1"/>
  <c r="Z212" i="1" s="1"/>
  <c r="R212" i="1"/>
  <c r="Q212" i="1"/>
  <c r="Y212" i="1" s="1"/>
  <c r="P212" i="1"/>
  <c r="O212" i="1"/>
  <c r="AC212" i="1" s="1"/>
  <c r="N212" i="1"/>
  <c r="X212" i="1" s="1"/>
  <c r="M212" i="1"/>
  <c r="L212" i="1"/>
  <c r="AB212" i="1" s="1"/>
  <c r="G212" i="1"/>
  <c r="F212" i="1"/>
  <c r="E212" i="1"/>
  <c r="D212" i="1"/>
  <c r="C212" i="1"/>
  <c r="B212" i="1"/>
  <c r="AH211" i="1"/>
  <c r="AH210" i="1" s="1"/>
  <c r="AH209" i="1" s="1"/>
  <c r="AH208" i="1" s="1"/>
  <c r="AH207" i="1" s="1"/>
  <c r="AH206" i="1" s="1"/>
  <c r="AH205" i="1" s="1"/>
  <c r="AH204" i="1" s="1"/>
  <c r="AH203" i="1" s="1"/>
  <c r="AH202" i="1" s="1"/>
  <c r="AH201" i="1" s="1"/>
  <c r="AH200" i="1" s="1"/>
  <c r="AH199" i="1" s="1"/>
  <c r="AH198" i="1" s="1"/>
  <c r="AH197" i="1" s="1"/>
  <c r="AH196" i="1" s="1"/>
  <c r="AG211" i="1"/>
  <c r="AF211" i="1"/>
  <c r="X211" i="1"/>
  <c r="W211" i="1"/>
  <c r="AA211" i="1" s="1"/>
  <c r="V211" i="1"/>
  <c r="U211" i="1"/>
  <c r="AE211" i="1" s="1"/>
  <c r="T211" i="1"/>
  <c r="Z211" i="1" s="1"/>
  <c r="S211" i="1"/>
  <c r="R211" i="1"/>
  <c r="AD211" i="1" s="1"/>
  <c r="Q211" i="1"/>
  <c r="Y211" i="1" s="1"/>
  <c r="P211" i="1"/>
  <c r="O211" i="1"/>
  <c r="AC211" i="1" s="1"/>
  <c r="N211" i="1"/>
  <c r="M211" i="1"/>
  <c r="L211" i="1"/>
  <c r="AB211" i="1" s="1"/>
  <c r="G211" i="1"/>
  <c r="F211" i="1"/>
  <c r="E211" i="1"/>
  <c r="D211" i="1"/>
  <c r="C211" i="1"/>
  <c r="B211" i="1" s="1"/>
  <c r="AG210" i="1"/>
  <c r="AF210" i="1"/>
  <c r="Z210" i="1"/>
  <c r="W210" i="1"/>
  <c r="V210" i="1"/>
  <c r="U210" i="1"/>
  <c r="AE210" i="1" s="1"/>
  <c r="T210" i="1"/>
  <c r="S210" i="1"/>
  <c r="R210" i="1"/>
  <c r="AD210" i="1" s="1"/>
  <c r="Q210" i="1"/>
  <c r="P210" i="1"/>
  <c r="Y210" i="1" s="1"/>
  <c r="O210" i="1"/>
  <c r="AC210" i="1" s="1"/>
  <c r="N210" i="1"/>
  <c r="M210" i="1"/>
  <c r="X210" i="1" s="1"/>
  <c r="L210" i="1"/>
  <c r="AB210" i="1" s="1"/>
  <c r="G210" i="1"/>
  <c r="F210" i="1"/>
  <c r="E210" i="1"/>
  <c r="D210" i="1"/>
  <c r="C210" i="1"/>
  <c r="AG209" i="1"/>
  <c r="AF209" i="1"/>
  <c r="AE209" i="1"/>
  <c r="AD209" i="1"/>
  <c r="AC209" i="1"/>
  <c r="W209" i="1"/>
  <c r="V209" i="1"/>
  <c r="AA209" i="1" s="1"/>
  <c r="U209" i="1"/>
  <c r="T209" i="1"/>
  <c r="Z209" i="1" s="1"/>
  <c r="S209" i="1"/>
  <c r="R209" i="1"/>
  <c r="Q209" i="1"/>
  <c r="Y209" i="1" s="1"/>
  <c r="P209" i="1"/>
  <c r="O209" i="1"/>
  <c r="N209" i="1"/>
  <c r="X209" i="1" s="1"/>
  <c r="M209" i="1"/>
  <c r="L209" i="1"/>
  <c r="AB209" i="1" s="1"/>
  <c r="G209" i="1"/>
  <c r="F209" i="1"/>
  <c r="E209" i="1"/>
  <c r="D209" i="1"/>
  <c r="C209" i="1"/>
  <c r="B209" i="1"/>
  <c r="AG208" i="1"/>
  <c r="AF208" i="1"/>
  <c r="AE208" i="1"/>
  <c r="AB208" i="1"/>
  <c r="AA208" i="1"/>
  <c r="W208" i="1"/>
  <c r="V208" i="1"/>
  <c r="U208" i="1"/>
  <c r="T208" i="1"/>
  <c r="Z208" i="1" s="1"/>
  <c r="S208" i="1"/>
  <c r="R208" i="1"/>
  <c r="AD208" i="1" s="1"/>
  <c r="Q208" i="1"/>
  <c r="Y208" i="1" s="1"/>
  <c r="P208" i="1"/>
  <c r="O208" i="1"/>
  <c r="AC208" i="1" s="1"/>
  <c r="N208" i="1"/>
  <c r="X208" i="1" s="1"/>
  <c r="M208" i="1"/>
  <c r="L208" i="1"/>
  <c r="G208" i="1"/>
  <c r="F208" i="1"/>
  <c r="E208" i="1"/>
  <c r="D208" i="1"/>
  <c r="C208" i="1"/>
  <c r="B208" i="1"/>
  <c r="AG207" i="1"/>
  <c r="AF207" i="1"/>
  <c r="AD207" i="1"/>
  <c r="Z207" i="1"/>
  <c r="W207" i="1"/>
  <c r="V207" i="1"/>
  <c r="U207" i="1"/>
  <c r="AE207" i="1" s="1"/>
  <c r="T207" i="1"/>
  <c r="S207" i="1"/>
  <c r="R207" i="1"/>
  <c r="Q207" i="1"/>
  <c r="P207" i="1"/>
  <c r="Y207" i="1" s="1"/>
  <c r="O207" i="1"/>
  <c r="AC207" i="1" s="1"/>
  <c r="N207" i="1"/>
  <c r="X207" i="1" s="1"/>
  <c r="M207" i="1"/>
  <c r="L207" i="1"/>
  <c r="AB207" i="1" s="1"/>
  <c r="G207" i="1"/>
  <c r="F207" i="1"/>
  <c r="E207" i="1"/>
  <c r="D207" i="1"/>
  <c r="C207" i="1"/>
  <c r="B207" i="1" s="1"/>
  <c r="AG206" i="1"/>
  <c r="AF206" i="1"/>
  <c r="AC206" i="1"/>
  <c r="W206" i="1"/>
  <c r="AA206" i="1" s="1"/>
  <c r="V206" i="1"/>
  <c r="U206" i="1"/>
  <c r="AE206" i="1" s="1"/>
  <c r="T206" i="1"/>
  <c r="Z206" i="1" s="1"/>
  <c r="S206" i="1"/>
  <c r="R206" i="1"/>
  <c r="AD206" i="1" s="1"/>
  <c r="Q206" i="1"/>
  <c r="Y206" i="1" s="1"/>
  <c r="P206" i="1"/>
  <c r="O206" i="1"/>
  <c r="N206" i="1"/>
  <c r="X206" i="1" s="1"/>
  <c r="M206" i="1"/>
  <c r="L206" i="1"/>
  <c r="AB206" i="1" s="1"/>
  <c r="G206" i="1"/>
  <c r="F206" i="1"/>
  <c r="E206" i="1"/>
  <c r="D206" i="1"/>
  <c r="C206" i="1"/>
  <c r="AG205" i="1"/>
  <c r="AF205" i="1"/>
  <c r="AB205" i="1"/>
  <c r="AA205" i="1"/>
  <c r="X205" i="1"/>
  <c r="W205" i="1"/>
  <c r="V205" i="1"/>
  <c r="U205" i="1"/>
  <c r="AE205" i="1" s="1"/>
  <c r="T205" i="1"/>
  <c r="S205" i="1"/>
  <c r="Z205" i="1" s="1"/>
  <c r="R205" i="1"/>
  <c r="AD205" i="1" s="1"/>
  <c r="Q205" i="1"/>
  <c r="P205" i="1"/>
  <c r="O205" i="1"/>
  <c r="AC205" i="1" s="1"/>
  <c r="N205" i="1"/>
  <c r="M205" i="1"/>
  <c r="L205" i="1"/>
  <c r="G205" i="1"/>
  <c r="F205" i="1"/>
  <c r="E205" i="1"/>
  <c r="D205" i="1"/>
  <c r="C205" i="1"/>
  <c r="AG204" i="1"/>
  <c r="AF204" i="1"/>
  <c r="AD204" i="1"/>
  <c r="W204" i="1"/>
  <c r="V204" i="1"/>
  <c r="U204" i="1"/>
  <c r="AE204" i="1" s="1"/>
  <c r="T204" i="1"/>
  <c r="S204" i="1"/>
  <c r="Z204" i="1" s="1"/>
  <c r="R204" i="1"/>
  <c r="Q204" i="1"/>
  <c r="Y204" i="1" s="1"/>
  <c r="P204" i="1"/>
  <c r="O204" i="1"/>
  <c r="AC204" i="1" s="1"/>
  <c r="N204" i="1"/>
  <c r="X204" i="1" s="1"/>
  <c r="M204" i="1"/>
  <c r="L204" i="1"/>
  <c r="AB204" i="1" s="1"/>
  <c r="G204" i="1"/>
  <c r="F204" i="1"/>
  <c r="E204" i="1"/>
  <c r="D204" i="1"/>
  <c r="C204" i="1"/>
  <c r="B204" i="1"/>
  <c r="AG203" i="1"/>
  <c r="AF203" i="1"/>
  <c r="AE203" i="1"/>
  <c r="AB203" i="1"/>
  <c r="X203" i="1"/>
  <c r="W203" i="1"/>
  <c r="AA203" i="1" s="1"/>
  <c r="V203" i="1"/>
  <c r="U203" i="1"/>
  <c r="T203" i="1"/>
  <c r="Z203" i="1" s="1"/>
  <c r="S203" i="1"/>
  <c r="R203" i="1"/>
  <c r="AD203" i="1" s="1"/>
  <c r="Q203" i="1"/>
  <c r="Y203" i="1" s="1"/>
  <c r="P203" i="1"/>
  <c r="O203" i="1"/>
  <c r="AC203" i="1" s="1"/>
  <c r="N203" i="1"/>
  <c r="M203" i="1"/>
  <c r="L203" i="1"/>
  <c r="G203" i="1"/>
  <c r="F203" i="1"/>
  <c r="E203" i="1"/>
  <c r="D203" i="1"/>
  <c r="C203" i="1"/>
  <c r="B203" i="1" s="1"/>
  <c r="AG202" i="1"/>
  <c r="AF202" i="1"/>
  <c r="AE202" i="1"/>
  <c r="Z202" i="1"/>
  <c r="W202" i="1"/>
  <c r="V202" i="1"/>
  <c r="U202" i="1"/>
  <c r="T202" i="1"/>
  <c r="S202" i="1"/>
  <c r="R202" i="1"/>
  <c r="AD202" i="1" s="1"/>
  <c r="Q202" i="1"/>
  <c r="P202" i="1"/>
  <c r="Y202" i="1" s="1"/>
  <c r="O202" i="1"/>
  <c r="AC202" i="1" s="1"/>
  <c r="N202" i="1"/>
  <c r="M202" i="1"/>
  <c r="X202" i="1" s="1"/>
  <c r="L202" i="1"/>
  <c r="AB202" i="1" s="1"/>
  <c r="G202" i="1"/>
  <c r="F202" i="1"/>
  <c r="E202" i="1"/>
  <c r="D202" i="1"/>
  <c r="C202" i="1"/>
  <c r="B202" i="1"/>
  <c r="AG201" i="1"/>
  <c r="AF201" i="1"/>
  <c r="AD201" i="1"/>
  <c r="AC201" i="1"/>
  <c r="W201" i="1"/>
  <c r="V201" i="1"/>
  <c r="AA201" i="1" s="1"/>
  <c r="U201" i="1"/>
  <c r="AE201" i="1" s="1"/>
  <c r="T201" i="1"/>
  <c r="Z201" i="1" s="1"/>
  <c r="S201" i="1"/>
  <c r="R201" i="1"/>
  <c r="Q201" i="1"/>
  <c r="P201" i="1"/>
  <c r="Y201" i="1" s="1"/>
  <c r="O201" i="1"/>
  <c r="N201" i="1"/>
  <c r="X201" i="1" s="1"/>
  <c r="M201" i="1"/>
  <c r="L201" i="1"/>
  <c r="AB201" i="1" s="1"/>
  <c r="G201" i="1"/>
  <c r="F201" i="1"/>
  <c r="E201" i="1"/>
  <c r="D201" i="1"/>
  <c r="C201" i="1"/>
  <c r="B201" i="1"/>
  <c r="AG200" i="1"/>
  <c r="AF200" i="1"/>
  <c r="AE200" i="1"/>
  <c r="AB200" i="1"/>
  <c r="AA200" i="1"/>
  <c r="W200" i="1"/>
  <c r="V200" i="1"/>
  <c r="U200" i="1"/>
  <c r="T200" i="1"/>
  <c r="Z200" i="1" s="1"/>
  <c r="S200" i="1"/>
  <c r="R200" i="1"/>
  <c r="AD200" i="1" s="1"/>
  <c r="Q200" i="1"/>
  <c r="Y200" i="1" s="1"/>
  <c r="P200" i="1"/>
  <c r="O200" i="1"/>
  <c r="AC200" i="1" s="1"/>
  <c r="N200" i="1"/>
  <c r="X200" i="1" s="1"/>
  <c r="M200" i="1"/>
  <c r="L200" i="1"/>
  <c r="G200" i="1"/>
  <c r="F200" i="1"/>
  <c r="E200" i="1"/>
  <c r="D200" i="1"/>
  <c r="C200" i="1"/>
  <c r="B200" i="1"/>
  <c r="AG199" i="1"/>
  <c r="AF199" i="1"/>
  <c r="AD199" i="1"/>
  <c r="AB199" i="1"/>
  <c r="W199" i="1"/>
  <c r="V199" i="1"/>
  <c r="U199" i="1"/>
  <c r="AE199" i="1" s="1"/>
  <c r="T199" i="1"/>
  <c r="Z199" i="1" s="1"/>
  <c r="S199" i="1"/>
  <c r="R199" i="1"/>
  <c r="Q199" i="1"/>
  <c r="P199" i="1"/>
  <c r="Y199" i="1" s="1"/>
  <c r="O199" i="1"/>
  <c r="AC199" i="1" s="1"/>
  <c r="N199" i="1"/>
  <c r="X199" i="1" s="1"/>
  <c r="M199" i="1"/>
  <c r="L199" i="1"/>
  <c r="G199" i="1"/>
  <c r="F199" i="1"/>
  <c r="E199" i="1"/>
  <c r="D199" i="1"/>
  <c r="C199" i="1"/>
  <c r="B199" i="1"/>
  <c r="AG198" i="1"/>
  <c r="AF198" i="1"/>
  <c r="AC198" i="1"/>
  <c r="AB198" i="1"/>
  <c r="Z198" i="1"/>
  <c r="W198" i="1"/>
  <c r="AA198" i="1" s="1"/>
  <c r="V198" i="1"/>
  <c r="U198" i="1"/>
  <c r="AE198" i="1" s="1"/>
  <c r="T198" i="1"/>
  <c r="S198" i="1"/>
  <c r="R198" i="1"/>
  <c r="AD198" i="1" s="1"/>
  <c r="Q198" i="1"/>
  <c r="Y198" i="1" s="1"/>
  <c r="P198" i="1"/>
  <c r="O198" i="1"/>
  <c r="N198" i="1"/>
  <c r="X198" i="1" s="1"/>
  <c r="M198" i="1"/>
  <c r="L198" i="1"/>
  <c r="G198" i="1"/>
  <c r="F198" i="1"/>
  <c r="E198" i="1"/>
  <c r="D198" i="1"/>
  <c r="C198" i="1"/>
  <c r="B198" i="1" s="1"/>
  <c r="AG197" i="1"/>
  <c r="AF197" i="1"/>
  <c r="AB197" i="1"/>
  <c r="X197" i="1"/>
  <c r="W197" i="1"/>
  <c r="V197" i="1"/>
  <c r="U197" i="1"/>
  <c r="AE197" i="1" s="1"/>
  <c r="T197" i="1"/>
  <c r="S197" i="1"/>
  <c r="Z197" i="1" s="1"/>
  <c r="R197" i="1"/>
  <c r="AD197" i="1" s="1"/>
  <c r="Q197" i="1"/>
  <c r="P197" i="1"/>
  <c r="O197" i="1"/>
  <c r="AC197" i="1" s="1"/>
  <c r="N197" i="1"/>
  <c r="M197" i="1"/>
  <c r="L197" i="1"/>
  <c r="G197" i="1"/>
  <c r="F197" i="1"/>
  <c r="E197" i="1"/>
  <c r="D197" i="1"/>
  <c r="C197" i="1"/>
  <c r="B197" i="1"/>
  <c r="AG196" i="1"/>
  <c r="AF196" i="1"/>
  <c r="AD196" i="1"/>
  <c r="X196" i="1"/>
  <c r="W196" i="1"/>
  <c r="AA196" i="1" s="1"/>
  <c r="V196" i="1"/>
  <c r="U196" i="1"/>
  <c r="AE196" i="1" s="1"/>
  <c r="T196" i="1"/>
  <c r="S196" i="1"/>
  <c r="Z196" i="1" s="1"/>
  <c r="R196" i="1"/>
  <c r="Q196" i="1"/>
  <c r="P196" i="1"/>
  <c r="Y196" i="1" s="1"/>
  <c r="O196" i="1"/>
  <c r="AC196" i="1" s="1"/>
  <c r="N196" i="1"/>
  <c r="M196" i="1"/>
  <c r="L196" i="1"/>
  <c r="AB196" i="1" s="1"/>
  <c r="G196" i="1"/>
  <c r="F196" i="1"/>
  <c r="E196" i="1"/>
  <c r="D196" i="1"/>
  <c r="C196" i="1"/>
  <c r="B196" i="1" s="1"/>
  <c r="AI195" i="1"/>
  <c r="AH195" i="1"/>
  <c r="AH194" i="1" s="1"/>
  <c r="AH193" i="1" s="1"/>
  <c r="AG195" i="1"/>
  <c r="AF195" i="1"/>
  <c r="AD195" i="1"/>
  <c r="AC195" i="1"/>
  <c r="W195" i="1"/>
  <c r="V195" i="1"/>
  <c r="U195" i="1"/>
  <c r="AE195" i="1" s="1"/>
  <c r="T195" i="1"/>
  <c r="Z195" i="1" s="1"/>
  <c r="S195" i="1"/>
  <c r="R195" i="1"/>
  <c r="Q195" i="1"/>
  <c r="Y195" i="1" s="1"/>
  <c r="P195" i="1"/>
  <c r="O195" i="1"/>
  <c r="N195" i="1"/>
  <c r="X195" i="1" s="1"/>
  <c r="M195" i="1"/>
  <c r="L195" i="1"/>
  <c r="AB195" i="1" s="1"/>
  <c r="G195" i="1"/>
  <c r="F195" i="1"/>
  <c r="E195" i="1"/>
  <c r="D195" i="1"/>
  <c r="C195" i="1"/>
  <c r="B195" i="1" s="1"/>
  <c r="AI194" i="1"/>
  <c r="AI193" i="1" s="1"/>
  <c r="AI192" i="1" s="1"/>
  <c r="AI191" i="1" s="1"/>
  <c r="AI190" i="1" s="1"/>
  <c r="AI189" i="1" s="1"/>
  <c r="AI188" i="1" s="1"/>
  <c r="AI187" i="1" s="1"/>
  <c r="AI186" i="1" s="1"/>
  <c r="AI185" i="1" s="1"/>
  <c r="AI184" i="1" s="1"/>
  <c r="AI183" i="1" s="1"/>
  <c r="AI182" i="1" s="1"/>
  <c r="AI181" i="1" s="1"/>
  <c r="AI180" i="1" s="1"/>
  <c r="AI179" i="1" s="1"/>
  <c r="AI178" i="1" s="1"/>
  <c r="AI177" i="1" s="1"/>
  <c r="AI176" i="1" s="1"/>
  <c r="AI175" i="1" s="1"/>
  <c r="AI174" i="1" s="1"/>
  <c r="AI173" i="1" s="1"/>
  <c r="AI172" i="1" s="1"/>
  <c r="AI171" i="1" s="1"/>
  <c r="AI170" i="1" s="1"/>
  <c r="AI169" i="1" s="1"/>
  <c r="AI168" i="1" s="1"/>
  <c r="AI167" i="1" s="1"/>
  <c r="AI166" i="1" s="1"/>
  <c r="AI165" i="1" s="1"/>
  <c r="AI164" i="1" s="1"/>
  <c r="AI163" i="1" s="1"/>
  <c r="AI162" i="1" s="1"/>
  <c r="AI161" i="1" s="1"/>
  <c r="AI160" i="1" s="1"/>
  <c r="AI159" i="1" s="1"/>
  <c r="AI158" i="1" s="1"/>
  <c r="AI157" i="1" s="1"/>
  <c r="AI156" i="1" s="1"/>
  <c r="AI155" i="1" s="1"/>
  <c r="AG194" i="1"/>
  <c r="AF194" i="1"/>
  <c r="AC194" i="1"/>
  <c r="AB194" i="1"/>
  <c r="Z194" i="1"/>
  <c r="W194" i="1"/>
  <c r="V194" i="1"/>
  <c r="U194" i="1"/>
  <c r="AE194" i="1" s="1"/>
  <c r="T194" i="1"/>
  <c r="S194" i="1"/>
  <c r="R194" i="1"/>
  <c r="AD194" i="1" s="1"/>
  <c r="Q194" i="1"/>
  <c r="P194" i="1"/>
  <c r="Y194" i="1" s="1"/>
  <c r="O194" i="1"/>
  <c r="N194" i="1"/>
  <c r="M194" i="1"/>
  <c r="X194" i="1" s="1"/>
  <c r="L194" i="1"/>
  <c r="G194" i="1"/>
  <c r="F194" i="1"/>
  <c r="E194" i="1"/>
  <c r="D194" i="1"/>
  <c r="C194" i="1"/>
  <c r="B194" i="1"/>
  <c r="AG193" i="1"/>
  <c r="AF193" i="1"/>
  <c r="AD193" i="1"/>
  <c r="AC193" i="1"/>
  <c r="AA193" i="1"/>
  <c r="W193" i="1"/>
  <c r="V193" i="1"/>
  <c r="U193" i="1"/>
  <c r="AE193" i="1" s="1"/>
  <c r="T193" i="1"/>
  <c r="S193" i="1"/>
  <c r="Z193" i="1" s="1"/>
  <c r="R193" i="1"/>
  <c r="Q193" i="1"/>
  <c r="P193" i="1"/>
  <c r="O193" i="1"/>
  <c r="N193" i="1"/>
  <c r="M193" i="1"/>
  <c r="X193" i="1" s="1"/>
  <c r="L193" i="1"/>
  <c r="AB193" i="1" s="1"/>
  <c r="G193" i="1"/>
  <c r="F193" i="1"/>
  <c r="E193" i="1"/>
  <c r="D193" i="1"/>
  <c r="C193" i="1"/>
  <c r="B193" i="1"/>
  <c r="AH192" i="1"/>
  <c r="AH191" i="1" s="1"/>
  <c r="AH190" i="1" s="1"/>
  <c r="AH189" i="1" s="1"/>
  <c r="AH188" i="1" s="1"/>
  <c r="AH187" i="1" s="1"/>
  <c r="AH186" i="1" s="1"/>
  <c r="AH185" i="1" s="1"/>
  <c r="AH184" i="1" s="1"/>
  <c r="AH183" i="1" s="1"/>
  <c r="AH182" i="1" s="1"/>
  <c r="AH181" i="1" s="1"/>
  <c r="AH180" i="1" s="1"/>
  <c r="AH179" i="1" s="1"/>
  <c r="AH178" i="1" s="1"/>
  <c r="AH177" i="1" s="1"/>
  <c r="AH176" i="1" s="1"/>
  <c r="AH175" i="1" s="1"/>
  <c r="AH174" i="1" s="1"/>
  <c r="AH173" i="1" s="1"/>
  <c r="AH172" i="1" s="1"/>
  <c r="AH171" i="1" s="1"/>
  <c r="AH170" i="1" s="1"/>
  <c r="AH169" i="1" s="1"/>
  <c r="AH168" i="1" s="1"/>
  <c r="AH167" i="1" s="1"/>
  <c r="AH166" i="1" s="1"/>
  <c r="AH165" i="1" s="1"/>
  <c r="AH164" i="1" s="1"/>
  <c r="AH163" i="1" s="1"/>
  <c r="AH162" i="1" s="1"/>
  <c r="AH161" i="1" s="1"/>
  <c r="AH160" i="1" s="1"/>
  <c r="AH159" i="1" s="1"/>
  <c r="AH158" i="1" s="1"/>
  <c r="AH157" i="1" s="1"/>
  <c r="AH156" i="1" s="1"/>
  <c r="AH155" i="1" s="1"/>
  <c r="AG192" i="1"/>
  <c r="AF192" i="1"/>
  <c r="AB192" i="1"/>
  <c r="X192" i="1"/>
  <c r="W192" i="1"/>
  <c r="V192" i="1"/>
  <c r="AA192" i="1" s="1"/>
  <c r="U192" i="1"/>
  <c r="AE192" i="1" s="1"/>
  <c r="T192" i="1"/>
  <c r="Z192" i="1" s="1"/>
  <c r="S192" i="1"/>
  <c r="R192" i="1"/>
  <c r="AD192" i="1" s="1"/>
  <c r="Q192" i="1"/>
  <c r="P192" i="1"/>
  <c r="O192" i="1"/>
  <c r="AC192" i="1" s="1"/>
  <c r="N192" i="1"/>
  <c r="M192" i="1"/>
  <c r="L192" i="1"/>
  <c r="G192" i="1"/>
  <c r="F192" i="1"/>
  <c r="E192" i="1"/>
  <c r="D192" i="1"/>
  <c r="C192" i="1"/>
  <c r="B192" i="1"/>
  <c r="AG191" i="1"/>
  <c r="AF191" i="1"/>
  <c r="AC191" i="1"/>
  <c r="AB191" i="1"/>
  <c r="Y191" i="1"/>
  <c r="W191" i="1"/>
  <c r="AA191" i="1" s="1"/>
  <c r="V191" i="1"/>
  <c r="U191" i="1"/>
  <c r="AE191" i="1" s="1"/>
  <c r="T191" i="1"/>
  <c r="Z191" i="1" s="1"/>
  <c r="S191" i="1"/>
  <c r="R191" i="1"/>
  <c r="AD191" i="1" s="1"/>
  <c r="Q191" i="1"/>
  <c r="P191" i="1"/>
  <c r="O191" i="1"/>
  <c r="N191" i="1"/>
  <c r="M191" i="1"/>
  <c r="L191" i="1"/>
  <c r="G191" i="1"/>
  <c r="F191" i="1"/>
  <c r="E191" i="1"/>
  <c r="D191" i="1"/>
  <c r="C191" i="1"/>
  <c r="B191" i="1" s="1"/>
  <c r="AG190" i="1"/>
  <c r="AF190" i="1"/>
  <c r="AD190" i="1"/>
  <c r="AC190" i="1"/>
  <c r="W190" i="1"/>
  <c r="AA190" i="1" s="1"/>
  <c r="V190" i="1"/>
  <c r="U190" i="1"/>
  <c r="AE190" i="1" s="1"/>
  <c r="T190" i="1"/>
  <c r="Z190" i="1" s="1"/>
  <c r="S190" i="1"/>
  <c r="R190" i="1"/>
  <c r="Q190" i="1"/>
  <c r="Y190" i="1" s="1"/>
  <c r="P190" i="1"/>
  <c r="O190" i="1"/>
  <c r="N190" i="1"/>
  <c r="X190" i="1" s="1"/>
  <c r="M190" i="1"/>
  <c r="L190" i="1"/>
  <c r="AB190" i="1" s="1"/>
  <c r="G190" i="1"/>
  <c r="F190" i="1"/>
  <c r="E190" i="1"/>
  <c r="D190" i="1"/>
  <c r="C190" i="1"/>
  <c r="AG189" i="1"/>
  <c r="AF189" i="1"/>
  <c r="X189" i="1"/>
  <c r="W189" i="1"/>
  <c r="V189" i="1"/>
  <c r="AA189" i="1" s="1"/>
  <c r="U189" i="1"/>
  <c r="AE189" i="1" s="1"/>
  <c r="T189" i="1"/>
  <c r="S189" i="1"/>
  <c r="Z189" i="1" s="1"/>
  <c r="R189" i="1"/>
  <c r="AD189" i="1" s="1"/>
  <c r="Q189" i="1"/>
  <c r="P189" i="1"/>
  <c r="Y189" i="1" s="1"/>
  <c r="O189" i="1"/>
  <c r="AC189" i="1" s="1"/>
  <c r="N189" i="1"/>
  <c r="M189" i="1"/>
  <c r="L189" i="1"/>
  <c r="AB189" i="1" s="1"/>
  <c r="G189" i="1"/>
  <c r="F189" i="1"/>
  <c r="E189" i="1"/>
  <c r="D189" i="1"/>
  <c r="C189" i="1"/>
  <c r="AG188" i="1"/>
  <c r="AF188" i="1"/>
  <c r="AE188" i="1"/>
  <c r="AD188" i="1"/>
  <c r="AC188" i="1"/>
  <c r="Y188" i="1"/>
  <c r="W188" i="1"/>
  <c r="V188" i="1"/>
  <c r="U188" i="1"/>
  <c r="T188" i="1"/>
  <c r="Z188" i="1" s="1"/>
  <c r="S188" i="1"/>
  <c r="R188" i="1"/>
  <c r="Q188" i="1"/>
  <c r="P188" i="1"/>
  <c r="O188" i="1"/>
  <c r="N188" i="1"/>
  <c r="X188" i="1" s="1"/>
  <c r="M188" i="1"/>
  <c r="L188" i="1"/>
  <c r="AB188" i="1" s="1"/>
  <c r="G188" i="1"/>
  <c r="F188" i="1"/>
  <c r="E188" i="1"/>
  <c r="D188" i="1"/>
  <c r="C188" i="1"/>
  <c r="B188" i="1"/>
  <c r="AG187" i="1"/>
  <c r="AF187" i="1"/>
  <c r="AE187" i="1"/>
  <c r="AD187" i="1"/>
  <c r="AC187" i="1"/>
  <c r="W187" i="1"/>
  <c r="V187" i="1"/>
  <c r="U187" i="1"/>
  <c r="T187" i="1"/>
  <c r="S187" i="1"/>
  <c r="Z187" i="1" s="1"/>
  <c r="R187" i="1"/>
  <c r="Q187" i="1"/>
  <c r="Y187" i="1" s="1"/>
  <c r="P187" i="1"/>
  <c r="O187" i="1"/>
  <c r="N187" i="1"/>
  <c r="X187" i="1" s="1"/>
  <c r="M187" i="1"/>
  <c r="L187" i="1"/>
  <c r="AB187" i="1" s="1"/>
  <c r="G187" i="1"/>
  <c r="F187" i="1"/>
  <c r="E187" i="1"/>
  <c r="D187" i="1"/>
  <c r="C187" i="1"/>
  <c r="B187" i="1"/>
  <c r="AG186" i="1"/>
  <c r="AF186" i="1"/>
  <c r="AC186" i="1"/>
  <c r="X186" i="1"/>
  <c r="W186" i="1"/>
  <c r="V186" i="1"/>
  <c r="AA186" i="1" s="1"/>
  <c r="U186" i="1"/>
  <c r="AE186" i="1" s="1"/>
  <c r="T186" i="1"/>
  <c r="S186" i="1"/>
  <c r="Z186" i="1" s="1"/>
  <c r="R186" i="1"/>
  <c r="AD186" i="1" s="1"/>
  <c r="Q186" i="1"/>
  <c r="P186" i="1"/>
  <c r="Y186" i="1" s="1"/>
  <c r="O186" i="1"/>
  <c r="N186" i="1"/>
  <c r="M186" i="1"/>
  <c r="L186" i="1"/>
  <c r="AB186" i="1" s="1"/>
  <c r="G186" i="1"/>
  <c r="F186" i="1"/>
  <c r="E186" i="1"/>
  <c r="D186" i="1"/>
  <c r="C186" i="1"/>
  <c r="B186" i="1"/>
  <c r="AG185" i="1"/>
  <c r="AF185" i="1"/>
  <c r="AD185" i="1"/>
  <c r="AC185" i="1"/>
  <c r="W185" i="1"/>
  <c r="V185" i="1"/>
  <c r="U185" i="1"/>
  <c r="AE185" i="1" s="1"/>
  <c r="T185" i="1"/>
  <c r="Z185" i="1" s="1"/>
  <c r="S185" i="1"/>
  <c r="R185" i="1"/>
  <c r="Q185" i="1"/>
  <c r="Y185" i="1" s="1"/>
  <c r="P185" i="1"/>
  <c r="O185" i="1"/>
  <c r="N185" i="1"/>
  <c r="X185" i="1" s="1"/>
  <c r="M185" i="1"/>
  <c r="L185" i="1"/>
  <c r="AB185" i="1" s="1"/>
  <c r="G185" i="1"/>
  <c r="F185" i="1"/>
  <c r="E185" i="1"/>
  <c r="D185" i="1"/>
  <c r="C185" i="1"/>
  <c r="B184" i="1" s="1"/>
  <c r="B185" i="1"/>
  <c r="AG184" i="1"/>
  <c r="AF184" i="1"/>
  <c r="AD184" i="1"/>
  <c r="AC184" i="1"/>
  <c r="AA184" i="1"/>
  <c r="Y184" i="1"/>
  <c r="W184" i="1"/>
  <c r="V184" i="1"/>
  <c r="U184" i="1"/>
  <c r="AE184" i="1" s="1"/>
  <c r="T184" i="1"/>
  <c r="Z184" i="1" s="1"/>
  <c r="S184" i="1"/>
  <c r="R184" i="1"/>
  <c r="Q184" i="1"/>
  <c r="P184" i="1"/>
  <c r="O184" i="1"/>
  <c r="N184" i="1"/>
  <c r="X184" i="1" s="1"/>
  <c r="M184" i="1"/>
  <c r="L184" i="1"/>
  <c r="AB184" i="1" s="1"/>
  <c r="G184" i="1"/>
  <c r="F184" i="1"/>
  <c r="E184" i="1"/>
  <c r="D184" i="1"/>
  <c r="C184" i="1"/>
  <c r="AG183" i="1"/>
  <c r="AF183" i="1"/>
  <c r="AE183" i="1"/>
  <c r="W183" i="1"/>
  <c r="V183" i="1"/>
  <c r="U183" i="1"/>
  <c r="T183" i="1"/>
  <c r="Z183" i="1" s="1"/>
  <c r="S183" i="1"/>
  <c r="R183" i="1"/>
  <c r="AD183" i="1" s="1"/>
  <c r="Q183" i="1"/>
  <c r="Y183" i="1" s="1"/>
  <c r="P183" i="1"/>
  <c r="O183" i="1"/>
  <c r="AC183" i="1" s="1"/>
  <c r="N183" i="1"/>
  <c r="X183" i="1" s="1"/>
  <c r="M183" i="1"/>
  <c r="L183" i="1"/>
  <c r="AB183" i="1" s="1"/>
  <c r="G183" i="1"/>
  <c r="F183" i="1"/>
  <c r="E183" i="1"/>
  <c r="D183" i="1"/>
  <c r="C183" i="1"/>
  <c r="B183" i="1" s="1"/>
  <c r="AG182" i="1"/>
  <c r="AF182" i="1"/>
  <c r="AC182" i="1"/>
  <c r="Z182" i="1"/>
  <c r="W182" i="1"/>
  <c r="V182" i="1"/>
  <c r="U182" i="1"/>
  <c r="AE182" i="1" s="1"/>
  <c r="T182" i="1"/>
  <c r="S182" i="1"/>
  <c r="R182" i="1"/>
  <c r="AD182" i="1" s="1"/>
  <c r="Q182" i="1"/>
  <c r="P182" i="1"/>
  <c r="Y182" i="1" s="1"/>
  <c r="O182" i="1"/>
  <c r="N182" i="1"/>
  <c r="M182" i="1"/>
  <c r="L182" i="1"/>
  <c r="AB182" i="1" s="1"/>
  <c r="G182" i="1"/>
  <c r="F182" i="1"/>
  <c r="E182" i="1"/>
  <c r="D182" i="1"/>
  <c r="C182" i="1"/>
  <c r="AG181" i="1"/>
  <c r="AF181" i="1"/>
  <c r="AD181" i="1"/>
  <c r="AC181" i="1"/>
  <c r="W181" i="1"/>
  <c r="AA181" i="1" s="1"/>
  <c r="V181" i="1"/>
  <c r="U181" i="1"/>
  <c r="AE181" i="1" s="1"/>
  <c r="T181" i="1"/>
  <c r="S181" i="1"/>
  <c r="Z181" i="1" s="1"/>
  <c r="R181" i="1"/>
  <c r="Q181" i="1"/>
  <c r="Y181" i="1" s="1"/>
  <c r="P181" i="1"/>
  <c r="O181" i="1"/>
  <c r="N181" i="1"/>
  <c r="M181" i="1"/>
  <c r="X181" i="1" s="1"/>
  <c r="L181" i="1"/>
  <c r="AB181" i="1" s="1"/>
  <c r="G181" i="1"/>
  <c r="F181" i="1"/>
  <c r="E181" i="1"/>
  <c r="D181" i="1"/>
  <c r="C181" i="1"/>
  <c r="AG180" i="1"/>
  <c r="AF180" i="1"/>
  <c r="AD180" i="1"/>
  <c r="AC180" i="1"/>
  <c r="AB180" i="1"/>
  <c r="Y180" i="1"/>
  <c r="W180" i="1"/>
  <c r="V180" i="1"/>
  <c r="AA180" i="1" s="1"/>
  <c r="U180" i="1"/>
  <c r="AE180" i="1" s="1"/>
  <c r="T180" i="1"/>
  <c r="S180" i="1"/>
  <c r="R180" i="1"/>
  <c r="Q180" i="1"/>
  <c r="P180" i="1"/>
  <c r="O180" i="1"/>
  <c r="N180" i="1"/>
  <c r="X180" i="1" s="1"/>
  <c r="M180" i="1"/>
  <c r="L180" i="1"/>
  <c r="G180" i="1"/>
  <c r="F180" i="1"/>
  <c r="E180" i="1"/>
  <c r="D180" i="1"/>
  <c r="C180" i="1"/>
  <c r="B180" i="1"/>
  <c r="AG179" i="1"/>
  <c r="AF179" i="1"/>
  <c r="AD179" i="1"/>
  <c r="Z179" i="1"/>
  <c r="W179" i="1"/>
  <c r="AA179" i="1" s="1"/>
  <c r="V179" i="1"/>
  <c r="U179" i="1"/>
  <c r="AE179" i="1" s="1"/>
  <c r="T179" i="1"/>
  <c r="S179" i="1"/>
  <c r="R179" i="1"/>
  <c r="Q179" i="1"/>
  <c r="Y179" i="1" s="1"/>
  <c r="P179" i="1"/>
  <c r="O179" i="1"/>
  <c r="AC179" i="1" s="1"/>
  <c r="N179" i="1"/>
  <c r="X179" i="1" s="1"/>
  <c r="M179" i="1"/>
  <c r="L179" i="1"/>
  <c r="AB179" i="1" s="1"/>
  <c r="G179" i="1"/>
  <c r="F179" i="1"/>
  <c r="E179" i="1"/>
  <c r="D179" i="1"/>
  <c r="C179" i="1"/>
  <c r="B179" i="1" s="1"/>
  <c r="AG178" i="1"/>
  <c r="AG177" i="1" s="1"/>
  <c r="AF178" i="1"/>
  <c r="AF177" i="1" s="1"/>
  <c r="AC178" i="1"/>
  <c r="Z178" i="1"/>
  <c r="X178" i="1"/>
  <c r="W178" i="1"/>
  <c r="V178" i="1"/>
  <c r="U178" i="1"/>
  <c r="AE178" i="1" s="1"/>
  <c r="T178" i="1"/>
  <c r="S178" i="1"/>
  <c r="R178" i="1"/>
  <c r="AD178" i="1" s="1"/>
  <c r="Q178" i="1"/>
  <c r="Y178" i="1" s="1"/>
  <c r="P178" i="1"/>
  <c r="O178" i="1"/>
  <c r="N178" i="1"/>
  <c r="M178" i="1"/>
  <c r="L178" i="1"/>
  <c r="AB178" i="1" s="1"/>
  <c r="G178" i="1"/>
  <c r="F178" i="1"/>
  <c r="E178" i="1"/>
  <c r="D178" i="1"/>
  <c r="C178" i="1"/>
  <c r="B178" i="1" s="1"/>
  <c r="AC177" i="1"/>
  <c r="AA177" i="1"/>
  <c r="W177" i="1"/>
  <c r="V177" i="1"/>
  <c r="U177" i="1"/>
  <c r="AE177" i="1" s="1"/>
  <c r="T177" i="1"/>
  <c r="S177" i="1"/>
  <c r="Z177" i="1" s="1"/>
  <c r="R177" i="1"/>
  <c r="AD177" i="1" s="1"/>
  <c r="Q177" i="1"/>
  <c r="Y177" i="1" s="1"/>
  <c r="P177" i="1"/>
  <c r="O177" i="1"/>
  <c r="N177" i="1"/>
  <c r="M177" i="1"/>
  <c r="X177" i="1" s="1"/>
  <c r="L177" i="1"/>
  <c r="AB177" i="1" s="1"/>
  <c r="G177" i="1"/>
  <c r="F177" i="1"/>
  <c r="E177" i="1"/>
  <c r="D177" i="1"/>
  <c r="C177" i="1"/>
  <c r="B177" i="1"/>
  <c r="AG176" i="1"/>
  <c r="AF176" i="1"/>
  <c r="AD176" i="1"/>
  <c r="AC176" i="1"/>
  <c r="W176" i="1"/>
  <c r="AA176" i="1" s="1"/>
  <c r="V176" i="1"/>
  <c r="U176" i="1"/>
  <c r="AE176" i="1" s="1"/>
  <c r="T176" i="1"/>
  <c r="Z176" i="1" s="1"/>
  <c r="S176" i="1"/>
  <c r="R176" i="1"/>
  <c r="Q176" i="1"/>
  <c r="Y176" i="1" s="1"/>
  <c r="P176" i="1"/>
  <c r="O176" i="1"/>
  <c r="N176" i="1"/>
  <c r="X176" i="1" s="1"/>
  <c r="M176" i="1"/>
  <c r="L176" i="1"/>
  <c r="AB176" i="1" s="1"/>
  <c r="G176" i="1"/>
  <c r="F176" i="1"/>
  <c r="E176" i="1"/>
  <c r="D176" i="1"/>
  <c r="C176" i="1"/>
  <c r="B176" i="1"/>
  <c r="AG175" i="1"/>
  <c r="AF175" i="1"/>
  <c r="AE175" i="1"/>
  <c r="Y175" i="1"/>
  <c r="W175" i="1"/>
  <c r="AA175" i="1" s="1"/>
  <c r="V175" i="1"/>
  <c r="U175" i="1"/>
  <c r="T175" i="1"/>
  <c r="Z175" i="1" s="1"/>
  <c r="S175" i="1"/>
  <c r="R175" i="1"/>
  <c r="AD175" i="1" s="1"/>
  <c r="Q175" i="1"/>
  <c r="P175" i="1"/>
  <c r="O175" i="1"/>
  <c r="AC175" i="1" s="1"/>
  <c r="N175" i="1"/>
  <c r="X175" i="1" s="1"/>
  <c r="M175" i="1"/>
  <c r="L175" i="1"/>
  <c r="AB175" i="1" s="1"/>
  <c r="G175" i="1"/>
  <c r="F175" i="1"/>
  <c r="E175" i="1"/>
  <c r="D175" i="1"/>
  <c r="C175" i="1"/>
  <c r="B175" i="1" s="1"/>
  <c r="AG174" i="1"/>
  <c r="AF174" i="1"/>
  <c r="Z174" i="1"/>
  <c r="W174" i="1"/>
  <c r="V174" i="1"/>
  <c r="U174" i="1"/>
  <c r="AE174" i="1" s="1"/>
  <c r="T174" i="1"/>
  <c r="S174" i="1"/>
  <c r="R174" i="1"/>
  <c r="AD174" i="1" s="1"/>
  <c r="Q174" i="1"/>
  <c r="P174" i="1"/>
  <c r="Y174" i="1" s="1"/>
  <c r="O174" i="1"/>
  <c r="AC174" i="1" s="1"/>
  <c r="N174" i="1"/>
  <c r="X174" i="1" s="1"/>
  <c r="M174" i="1"/>
  <c r="L174" i="1"/>
  <c r="AB174" i="1" s="1"/>
  <c r="G174" i="1"/>
  <c r="F174" i="1"/>
  <c r="E174" i="1"/>
  <c r="D174" i="1"/>
  <c r="C174" i="1"/>
  <c r="AG173" i="1"/>
  <c r="AF173" i="1"/>
  <c r="AD173" i="1"/>
  <c r="AC173" i="1"/>
  <c r="W173" i="1"/>
  <c r="AA173" i="1" s="1"/>
  <c r="V173" i="1"/>
  <c r="U173" i="1"/>
  <c r="AE173" i="1" s="1"/>
  <c r="T173" i="1"/>
  <c r="S173" i="1"/>
  <c r="Z173" i="1" s="1"/>
  <c r="R173" i="1"/>
  <c r="Q173" i="1"/>
  <c r="Y173" i="1" s="1"/>
  <c r="P173" i="1"/>
  <c r="O173" i="1"/>
  <c r="N173" i="1"/>
  <c r="X173" i="1" s="1"/>
  <c r="M173" i="1"/>
  <c r="L173" i="1"/>
  <c r="AB173" i="1" s="1"/>
  <c r="G173" i="1"/>
  <c r="F173" i="1"/>
  <c r="E173" i="1"/>
  <c r="D173" i="1"/>
  <c r="C173" i="1"/>
  <c r="B173" i="1" s="1"/>
  <c r="AG172" i="1"/>
  <c r="AF172" i="1"/>
  <c r="AD172" i="1"/>
  <c r="AC172" i="1"/>
  <c r="W172" i="1"/>
  <c r="V172" i="1"/>
  <c r="AA172" i="1" s="1"/>
  <c r="U172" i="1"/>
  <c r="AE172" i="1" s="1"/>
  <c r="T172" i="1"/>
  <c r="S172" i="1"/>
  <c r="R172" i="1"/>
  <c r="Q172" i="1"/>
  <c r="Y172" i="1" s="1"/>
  <c r="P172" i="1"/>
  <c r="O172" i="1"/>
  <c r="N172" i="1"/>
  <c r="X172" i="1" s="1"/>
  <c r="M172" i="1"/>
  <c r="L172" i="1"/>
  <c r="AB172" i="1" s="1"/>
  <c r="G172" i="1"/>
  <c r="F172" i="1"/>
  <c r="E172" i="1"/>
  <c r="D172" i="1"/>
  <c r="C172" i="1"/>
  <c r="B172" i="1"/>
  <c r="AG171" i="1"/>
  <c r="AF171" i="1"/>
  <c r="AD171" i="1"/>
  <c r="Y171" i="1"/>
  <c r="W171" i="1"/>
  <c r="AA171" i="1" s="1"/>
  <c r="V171" i="1"/>
  <c r="U171" i="1"/>
  <c r="AE171" i="1" s="1"/>
  <c r="T171" i="1"/>
  <c r="Z171" i="1" s="1"/>
  <c r="S171" i="1"/>
  <c r="R171" i="1"/>
  <c r="Q171" i="1"/>
  <c r="P171" i="1"/>
  <c r="O171" i="1"/>
  <c r="AC171" i="1" s="1"/>
  <c r="N171" i="1"/>
  <c r="X171" i="1" s="1"/>
  <c r="M171" i="1"/>
  <c r="L171" i="1"/>
  <c r="AB171" i="1" s="1"/>
  <c r="G171" i="1"/>
  <c r="F171" i="1"/>
  <c r="E171" i="1"/>
  <c r="D171" i="1"/>
  <c r="C171" i="1"/>
  <c r="B171" i="1" s="1"/>
  <c r="AG170" i="1"/>
  <c r="AF170" i="1"/>
  <c r="Z170" i="1"/>
  <c r="W170" i="1"/>
  <c r="AA170" i="1" s="1"/>
  <c r="V170" i="1"/>
  <c r="U170" i="1"/>
  <c r="AE170" i="1" s="1"/>
  <c r="T170" i="1"/>
  <c r="S170" i="1"/>
  <c r="R170" i="1"/>
  <c r="AD170" i="1" s="1"/>
  <c r="Q170" i="1"/>
  <c r="Y170" i="1" s="1"/>
  <c r="P170" i="1"/>
  <c r="O170" i="1"/>
  <c r="AC170" i="1" s="1"/>
  <c r="N170" i="1"/>
  <c r="M170" i="1"/>
  <c r="X170" i="1" s="1"/>
  <c r="L170" i="1"/>
  <c r="AB170" i="1" s="1"/>
  <c r="G170" i="1"/>
  <c r="F170" i="1"/>
  <c r="E170" i="1"/>
  <c r="D170" i="1"/>
  <c r="C170" i="1"/>
  <c r="AG169" i="1"/>
  <c r="AF169" i="1"/>
  <c r="AC169" i="1"/>
  <c r="W169" i="1"/>
  <c r="V169" i="1"/>
  <c r="AA169" i="1" s="1"/>
  <c r="U169" i="1"/>
  <c r="AE169" i="1" s="1"/>
  <c r="T169" i="1"/>
  <c r="S169" i="1"/>
  <c r="Z169" i="1" s="1"/>
  <c r="R169" i="1"/>
  <c r="AD169" i="1" s="1"/>
  <c r="Q169" i="1"/>
  <c r="Y169" i="1" s="1"/>
  <c r="P169" i="1"/>
  <c r="O169" i="1"/>
  <c r="N169" i="1"/>
  <c r="M169" i="1"/>
  <c r="X169" i="1" s="1"/>
  <c r="L169" i="1"/>
  <c r="AB169" i="1" s="1"/>
  <c r="G169" i="1"/>
  <c r="F169" i="1"/>
  <c r="E169" i="1"/>
  <c r="D169" i="1"/>
  <c r="C169" i="1"/>
  <c r="B169" i="1"/>
  <c r="AG168" i="1"/>
  <c r="AF168" i="1"/>
  <c r="AD168" i="1"/>
  <c r="AC168" i="1"/>
  <c r="Y168" i="1"/>
  <c r="W168" i="1"/>
  <c r="V168" i="1"/>
  <c r="AA168" i="1" s="1"/>
  <c r="U168" i="1"/>
  <c r="AE168" i="1" s="1"/>
  <c r="T168" i="1"/>
  <c r="Z168" i="1" s="1"/>
  <c r="S168" i="1"/>
  <c r="R168" i="1"/>
  <c r="Q168" i="1"/>
  <c r="P168" i="1"/>
  <c r="O168" i="1"/>
  <c r="N168" i="1"/>
  <c r="X168" i="1" s="1"/>
  <c r="M168" i="1"/>
  <c r="L168" i="1"/>
  <c r="AB168" i="1" s="1"/>
  <c r="G168" i="1"/>
  <c r="F168" i="1"/>
  <c r="E168" i="1"/>
  <c r="D168" i="1"/>
  <c r="C168" i="1"/>
  <c r="B168" i="1"/>
  <c r="AG167" i="1"/>
  <c r="AF167" i="1"/>
  <c r="AE167" i="1"/>
  <c r="Y167" i="1"/>
  <c r="W167" i="1"/>
  <c r="AA167" i="1" s="1"/>
  <c r="V167" i="1"/>
  <c r="U167" i="1"/>
  <c r="T167" i="1"/>
  <c r="Z167" i="1" s="1"/>
  <c r="S167" i="1"/>
  <c r="R167" i="1"/>
  <c r="AD167" i="1" s="1"/>
  <c r="Q167" i="1"/>
  <c r="P167" i="1"/>
  <c r="O167" i="1"/>
  <c r="AC167" i="1" s="1"/>
  <c r="N167" i="1"/>
  <c r="X167" i="1" s="1"/>
  <c r="M167" i="1"/>
  <c r="L167" i="1"/>
  <c r="AB167" i="1" s="1"/>
  <c r="G167" i="1"/>
  <c r="F167" i="1"/>
  <c r="E167" i="1"/>
  <c r="D167" i="1"/>
  <c r="C167" i="1"/>
  <c r="B167" i="1" s="1"/>
  <c r="AG166" i="1"/>
  <c r="AF166" i="1"/>
  <c r="AC166" i="1"/>
  <c r="Z166" i="1"/>
  <c r="W166" i="1"/>
  <c r="AA166" i="1" s="1"/>
  <c r="V166" i="1"/>
  <c r="U166" i="1"/>
  <c r="AE166" i="1" s="1"/>
  <c r="T166" i="1"/>
  <c r="S166" i="1"/>
  <c r="R166" i="1"/>
  <c r="AD166" i="1" s="1"/>
  <c r="Q166" i="1"/>
  <c r="P166" i="1"/>
  <c r="Y166" i="1" s="1"/>
  <c r="O166" i="1"/>
  <c r="N166" i="1"/>
  <c r="M166" i="1"/>
  <c r="L166" i="1"/>
  <c r="AB166" i="1" s="1"/>
  <c r="G166" i="1"/>
  <c r="F166" i="1"/>
  <c r="E166" i="1"/>
  <c r="D166" i="1"/>
  <c r="C166" i="1"/>
  <c r="AG165" i="1"/>
  <c r="AF165" i="1"/>
  <c r="AD165" i="1"/>
  <c r="AC165" i="1"/>
  <c r="X165" i="1"/>
  <c r="W165" i="1"/>
  <c r="AA165" i="1" s="1"/>
  <c r="V165" i="1"/>
  <c r="U165" i="1"/>
  <c r="AE165" i="1" s="1"/>
  <c r="T165" i="1"/>
  <c r="S165" i="1"/>
  <c r="Z165" i="1" s="1"/>
  <c r="R165" i="1"/>
  <c r="Q165" i="1"/>
  <c r="P165" i="1"/>
  <c r="O165" i="1"/>
  <c r="N165" i="1"/>
  <c r="M165" i="1"/>
  <c r="L165" i="1"/>
  <c r="AB165" i="1" s="1"/>
  <c r="G165" i="1"/>
  <c r="F165" i="1"/>
  <c r="E165" i="1"/>
  <c r="D165" i="1"/>
  <c r="C165" i="1"/>
  <c r="B165" i="1" s="1"/>
  <c r="AG164" i="1"/>
  <c r="AF164" i="1"/>
  <c r="AD164" i="1"/>
  <c r="AC164" i="1"/>
  <c r="AA164" i="1"/>
  <c r="W164" i="1"/>
  <c r="V164" i="1"/>
  <c r="U164" i="1"/>
  <c r="AE164" i="1" s="1"/>
  <c r="T164" i="1"/>
  <c r="Z164" i="1" s="1"/>
  <c r="S164" i="1"/>
  <c r="R164" i="1"/>
  <c r="Q164" i="1"/>
  <c r="Y164" i="1" s="1"/>
  <c r="P164" i="1"/>
  <c r="O164" i="1"/>
  <c r="N164" i="1"/>
  <c r="X164" i="1" s="1"/>
  <c r="M164" i="1"/>
  <c r="L164" i="1"/>
  <c r="AB164" i="1" s="1"/>
  <c r="G164" i="1"/>
  <c r="F164" i="1"/>
  <c r="E164" i="1"/>
  <c r="D164" i="1"/>
  <c r="C164" i="1"/>
  <c r="B164" i="1"/>
  <c r="AG163" i="1"/>
  <c r="AF163" i="1"/>
  <c r="AD163" i="1"/>
  <c r="AB163" i="1"/>
  <c r="Y163" i="1"/>
  <c r="W163" i="1"/>
  <c r="V163" i="1"/>
  <c r="U163" i="1"/>
  <c r="AE163" i="1" s="1"/>
  <c r="T163" i="1"/>
  <c r="Z163" i="1" s="1"/>
  <c r="S163" i="1"/>
  <c r="R163" i="1"/>
  <c r="Q163" i="1"/>
  <c r="P163" i="1"/>
  <c r="O163" i="1"/>
  <c r="AC163" i="1" s="1"/>
  <c r="N163" i="1"/>
  <c r="X163" i="1" s="1"/>
  <c r="M163" i="1"/>
  <c r="L163" i="1"/>
  <c r="G163" i="1"/>
  <c r="F163" i="1"/>
  <c r="E163" i="1"/>
  <c r="D163" i="1"/>
  <c r="C163" i="1"/>
  <c r="B163" i="1" s="1"/>
  <c r="AG162" i="1"/>
  <c r="AF162" i="1"/>
  <c r="Z162" i="1"/>
  <c r="W162" i="1"/>
  <c r="AA162" i="1" s="1"/>
  <c r="V162" i="1"/>
  <c r="U162" i="1"/>
  <c r="AE162" i="1" s="1"/>
  <c r="T162" i="1"/>
  <c r="S162" i="1"/>
  <c r="R162" i="1"/>
  <c r="AD162" i="1" s="1"/>
  <c r="Q162" i="1"/>
  <c r="Y162" i="1" s="1"/>
  <c r="P162" i="1"/>
  <c r="O162" i="1"/>
  <c r="AC162" i="1" s="1"/>
  <c r="N162" i="1"/>
  <c r="M162" i="1"/>
  <c r="X162" i="1" s="1"/>
  <c r="L162" i="1"/>
  <c r="AB162" i="1" s="1"/>
  <c r="G162" i="1"/>
  <c r="F162" i="1"/>
  <c r="E162" i="1"/>
  <c r="D162" i="1"/>
  <c r="C162" i="1"/>
  <c r="AG161" i="1"/>
  <c r="AF161" i="1"/>
  <c r="AC161" i="1"/>
  <c r="W161" i="1"/>
  <c r="AA161" i="1" s="1"/>
  <c r="V161" i="1"/>
  <c r="U161" i="1"/>
  <c r="AE161" i="1" s="1"/>
  <c r="T161" i="1"/>
  <c r="S161" i="1"/>
  <c r="Z161" i="1" s="1"/>
  <c r="R161" i="1"/>
  <c r="AD161" i="1" s="1"/>
  <c r="Q161" i="1"/>
  <c r="Y161" i="1" s="1"/>
  <c r="P161" i="1"/>
  <c r="O161" i="1"/>
  <c r="N161" i="1"/>
  <c r="M161" i="1"/>
  <c r="X161" i="1" s="1"/>
  <c r="L161" i="1"/>
  <c r="AB161" i="1" s="1"/>
  <c r="G161" i="1"/>
  <c r="F161" i="1"/>
  <c r="E161" i="1"/>
  <c r="D161" i="1"/>
  <c r="C161" i="1"/>
  <c r="B161" i="1"/>
  <c r="AG160" i="1"/>
  <c r="AF160" i="1"/>
  <c r="AD160" i="1"/>
  <c r="AC160" i="1"/>
  <c r="Y160" i="1"/>
  <c r="W160" i="1"/>
  <c r="V160" i="1"/>
  <c r="U160" i="1"/>
  <c r="AE160" i="1" s="1"/>
  <c r="T160" i="1"/>
  <c r="Z160" i="1" s="1"/>
  <c r="S160" i="1"/>
  <c r="R160" i="1"/>
  <c r="Q160" i="1"/>
  <c r="P160" i="1"/>
  <c r="O160" i="1"/>
  <c r="N160" i="1"/>
  <c r="X160" i="1" s="1"/>
  <c r="M160" i="1"/>
  <c r="L160" i="1"/>
  <c r="AB160" i="1" s="1"/>
  <c r="G160" i="1"/>
  <c r="F160" i="1"/>
  <c r="E160" i="1"/>
  <c r="D160" i="1"/>
  <c r="C160" i="1"/>
  <c r="B160" i="1"/>
  <c r="AG159" i="1"/>
  <c r="AF159" i="1"/>
  <c r="AE159" i="1"/>
  <c r="AD159" i="1"/>
  <c r="Y159" i="1"/>
  <c r="W159" i="1"/>
  <c r="AA159" i="1" s="1"/>
  <c r="V159" i="1"/>
  <c r="U159" i="1"/>
  <c r="T159" i="1"/>
  <c r="Z159" i="1" s="1"/>
  <c r="S159" i="1"/>
  <c r="R159" i="1"/>
  <c r="Q159" i="1"/>
  <c r="P159" i="1"/>
  <c r="O159" i="1"/>
  <c r="AC159" i="1" s="1"/>
  <c r="N159" i="1"/>
  <c r="X159" i="1" s="1"/>
  <c r="M159" i="1"/>
  <c r="L159" i="1"/>
  <c r="AB159" i="1" s="1"/>
  <c r="G159" i="1"/>
  <c r="F159" i="1"/>
  <c r="E159" i="1"/>
  <c r="D159" i="1"/>
  <c r="C159" i="1"/>
  <c r="B159" i="1" s="1"/>
  <c r="AG158" i="1"/>
  <c r="AF158" i="1"/>
  <c r="AE158" i="1"/>
  <c r="Z158" i="1"/>
  <c r="W158" i="1"/>
  <c r="AA158" i="1" s="1"/>
  <c r="V158" i="1"/>
  <c r="U158" i="1"/>
  <c r="T158" i="1"/>
  <c r="S158" i="1"/>
  <c r="R158" i="1"/>
  <c r="AD158" i="1" s="1"/>
  <c r="Q158" i="1"/>
  <c r="P158" i="1"/>
  <c r="Y158" i="1" s="1"/>
  <c r="O158" i="1"/>
  <c r="AC158" i="1" s="1"/>
  <c r="N158" i="1"/>
  <c r="M158" i="1"/>
  <c r="L158" i="1"/>
  <c r="AB158" i="1" s="1"/>
  <c r="G158" i="1"/>
  <c r="F158" i="1"/>
  <c r="E158" i="1"/>
  <c r="D158" i="1"/>
  <c r="C158" i="1"/>
  <c r="AG157" i="1"/>
  <c r="AF157" i="1"/>
  <c r="AD157" i="1"/>
  <c r="AC157" i="1"/>
  <c r="Z157" i="1"/>
  <c r="W157" i="1"/>
  <c r="AA157" i="1" s="1"/>
  <c r="V157" i="1"/>
  <c r="U157" i="1"/>
  <c r="AE157" i="1" s="1"/>
  <c r="T157" i="1"/>
  <c r="S157" i="1"/>
  <c r="R157" i="1"/>
  <c r="Q157" i="1"/>
  <c r="P157" i="1"/>
  <c r="O157" i="1"/>
  <c r="N157" i="1"/>
  <c r="M157" i="1"/>
  <c r="X157" i="1" s="1"/>
  <c r="L157" i="1"/>
  <c r="AB157" i="1" s="1"/>
  <c r="G157" i="1"/>
  <c r="F157" i="1"/>
  <c r="E157" i="1"/>
  <c r="D157" i="1"/>
  <c r="C157" i="1"/>
  <c r="AG156" i="1"/>
  <c r="AF156" i="1"/>
  <c r="AD156" i="1"/>
  <c r="AC156" i="1"/>
  <c r="AB156" i="1"/>
  <c r="Y156" i="1"/>
  <c r="X156" i="1"/>
  <c r="W156" i="1"/>
  <c r="AA156" i="1" s="1"/>
  <c r="V156" i="1"/>
  <c r="U156" i="1"/>
  <c r="AE156" i="1" s="1"/>
  <c r="T156" i="1"/>
  <c r="S156" i="1"/>
  <c r="R156" i="1"/>
  <c r="Q156" i="1"/>
  <c r="P156" i="1"/>
  <c r="O156" i="1"/>
  <c r="N156" i="1"/>
  <c r="M156" i="1"/>
  <c r="L156" i="1"/>
  <c r="G156" i="1"/>
  <c r="F156" i="1"/>
  <c r="E156" i="1"/>
  <c r="D156" i="1"/>
  <c r="C156" i="1"/>
  <c r="AG155" i="1"/>
  <c r="AF155" i="1"/>
  <c r="AD155" i="1"/>
  <c r="W155" i="1"/>
  <c r="V155" i="1"/>
  <c r="U155" i="1"/>
  <c r="AE155" i="1" s="1"/>
  <c r="T155" i="1"/>
  <c r="Z155" i="1" s="1"/>
  <c r="S155" i="1"/>
  <c r="R155" i="1"/>
  <c r="Q155" i="1"/>
  <c r="Y155" i="1" s="1"/>
  <c r="P155" i="1"/>
  <c r="O155" i="1"/>
  <c r="AC155" i="1" s="1"/>
  <c r="N155" i="1"/>
  <c r="X155" i="1" s="1"/>
  <c r="M155" i="1"/>
  <c r="L155" i="1"/>
  <c r="AB155" i="1" s="1"/>
  <c r="G155" i="1"/>
  <c r="F155" i="1"/>
  <c r="E155" i="1"/>
  <c r="D155" i="1"/>
  <c r="C155" i="1"/>
  <c r="B155" i="1" s="1"/>
  <c r="AI154" i="1"/>
  <c r="AI153" i="1" s="1"/>
  <c r="AI152" i="1" s="1"/>
  <c r="AI151" i="1" s="1"/>
  <c r="AI150" i="1" s="1"/>
  <c r="AI149" i="1" s="1"/>
  <c r="AI148" i="1" s="1"/>
  <c r="AI147" i="1" s="1"/>
  <c r="AI146" i="1" s="1"/>
  <c r="AI145" i="1" s="1"/>
  <c r="AI144" i="1" s="1"/>
  <c r="AI143" i="1" s="1"/>
  <c r="AI142" i="1" s="1"/>
  <c r="AI141" i="1" s="1"/>
  <c r="AI140" i="1" s="1"/>
  <c r="AI139" i="1" s="1"/>
  <c r="AI138" i="1" s="1"/>
  <c r="AI137" i="1" s="1"/>
  <c r="AI136" i="1" s="1"/>
  <c r="AH154" i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G154" i="1"/>
  <c r="AF154" i="1"/>
  <c r="X154" i="1"/>
  <c r="W154" i="1"/>
  <c r="V154" i="1"/>
  <c r="U154" i="1"/>
  <c r="AE154" i="1" s="1"/>
  <c r="T154" i="1"/>
  <c r="Z154" i="1" s="1"/>
  <c r="S154" i="1"/>
  <c r="R154" i="1"/>
  <c r="AD154" i="1" s="1"/>
  <c r="Q154" i="1"/>
  <c r="Y154" i="1" s="1"/>
  <c r="P154" i="1"/>
  <c r="O154" i="1"/>
  <c r="AC154" i="1" s="1"/>
  <c r="N154" i="1"/>
  <c r="M154" i="1"/>
  <c r="L154" i="1"/>
  <c r="AB154" i="1" s="1"/>
  <c r="G154" i="1"/>
  <c r="F154" i="1"/>
  <c r="E154" i="1"/>
  <c r="D154" i="1"/>
  <c r="C154" i="1"/>
  <c r="B154" i="1" s="1"/>
  <c r="AG153" i="1"/>
  <c r="AF153" i="1"/>
  <c r="X153" i="1"/>
  <c r="W153" i="1"/>
  <c r="V153" i="1"/>
  <c r="AA153" i="1" s="1"/>
  <c r="U153" i="1"/>
  <c r="AE153" i="1" s="1"/>
  <c r="T153" i="1"/>
  <c r="S153" i="1"/>
  <c r="Z153" i="1" s="1"/>
  <c r="R153" i="1"/>
  <c r="AD153" i="1" s="1"/>
  <c r="Q153" i="1"/>
  <c r="P153" i="1"/>
  <c r="O153" i="1"/>
  <c r="AC153" i="1" s="1"/>
  <c r="N153" i="1"/>
  <c r="M153" i="1"/>
  <c r="L153" i="1"/>
  <c r="AB153" i="1" s="1"/>
  <c r="G153" i="1"/>
  <c r="F153" i="1"/>
  <c r="E153" i="1"/>
  <c r="D153" i="1"/>
  <c r="C153" i="1"/>
  <c r="AG152" i="1"/>
  <c r="AF152" i="1"/>
  <c r="AD152" i="1"/>
  <c r="AC152" i="1"/>
  <c r="W152" i="1"/>
  <c r="V152" i="1"/>
  <c r="AA152" i="1" s="1"/>
  <c r="U152" i="1"/>
  <c r="AE152" i="1" s="1"/>
  <c r="T152" i="1"/>
  <c r="S152" i="1"/>
  <c r="R152" i="1"/>
  <c r="Q152" i="1"/>
  <c r="Y152" i="1" s="1"/>
  <c r="P152" i="1"/>
  <c r="O152" i="1"/>
  <c r="N152" i="1"/>
  <c r="M152" i="1"/>
  <c r="L152" i="1"/>
  <c r="AB152" i="1" s="1"/>
  <c r="G152" i="1"/>
  <c r="F152" i="1"/>
  <c r="E152" i="1"/>
  <c r="D152" i="1"/>
  <c r="C152" i="1"/>
  <c r="B152" i="1"/>
  <c r="AG151" i="1"/>
  <c r="AF151" i="1"/>
  <c r="AE151" i="1"/>
  <c r="AD151" i="1"/>
  <c r="Y151" i="1"/>
  <c r="W151" i="1"/>
  <c r="AA151" i="1" s="1"/>
  <c r="V151" i="1"/>
  <c r="U151" i="1"/>
  <c r="T151" i="1"/>
  <c r="Z151" i="1" s="1"/>
  <c r="S151" i="1"/>
  <c r="R151" i="1"/>
  <c r="Q151" i="1"/>
  <c r="P151" i="1"/>
  <c r="O151" i="1"/>
  <c r="AC151" i="1" s="1"/>
  <c r="N151" i="1"/>
  <c r="X151" i="1" s="1"/>
  <c r="M151" i="1"/>
  <c r="L151" i="1"/>
  <c r="AB151" i="1" s="1"/>
  <c r="G151" i="1"/>
  <c r="F151" i="1"/>
  <c r="E151" i="1"/>
  <c r="D151" i="1"/>
  <c r="C151" i="1"/>
  <c r="B151" i="1" s="1"/>
  <c r="AG150" i="1"/>
  <c r="AF150" i="1"/>
  <c r="Z150" i="1"/>
  <c r="W150" i="1"/>
  <c r="V150" i="1"/>
  <c r="U150" i="1"/>
  <c r="AE150" i="1" s="1"/>
  <c r="T150" i="1"/>
  <c r="S150" i="1"/>
  <c r="R150" i="1"/>
  <c r="AD150" i="1" s="1"/>
  <c r="Q150" i="1"/>
  <c r="Y150" i="1" s="1"/>
  <c r="P150" i="1"/>
  <c r="O150" i="1"/>
  <c r="AC150" i="1" s="1"/>
  <c r="N150" i="1"/>
  <c r="M150" i="1"/>
  <c r="L150" i="1"/>
  <c r="AB150" i="1" s="1"/>
  <c r="G150" i="1"/>
  <c r="F150" i="1"/>
  <c r="E150" i="1"/>
  <c r="D150" i="1"/>
  <c r="C150" i="1"/>
  <c r="B150" i="1" s="1"/>
  <c r="AG149" i="1"/>
  <c r="AF149" i="1"/>
  <c r="AD149" i="1"/>
  <c r="Z149" i="1"/>
  <c r="X149" i="1"/>
  <c r="W149" i="1"/>
  <c r="AA149" i="1" s="1"/>
  <c r="V149" i="1"/>
  <c r="U149" i="1"/>
  <c r="AE149" i="1" s="1"/>
  <c r="T149" i="1"/>
  <c r="S149" i="1"/>
  <c r="R149" i="1"/>
  <c r="Q149" i="1"/>
  <c r="P149" i="1"/>
  <c r="O149" i="1"/>
  <c r="AC149" i="1" s="1"/>
  <c r="N149" i="1"/>
  <c r="M149" i="1"/>
  <c r="L149" i="1"/>
  <c r="AB149" i="1" s="1"/>
  <c r="G149" i="1"/>
  <c r="F149" i="1"/>
  <c r="E149" i="1"/>
  <c r="D149" i="1"/>
  <c r="C149" i="1"/>
  <c r="B149" i="1" s="1"/>
  <c r="AG148" i="1"/>
  <c r="AF148" i="1"/>
  <c r="AD148" i="1"/>
  <c r="AC148" i="1"/>
  <c r="Y148" i="1"/>
  <c r="W148" i="1"/>
  <c r="V148" i="1"/>
  <c r="U148" i="1"/>
  <c r="AE148" i="1" s="1"/>
  <c r="T148" i="1"/>
  <c r="S148" i="1"/>
  <c r="R148" i="1"/>
  <c r="Q148" i="1"/>
  <c r="P148" i="1"/>
  <c r="O148" i="1"/>
  <c r="N148" i="1"/>
  <c r="X148" i="1" s="1"/>
  <c r="M148" i="1"/>
  <c r="L148" i="1"/>
  <c r="AB148" i="1" s="1"/>
  <c r="G148" i="1"/>
  <c r="F148" i="1"/>
  <c r="E148" i="1"/>
  <c r="D148" i="1"/>
  <c r="C148" i="1"/>
  <c r="B148" i="1"/>
  <c r="AG147" i="1"/>
  <c r="AF147" i="1"/>
  <c r="AD147" i="1"/>
  <c r="W147" i="1"/>
  <c r="AA147" i="1" s="1"/>
  <c r="V147" i="1"/>
  <c r="U147" i="1"/>
  <c r="AE147" i="1" s="1"/>
  <c r="T147" i="1"/>
  <c r="Z147" i="1" s="1"/>
  <c r="S147" i="1"/>
  <c r="R147" i="1"/>
  <c r="Q147" i="1"/>
  <c r="Y147" i="1" s="1"/>
  <c r="P147" i="1"/>
  <c r="O147" i="1"/>
  <c r="AC147" i="1" s="1"/>
  <c r="N147" i="1"/>
  <c r="X147" i="1" s="1"/>
  <c r="M147" i="1"/>
  <c r="L147" i="1"/>
  <c r="AB147" i="1" s="1"/>
  <c r="G147" i="1"/>
  <c r="F147" i="1"/>
  <c r="E147" i="1"/>
  <c r="D147" i="1"/>
  <c r="C147" i="1"/>
  <c r="B147" i="1" s="1"/>
  <c r="AG146" i="1"/>
  <c r="AF146" i="1"/>
  <c r="AC146" i="1"/>
  <c r="Y146" i="1"/>
  <c r="X146" i="1"/>
  <c r="W146" i="1"/>
  <c r="V146" i="1"/>
  <c r="U146" i="1"/>
  <c r="AE146" i="1" s="1"/>
  <c r="T146" i="1"/>
  <c r="Z146" i="1" s="1"/>
  <c r="S146" i="1"/>
  <c r="R146" i="1"/>
  <c r="AD146" i="1" s="1"/>
  <c r="Q146" i="1"/>
  <c r="P146" i="1"/>
  <c r="O146" i="1"/>
  <c r="N146" i="1"/>
  <c r="M146" i="1"/>
  <c r="L146" i="1"/>
  <c r="AB146" i="1" s="1"/>
  <c r="G146" i="1"/>
  <c r="F146" i="1"/>
  <c r="E146" i="1"/>
  <c r="D146" i="1"/>
  <c r="C146" i="1"/>
  <c r="B146" i="1" s="1"/>
  <c r="AG145" i="1"/>
  <c r="AF145" i="1"/>
  <c r="AE145" i="1"/>
  <c r="X145" i="1"/>
  <c r="W145" i="1"/>
  <c r="V145" i="1"/>
  <c r="AA145" i="1" s="1"/>
  <c r="U145" i="1"/>
  <c r="T145" i="1"/>
  <c r="S145" i="1"/>
  <c r="Z145" i="1" s="1"/>
  <c r="R145" i="1"/>
  <c r="AD145" i="1" s="1"/>
  <c r="Q145" i="1"/>
  <c r="Y145" i="1" s="1"/>
  <c r="P145" i="1"/>
  <c r="O145" i="1"/>
  <c r="AC145" i="1" s="1"/>
  <c r="N145" i="1"/>
  <c r="M145" i="1"/>
  <c r="L145" i="1"/>
  <c r="AB145" i="1" s="1"/>
  <c r="G145" i="1"/>
  <c r="F145" i="1"/>
  <c r="E145" i="1"/>
  <c r="D145" i="1"/>
  <c r="C145" i="1"/>
  <c r="B145" i="1"/>
  <c r="AG144" i="1"/>
  <c r="AF144" i="1"/>
  <c r="AD144" i="1"/>
  <c r="AC144" i="1"/>
  <c r="W144" i="1"/>
  <c r="V144" i="1"/>
  <c r="AA144" i="1" s="1"/>
  <c r="U144" i="1"/>
  <c r="AE144" i="1" s="1"/>
  <c r="T144" i="1"/>
  <c r="S144" i="1"/>
  <c r="R144" i="1"/>
  <c r="Q144" i="1"/>
  <c r="P144" i="1"/>
  <c r="Y144" i="1" s="1"/>
  <c r="O144" i="1"/>
  <c r="N144" i="1"/>
  <c r="M144" i="1"/>
  <c r="X144" i="1" s="1"/>
  <c r="L144" i="1"/>
  <c r="AB144" i="1" s="1"/>
  <c r="G144" i="1"/>
  <c r="F144" i="1"/>
  <c r="E144" i="1"/>
  <c r="D144" i="1"/>
  <c r="C144" i="1"/>
  <c r="B144" i="1"/>
  <c r="AG143" i="1"/>
  <c r="AF143" i="1"/>
  <c r="AD143" i="1"/>
  <c r="AB143" i="1"/>
  <c r="Y143" i="1"/>
  <c r="W143" i="1"/>
  <c r="AA143" i="1" s="1"/>
  <c r="V143" i="1"/>
  <c r="U143" i="1"/>
  <c r="AE143" i="1" s="1"/>
  <c r="T143" i="1"/>
  <c r="S143" i="1"/>
  <c r="R143" i="1"/>
  <c r="Q143" i="1"/>
  <c r="P143" i="1"/>
  <c r="O143" i="1"/>
  <c r="AC143" i="1" s="1"/>
  <c r="N143" i="1"/>
  <c r="X143" i="1" s="1"/>
  <c r="M143" i="1"/>
  <c r="L143" i="1"/>
  <c r="G143" i="1"/>
  <c r="F143" i="1"/>
  <c r="E143" i="1"/>
  <c r="D143" i="1"/>
  <c r="C143" i="1"/>
  <c r="B143" i="1" s="1"/>
  <c r="AG142" i="1"/>
  <c r="AF142" i="1"/>
  <c r="AC142" i="1"/>
  <c r="Z142" i="1"/>
  <c r="W142" i="1"/>
  <c r="V142" i="1"/>
  <c r="U142" i="1"/>
  <c r="AE142" i="1" s="1"/>
  <c r="T142" i="1"/>
  <c r="S142" i="1"/>
  <c r="R142" i="1"/>
  <c r="AD142" i="1" s="1"/>
  <c r="Q142" i="1"/>
  <c r="Y142" i="1" s="1"/>
  <c r="P142" i="1"/>
  <c r="O142" i="1"/>
  <c r="N142" i="1"/>
  <c r="M142" i="1"/>
  <c r="L142" i="1"/>
  <c r="AB142" i="1" s="1"/>
  <c r="G142" i="1"/>
  <c r="F142" i="1"/>
  <c r="E142" i="1"/>
  <c r="D142" i="1"/>
  <c r="C142" i="1"/>
  <c r="AG141" i="1"/>
  <c r="AF141" i="1"/>
  <c r="AD141" i="1"/>
  <c r="AC141" i="1"/>
  <c r="W141" i="1"/>
  <c r="AA141" i="1" s="1"/>
  <c r="V141" i="1"/>
  <c r="U141" i="1"/>
  <c r="AE141" i="1" s="1"/>
  <c r="T141" i="1"/>
  <c r="S141" i="1"/>
  <c r="Z141" i="1" s="1"/>
  <c r="R141" i="1"/>
  <c r="Q141" i="1"/>
  <c r="P141" i="1"/>
  <c r="O141" i="1"/>
  <c r="N141" i="1"/>
  <c r="M141" i="1"/>
  <c r="X141" i="1" s="1"/>
  <c r="L141" i="1"/>
  <c r="AB141" i="1" s="1"/>
  <c r="G141" i="1"/>
  <c r="F141" i="1"/>
  <c r="E141" i="1"/>
  <c r="D141" i="1"/>
  <c r="C141" i="1"/>
  <c r="AG140" i="1"/>
  <c r="AF140" i="1"/>
  <c r="AD140" i="1"/>
  <c r="AC140" i="1"/>
  <c r="W140" i="1"/>
  <c r="V140" i="1"/>
  <c r="U140" i="1"/>
  <c r="AE140" i="1" s="1"/>
  <c r="T140" i="1"/>
  <c r="S140" i="1"/>
  <c r="Z140" i="1" s="1"/>
  <c r="R140" i="1"/>
  <c r="Q140" i="1"/>
  <c r="P140" i="1"/>
  <c r="Y140" i="1" s="1"/>
  <c r="O140" i="1"/>
  <c r="N140" i="1"/>
  <c r="X140" i="1" s="1"/>
  <c r="M140" i="1"/>
  <c r="L140" i="1"/>
  <c r="AB140" i="1" s="1"/>
  <c r="G140" i="1"/>
  <c r="F140" i="1"/>
  <c r="E140" i="1"/>
  <c r="D140" i="1"/>
  <c r="C140" i="1"/>
  <c r="B140" i="1"/>
  <c r="AG139" i="1"/>
  <c r="AF139" i="1"/>
  <c r="AD139" i="1"/>
  <c r="AB139" i="1"/>
  <c r="Z139" i="1"/>
  <c r="W139" i="1"/>
  <c r="AA139" i="1" s="1"/>
  <c r="V139" i="1"/>
  <c r="U139" i="1"/>
  <c r="AE139" i="1" s="1"/>
  <c r="T139" i="1"/>
  <c r="S139" i="1"/>
  <c r="R139" i="1"/>
  <c r="Q139" i="1"/>
  <c r="Y139" i="1" s="1"/>
  <c r="P139" i="1"/>
  <c r="O139" i="1"/>
  <c r="AC139" i="1" s="1"/>
  <c r="N139" i="1"/>
  <c r="X139" i="1" s="1"/>
  <c r="M139" i="1"/>
  <c r="L139" i="1"/>
  <c r="G139" i="1"/>
  <c r="F139" i="1"/>
  <c r="E139" i="1"/>
  <c r="D139" i="1"/>
  <c r="C139" i="1"/>
  <c r="B139" i="1" s="1"/>
  <c r="AG138" i="1"/>
  <c r="AF138" i="1"/>
  <c r="AC138" i="1"/>
  <c r="Y138" i="1"/>
  <c r="W138" i="1"/>
  <c r="AA138" i="1" s="1"/>
  <c r="V138" i="1"/>
  <c r="U138" i="1"/>
  <c r="AE138" i="1" s="1"/>
  <c r="T138" i="1"/>
  <c r="Z138" i="1" s="1"/>
  <c r="S138" i="1"/>
  <c r="R138" i="1"/>
  <c r="AD138" i="1" s="1"/>
  <c r="Q138" i="1"/>
  <c r="P138" i="1"/>
  <c r="O138" i="1"/>
  <c r="N138" i="1"/>
  <c r="M138" i="1"/>
  <c r="X138" i="1" s="1"/>
  <c r="L138" i="1"/>
  <c r="AB138" i="1" s="1"/>
  <c r="G138" i="1"/>
  <c r="F138" i="1"/>
  <c r="E138" i="1"/>
  <c r="D138" i="1"/>
  <c r="C138" i="1"/>
  <c r="AG137" i="1"/>
  <c r="AF137" i="1"/>
  <c r="AE137" i="1"/>
  <c r="AB137" i="1"/>
  <c r="X137" i="1"/>
  <c r="W137" i="1"/>
  <c r="V137" i="1"/>
  <c r="U137" i="1"/>
  <c r="T137" i="1"/>
  <c r="S137" i="1"/>
  <c r="Z137" i="1" s="1"/>
  <c r="R137" i="1"/>
  <c r="AD137" i="1" s="1"/>
  <c r="Q137" i="1"/>
  <c r="Y137" i="1" s="1"/>
  <c r="P137" i="1"/>
  <c r="O137" i="1"/>
  <c r="AC137" i="1" s="1"/>
  <c r="N137" i="1"/>
  <c r="M137" i="1"/>
  <c r="L137" i="1"/>
  <c r="G137" i="1"/>
  <c r="F137" i="1"/>
  <c r="E137" i="1"/>
  <c r="D137" i="1"/>
  <c r="C137" i="1"/>
  <c r="B136" i="1" s="1"/>
  <c r="AG136" i="1"/>
  <c r="AF136" i="1"/>
  <c r="AD136" i="1"/>
  <c r="AC136" i="1"/>
  <c r="Y136" i="1"/>
  <c r="W136" i="1"/>
  <c r="V136" i="1"/>
  <c r="U136" i="1"/>
  <c r="AE136" i="1" s="1"/>
  <c r="T136" i="1"/>
  <c r="S136" i="1"/>
  <c r="Z136" i="1" s="1"/>
  <c r="R136" i="1"/>
  <c r="Q136" i="1"/>
  <c r="P136" i="1"/>
  <c r="O136" i="1"/>
  <c r="N136" i="1"/>
  <c r="X136" i="1" s="1"/>
  <c r="M136" i="1"/>
  <c r="L136" i="1"/>
  <c r="AB136" i="1" s="1"/>
  <c r="G136" i="1"/>
  <c r="F136" i="1"/>
  <c r="E136" i="1"/>
  <c r="D136" i="1"/>
  <c r="C136" i="1"/>
  <c r="AI135" i="1"/>
  <c r="AI134" i="1" s="1"/>
  <c r="AH135" i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H123" i="1" s="1"/>
  <c r="AH122" i="1" s="1"/>
  <c r="AH121" i="1" s="1"/>
  <c r="AH120" i="1" s="1"/>
  <c r="AH119" i="1" s="1"/>
  <c r="AH118" i="1" s="1"/>
  <c r="AH117" i="1" s="1"/>
  <c r="AH116" i="1" s="1"/>
  <c r="AH115" i="1" s="1"/>
  <c r="AH114" i="1" s="1"/>
  <c r="AH113" i="1" s="1"/>
  <c r="AG135" i="1"/>
  <c r="AF135" i="1"/>
  <c r="AB135" i="1"/>
  <c r="W135" i="1"/>
  <c r="V135" i="1"/>
  <c r="U135" i="1"/>
  <c r="AE135" i="1" s="1"/>
  <c r="T135" i="1"/>
  <c r="Z135" i="1" s="1"/>
  <c r="S135" i="1"/>
  <c r="R135" i="1"/>
  <c r="AD135" i="1" s="1"/>
  <c r="Q135" i="1"/>
  <c r="Y135" i="1" s="1"/>
  <c r="P135" i="1"/>
  <c r="O135" i="1"/>
  <c r="AC135" i="1" s="1"/>
  <c r="N135" i="1"/>
  <c r="X135" i="1" s="1"/>
  <c r="M135" i="1"/>
  <c r="L135" i="1"/>
  <c r="G135" i="1"/>
  <c r="F135" i="1"/>
  <c r="E135" i="1"/>
  <c r="D135" i="1"/>
  <c r="C135" i="1"/>
  <c r="B135" i="1"/>
  <c r="AG134" i="1"/>
  <c r="AF134" i="1"/>
  <c r="AE134" i="1"/>
  <c r="Z134" i="1"/>
  <c r="Y134" i="1"/>
  <c r="W134" i="1"/>
  <c r="V134" i="1"/>
  <c r="U134" i="1"/>
  <c r="T134" i="1"/>
  <c r="S134" i="1"/>
  <c r="R134" i="1"/>
  <c r="AD134" i="1" s="1"/>
  <c r="Q134" i="1"/>
  <c r="P134" i="1"/>
  <c r="O134" i="1"/>
  <c r="AC134" i="1" s="1"/>
  <c r="N134" i="1"/>
  <c r="X134" i="1" s="1"/>
  <c r="M134" i="1"/>
  <c r="L134" i="1"/>
  <c r="AB134" i="1" s="1"/>
  <c r="G134" i="1"/>
  <c r="F134" i="1"/>
  <c r="E134" i="1"/>
  <c r="D134" i="1"/>
  <c r="C134" i="1"/>
  <c r="B134" i="1" s="1"/>
  <c r="AI133" i="1"/>
  <c r="AI132" i="1" s="1"/>
  <c r="AI131" i="1" s="1"/>
  <c r="AI130" i="1" s="1"/>
  <c r="AI129" i="1" s="1"/>
  <c r="AI128" i="1" s="1"/>
  <c r="AI127" i="1" s="1"/>
  <c r="AI126" i="1" s="1"/>
  <c r="AI125" i="1" s="1"/>
  <c r="AI124" i="1" s="1"/>
  <c r="AI123" i="1" s="1"/>
  <c r="AI122" i="1" s="1"/>
  <c r="AI121" i="1" s="1"/>
  <c r="AI120" i="1" s="1"/>
  <c r="AI119" i="1" s="1"/>
  <c r="AI118" i="1" s="1"/>
  <c r="AI117" i="1" s="1"/>
  <c r="AI116" i="1" s="1"/>
  <c r="AI115" i="1" s="1"/>
  <c r="AI114" i="1" s="1"/>
  <c r="AI113" i="1" s="1"/>
  <c r="AG133" i="1"/>
  <c r="AF133" i="1"/>
  <c r="AD133" i="1"/>
  <c r="AC133" i="1"/>
  <c r="X133" i="1"/>
  <c r="W133" i="1"/>
  <c r="AA133" i="1" s="1"/>
  <c r="V133" i="1"/>
  <c r="U133" i="1"/>
  <c r="AE133" i="1" s="1"/>
  <c r="T133" i="1"/>
  <c r="Z133" i="1" s="1"/>
  <c r="S133" i="1"/>
  <c r="R133" i="1"/>
  <c r="Q133" i="1"/>
  <c r="P133" i="1"/>
  <c r="O133" i="1"/>
  <c r="N133" i="1"/>
  <c r="M133" i="1"/>
  <c r="L133" i="1"/>
  <c r="AB133" i="1" s="1"/>
  <c r="G133" i="1"/>
  <c r="F133" i="1"/>
  <c r="E133" i="1"/>
  <c r="D133" i="1"/>
  <c r="C133" i="1"/>
  <c r="AG132" i="1"/>
  <c r="AF132" i="1"/>
  <c r="AC132" i="1"/>
  <c r="AB132" i="1"/>
  <c r="W132" i="1"/>
  <c r="V132" i="1"/>
  <c r="U132" i="1"/>
  <c r="AE132" i="1" s="1"/>
  <c r="T132" i="1"/>
  <c r="S132" i="1"/>
  <c r="R132" i="1"/>
  <c r="AD132" i="1" s="1"/>
  <c r="Q132" i="1"/>
  <c r="P132" i="1"/>
  <c r="Y132" i="1" s="1"/>
  <c r="O132" i="1"/>
  <c r="N132" i="1"/>
  <c r="X132" i="1" s="1"/>
  <c r="M132" i="1"/>
  <c r="L132" i="1"/>
  <c r="G132" i="1"/>
  <c r="F132" i="1"/>
  <c r="E132" i="1"/>
  <c r="D132" i="1"/>
  <c r="C132" i="1"/>
  <c r="B132" i="1"/>
  <c r="AG131" i="1"/>
  <c r="AF131" i="1"/>
  <c r="AD131" i="1"/>
  <c r="AB131" i="1"/>
  <c r="AA131" i="1"/>
  <c r="Z131" i="1"/>
  <c r="W131" i="1"/>
  <c r="V131" i="1"/>
  <c r="U131" i="1"/>
  <c r="AE131" i="1" s="1"/>
  <c r="T131" i="1"/>
  <c r="S131" i="1"/>
  <c r="R131" i="1"/>
  <c r="Q131" i="1"/>
  <c r="Y131" i="1" s="1"/>
  <c r="P131" i="1"/>
  <c r="O131" i="1"/>
  <c r="AC131" i="1" s="1"/>
  <c r="N131" i="1"/>
  <c r="X131" i="1" s="1"/>
  <c r="M131" i="1"/>
  <c r="L131" i="1"/>
  <c r="G131" i="1"/>
  <c r="F131" i="1"/>
  <c r="E131" i="1"/>
  <c r="D131" i="1"/>
  <c r="C131" i="1"/>
  <c r="B131" i="1"/>
  <c r="AG130" i="1"/>
  <c r="AF130" i="1"/>
  <c r="AD130" i="1"/>
  <c r="AC130" i="1"/>
  <c r="Z130" i="1"/>
  <c r="Y130" i="1"/>
  <c r="W130" i="1"/>
  <c r="V130" i="1"/>
  <c r="U130" i="1"/>
  <c r="AE130" i="1" s="1"/>
  <c r="T130" i="1"/>
  <c r="S130" i="1"/>
  <c r="R130" i="1"/>
  <c r="Q130" i="1"/>
  <c r="P130" i="1"/>
  <c r="O130" i="1"/>
  <c r="N130" i="1"/>
  <c r="X130" i="1" s="1"/>
  <c r="M130" i="1"/>
  <c r="L130" i="1"/>
  <c r="AB130" i="1" s="1"/>
  <c r="G130" i="1"/>
  <c r="F130" i="1"/>
  <c r="E130" i="1"/>
  <c r="D130" i="1"/>
  <c r="C130" i="1"/>
  <c r="B130" i="1" s="1"/>
  <c r="AG129" i="1"/>
  <c r="AF129" i="1"/>
  <c r="AB129" i="1"/>
  <c r="Z129" i="1"/>
  <c r="X129" i="1"/>
  <c r="W129" i="1"/>
  <c r="AA129" i="1" s="1"/>
  <c r="V129" i="1"/>
  <c r="U129" i="1"/>
  <c r="AE129" i="1" s="1"/>
  <c r="T129" i="1"/>
  <c r="S129" i="1"/>
  <c r="R129" i="1"/>
  <c r="AD129" i="1" s="1"/>
  <c r="Q129" i="1"/>
  <c r="Y129" i="1" s="1"/>
  <c r="P129" i="1"/>
  <c r="O129" i="1"/>
  <c r="AC129" i="1" s="1"/>
  <c r="N129" i="1"/>
  <c r="M129" i="1"/>
  <c r="L129" i="1"/>
  <c r="G129" i="1"/>
  <c r="F129" i="1"/>
  <c r="E129" i="1"/>
  <c r="D129" i="1"/>
  <c r="C129" i="1"/>
  <c r="B128" i="1" s="1"/>
  <c r="AG128" i="1"/>
  <c r="AF128" i="1"/>
  <c r="AD128" i="1"/>
  <c r="AC128" i="1"/>
  <c r="AA128" i="1"/>
  <c r="W128" i="1"/>
  <c r="V128" i="1"/>
  <c r="U128" i="1"/>
  <c r="AE128" i="1" s="1"/>
  <c r="T128" i="1"/>
  <c r="Z128" i="1" s="1"/>
  <c r="S128" i="1"/>
  <c r="R128" i="1"/>
  <c r="Q128" i="1"/>
  <c r="P128" i="1"/>
  <c r="Y128" i="1" s="1"/>
  <c r="O128" i="1"/>
  <c r="N128" i="1"/>
  <c r="M128" i="1"/>
  <c r="X128" i="1" s="1"/>
  <c r="L128" i="1"/>
  <c r="AB128" i="1" s="1"/>
  <c r="G128" i="1"/>
  <c r="F128" i="1"/>
  <c r="E128" i="1"/>
  <c r="D128" i="1"/>
  <c r="C128" i="1"/>
  <c r="AG127" i="1"/>
  <c r="AF127" i="1"/>
  <c r="AD127" i="1"/>
  <c r="Y127" i="1"/>
  <c r="X127" i="1"/>
  <c r="W127" i="1"/>
  <c r="V127" i="1"/>
  <c r="U127" i="1"/>
  <c r="AE127" i="1" s="1"/>
  <c r="T127" i="1"/>
  <c r="Z127" i="1" s="1"/>
  <c r="S127" i="1"/>
  <c r="R127" i="1"/>
  <c r="Q127" i="1"/>
  <c r="P127" i="1"/>
  <c r="O127" i="1"/>
  <c r="AC127" i="1" s="1"/>
  <c r="N127" i="1"/>
  <c r="M127" i="1"/>
  <c r="L127" i="1"/>
  <c r="AB127" i="1" s="1"/>
  <c r="G127" i="1"/>
  <c r="F127" i="1"/>
  <c r="E127" i="1"/>
  <c r="D127" i="1"/>
  <c r="C127" i="1"/>
  <c r="B127" i="1" s="1"/>
  <c r="AG126" i="1"/>
  <c r="AF126" i="1"/>
  <c r="AE126" i="1"/>
  <c r="AB126" i="1"/>
  <c r="Z126" i="1"/>
  <c r="W126" i="1"/>
  <c r="V126" i="1"/>
  <c r="U126" i="1"/>
  <c r="T126" i="1"/>
  <c r="S126" i="1"/>
  <c r="R126" i="1"/>
  <c r="AD126" i="1" s="1"/>
  <c r="Q126" i="1"/>
  <c r="Y126" i="1" s="1"/>
  <c r="P126" i="1"/>
  <c r="O126" i="1"/>
  <c r="AC126" i="1" s="1"/>
  <c r="N126" i="1"/>
  <c r="X126" i="1" s="1"/>
  <c r="M126" i="1"/>
  <c r="L126" i="1"/>
  <c r="G126" i="1"/>
  <c r="F126" i="1"/>
  <c r="E126" i="1"/>
  <c r="D126" i="1"/>
  <c r="C126" i="1"/>
  <c r="B126" i="1"/>
  <c r="AG125" i="1"/>
  <c r="AF125" i="1"/>
  <c r="W125" i="1"/>
  <c r="V125" i="1"/>
  <c r="U125" i="1"/>
  <c r="AE125" i="1" s="1"/>
  <c r="T125" i="1"/>
  <c r="Z125" i="1" s="1"/>
  <c r="S125" i="1"/>
  <c r="R125" i="1"/>
  <c r="AD125" i="1" s="1"/>
  <c r="Q125" i="1"/>
  <c r="Y125" i="1" s="1"/>
  <c r="P125" i="1"/>
  <c r="O125" i="1"/>
  <c r="AC125" i="1" s="1"/>
  <c r="N125" i="1"/>
  <c r="X125" i="1" s="1"/>
  <c r="M125" i="1"/>
  <c r="L125" i="1"/>
  <c r="AB125" i="1" s="1"/>
  <c r="G125" i="1"/>
  <c r="F125" i="1"/>
  <c r="E125" i="1"/>
  <c r="D125" i="1"/>
  <c r="C125" i="1"/>
  <c r="B125" i="1" s="1"/>
  <c r="AG124" i="1"/>
  <c r="AF124" i="1"/>
  <c r="AD124" i="1"/>
  <c r="AC124" i="1"/>
  <c r="Y124" i="1"/>
  <c r="W124" i="1"/>
  <c r="AA124" i="1" s="1"/>
  <c r="V124" i="1"/>
  <c r="U124" i="1"/>
  <c r="AE124" i="1" s="1"/>
  <c r="T124" i="1"/>
  <c r="S124" i="1"/>
  <c r="R124" i="1"/>
  <c r="Q124" i="1"/>
  <c r="P124" i="1"/>
  <c r="O124" i="1"/>
  <c r="N124" i="1"/>
  <c r="M124" i="1"/>
  <c r="X124" i="1" s="1"/>
  <c r="L124" i="1"/>
  <c r="AB124" i="1" s="1"/>
  <c r="G124" i="1"/>
  <c r="F124" i="1"/>
  <c r="E124" i="1"/>
  <c r="D124" i="1"/>
  <c r="C124" i="1"/>
  <c r="B124" i="1"/>
  <c r="AG123" i="1"/>
  <c r="AF123" i="1"/>
  <c r="AD123" i="1"/>
  <c r="AB123" i="1"/>
  <c r="Y123" i="1"/>
  <c r="W123" i="1"/>
  <c r="V123" i="1"/>
  <c r="AA123" i="1" s="1"/>
  <c r="U123" i="1"/>
  <c r="AE123" i="1" s="1"/>
  <c r="T123" i="1"/>
  <c r="Z123" i="1" s="1"/>
  <c r="S123" i="1"/>
  <c r="R123" i="1"/>
  <c r="Q123" i="1"/>
  <c r="P123" i="1"/>
  <c r="O123" i="1"/>
  <c r="AC123" i="1" s="1"/>
  <c r="N123" i="1"/>
  <c r="X123" i="1" s="1"/>
  <c r="M123" i="1"/>
  <c r="L123" i="1"/>
  <c r="G123" i="1"/>
  <c r="F123" i="1"/>
  <c r="E123" i="1"/>
  <c r="D123" i="1"/>
  <c r="C123" i="1"/>
  <c r="B123" i="1" s="1"/>
  <c r="AG122" i="1"/>
  <c r="AF122" i="1"/>
  <c r="AD122" i="1"/>
  <c r="AC122" i="1"/>
  <c r="X122" i="1"/>
  <c r="W122" i="1"/>
  <c r="V122" i="1"/>
  <c r="U122" i="1"/>
  <c r="AE122" i="1" s="1"/>
  <c r="T122" i="1"/>
  <c r="Z122" i="1" s="1"/>
  <c r="S122" i="1"/>
  <c r="R122" i="1"/>
  <c r="Q122" i="1"/>
  <c r="Y122" i="1" s="1"/>
  <c r="P122" i="1"/>
  <c r="O122" i="1"/>
  <c r="N122" i="1"/>
  <c r="M122" i="1"/>
  <c r="L122" i="1"/>
  <c r="AB122" i="1" s="1"/>
  <c r="G122" i="1"/>
  <c r="F122" i="1"/>
  <c r="E122" i="1"/>
  <c r="D122" i="1"/>
  <c r="C122" i="1"/>
  <c r="B122" i="1" s="1"/>
  <c r="AG121" i="1"/>
  <c r="AF121" i="1"/>
  <c r="AB121" i="1"/>
  <c r="X121" i="1"/>
  <c r="W121" i="1"/>
  <c r="V121" i="1"/>
  <c r="U121" i="1"/>
  <c r="AE121" i="1" s="1"/>
  <c r="T121" i="1"/>
  <c r="S121" i="1"/>
  <c r="Z121" i="1" s="1"/>
  <c r="R121" i="1"/>
  <c r="AD121" i="1" s="1"/>
  <c r="Q121" i="1"/>
  <c r="Y121" i="1" s="1"/>
  <c r="P121" i="1"/>
  <c r="O121" i="1"/>
  <c r="AC121" i="1" s="1"/>
  <c r="N121" i="1"/>
  <c r="M121" i="1"/>
  <c r="L121" i="1"/>
  <c r="G121" i="1"/>
  <c r="F121" i="1"/>
  <c r="E121" i="1"/>
  <c r="D121" i="1"/>
  <c r="C121" i="1"/>
  <c r="B121" i="1" s="1"/>
  <c r="AG120" i="1"/>
  <c r="AF120" i="1"/>
  <c r="AD120" i="1"/>
  <c r="AC120" i="1"/>
  <c r="Z120" i="1"/>
  <c r="W120" i="1"/>
  <c r="V120" i="1"/>
  <c r="U120" i="1"/>
  <c r="AE120" i="1" s="1"/>
  <c r="T120" i="1"/>
  <c r="S120" i="1"/>
  <c r="R120" i="1"/>
  <c r="Q120" i="1"/>
  <c r="P120" i="1"/>
  <c r="Y120" i="1" s="1"/>
  <c r="O120" i="1"/>
  <c r="N120" i="1"/>
  <c r="X120" i="1" s="1"/>
  <c r="M120" i="1"/>
  <c r="L120" i="1"/>
  <c r="AB120" i="1" s="1"/>
  <c r="G120" i="1"/>
  <c r="F120" i="1"/>
  <c r="E120" i="1"/>
  <c r="D120" i="1"/>
  <c r="C120" i="1"/>
  <c r="B120" i="1"/>
  <c r="AG119" i="1"/>
  <c r="AF119" i="1"/>
  <c r="Y119" i="1"/>
  <c r="W119" i="1"/>
  <c r="V119" i="1"/>
  <c r="U119" i="1"/>
  <c r="AE119" i="1" s="1"/>
  <c r="T119" i="1"/>
  <c r="S119" i="1"/>
  <c r="R119" i="1"/>
  <c r="AD119" i="1" s="1"/>
  <c r="Q119" i="1"/>
  <c r="P119" i="1"/>
  <c r="O119" i="1"/>
  <c r="AC119" i="1" s="1"/>
  <c r="N119" i="1"/>
  <c r="X119" i="1" s="1"/>
  <c r="M119" i="1"/>
  <c r="L119" i="1"/>
  <c r="AB119" i="1" s="1"/>
  <c r="G119" i="1"/>
  <c r="F119" i="1"/>
  <c r="E119" i="1"/>
  <c r="D119" i="1"/>
  <c r="C119" i="1"/>
  <c r="B119" i="1"/>
  <c r="AG118" i="1"/>
  <c r="AF118" i="1"/>
  <c r="AE118" i="1"/>
  <c r="AC118" i="1"/>
  <c r="W118" i="1"/>
  <c r="V118" i="1"/>
  <c r="U118" i="1"/>
  <c r="T118" i="1"/>
  <c r="Z118" i="1" s="1"/>
  <c r="S118" i="1"/>
  <c r="R118" i="1"/>
  <c r="AD118" i="1" s="1"/>
  <c r="Q118" i="1"/>
  <c r="P118" i="1"/>
  <c r="Y118" i="1" s="1"/>
  <c r="O118" i="1"/>
  <c r="N118" i="1"/>
  <c r="M118" i="1"/>
  <c r="L118" i="1"/>
  <c r="AB118" i="1" s="1"/>
  <c r="G118" i="1"/>
  <c r="F118" i="1"/>
  <c r="E118" i="1"/>
  <c r="D118" i="1"/>
  <c r="C118" i="1"/>
  <c r="B118" i="1"/>
  <c r="AG117" i="1"/>
  <c r="AF117" i="1"/>
  <c r="AD117" i="1"/>
  <c r="Z117" i="1"/>
  <c r="X117" i="1"/>
  <c r="W117" i="1"/>
  <c r="V117" i="1"/>
  <c r="U117" i="1"/>
  <c r="AE117" i="1" s="1"/>
  <c r="T117" i="1"/>
  <c r="S117" i="1"/>
  <c r="R117" i="1"/>
  <c r="Q117" i="1"/>
  <c r="P117" i="1"/>
  <c r="O117" i="1"/>
  <c r="AC117" i="1" s="1"/>
  <c r="N117" i="1"/>
  <c r="M117" i="1"/>
  <c r="L117" i="1"/>
  <c r="AB117" i="1" s="1"/>
  <c r="G117" i="1"/>
  <c r="F117" i="1"/>
  <c r="E117" i="1"/>
  <c r="D117" i="1"/>
  <c r="C117" i="1"/>
  <c r="B117" i="1" s="1"/>
  <c r="AG116" i="1"/>
  <c r="AF116" i="1"/>
  <c r="AC116" i="1"/>
  <c r="AB116" i="1"/>
  <c r="AA116" i="1"/>
  <c r="Y116" i="1"/>
  <c r="W116" i="1"/>
  <c r="V116" i="1"/>
  <c r="U116" i="1"/>
  <c r="AE116" i="1" s="1"/>
  <c r="T116" i="1"/>
  <c r="S116" i="1"/>
  <c r="R116" i="1"/>
  <c r="AD116" i="1" s="1"/>
  <c r="Q116" i="1"/>
  <c r="P116" i="1"/>
  <c r="O116" i="1"/>
  <c r="N116" i="1"/>
  <c r="M116" i="1"/>
  <c r="X116" i="1" s="1"/>
  <c r="L116" i="1"/>
  <c r="G116" i="1"/>
  <c r="F116" i="1"/>
  <c r="E116" i="1"/>
  <c r="D116" i="1"/>
  <c r="C116" i="1"/>
  <c r="AG115" i="1"/>
  <c r="AF115" i="1"/>
  <c r="AD115" i="1"/>
  <c r="AB115" i="1"/>
  <c r="Y115" i="1"/>
  <c r="W115" i="1"/>
  <c r="V115" i="1"/>
  <c r="U115" i="1"/>
  <c r="AE115" i="1" s="1"/>
  <c r="T115" i="1"/>
  <c r="Z115" i="1" s="1"/>
  <c r="S115" i="1"/>
  <c r="R115" i="1"/>
  <c r="Q115" i="1"/>
  <c r="P115" i="1"/>
  <c r="O115" i="1"/>
  <c r="AC115" i="1" s="1"/>
  <c r="N115" i="1"/>
  <c r="X115" i="1" s="1"/>
  <c r="M115" i="1"/>
  <c r="L115" i="1"/>
  <c r="G115" i="1"/>
  <c r="F115" i="1"/>
  <c r="E115" i="1"/>
  <c r="D115" i="1"/>
  <c r="C115" i="1"/>
  <c r="B115" i="1"/>
  <c r="AG114" i="1"/>
  <c r="AF114" i="1"/>
  <c r="AB114" i="1"/>
  <c r="Z114" i="1"/>
  <c r="W114" i="1"/>
  <c r="AA114" i="1" s="1"/>
  <c r="V114" i="1"/>
  <c r="U114" i="1"/>
  <c r="AE114" i="1" s="1"/>
  <c r="T114" i="1"/>
  <c r="S114" i="1"/>
  <c r="R114" i="1"/>
  <c r="AD114" i="1" s="1"/>
  <c r="Q114" i="1"/>
  <c r="Y114" i="1" s="1"/>
  <c r="P114" i="1"/>
  <c r="O114" i="1"/>
  <c r="AC114" i="1" s="1"/>
  <c r="N114" i="1"/>
  <c r="X114" i="1" s="1"/>
  <c r="M114" i="1"/>
  <c r="L114" i="1"/>
  <c r="G114" i="1"/>
  <c r="F114" i="1"/>
  <c r="E114" i="1"/>
  <c r="D114" i="1"/>
  <c r="C114" i="1"/>
  <c r="B114" i="1" s="1"/>
  <c r="AG113" i="1"/>
  <c r="AF113" i="1"/>
  <c r="AC113" i="1"/>
  <c r="Z113" i="1"/>
  <c r="W113" i="1"/>
  <c r="AA113" i="1" s="1"/>
  <c r="V113" i="1"/>
  <c r="U113" i="1"/>
  <c r="AE113" i="1" s="1"/>
  <c r="T113" i="1"/>
  <c r="S113" i="1"/>
  <c r="R113" i="1"/>
  <c r="AD113" i="1" s="1"/>
  <c r="Q113" i="1"/>
  <c r="Y113" i="1" s="1"/>
  <c r="P113" i="1"/>
  <c r="O113" i="1"/>
  <c r="N113" i="1"/>
  <c r="M113" i="1"/>
  <c r="X113" i="1" s="1"/>
  <c r="L113" i="1"/>
  <c r="AB113" i="1" s="1"/>
  <c r="G113" i="1"/>
  <c r="F113" i="1"/>
  <c r="E113" i="1"/>
  <c r="D113" i="1"/>
  <c r="C113" i="1"/>
  <c r="B112" i="1" s="1"/>
  <c r="B113" i="1"/>
  <c r="AI112" i="1"/>
  <c r="AI111" i="1" s="1"/>
  <c r="AI110" i="1" s="1"/>
  <c r="AI109" i="1" s="1"/>
  <c r="AI108" i="1" s="1"/>
  <c r="AI107" i="1" s="1"/>
  <c r="AI106" i="1" s="1"/>
  <c r="AI105" i="1" s="1"/>
  <c r="AI104" i="1" s="1"/>
  <c r="AI103" i="1" s="1"/>
  <c r="AI102" i="1" s="1"/>
  <c r="AI101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I90" i="1" s="1"/>
  <c r="AI89" i="1" s="1"/>
  <c r="AI88" i="1" s="1"/>
  <c r="AI87" i="1" s="1"/>
  <c r="AI86" i="1" s="1"/>
  <c r="AI85" i="1" s="1"/>
  <c r="AI84" i="1" s="1"/>
  <c r="AI83" i="1" s="1"/>
  <c r="AI82" i="1" s="1"/>
  <c r="AI81" i="1" s="1"/>
  <c r="AI80" i="1" s="1"/>
  <c r="AI79" i="1" s="1"/>
  <c r="AI78" i="1" s="1"/>
  <c r="AI77" i="1" s="1"/>
  <c r="AI76" i="1" s="1"/>
  <c r="AI75" i="1" s="1"/>
  <c r="AI74" i="1" s="1"/>
  <c r="AI73" i="1" s="1"/>
  <c r="AI72" i="1" s="1"/>
  <c r="AH112" i="1"/>
  <c r="AH111" i="1" s="1"/>
  <c r="AH110" i="1" s="1"/>
  <c r="AH109" i="1" s="1"/>
  <c r="AH108" i="1" s="1"/>
  <c r="AH107" i="1" s="1"/>
  <c r="AH106" i="1" s="1"/>
  <c r="AH105" i="1" s="1"/>
  <c r="AH104" i="1" s="1"/>
  <c r="AH103" i="1" s="1"/>
  <c r="AH102" i="1" s="1"/>
  <c r="AH101" i="1" s="1"/>
  <c r="AH100" i="1" s="1"/>
  <c r="AH99" i="1" s="1"/>
  <c r="AH98" i="1" s="1"/>
  <c r="AH97" i="1" s="1"/>
  <c r="AH96" i="1" s="1"/>
  <c r="AH95" i="1" s="1"/>
  <c r="AH94" i="1" s="1"/>
  <c r="AH93" i="1" s="1"/>
  <c r="AH92" i="1" s="1"/>
  <c r="AH91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H80" i="1" s="1"/>
  <c r="AH79" i="1" s="1"/>
  <c r="AH78" i="1" s="1"/>
  <c r="AH77" i="1" s="1"/>
  <c r="AH76" i="1" s="1"/>
  <c r="AH75" i="1" s="1"/>
  <c r="AH74" i="1" s="1"/>
  <c r="AH73" i="1" s="1"/>
  <c r="AH72" i="1" s="1"/>
  <c r="AG112" i="1"/>
  <c r="AF112" i="1"/>
  <c r="AD112" i="1"/>
  <c r="AC112" i="1"/>
  <c r="X112" i="1"/>
  <c r="W112" i="1"/>
  <c r="AA112" i="1" s="1"/>
  <c r="V112" i="1"/>
  <c r="U112" i="1"/>
  <c r="AE112" i="1" s="1"/>
  <c r="T112" i="1"/>
  <c r="Z112" i="1" s="1"/>
  <c r="S112" i="1"/>
  <c r="R112" i="1"/>
  <c r="Q112" i="1"/>
  <c r="Y112" i="1" s="1"/>
  <c r="P112" i="1"/>
  <c r="O112" i="1"/>
  <c r="N112" i="1"/>
  <c r="M112" i="1"/>
  <c r="L112" i="1"/>
  <c r="AB112" i="1" s="1"/>
  <c r="G112" i="1"/>
  <c r="F112" i="1"/>
  <c r="E112" i="1"/>
  <c r="D112" i="1"/>
  <c r="C112" i="1"/>
  <c r="AG111" i="1"/>
  <c r="AF111" i="1"/>
  <c r="AE111" i="1"/>
  <c r="AD111" i="1"/>
  <c r="W111" i="1"/>
  <c r="AA111" i="1" s="1"/>
  <c r="V111" i="1"/>
  <c r="U111" i="1"/>
  <c r="T111" i="1"/>
  <c r="Z111" i="1" s="1"/>
  <c r="S111" i="1"/>
  <c r="R111" i="1"/>
  <c r="Q111" i="1"/>
  <c r="Y111" i="1" s="1"/>
  <c r="P111" i="1"/>
  <c r="O111" i="1"/>
  <c r="AC111" i="1" s="1"/>
  <c r="N111" i="1"/>
  <c r="X111" i="1" s="1"/>
  <c r="M111" i="1"/>
  <c r="L111" i="1"/>
  <c r="AB111" i="1" s="1"/>
  <c r="G111" i="1"/>
  <c r="F111" i="1"/>
  <c r="E111" i="1"/>
  <c r="D111" i="1"/>
  <c r="C111" i="1"/>
  <c r="B111" i="1" s="1"/>
  <c r="AG110" i="1"/>
  <c r="AF110" i="1"/>
  <c r="AE110" i="1"/>
  <c r="AC110" i="1"/>
  <c r="AB110" i="1"/>
  <c r="Y110" i="1"/>
  <c r="W110" i="1"/>
  <c r="V110" i="1"/>
  <c r="U110" i="1"/>
  <c r="T110" i="1"/>
  <c r="Z110" i="1" s="1"/>
  <c r="S110" i="1"/>
  <c r="R110" i="1"/>
  <c r="AD110" i="1" s="1"/>
  <c r="Q110" i="1"/>
  <c r="P110" i="1"/>
  <c r="O110" i="1"/>
  <c r="N110" i="1"/>
  <c r="X110" i="1" s="1"/>
  <c r="M110" i="1"/>
  <c r="L110" i="1"/>
  <c r="G110" i="1"/>
  <c r="F110" i="1"/>
  <c r="E110" i="1"/>
  <c r="D110" i="1"/>
  <c r="C110" i="1"/>
  <c r="B110" i="1" s="1"/>
  <c r="AG109" i="1"/>
  <c r="AF109" i="1"/>
  <c r="AE109" i="1"/>
  <c r="AC109" i="1"/>
  <c r="W109" i="1"/>
  <c r="AA109" i="1" s="1"/>
  <c r="V109" i="1"/>
  <c r="U109" i="1"/>
  <c r="T109" i="1"/>
  <c r="Z109" i="1" s="1"/>
  <c r="S109" i="1"/>
  <c r="R109" i="1"/>
  <c r="AD109" i="1" s="1"/>
  <c r="Q109" i="1"/>
  <c r="P109" i="1"/>
  <c r="O109" i="1"/>
  <c r="N109" i="1"/>
  <c r="X109" i="1" s="1"/>
  <c r="M109" i="1"/>
  <c r="L109" i="1"/>
  <c r="AB109" i="1" s="1"/>
  <c r="G109" i="1"/>
  <c r="F109" i="1"/>
  <c r="E109" i="1"/>
  <c r="D109" i="1"/>
  <c r="C109" i="1"/>
  <c r="AG108" i="1"/>
  <c r="AG107" i="1" s="1"/>
  <c r="AF108" i="1"/>
  <c r="AF107" i="1" s="1"/>
  <c r="AC108" i="1"/>
  <c r="AB108" i="1"/>
  <c r="W108" i="1"/>
  <c r="V108" i="1"/>
  <c r="U108" i="1"/>
  <c r="AE108" i="1" s="1"/>
  <c r="T108" i="1"/>
  <c r="Z108" i="1" s="1"/>
  <c r="S108" i="1"/>
  <c r="R108" i="1"/>
  <c r="AD108" i="1" s="1"/>
  <c r="Q108" i="1"/>
  <c r="Y108" i="1" s="1"/>
  <c r="P108" i="1"/>
  <c r="O108" i="1"/>
  <c r="N108" i="1"/>
  <c r="X108" i="1" s="1"/>
  <c r="M108" i="1"/>
  <c r="L108" i="1"/>
  <c r="G108" i="1"/>
  <c r="F108" i="1"/>
  <c r="E108" i="1"/>
  <c r="D108" i="1"/>
  <c r="C108" i="1"/>
  <c r="AD107" i="1"/>
  <c r="Z107" i="1"/>
  <c r="W107" i="1"/>
  <c r="V107" i="1"/>
  <c r="AA107" i="1" s="1"/>
  <c r="U107" i="1"/>
  <c r="AE107" i="1" s="1"/>
  <c r="T107" i="1"/>
  <c r="S107" i="1"/>
  <c r="R107" i="1"/>
  <c r="Q107" i="1"/>
  <c r="Y107" i="1" s="1"/>
  <c r="P107" i="1"/>
  <c r="O107" i="1"/>
  <c r="AC107" i="1" s="1"/>
  <c r="N107" i="1"/>
  <c r="X107" i="1" s="1"/>
  <c r="M107" i="1"/>
  <c r="L107" i="1"/>
  <c r="AB107" i="1" s="1"/>
  <c r="G107" i="1"/>
  <c r="F107" i="1"/>
  <c r="E107" i="1"/>
  <c r="D107" i="1"/>
  <c r="C107" i="1"/>
  <c r="B107" i="1"/>
  <c r="AG106" i="1"/>
  <c r="AF106" i="1"/>
  <c r="AD106" i="1"/>
  <c r="AC106" i="1"/>
  <c r="Y106" i="1"/>
  <c r="W106" i="1"/>
  <c r="AA106" i="1" s="1"/>
  <c r="V106" i="1"/>
  <c r="U106" i="1"/>
  <c r="AE106" i="1" s="1"/>
  <c r="T106" i="1"/>
  <c r="Z106" i="1" s="1"/>
  <c r="S106" i="1"/>
  <c r="R106" i="1"/>
  <c r="Q106" i="1"/>
  <c r="P106" i="1"/>
  <c r="O106" i="1"/>
  <c r="N106" i="1"/>
  <c r="M106" i="1"/>
  <c r="X106" i="1" s="1"/>
  <c r="L106" i="1"/>
  <c r="AB106" i="1" s="1"/>
  <c r="G106" i="1"/>
  <c r="F106" i="1"/>
  <c r="E106" i="1"/>
  <c r="D106" i="1"/>
  <c r="C106" i="1"/>
  <c r="B106" i="1" s="1"/>
  <c r="AG105" i="1"/>
  <c r="AF105" i="1"/>
  <c r="AE105" i="1"/>
  <c r="AC105" i="1"/>
  <c r="X105" i="1"/>
  <c r="W105" i="1"/>
  <c r="V105" i="1"/>
  <c r="U105" i="1"/>
  <c r="T105" i="1"/>
  <c r="S105" i="1"/>
  <c r="Z105" i="1" s="1"/>
  <c r="R105" i="1"/>
  <c r="AD105" i="1" s="1"/>
  <c r="Q105" i="1"/>
  <c r="P105" i="1"/>
  <c r="O105" i="1"/>
  <c r="N105" i="1"/>
  <c r="M105" i="1"/>
  <c r="L105" i="1"/>
  <c r="AB105" i="1" s="1"/>
  <c r="G105" i="1"/>
  <c r="F105" i="1"/>
  <c r="E105" i="1"/>
  <c r="D105" i="1"/>
  <c r="C105" i="1"/>
  <c r="B104" i="1" s="1"/>
  <c r="AG104" i="1"/>
  <c r="AF104" i="1"/>
  <c r="AD104" i="1"/>
  <c r="AC104" i="1"/>
  <c r="W104" i="1"/>
  <c r="V104" i="1"/>
  <c r="AA104" i="1" s="1"/>
  <c r="U104" i="1"/>
  <c r="AE104" i="1" s="1"/>
  <c r="T104" i="1"/>
  <c r="S104" i="1"/>
  <c r="Z104" i="1" s="1"/>
  <c r="R104" i="1"/>
  <c r="Q104" i="1"/>
  <c r="Y104" i="1" s="1"/>
  <c r="P104" i="1"/>
  <c r="O104" i="1"/>
  <c r="N104" i="1"/>
  <c r="X104" i="1" s="1"/>
  <c r="M104" i="1"/>
  <c r="L104" i="1"/>
  <c r="AB104" i="1" s="1"/>
  <c r="G104" i="1"/>
  <c r="F104" i="1"/>
  <c r="E104" i="1"/>
  <c r="D104" i="1"/>
  <c r="C104" i="1"/>
  <c r="AG103" i="1"/>
  <c r="AF103" i="1"/>
  <c r="AE103" i="1"/>
  <c r="AD103" i="1"/>
  <c r="AB103" i="1"/>
  <c r="W103" i="1"/>
  <c r="AA103" i="1" s="1"/>
  <c r="V103" i="1"/>
  <c r="U103" i="1"/>
  <c r="T103" i="1"/>
  <c r="S103" i="1"/>
  <c r="R103" i="1"/>
  <c r="Q103" i="1"/>
  <c r="Y103" i="1" s="1"/>
  <c r="P103" i="1"/>
  <c r="O103" i="1"/>
  <c r="AC103" i="1" s="1"/>
  <c r="N103" i="1"/>
  <c r="X103" i="1" s="1"/>
  <c r="M103" i="1"/>
  <c r="L103" i="1"/>
  <c r="G103" i="1"/>
  <c r="F103" i="1"/>
  <c r="E103" i="1"/>
  <c r="D103" i="1"/>
  <c r="C103" i="1"/>
  <c r="B103" i="1" s="1"/>
  <c r="AG102" i="1"/>
  <c r="AF102" i="1"/>
  <c r="AC102" i="1"/>
  <c r="Z102" i="1"/>
  <c r="W102" i="1"/>
  <c r="AA102" i="1" s="1"/>
  <c r="V102" i="1"/>
  <c r="U102" i="1"/>
  <c r="AE102" i="1" s="1"/>
  <c r="T102" i="1"/>
  <c r="S102" i="1"/>
  <c r="R102" i="1"/>
  <c r="AD102" i="1" s="1"/>
  <c r="Q102" i="1"/>
  <c r="Y102" i="1" s="1"/>
  <c r="P102" i="1"/>
  <c r="O102" i="1"/>
  <c r="N102" i="1"/>
  <c r="M102" i="1"/>
  <c r="L102" i="1"/>
  <c r="AB102" i="1" s="1"/>
  <c r="G102" i="1"/>
  <c r="F102" i="1"/>
  <c r="E102" i="1"/>
  <c r="D102" i="1"/>
  <c r="C102" i="1"/>
  <c r="B102" i="1" s="1"/>
  <c r="AG101" i="1"/>
  <c r="AF101" i="1"/>
  <c r="AD101" i="1"/>
  <c r="W101" i="1"/>
  <c r="V101" i="1"/>
  <c r="U101" i="1"/>
  <c r="AE101" i="1" s="1"/>
  <c r="T101" i="1"/>
  <c r="Z101" i="1" s="1"/>
  <c r="S101" i="1"/>
  <c r="R101" i="1"/>
  <c r="Q101" i="1"/>
  <c r="Y101" i="1" s="1"/>
  <c r="P101" i="1"/>
  <c r="O101" i="1"/>
  <c r="AC101" i="1" s="1"/>
  <c r="N101" i="1"/>
  <c r="X101" i="1" s="1"/>
  <c r="M101" i="1"/>
  <c r="L101" i="1"/>
  <c r="AB101" i="1" s="1"/>
  <c r="G101" i="1"/>
  <c r="F101" i="1"/>
  <c r="E101" i="1"/>
  <c r="D101" i="1"/>
  <c r="C101" i="1"/>
  <c r="B100" i="1" s="1"/>
  <c r="AG100" i="1"/>
  <c r="AF100" i="1"/>
  <c r="AC100" i="1"/>
  <c r="Y100" i="1"/>
  <c r="X100" i="1"/>
  <c r="W100" i="1"/>
  <c r="AA100" i="1" s="1"/>
  <c r="V100" i="1"/>
  <c r="U100" i="1"/>
  <c r="AE100" i="1" s="1"/>
  <c r="T100" i="1"/>
  <c r="Z100" i="1" s="1"/>
  <c r="S100" i="1"/>
  <c r="R100" i="1"/>
  <c r="AD100" i="1" s="1"/>
  <c r="Q100" i="1"/>
  <c r="P100" i="1"/>
  <c r="O100" i="1"/>
  <c r="N100" i="1"/>
  <c r="M100" i="1"/>
  <c r="L100" i="1"/>
  <c r="AB100" i="1" s="1"/>
  <c r="G100" i="1"/>
  <c r="F100" i="1"/>
  <c r="E100" i="1"/>
  <c r="D100" i="1"/>
  <c r="C100" i="1"/>
  <c r="AG99" i="1"/>
  <c r="AF99" i="1"/>
  <c r="AD99" i="1"/>
  <c r="AB99" i="1"/>
  <c r="W99" i="1"/>
  <c r="V99" i="1"/>
  <c r="U99" i="1"/>
  <c r="AE99" i="1" s="1"/>
  <c r="T99" i="1"/>
  <c r="Z99" i="1" s="1"/>
  <c r="S99" i="1"/>
  <c r="R99" i="1"/>
  <c r="Q99" i="1"/>
  <c r="P99" i="1"/>
  <c r="Y99" i="1" s="1"/>
  <c r="O99" i="1"/>
  <c r="AC99" i="1" s="1"/>
  <c r="N99" i="1"/>
  <c r="X99" i="1" s="1"/>
  <c r="M99" i="1"/>
  <c r="L99" i="1"/>
  <c r="G99" i="1"/>
  <c r="F99" i="1"/>
  <c r="E99" i="1"/>
  <c r="D99" i="1"/>
  <c r="C99" i="1"/>
  <c r="B99" i="1" s="1"/>
  <c r="AG98" i="1"/>
  <c r="AF98" i="1"/>
  <c r="AB98" i="1"/>
  <c r="Y98" i="1"/>
  <c r="W98" i="1"/>
  <c r="V98" i="1"/>
  <c r="U98" i="1"/>
  <c r="AE98" i="1" s="1"/>
  <c r="T98" i="1"/>
  <c r="Z98" i="1" s="1"/>
  <c r="S98" i="1"/>
  <c r="R98" i="1"/>
  <c r="AD98" i="1" s="1"/>
  <c r="Q98" i="1"/>
  <c r="P98" i="1"/>
  <c r="O98" i="1"/>
  <c r="AC98" i="1" s="1"/>
  <c r="N98" i="1"/>
  <c r="X98" i="1" s="1"/>
  <c r="M98" i="1"/>
  <c r="L98" i="1"/>
  <c r="G98" i="1"/>
  <c r="F98" i="1"/>
  <c r="E98" i="1"/>
  <c r="D98" i="1"/>
  <c r="C98" i="1"/>
  <c r="AG97" i="1"/>
  <c r="AF97" i="1"/>
  <c r="AB97" i="1"/>
  <c r="AA97" i="1"/>
  <c r="Z97" i="1"/>
  <c r="W97" i="1"/>
  <c r="V97" i="1"/>
  <c r="U97" i="1"/>
  <c r="AE97" i="1" s="1"/>
  <c r="T97" i="1"/>
  <c r="S97" i="1"/>
  <c r="R97" i="1"/>
  <c r="AD97" i="1" s="1"/>
  <c r="Q97" i="1"/>
  <c r="Y97" i="1" s="1"/>
  <c r="P97" i="1"/>
  <c r="O97" i="1"/>
  <c r="AC97" i="1" s="1"/>
  <c r="N97" i="1"/>
  <c r="M97" i="1"/>
  <c r="X97" i="1" s="1"/>
  <c r="L97" i="1"/>
  <c r="G97" i="1"/>
  <c r="F97" i="1"/>
  <c r="E97" i="1"/>
  <c r="D97" i="1"/>
  <c r="C97" i="1"/>
  <c r="AG96" i="1"/>
  <c r="AF96" i="1"/>
  <c r="AD96" i="1"/>
  <c r="AC96" i="1"/>
  <c r="Y96" i="1"/>
  <c r="W96" i="1"/>
  <c r="V96" i="1"/>
  <c r="U96" i="1"/>
  <c r="AE96" i="1" s="1"/>
  <c r="T96" i="1"/>
  <c r="Z96" i="1" s="1"/>
  <c r="S96" i="1"/>
  <c r="R96" i="1"/>
  <c r="Q96" i="1"/>
  <c r="P96" i="1"/>
  <c r="O96" i="1"/>
  <c r="N96" i="1"/>
  <c r="M96" i="1"/>
  <c r="X96" i="1" s="1"/>
  <c r="L96" i="1"/>
  <c r="AB96" i="1" s="1"/>
  <c r="G96" i="1"/>
  <c r="F96" i="1"/>
  <c r="E96" i="1"/>
  <c r="D96" i="1"/>
  <c r="C96" i="1"/>
  <c r="B96" i="1"/>
  <c r="AG95" i="1"/>
  <c r="AF95" i="1"/>
  <c r="AE95" i="1"/>
  <c r="AB95" i="1"/>
  <c r="X95" i="1"/>
  <c r="W95" i="1"/>
  <c r="AA95" i="1" s="1"/>
  <c r="V95" i="1"/>
  <c r="U95" i="1"/>
  <c r="T95" i="1"/>
  <c r="Z95" i="1" s="1"/>
  <c r="S95" i="1"/>
  <c r="R95" i="1"/>
  <c r="AD95" i="1" s="1"/>
  <c r="Q95" i="1"/>
  <c r="Y95" i="1" s="1"/>
  <c r="P95" i="1"/>
  <c r="O95" i="1"/>
  <c r="AC95" i="1" s="1"/>
  <c r="N95" i="1"/>
  <c r="M95" i="1"/>
  <c r="L95" i="1"/>
  <c r="G95" i="1"/>
  <c r="F95" i="1"/>
  <c r="E95" i="1"/>
  <c r="D95" i="1"/>
  <c r="C95" i="1"/>
  <c r="B95" i="1" s="1"/>
  <c r="AG94" i="1"/>
  <c r="AF94" i="1"/>
  <c r="AC94" i="1"/>
  <c r="Z94" i="1"/>
  <c r="W94" i="1"/>
  <c r="AA94" i="1" s="1"/>
  <c r="V94" i="1"/>
  <c r="U94" i="1"/>
  <c r="AE94" i="1" s="1"/>
  <c r="T94" i="1"/>
  <c r="S94" i="1"/>
  <c r="R94" i="1"/>
  <c r="AD94" i="1" s="1"/>
  <c r="Q94" i="1"/>
  <c r="Y94" i="1" s="1"/>
  <c r="P94" i="1"/>
  <c r="O94" i="1"/>
  <c r="N94" i="1"/>
  <c r="X94" i="1" s="1"/>
  <c r="M94" i="1"/>
  <c r="L94" i="1"/>
  <c r="AB94" i="1" s="1"/>
  <c r="G94" i="1"/>
  <c r="F94" i="1"/>
  <c r="E94" i="1"/>
  <c r="D94" i="1"/>
  <c r="C94" i="1"/>
  <c r="B94" i="1" s="1"/>
  <c r="AG93" i="1"/>
  <c r="AF93" i="1"/>
  <c r="AF92" i="1" s="1"/>
  <c r="AC93" i="1"/>
  <c r="W93" i="1"/>
  <c r="AA93" i="1" s="1"/>
  <c r="V93" i="1"/>
  <c r="U93" i="1"/>
  <c r="AE93" i="1" s="1"/>
  <c r="T93" i="1"/>
  <c r="Z93" i="1" s="1"/>
  <c r="S93" i="1"/>
  <c r="R93" i="1"/>
  <c r="AD93" i="1" s="1"/>
  <c r="Q93" i="1"/>
  <c r="Y93" i="1" s="1"/>
  <c r="P93" i="1"/>
  <c r="O93" i="1"/>
  <c r="N93" i="1"/>
  <c r="X93" i="1" s="1"/>
  <c r="M93" i="1"/>
  <c r="L93" i="1"/>
  <c r="AB93" i="1" s="1"/>
  <c r="G93" i="1"/>
  <c r="F93" i="1"/>
  <c r="E93" i="1"/>
  <c r="D93" i="1"/>
  <c r="C93" i="1"/>
  <c r="B93" i="1" s="1"/>
  <c r="AG92" i="1"/>
  <c r="AC92" i="1"/>
  <c r="Y92" i="1"/>
  <c r="W92" i="1"/>
  <c r="V92" i="1"/>
  <c r="AA92" i="1" s="1"/>
  <c r="U92" i="1"/>
  <c r="AE92" i="1" s="1"/>
  <c r="T92" i="1"/>
  <c r="S92" i="1"/>
  <c r="R92" i="1"/>
  <c r="AD92" i="1" s="1"/>
  <c r="Q92" i="1"/>
  <c r="P92" i="1"/>
  <c r="O92" i="1"/>
  <c r="N92" i="1"/>
  <c r="X92" i="1" s="1"/>
  <c r="M92" i="1"/>
  <c r="L92" i="1"/>
  <c r="AB92" i="1" s="1"/>
  <c r="G92" i="1"/>
  <c r="F92" i="1"/>
  <c r="E92" i="1"/>
  <c r="D92" i="1"/>
  <c r="C92" i="1"/>
  <c r="AG91" i="1"/>
  <c r="AF91" i="1"/>
  <c r="AE91" i="1"/>
  <c r="AD91" i="1"/>
  <c r="W91" i="1"/>
  <c r="V91" i="1"/>
  <c r="U91" i="1"/>
  <c r="T91" i="1"/>
  <c r="Z91" i="1" s="1"/>
  <c r="S91" i="1"/>
  <c r="R91" i="1"/>
  <c r="Q91" i="1"/>
  <c r="Y91" i="1" s="1"/>
  <c r="P91" i="1"/>
  <c r="O91" i="1"/>
  <c r="AC91" i="1" s="1"/>
  <c r="N91" i="1"/>
  <c r="X91" i="1" s="1"/>
  <c r="M91" i="1"/>
  <c r="L91" i="1"/>
  <c r="AB91" i="1" s="1"/>
  <c r="G91" i="1"/>
  <c r="F91" i="1"/>
  <c r="E91" i="1"/>
  <c r="D91" i="1"/>
  <c r="C91" i="1"/>
  <c r="B91" i="1" s="1"/>
  <c r="AG90" i="1"/>
  <c r="AF90" i="1"/>
  <c r="AD90" i="1"/>
  <c r="Z90" i="1"/>
  <c r="Y90" i="1"/>
  <c r="W90" i="1"/>
  <c r="V90" i="1"/>
  <c r="U90" i="1"/>
  <c r="AE90" i="1" s="1"/>
  <c r="T90" i="1"/>
  <c r="S90" i="1"/>
  <c r="R90" i="1"/>
  <c r="Q90" i="1"/>
  <c r="P90" i="1"/>
  <c r="O90" i="1"/>
  <c r="AC90" i="1" s="1"/>
  <c r="N90" i="1"/>
  <c r="M90" i="1"/>
  <c r="X90" i="1" s="1"/>
  <c r="L90" i="1"/>
  <c r="AB90" i="1" s="1"/>
  <c r="G90" i="1"/>
  <c r="F90" i="1"/>
  <c r="E90" i="1"/>
  <c r="D90" i="1"/>
  <c r="C90" i="1"/>
  <c r="AG89" i="1"/>
  <c r="AF89" i="1"/>
  <c r="AC89" i="1"/>
  <c r="AB89" i="1"/>
  <c r="X89" i="1"/>
  <c r="W89" i="1"/>
  <c r="AA89" i="1" s="1"/>
  <c r="V89" i="1"/>
  <c r="U89" i="1"/>
  <c r="AE89" i="1" s="1"/>
  <c r="T89" i="1"/>
  <c r="S89" i="1"/>
  <c r="Z89" i="1" s="1"/>
  <c r="R89" i="1"/>
  <c r="AD89" i="1" s="1"/>
  <c r="Q89" i="1"/>
  <c r="P89" i="1"/>
  <c r="O89" i="1"/>
  <c r="N89" i="1"/>
  <c r="M89" i="1"/>
  <c r="L89" i="1"/>
  <c r="G89" i="1"/>
  <c r="F89" i="1"/>
  <c r="E89" i="1"/>
  <c r="D89" i="1"/>
  <c r="C89" i="1"/>
  <c r="B89" i="1" s="1"/>
  <c r="AG88" i="1"/>
  <c r="AG87" i="1" s="1"/>
  <c r="AF88" i="1"/>
  <c r="AF87" i="1" s="1"/>
  <c r="AD88" i="1"/>
  <c r="AC88" i="1"/>
  <c r="W88" i="1"/>
  <c r="V88" i="1"/>
  <c r="U88" i="1"/>
  <c r="AE88" i="1" s="1"/>
  <c r="T88" i="1"/>
  <c r="S88" i="1"/>
  <c r="Z88" i="1" s="1"/>
  <c r="R88" i="1"/>
  <c r="Q88" i="1"/>
  <c r="P88" i="1"/>
  <c r="Y88" i="1" s="1"/>
  <c r="O88" i="1"/>
  <c r="N88" i="1"/>
  <c r="X88" i="1" s="1"/>
  <c r="M88" i="1"/>
  <c r="L88" i="1"/>
  <c r="AB88" i="1" s="1"/>
  <c r="G88" i="1"/>
  <c r="F88" i="1"/>
  <c r="E88" i="1"/>
  <c r="D88" i="1"/>
  <c r="C88" i="1"/>
  <c r="B88" i="1"/>
  <c r="AB87" i="1"/>
  <c r="W87" i="1"/>
  <c r="AA87" i="1" s="1"/>
  <c r="V87" i="1"/>
  <c r="U87" i="1"/>
  <c r="AE87" i="1" s="1"/>
  <c r="T87" i="1"/>
  <c r="Z87" i="1" s="1"/>
  <c r="S87" i="1"/>
  <c r="R87" i="1"/>
  <c r="AD87" i="1" s="1"/>
  <c r="Q87" i="1"/>
  <c r="Y87" i="1" s="1"/>
  <c r="P87" i="1"/>
  <c r="O87" i="1"/>
  <c r="AC87" i="1" s="1"/>
  <c r="N87" i="1"/>
  <c r="X87" i="1" s="1"/>
  <c r="M87" i="1"/>
  <c r="L87" i="1"/>
  <c r="G87" i="1"/>
  <c r="F87" i="1"/>
  <c r="E87" i="1"/>
  <c r="D87" i="1"/>
  <c r="C87" i="1"/>
  <c r="B87" i="1"/>
  <c r="AG86" i="1"/>
  <c r="AF86" i="1"/>
  <c r="AC86" i="1"/>
  <c r="Y86" i="1"/>
  <c r="W86" i="1"/>
  <c r="AA86" i="1" s="1"/>
  <c r="V86" i="1"/>
  <c r="U86" i="1"/>
  <c r="AE86" i="1" s="1"/>
  <c r="T86" i="1"/>
  <c r="Z86" i="1" s="1"/>
  <c r="S86" i="1"/>
  <c r="R86" i="1"/>
  <c r="AD86" i="1" s="1"/>
  <c r="Q86" i="1"/>
  <c r="P86" i="1"/>
  <c r="O86" i="1"/>
  <c r="N86" i="1"/>
  <c r="X86" i="1" s="1"/>
  <c r="M86" i="1"/>
  <c r="L86" i="1"/>
  <c r="AB86" i="1" s="1"/>
  <c r="G86" i="1"/>
  <c r="F86" i="1"/>
  <c r="E86" i="1"/>
  <c r="D86" i="1"/>
  <c r="C86" i="1"/>
  <c r="B86" i="1" s="1"/>
  <c r="AG85" i="1"/>
  <c r="AF85" i="1"/>
  <c r="AD85" i="1"/>
  <c r="X85" i="1"/>
  <c r="W85" i="1"/>
  <c r="V85" i="1"/>
  <c r="U85" i="1"/>
  <c r="AE85" i="1" s="1"/>
  <c r="T85" i="1"/>
  <c r="Z85" i="1" s="1"/>
  <c r="S85" i="1"/>
  <c r="R85" i="1"/>
  <c r="Q85" i="1"/>
  <c r="P85" i="1"/>
  <c r="O85" i="1"/>
  <c r="AC85" i="1" s="1"/>
  <c r="N85" i="1"/>
  <c r="M85" i="1"/>
  <c r="L85" i="1"/>
  <c r="AB85" i="1" s="1"/>
  <c r="G85" i="1"/>
  <c r="F85" i="1"/>
  <c r="E85" i="1"/>
  <c r="D85" i="1"/>
  <c r="C85" i="1"/>
  <c r="B85" i="1" s="1"/>
  <c r="AG84" i="1"/>
  <c r="AF84" i="1"/>
  <c r="AC84" i="1"/>
  <c r="AB84" i="1"/>
  <c r="W84" i="1"/>
  <c r="AA84" i="1" s="1"/>
  <c r="V84" i="1"/>
  <c r="U84" i="1"/>
  <c r="AE84" i="1" s="1"/>
  <c r="T84" i="1"/>
  <c r="S84" i="1"/>
  <c r="R84" i="1"/>
  <c r="AD84" i="1" s="1"/>
  <c r="Q84" i="1"/>
  <c r="Y84" i="1" s="1"/>
  <c r="P84" i="1"/>
  <c r="O84" i="1"/>
  <c r="N84" i="1"/>
  <c r="X84" i="1" s="1"/>
  <c r="M84" i="1"/>
  <c r="L84" i="1"/>
  <c r="G84" i="1"/>
  <c r="F84" i="1"/>
  <c r="E84" i="1"/>
  <c r="D84" i="1"/>
  <c r="C84" i="1"/>
  <c r="AG83" i="1"/>
  <c r="AF83" i="1"/>
  <c r="AE83" i="1"/>
  <c r="AD83" i="1"/>
  <c r="Z83" i="1"/>
  <c r="W83" i="1"/>
  <c r="V83" i="1"/>
  <c r="AA83" i="1" s="1"/>
  <c r="U83" i="1"/>
  <c r="T83" i="1"/>
  <c r="S83" i="1"/>
  <c r="R83" i="1"/>
  <c r="Q83" i="1"/>
  <c r="P83" i="1"/>
  <c r="Y83" i="1" s="1"/>
  <c r="O83" i="1"/>
  <c r="AC83" i="1" s="1"/>
  <c r="N83" i="1"/>
  <c r="X83" i="1" s="1"/>
  <c r="M83" i="1"/>
  <c r="L83" i="1"/>
  <c r="AB83" i="1" s="1"/>
  <c r="G83" i="1"/>
  <c r="F83" i="1"/>
  <c r="E83" i="1"/>
  <c r="D83" i="1"/>
  <c r="C83" i="1"/>
  <c r="B83" i="1"/>
  <c r="AG82" i="1"/>
  <c r="AF82" i="1"/>
  <c r="AC82" i="1"/>
  <c r="Z82" i="1"/>
  <c r="Y82" i="1"/>
  <c r="W82" i="1"/>
  <c r="AA82" i="1" s="1"/>
  <c r="V82" i="1"/>
  <c r="U82" i="1"/>
  <c r="AE82" i="1" s="1"/>
  <c r="T82" i="1"/>
  <c r="S82" i="1"/>
  <c r="R82" i="1"/>
  <c r="AD82" i="1" s="1"/>
  <c r="Q82" i="1"/>
  <c r="P82" i="1"/>
  <c r="O82" i="1"/>
  <c r="N82" i="1"/>
  <c r="X82" i="1" s="1"/>
  <c r="M82" i="1"/>
  <c r="L82" i="1"/>
  <c r="AB82" i="1" s="1"/>
  <c r="G82" i="1"/>
  <c r="F82" i="1"/>
  <c r="E82" i="1"/>
  <c r="D82" i="1"/>
  <c r="C82" i="1"/>
  <c r="AG81" i="1"/>
  <c r="AF81" i="1"/>
  <c r="AC81" i="1"/>
  <c r="Z81" i="1"/>
  <c r="W81" i="1"/>
  <c r="AA81" i="1" s="1"/>
  <c r="V81" i="1"/>
  <c r="U81" i="1"/>
  <c r="AE81" i="1" s="1"/>
  <c r="T81" i="1"/>
  <c r="S81" i="1"/>
  <c r="R81" i="1"/>
  <c r="AD81" i="1" s="1"/>
  <c r="Q81" i="1"/>
  <c r="Y81" i="1" s="1"/>
  <c r="P81" i="1"/>
  <c r="O81" i="1"/>
  <c r="N81" i="1"/>
  <c r="M81" i="1"/>
  <c r="X81" i="1" s="1"/>
  <c r="L81" i="1"/>
  <c r="AB81" i="1" s="1"/>
  <c r="G81" i="1"/>
  <c r="F81" i="1"/>
  <c r="E81" i="1"/>
  <c r="D81" i="1"/>
  <c r="C81" i="1"/>
  <c r="B81" i="1" s="1"/>
  <c r="AG80" i="1"/>
  <c r="AF80" i="1"/>
  <c r="AD80" i="1"/>
  <c r="AC80" i="1"/>
  <c r="Y80" i="1"/>
  <c r="X80" i="1"/>
  <c r="W80" i="1"/>
  <c r="AA80" i="1" s="1"/>
  <c r="V80" i="1"/>
  <c r="U80" i="1"/>
  <c r="AE80" i="1" s="1"/>
  <c r="T80" i="1"/>
  <c r="Z80" i="1" s="1"/>
  <c r="S80" i="1"/>
  <c r="R80" i="1"/>
  <c r="Q80" i="1"/>
  <c r="P80" i="1"/>
  <c r="O80" i="1"/>
  <c r="N80" i="1"/>
  <c r="M80" i="1"/>
  <c r="L80" i="1"/>
  <c r="AB80" i="1" s="1"/>
  <c r="G80" i="1"/>
  <c r="F80" i="1"/>
  <c r="E80" i="1"/>
  <c r="D80" i="1"/>
  <c r="C80" i="1"/>
  <c r="AG79" i="1"/>
  <c r="AF79" i="1"/>
  <c r="AE79" i="1"/>
  <c r="AD79" i="1"/>
  <c r="AB79" i="1"/>
  <c r="X79" i="1"/>
  <c r="W79" i="1"/>
  <c r="AA79" i="1" s="1"/>
  <c r="V79" i="1"/>
  <c r="U79" i="1"/>
  <c r="T79" i="1"/>
  <c r="Z79" i="1" s="1"/>
  <c r="S79" i="1"/>
  <c r="R79" i="1"/>
  <c r="Q79" i="1"/>
  <c r="Y79" i="1" s="1"/>
  <c r="P79" i="1"/>
  <c r="O79" i="1"/>
  <c r="AC79" i="1" s="1"/>
  <c r="N79" i="1"/>
  <c r="M79" i="1"/>
  <c r="L79" i="1"/>
  <c r="G79" i="1"/>
  <c r="F79" i="1"/>
  <c r="E79" i="1"/>
  <c r="D79" i="1"/>
  <c r="C79" i="1"/>
  <c r="B79" i="1" s="1"/>
  <c r="AG78" i="1"/>
  <c r="AF78" i="1"/>
  <c r="AB78" i="1"/>
  <c r="W78" i="1"/>
  <c r="V78" i="1"/>
  <c r="U78" i="1"/>
  <c r="AE78" i="1" s="1"/>
  <c r="T78" i="1"/>
  <c r="Z78" i="1" s="1"/>
  <c r="S78" i="1"/>
  <c r="R78" i="1"/>
  <c r="AD78" i="1" s="1"/>
  <c r="Q78" i="1"/>
  <c r="Y78" i="1" s="1"/>
  <c r="P78" i="1"/>
  <c r="O78" i="1"/>
  <c r="AC78" i="1" s="1"/>
  <c r="N78" i="1"/>
  <c r="X78" i="1" s="1"/>
  <c r="M78" i="1"/>
  <c r="L78" i="1"/>
  <c r="G78" i="1"/>
  <c r="F78" i="1"/>
  <c r="E78" i="1"/>
  <c r="D78" i="1"/>
  <c r="C78" i="1"/>
  <c r="B78" i="1"/>
  <c r="AG77" i="1"/>
  <c r="AF77" i="1"/>
  <c r="AE77" i="1"/>
  <c r="AC77" i="1"/>
  <c r="Z77" i="1"/>
  <c r="W77" i="1"/>
  <c r="AA77" i="1" s="1"/>
  <c r="V77" i="1"/>
  <c r="U77" i="1"/>
  <c r="T77" i="1"/>
  <c r="S77" i="1"/>
  <c r="R77" i="1"/>
  <c r="AD77" i="1" s="1"/>
  <c r="Q77" i="1"/>
  <c r="Y77" i="1" s="1"/>
  <c r="P77" i="1"/>
  <c r="O77" i="1"/>
  <c r="N77" i="1"/>
  <c r="X77" i="1" s="1"/>
  <c r="M77" i="1"/>
  <c r="L77" i="1"/>
  <c r="AB77" i="1" s="1"/>
  <c r="G77" i="1"/>
  <c r="F77" i="1"/>
  <c r="E77" i="1"/>
  <c r="D77" i="1"/>
  <c r="C77" i="1"/>
  <c r="B77" i="1" s="1"/>
  <c r="AG76" i="1"/>
  <c r="AF76" i="1"/>
  <c r="AD76" i="1"/>
  <c r="AC76" i="1"/>
  <c r="Y76" i="1"/>
  <c r="W76" i="1"/>
  <c r="V76" i="1"/>
  <c r="AA76" i="1" s="1"/>
  <c r="U76" i="1"/>
  <c r="AE76" i="1" s="1"/>
  <c r="T76" i="1"/>
  <c r="Z76" i="1" s="1"/>
  <c r="S76" i="1"/>
  <c r="R76" i="1"/>
  <c r="Q76" i="1"/>
  <c r="P76" i="1"/>
  <c r="O76" i="1"/>
  <c r="N76" i="1"/>
  <c r="M76" i="1"/>
  <c r="X76" i="1" s="1"/>
  <c r="L76" i="1"/>
  <c r="AB76" i="1" s="1"/>
  <c r="G76" i="1"/>
  <c r="F76" i="1"/>
  <c r="E76" i="1"/>
  <c r="D76" i="1"/>
  <c r="C76" i="1"/>
  <c r="B76" i="1"/>
  <c r="AG75" i="1"/>
  <c r="AF75" i="1"/>
  <c r="AD75" i="1"/>
  <c r="W75" i="1"/>
  <c r="AA75" i="1" s="1"/>
  <c r="V75" i="1"/>
  <c r="U75" i="1"/>
  <c r="AE75" i="1" s="1"/>
  <c r="T75" i="1"/>
  <c r="Z75" i="1" s="1"/>
  <c r="S75" i="1"/>
  <c r="R75" i="1"/>
  <c r="Q75" i="1"/>
  <c r="Y75" i="1" s="1"/>
  <c r="P75" i="1"/>
  <c r="O75" i="1"/>
  <c r="AC75" i="1" s="1"/>
  <c r="N75" i="1"/>
  <c r="M75" i="1"/>
  <c r="L75" i="1"/>
  <c r="AB75" i="1" s="1"/>
  <c r="G75" i="1"/>
  <c r="F75" i="1"/>
  <c r="E75" i="1"/>
  <c r="D75" i="1"/>
  <c r="C75" i="1"/>
  <c r="B75" i="1" s="1"/>
  <c r="AG74" i="1"/>
  <c r="AF74" i="1"/>
  <c r="AD74" i="1"/>
  <c r="AA74" i="1"/>
  <c r="Z74" i="1"/>
  <c r="W74" i="1"/>
  <c r="V74" i="1"/>
  <c r="U74" i="1"/>
  <c r="AE74" i="1" s="1"/>
  <c r="T74" i="1"/>
  <c r="S74" i="1"/>
  <c r="R74" i="1"/>
  <c r="Q74" i="1"/>
  <c r="Y74" i="1" s="1"/>
  <c r="P74" i="1"/>
  <c r="O74" i="1"/>
  <c r="AC74" i="1" s="1"/>
  <c r="N74" i="1"/>
  <c r="X74" i="1" s="1"/>
  <c r="M74" i="1"/>
  <c r="L74" i="1"/>
  <c r="AB74" i="1" s="1"/>
  <c r="G74" i="1"/>
  <c r="F74" i="1"/>
  <c r="E74" i="1"/>
  <c r="D74" i="1"/>
  <c r="C74" i="1"/>
  <c r="AG73" i="1"/>
  <c r="AF73" i="1"/>
  <c r="AC73" i="1"/>
  <c r="AA73" i="1"/>
  <c r="Z73" i="1"/>
  <c r="W73" i="1"/>
  <c r="V73" i="1"/>
  <c r="U73" i="1"/>
  <c r="AE73" i="1" s="1"/>
  <c r="T73" i="1"/>
  <c r="S73" i="1"/>
  <c r="R73" i="1"/>
  <c r="AD73" i="1" s="1"/>
  <c r="Q73" i="1"/>
  <c r="Y73" i="1" s="1"/>
  <c r="P73" i="1"/>
  <c r="O73" i="1"/>
  <c r="N73" i="1"/>
  <c r="M73" i="1"/>
  <c r="X73" i="1" s="1"/>
  <c r="L73" i="1"/>
  <c r="AB73" i="1" s="1"/>
  <c r="G73" i="1"/>
  <c r="F73" i="1"/>
  <c r="E73" i="1"/>
  <c r="D73" i="1"/>
  <c r="C73" i="1"/>
  <c r="B73" i="1"/>
  <c r="AG72" i="1"/>
  <c r="AF72" i="1"/>
  <c r="AD72" i="1"/>
  <c r="AC72" i="1"/>
  <c r="Z72" i="1"/>
  <c r="Y72" i="1"/>
  <c r="W72" i="1"/>
  <c r="V72" i="1"/>
  <c r="U72" i="1"/>
  <c r="AE72" i="1" s="1"/>
  <c r="T72" i="1"/>
  <c r="S72" i="1"/>
  <c r="R72" i="1"/>
  <c r="Q72" i="1"/>
  <c r="P72" i="1"/>
  <c r="O72" i="1"/>
  <c r="N72" i="1"/>
  <c r="X72" i="1" s="1"/>
  <c r="M72" i="1"/>
  <c r="L72" i="1"/>
  <c r="AB72" i="1" s="1"/>
  <c r="G72" i="1"/>
  <c r="F72" i="1"/>
  <c r="E72" i="1"/>
  <c r="D72" i="1"/>
  <c r="C72" i="1"/>
  <c r="B72" i="1"/>
  <c r="AI71" i="1"/>
  <c r="AI70" i="1" s="1"/>
  <c r="AI69" i="1" s="1"/>
  <c r="AI68" i="1" s="1"/>
  <c r="AI67" i="1" s="1"/>
  <c r="AI66" i="1" s="1"/>
  <c r="AI65" i="1" s="1"/>
  <c r="AI64" i="1" s="1"/>
  <c r="AI63" i="1" s="1"/>
  <c r="AI62" i="1" s="1"/>
  <c r="AI61" i="1" s="1"/>
  <c r="AI60" i="1" s="1"/>
  <c r="AI59" i="1" s="1"/>
  <c r="AI58" i="1" s="1"/>
  <c r="AI57" i="1" s="1"/>
  <c r="AI56" i="1" s="1"/>
  <c r="AI55" i="1" s="1"/>
  <c r="AI54" i="1" s="1"/>
  <c r="AI53" i="1" s="1"/>
  <c r="AI52" i="1" s="1"/>
  <c r="AI51" i="1" s="1"/>
  <c r="AH71" i="1"/>
  <c r="AH70" i="1" s="1"/>
  <c r="AH69" i="1" s="1"/>
  <c r="AH68" i="1" s="1"/>
  <c r="AH67" i="1" s="1"/>
  <c r="AH66" i="1" s="1"/>
  <c r="AH65" i="1" s="1"/>
  <c r="AH64" i="1" s="1"/>
  <c r="AH63" i="1" s="1"/>
  <c r="AH62" i="1" s="1"/>
  <c r="AH61" i="1" s="1"/>
  <c r="AH60" i="1" s="1"/>
  <c r="AH59" i="1" s="1"/>
  <c r="AH58" i="1" s="1"/>
  <c r="AH57" i="1" s="1"/>
  <c r="AH56" i="1" s="1"/>
  <c r="AH55" i="1" s="1"/>
  <c r="AH54" i="1" s="1"/>
  <c r="AH53" i="1" s="1"/>
  <c r="AH52" i="1" s="1"/>
  <c r="AH51" i="1" s="1"/>
  <c r="AG71" i="1"/>
  <c r="AF71" i="1"/>
  <c r="AD71" i="1"/>
  <c r="X71" i="1"/>
  <c r="W71" i="1"/>
  <c r="AA71" i="1" s="1"/>
  <c r="V71" i="1"/>
  <c r="U71" i="1"/>
  <c r="AE71" i="1" s="1"/>
  <c r="T71" i="1"/>
  <c r="Z71" i="1" s="1"/>
  <c r="S71" i="1"/>
  <c r="R71" i="1"/>
  <c r="Q71" i="1"/>
  <c r="Y71" i="1" s="1"/>
  <c r="P71" i="1"/>
  <c r="O71" i="1"/>
  <c r="AC71" i="1" s="1"/>
  <c r="N71" i="1"/>
  <c r="M71" i="1"/>
  <c r="L71" i="1"/>
  <c r="AB71" i="1" s="1"/>
  <c r="G71" i="1"/>
  <c r="F71" i="1"/>
  <c r="E71" i="1"/>
  <c r="D71" i="1"/>
  <c r="C71" i="1"/>
  <c r="B71" i="1" s="1"/>
  <c r="AG70" i="1"/>
  <c r="AF70" i="1"/>
  <c r="Y70" i="1"/>
  <c r="W70" i="1"/>
  <c r="V70" i="1"/>
  <c r="AA70" i="1" s="1"/>
  <c r="U70" i="1"/>
  <c r="AE70" i="1" s="1"/>
  <c r="T70" i="1"/>
  <c r="S70" i="1"/>
  <c r="Z70" i="1" s="1"/>
  <c r="R70" i="1"/>
  <c r="AD70" i="1" s="1"/>
  <c r="Q70" i="1"/>
  <c r="P70" i="1"/>
  <c r="O70" i="1"/>
  <c r="AC70" i="1" s="1"/>
  <c r="N70" i="1"/>
  <c r="X70" i="1" s="1"/>
  <c r="M70" i="1"/>
  <c r="L70" i="1"/>
  <c r="AB70" i="1" s="1"/>
  <c r="G70" i="1"/>
  <c r="F70" i="1"/>
  <c r="E70" i="1"/>
  <c r="D70" i="1"/>
  <c r="C70" i="1"/>
  <c r="B70" i="1"/>
  <c r="AG69" i="1"/>
  <c r="AF69" i="1"/>
  <c r="AE69" i="1"/>
  <c r="AD69" i="1"/>
  <c r="X69" i="1"/>
  <c r="W69" i="1"/>
  <c r="V69" i="1"/>
  <c r="U69" i="1"/>
  <c r="T69" i="1"/>
  <c r="Z69" i="1" s="1"/>
  <c r="S69" i="1"/>
  <c r="R69" i="1"/>
  <c r="Q69" i="1"/>
  <c r="Y69" i="1" s="1"/>
  <c r="P69" i="1"/>
  <c r="O69" i="1"/>
  <c r="AC69" i="1" s="1"/>
  <c r="N69" i="1"/>
  <c r="M69" i="1"/>
  <c r="L69" i="1"/>
  <c r="AB69" i="1" s="1"/>
  <c r="G69" i="1"/>
  <c r="F69" i="1"/>
  <c r="E69" i="1"/>
  <c r="D69" i="1"/>
  <c r="C69" i="1"/>
  <c r="B68" i="1" s="1"/>
  <c r="AG68" i="1"/>
  <c r="AF68" i="1"/>
  <c r="AD68" i="1"/>
  <c r="Z68" i="1"/>
  <c r="W68" i="1"/>
  <c r="V68" i="1"/>
  <c r="AA68" i="1" s="1"/>
  <c r="U68" i="1"/>
  <c r="AE68" i="1" s="1"/>
  <c r="T68" i="1"/>
  <c r="S68" i="1"/>
  <c r="R68" i="1"/>
  <c r="Q68" i="1"/>
  <c r="Y68" i="1" s="1"/>
  <c r="P68" i="1"/>
  <c r="O68" i="1"/>
  <c r="AC68" i="1" s="1"/>
  <c r="N68" i="1"/>
  <c r="X68" i="1" s="1"/>
  <c r="M68" i="1"/>
  <c r="L68" i="1"/>
  <c r="AB68" i="1" s="1"/>
  <c r="G68" i="1"/>
  <c r="F68" i="1"/>
  <c r="E68" i="1"/>
  <c r="D68" i="1"/>
  <c r="C68" i="1"/>
  <c r="AG67" i="1"/>
  <c r="AF67" i="1"/>
  <c r="AE67" i="1"/>
  <c r="AC67" i="1"/>
  <c r="AA67" i="1"/>
  <c r="W67" i="1"/>
  <c r="V67" i="1"/>
  <c r="U67" i="1"/>
  <c r="T67" i="1"/>
  <c r="Z67" i="1" s="1"/>
  <c r="S67" i="1"/>
  <c r="R67" i="1"/>
  <c r="AD67" i="1" s="1"/>
  <c r="Q67" i="1"/>
  <c r="P67" i="1"/>
  <c r="Y67" i="1" s="1"/>
  <c r="O67" i="1"/>
  <c r="N67" i="1"/>
  <c r="M67" i="1"/>
  <c r="X67" i="1" s="1"/>
  <c r="L67" i="1"/>
  <c r="AB67" i="1" s="1"/>
  <c r="G67" i="1"/>
  <c r="F67" i="1"/>
  <c r="E67" i="1"/>
  <c r="D67" i="1"/>
  <c r="C67" i="1"/>
  <c r="B67" i="1"/>
  <c r="AG66" i="1"/>
  <c r="AF66" i="1"/>
  <c r="AD66" i="1"/>
  <c r="AC66" i="1"/>
  <c r="Z66" i="1"/>
  <c r="W66" i="1"/>
  <c r="V66" i="1"/>
  <c r="AA66" i="1" s="1"/>
  <c r="U66" i="1"/>
  <c r="AE66" i="1" s="1"/>
  <c r="T66" i="1"/>
  <c r="S66" i="1"/>
  <c r="R66" i="1"/>
  <c r="Q66" i="1"/>
  <c r="Y66" i="1" s="1"/>
  <c r="P66" i="1"/>
  <c r="O66" i="1"/>
  <c r="N66" i="1"/>
  <c r="X66" i="1" s="1"/>
  <c r="M66" i="1"/>
  <c r="L66" i="1"/>
  <c r="AB66" i="1" s="1"/>
  <c r="G66" i="1"/>
  <c r="F66" i="1"/>
  <c r="E66" i="1"/>
  <c r="D66" i="1"/>
  <c r="C66" i="1"/>
  <c r="B66" i="1"/>
  <c r="AG65" i="1"/>
  <c r="AF65" i="1"/>
  <c r="AD65" i="1"/>
  <c r="Y65" i="1"/>
  <c r="X65" i="1"/>
  <c r="W65" i="1"/>
  <c r="V65" i="1"/>
  <c r="U65" i="1"/>
  <c r="AE65" i="1" s="1"/>
  <c r="T65" i="1"/>
  <c r="Z65" i="1" s="1"/>
  <c r="S65" i="1"/>
  <c r="R65" i="1"/>
  <c r="Q65" i="1"/>
  <c r="P65" i="1"/>
  <c r="O65" i="1"/>
  <c r="AC65" i="1" s="1"/>
  <c r="N65" i="1"/>
  <c r="M65" i="1"/>
  <c r="L65" i="1"/>
  <c r="AB65" i="1" s="1"/>
  <c r="G65" i="1"/>
  <c r="F65" i="1"/>
  <c r="E65" i="1"/>
  <c r="D65" i="1"/>
  <c r="C65" i="1"/>
  <c r="B65" i="1" s="1"/>
  <c r="AG64" i="1"/>
  <c r="AF64" i="1"/>
  <c r="AD64" i="1"/>
  <c r="AC64" i="1"/>
  <c r="Z64" i="1"/>
  <c r="W64" i="1"/>
  <c r="AA64" i="1" s="1"/>
  <c r="V64" i="1"/>
  <c r="U64" i="1"/>
  <c r="AE64" i="1" s="1"/>
  <c r="T64" i="1"/>
  <c r="S64" i="1"/>
  <c r="R64" i="1"/>
  <c r="Q64" i="1"/>
  <c r="P64" i="1"/>
  <c r="Y64" i="1" s="1"/>
  <c r="O64" i="1"/>
  <c r="N64" i="1"/>
  <c r="X64" i="1" s="1"/>
  <c r="M64" i="1"/>
  <c r="L64" i="1"/>
  <c r="AB64" i="1" s="1"/>
  <c r="G64" i="1"/>
  <c r="F64" i="1"/>
  <c r="E64" i="1"/>
  <c r="D64" i="1"/>
  <c r="C64" i="1"/>
  <c r="B64" i="1"/>
  <c r="AG63" i="1"/>
  <c r="AF63" i="1"/>
  <c r="AD63" i="1"/>
  <c r="X63" i="1"/>
  <c r="W63" i="1"/>
  <c r="AA63" i="1" s="1"/>
  <c r="V63" i="1"/>
  <c r="U63" i="1"/>
  <c r="AE63" i="1" s="1"/>
  <c r="T63" i="1"/>
  <c r="Z63" i="1" s="1"/>
  <c r="S63" i="1"/>
  <c r="R63" i="1"/>
  <c r="Q63" i="1"/>
  <c r="Y63" i="1" s="1"/>
  <c r="P63" i="1"/>
  <c r="O63" i="1"/>
  <c r="AC63" i="1" s="1"/>
  <c r="N63" i="1"/>
  <c r="M63" i="1"/>
  <c r="L63" i="1"/>
  <c r="AB63" i="1" s="1"/>
  <c r="G63" i="1"/>
  <c r="F63" i="1"/>
  <c r="E63" i="1"/>
  <c r="D63" i="1"/>
  <c r="C63" i="1"/>
  <c r="B63" i="1" s="1"/>
  <c r="AG62" i="1"/>
  <c r="AF62" i="1"/>
  <c r="Y62" i="1"/>
  <c r="W62" i="1"/>
  <c r="V62" i="1"/>
  <c r="AA62" i="1" s="1"/>
  <c r="U62" i="1"/>
  <c r="AE62" i="1" s="1"/>
  <c r="T62" i="1"/>
  <c r="S62" i="1"/>
  <c r="Z62" i="1" s="1"/>
  <c r="R62" i="1"/>
  <c r="AD62" i="1" s="1"/>
  <c r="Q62" i="1"/>
  <c r="P62" i="1"/>
  <c r="O62" i="1"/>
  <c r="AC62" i="1" s="1"/>
  <c r="N62" i="1"/>
  <c r="X62" i="1" s="1"/>
  <c r="M62" i="1"/>
  <c r="L62" i="1"/>
  <c r="AB62" i="1" s="1"/>
  <c r="G62" i="1"/>
  <c r="F62" i="1"/>
  <c r="E62" i="1"/>
  <c r="D62" i="1"/>
  <c r="C62" i="1"/>
  <c r="B62" i="1"/>
  <c r="AG61" i="1"/>
  <c r="AF61" i="1"/>
  <c r="X61" i="1"/>
  <c r="W61" i="1"/>
  <c r="AA61" i="1" s="1"/>
  <c r="V61" i="1"/>
  <c r="U61" i="1"/>
  <c r="AE61" i="1" s="1"/>
  <c r="T61" i="1"/>
  <c r="Z61" i="1" s="1"/>
  <c r="S61" i="1"/>
  <c r="R61" i="1"/>
  <c r="AD61" i="1" s="1"/>
  <c r="Q61" i="1"/>
  <c r="Y61" i="1" s="1"/>
  <c r="P61" i="1"/>
  <c r="O61" i="1"/>
  <c r="AC61" i="1" s="1"/>
  <c r="N61" i="1"/>
  <c r="M61" i="1"/>
  <c r="L61" i="1"/>
  <c r="AB61" i="1" s="1"/>
  <c r="G61" i="1"/>
  <c r="F61" i="1"/>
  <c r="E61" i="1"/>
  <c r="D61" i="1"/>
  <c r="C61" i="1"/>
  <c r="B60" i="1" s="1"/>
  <c r="AG60" i="1"/>
  <c r="AF60" i="1"/>
  <c r="AD60" i="1"/>
  <c r="Z60" i="1"/>
  <c r="W60" i="1"/>
  <c r="V60" i="1"/>
  <c r="U60" i="1"/>
  <c r="AE60" i="1" s="1"/>
  <c r="T60" i="1"/>
  <c r="S60" i="1"/>
  <c r="R60" i="1"/>
  <c r="Q60" i="1"/>
  <c r="Y60" i="1" s="1"/>
  <c r="P60" i="1"/>
  <c r="O60" i="1"/>
  <c r="AC60" i="1" s="1"/>
  <c r="N60" i="1"/>
  <c r="X60" i="1" s="1"/>
  <c r="M60" i="1"/>
  <c r="L60" i="1"/>
  <c r="AB60" i="1" s="1"/>
  <c r="G60" i="1"/>
  <c r="F60" i="1"/>
  <c r="E60" i="1"/>
  <c r="D60" i="1"/>
  <c r="C60" i="1"/>
  <c r="AG59" i="1"/>
  <c r="AF59" i="1"/>
  <c r="AC59" i="1"/>
  <c r="W59" i="1"/>
  <c r="AA59" i="1" s="1"/>
  <c r="V59" i="1"/>
  <c r="U59" i="1"/>
  <c r="AE59" i="1" s="1"/>
  <c r="T59" i="1"/>
  <c r="Z59" i="1" s="1"/>
  <c r="S59" i="1"/>
  <c r="R59" i="1"/>
  <c r="AD59" i="1" s="1"/>
  <c r="Q59" i="1"/>
  <c r="P59" i="1"/>
  <c r="Y59" i="1" s="1"/>
  <c r="O59" i="1"/>
  <c r="N59" i="1"/>
  <c r="M59" i="1"/>
  <c r="X59" i="1" s="1"/>
  <c r="L59" i="1"/>
  <c r="AB59" i="1" s="1"/>
  <c r="G59" i="1"/>
  <c r="F59" i="1"/>
  <c r="E59" i="1"/>
  <c r="D59" i="1"/>
  <c r="C59" i="1"/>
  <c r="B59" i="1"/>
  <c r="AG58" i="1"/>
  <c r="AF58" i="1"/>
  <c r="AD58" i="1"/>
  <c r="AC58" i="1"/>
  <c r="Z58" i="1"/>
  <c r="W58" i="1"/>
  <c r="V58" i="1"/>
  <c r="AA58" i="1" s="1"/>
  <c r="U58" i="1"/>
  <c r="AE58" i="1" s="1"/>
  <c r="T58" i="1"/>
  <c r="S58" i="1"/>
  <c r="R58" i="1"/>
  <c r="Q58" i="1"/>
  <c r="Y58" i="1" s="1"/>
  <c r="P58" i="1"/>
  <c r="O58" i="1"/>
  <c r="N58" i="1"/>
  <c r="X58" i="1" s="1"/>
  <c r="M58" i="1"/>
  <c r="L58" i="1"/>
  <c r="AB58" i="1" s="1"/>
  <c r="G58" i="1"/>
  <c r="F58" i="1"/>
  <c r="E58" i="1"/>
  <c r="D58" i="1"/>
  <c r="C58" i="1"/>
  <c r="B58" i="1"/>
  <c r="AG57" i="1"/>
  <c r="AF57" i="1"/>
  <c r="AD57" i="1"/>
  <c r="Y57" i="1"/>
  <c r="X57" i="1"/>
  <c r="W57" i="1"/>
  <c r="AA57" i="1" s="1"/>
  <c r="V57" i="1"/>
  <c r="U57" i="1"/>
  <c r="AE57" i="1" s="1"/>
  <c r="T57" i="1"/>
  <c r="Z57" i="1" s="1"/>
  <c r="S57" i="1"/>
  <c r="R57" i="1"/>
  <c r="Q57" i="1"/>
  <c r="P57" i="1"/>
  <c r="O57" i="1"/>
  <c r="AC57" i="1" s="1"/>
  <c r="N57" i="1"/>
  <c r="M57" i="1"/>
  <c r="L57" i="1"/>
  <c r="AB57" i="1" s="1"/>
  <c r="G57" i="1"/>
  <c r="F57" i="1"/>
  <c r="E57" i="1"/>
  <c r="D57" i="1"/>
  <c r="C57" i="1"/>
  <c r="B57" i="1" s="1"/>
  <c r="AG56" i="1"/>
  <c r="AF56" i="1"/>
  <c r="AD56" i="1"/>
  <c r="AC56" i="1"/>
  <c r="Z56" i="1"/>
  <c r="W56" i="1"/>
  <c r="V56" i="1"/>
  <c r="U56" i="1"/>
  <c r="AE56" i="1" s="1"/>
  <c r="T56" i="1"/>
  <c r="S56" i="1"/>
  <c r="R56" i="1"/>
  <c r="Q56" i="1"/>
  <c r="P56" i="1"/>
  <c r="Y56" i="1" s="1"/>
  <c r="O56" i="1"/>
  <c r="N56" i="1"/>
  <c r="X56" i="1" s="1"/>
  <c r="M56" i="1"/>
  <c r="L56" i="1"/>
  <c r="AB56" i="1" s="1"/>
  <c r="G56" i="1"/>
  <c r="F56" i="1"/>
  <c r="E56" i="1"/>
  <c r="D56" i="1"/>
  <c r="C56" i="1"/>
  <c r="B56" i="1"/>
  <c r="AG55" i="1"/>
  <c r="AF55" i="1"/>
  <c r="AD55" i="1"/>
  <c r="AA55" i="1"/>
  <c r="X55" i="1"/>
  <c r="W55" i="1"/>
  <c r="V55" i="1"/>
  <c r="U55" i="1"/>
  <c r="AE55" i="1" s="1"/>
  <c r="T55" i="1"/>
  <c r="Z55" i="1" s="1"/>
  <c r="S55" i="1"/>
  <c r="R55" i="1"/>
  <c r="Q55" i="1"/>
  <c r="Y55" i="1" s="1"/>
  <c r="P55" i="1"/>
  <c r="O55" i="1"/>
  <c r="AC55" i="1" s="1"/>
  <c r="N55" i="1"/>
  <c r="M55" i="1"/>
  <c r="L55" i="1"/>
  <c r="AB55" i="1" s="1"/>
  <c r="G55" i="1"/>
  <c r="F55" i="1"/>
  <c r="E55" i="1"/>
  <c r="D55" i="1"/>
  <c r="C55" i="1"/>
  <c r="B55" i="1" s="1"/>
  <c r="AG54" i="1"/>
  <c r="AF54" i="1"/>
  <c r="Y54" i="1"/>
  <c r="W54" i="1"/>
  <c r="V54" i="1"/>
  <c r="U54" i="1"/>
  <c r="AE54" i="1" s="1"/>
  <c r="T54" i="1"/>
  <c r="S54" i="1"/>
  <c r="Z54" i="1" s="1"/>
  <c r="R54" i="1"/>
  <c r="AD54" i="1" s="1"/>
  <c r="Q54" i="1"/>
  <c r="P54" i="1"/>
  <c r="O54" i="1"/>
  <c r="AC54" i="1" s="1"/>
  <c r="N54" i="1"/>
  <c r="X54" i="1" s="1"/>
  <c r="M54" i="1"/>
  <c r="L54" i="1"/>
  <c r="AB54" i="1" s="1"/>
  <c r="G54" i="1"/>
  <c r="F54" i="1"/>
  <c r="E54" i="1"/>
  <c r="D54" i="1"/>
  <c r="C54" i="1"/>
  <c r="B54" i="1"/>
  <c r="AG53" i="1"/>
  <c r="AF53" i="1"/>
  <c r="X53" i="1"/>
  <c r="W53" i="1"/>
  <c r="AA53" i="1" s="1"/>
  <c r="V53" i="1"/>
  <c r="U53" i="1"/>
  <c r="AE53" i="1" s="1"/>
  <c r="T53" i="1"/>
  <c r="Z53" i="1" s="1"/>
  <c r="S53" i="1"/>
  <c r="R53" i="1"/>
  <c r="AD53" i="1" s="1"/>
  <c r="Q53" i="1"/>
  <c r="Y53" i="1" s="1"/>
  <c r="P53" i="1"/>
  <c r="O53" i="1"/>
  <c r="AC53" i="1" s="1"/>
  <c r="N53" i="1"/>
  <c r="M53" i="1"/>
  <c r="L53" i="1"/>
  <c r="AB53" i="1" s="1"/>
  <c r="G53" i="1"/>
  <c r="F53" i="1"/>
  <c r="E53" i="1"/>
  <c r="D53" i="1"/>
  <c r="C53" i="1"/>
  <c r="B52" i="1" s="1"/>
  <c r="AG52" i="1"/>
  <c r="AF52" i="1"/>
  <c r="AD52" i="1"/>
  <c r="Z52" i="1"/>
  <c r="W52" i="1"/>
  <c r="V52" i="1"/>
  <c r="U52" i="1"/>
  <c r="AE52" i="1" s="1"/>
  <c r="T52" i="1"/>
  <c r="S52" i="1"/>
  <c r="R52" i="1"/>
  <c r="Q52" i="1"/>
  <c r="Y52" i="1" s="1"/>
  <c r="P52" i="1"/>
  <c r="O52" i="1"/>
  <c r="AC52" i="1" s="1"/>
  <c r="N52" i="1"/>
  <c r="X52" i="1" s="1"/>
  <c r="M52" i="1"/>
  <c r="L52" i="1"/>
  <c r="AB52" i="1" s="1"/>
  <c r="G52" i="1"/>
  <c r="F52" i="1"/>
  <c r="E52" i="1"/>
  <c r="D52" i="1"/>
  <c r="C52" i="1"/>
  <c r="AG51" i="1"/>
  <c r="AF51" i="1"/>
  <c r="AE51" i="1"/>
  <c r="AC51" i="1"/>
  <c r="W51" i="1"/>
  <c r="AA51" i="1" s="1"/>
  <c r="V51" i="1"/>
  <c r="U51" i="1"/>
  <c r="T51" i="1"/>
  <c r="Z51" i="1" s="1"/>
  <c r="S51" i="1"/>
  <c r="R51" i="1"/>
  <c r="AD51" i="1" s="1"/>
  <c r="Q51" i="1"/>
  <c r="P51" i="1"/>
  <c r="Y51" i="1" s="1"/>
  <c r="O51" i="1"/>
  <c r="N51" i="1"/>
  <c r="M51" i="1"/>
  <c r="X51" i="1" s="1"/>
  <c r="L51" i="1"/>
  <c r="AB51" i="1" s="1"/>
  <c r="G51" i="1"/>
  <c r="F51" i="1"/>
  <c r="E51" i="1"/>
  <c r="D51" i="1"/>
  <c r="C51" i="1"/>
  <c r="B51" i="1"/>
  <c r="AI50" i="1"/>
  <c r="AH50" i="1"/>
  <c r="AH49" i="1" s="1"/>
  <c r="AH48" i="1" s="1"/>
  <c r="AH47" i="1" s="1"/>
  <c r="AH46" i="1" s="1"/>
  <c r="AH45" i="1" s="1"/>
  <c r="AH44" i="1" s="1"/>
  <c r="AH43" i="1" s="1"/>
  <c r="AH42" i="1" s="1"/>
  <c r="AH41" i="1" s="1"/>
  <c r="AH40" i="1" s="1"/>
  <c r="AH39" i="1" s="1"/>
  <c r="AH38" i="1" s="1"/>
  <c r="AH37" i="1" s="1"/>
  <c r="AH36" i="1" s="1"/>
  <c r="AH35" i="1" s="1"/>
  <c r="AH34" i="1" s="1"/>
  <c r="AH33" i="1" s="1"/>
  <c r="AH32" i="1" s="1"/>
  <c r="AH31" i="1" s="1"/>
  <c r="AG50" i="1"/>
  <c r="AF50" i="1"/>
  <c r="AD50" i="1"/>
  <c r="AC50" i="1"/>
  <c r="AA50" i="1"/>
  <c r="Z50" i="1"/>
  <c r="W50" i="1"/>
  <c r="V50" i="1"/>
  <c r="U50" i="1"/>
  <c r="AE50" i="1" s="1"/>
  <c r="T50" i="1"/>
  <c r="S50" i="1"/>
  <c r="R50" i="1"/>
  <c r="Q50" i="1"/>
  <c r="Y50" i="1" s="1"/>
  <c r="P50" i="1"/>
  <c r="O50" i="1"/>
  <c r="N50" i="1"/>
  <c r="X50" i="1" s="1"/>
  <c r="M50" i="1"/>
  <c r="L50" i="1"/>
  <c r="AB50" i="1" s="1"/>
  <c r="G50" i="1"/>
  <c r="F50" i="1"/>
  <c r="E50" i="1"/>
  <c r="D50" i="1"/>
  <c r="C50" i="1"/>
  <c r="B50" i="1"/>
  <c r="AI49" i="1"/>
  <c r="AI48" i="1" s="1"/>
  <c r="AI47" i="1" s="1"/>
  <c r="AI46" i="1" s="1"/>
  <c r="AI45" i="1" s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AI33" i="1" s="1"/>
  <c r="AI32" i="1" s="1"/>
  <c r="AI31" i="1" s="1"/>
  <c r="AG49" i="1"/>
  <c r="AF49" i="1"/>
  <c r="AE49" i="1"/>
  <c r="AD49" i="1"/>
  <c r="Y49" i="1"/>
  <c r="X49" i="1"/>
  <c r="W49" i="1"/>
  <c r="V49" i="1"/>
  <c r="U49" i="1"/>
  <c r="T49" i="1"/>
  <c r="Z49" i="1" s="1"/>
  <c r="S49" i="1"/>
  <c r="R49" i="1"/>
  <c r="Q49" i="1"/>
  <c r="P49" i="1"/>
  <c r="O49" i="1"/>
  <c r="AC49" i="1" s="1"/>
  <c r="N49" i="1"/>
  <c r="M49" i="1"/>
  <c r="L49" i="1"/>
  <c r="AB49" i="1" s="1"/>
  <c r="G49" i="1"/>
  <c r="F49" i="1"/>
  <c r="E49" i="1"/>
  <c r="D49" i="1"/>
  <c r="C49" i="1"/>
  <c r="B49" i="1" s="1"/>
  <c r="AG48" i="1"/>
  <c r="AF48" i="1"/>
  <c r="AD48" i="1"/>
  <c r="AC48" i="1"/>
  <c r="Z48" i="1"/>
  <c r="W48" i="1"/>
  <c r="AA48" i="1" s="1"/>
  <c r="V48" i="1"/>
  <c r="U48" i="1"/>
  <c r="AE48" i="1" s="1"/>
  <c r="T48" i="1"/>
  <c r="S48" i="1"/>
  <c r="R48" i="1"/>
  <c r="Q48" i="1"/>
  <c r="P48" i="1"/>
  <c r="Y48" i="1" s="1"/>
  <c r="O48" i="1"/>
  <c r="N48" i="1"/>
  <c r="X48" i="1" s="1"/>
  <c r="M48" i="1"/>
  <c r="L48" i="1"/>
  <c r="AB48" i="1" s="1"/>
  <c r="G48" i="1"/>
  <c r="F48" i="1"/>
  <c r="E48" i="1"/>
  <c r="D48" i="1"/>
  <c r="C48" i="1"/>
  <c r="B48" i="1"/>
  <c r="AG47" i="1"/>
  <c r="AF47" i="1"/>
  <c r="AD47" i="1"/>
  <c r="X47" i="1"/>
  <c r="W47" i="1"/>
  <c r="AA47" i="1" s="1"/>
  <c r="V47" i="1"/>
  <c r="U47" i="1"/>
  <c r="AE47" i="1" s="1"/>
  <c r="T47" i="1"/>
  <c r="Z47" i="1" s="1"/>
  <c r="S47" i="1"/>
  <c r="R47" i="1"/>
  <c r="Q47" i="1"/>
  <c r="Y47" i="1" s="1"/>
  <c r="P47" i="1"/>
  <c r="O47" i="1"/>
  <c r="AC47" i="1" s="1"/>
  <c r="N47" i="1"/>
  <c r="M47" i="1"/>
  <c r="L47" i="1"/>
  <c r="AB47" i="1" s="1"/>
  <c r="G47" i="1"/>
  <c r="F47" i="1"/>
  <c r="E47" i="1"/>
  <c r="D47" i="1"/>
  <c r="C47" i="1"/>
  <c r="B47" i="1" s="1"/>
  <c r="AG46" i="1"/>
  <c r="AF46" i="1"/>
  <c r="Y46" i="1"/>
  <c r="W46" i="1"/>
  <c r="AA46" i="1" s="1"/>
  <c r="V46" i="1"/>
  <c r="U46" i="1"/>
  <c r="AE46" i="1" s="1"/>
  <c r="T46" i="1"/>
  <c r="S46" i="1"/>
  <c r="Z46" i="1" s="1"/>
  <c r="R46" i="1"/>
  <c r="AD46" i="1" s="1"/>
  <c r="Q46" i="1"/>
  <c r="P46" i="1"/>
  <c r="O46" i="1"/>
  <c r="AC46" i="1" s="1"/>
  <c r="N46" i="1"/>
  <c r="X46" i="1" s="1"/>
  <c r="M46" i="1"/>
  <c r="L46" i="1"/>
  <c r="AB46" i="1" s="1"/>
  <c r="G46" i="1"/>
  <c r="F46" i="1"/>
  <c r="E46" i="1"/>
  <c r="D46" i="1"/>
  <c r="C46" i="1"/>
  <c r="B46" i="1"/>
  <c r="AG45" i="1"/>
  <c r="AF45" i="1"/>
  <c r="AE45" i="1"/>
  <c r="X45" i="1"/>
  <c r="W45" i="1"/>
  <c r="V45" i="1"/>
  <c r="U45" i="1"/>
  <c r="T45" i="1"/>
  <c r="Z45" i="1" s="1"/>
  <c r="S45" i="1"/>
  <c r="R45" i="1"/>
  <c r="AD45" i="1" s="1"/>
  <c r="Q45" i="1"/>
  <c r="Y45" i="1" s="1"/>
  <c r="P45" i="1"/>
  <c r="O45" i="1"/>
  <c r="AC45" i="1" s="1"/>
  <c r="N45" i="1"/>
  <c r="M45" i="1"/>
  <c r="L45" i="1"/>
  <c r="AB45" i="1" s="1"/>
  <c r="G45" i="1"/>
  <c r="F45" i="1"/>
  <c r="E45" i="1"/>
  <c r="D45" i="1"/>
  <c r="C45" i="1"/>
  <c r="B44" i="1" s="1"/>
  <c r="AG44" i="1"/>
  <c r="AF44" i="1"/>
  <c r="AD44" i="1"/>
  <c r="Z44" i="1"/>
  <c r="W44" i="1"/>
  <c r="V44" i="1"/>
  <c r="AA44" i="1" s="1"/>
  <c r="U44" i="1"/>
  <c r="AE44" i="1" s="1"/>
  <c r="T44" i="1"/>
  <c r="S44" i="1"/>
  <c r="R44" i="1"/>
  <c r="Q44" i="1"/>
  <c r="Y44" i="1" s="1"/>
  <c r="P44" i="1"/>
  <c r="O44" i="1"/>
  <c r="AC44" i="1" s="1"/>
  <c r="N44" i="1"/>
  <c r="X44" i="1" s="1"/>
  <c r="M44" i="1"/>
  <c r="L44" i="1"/>
  <c r="AB44" i="1" s="1"/>
  <c r="G44" i="1"/>
  <c r="F44" i="1"/>
  <c r="E44" i="1"/>
  <c r="D44" i="1"/>
  <c r="C44" i="1"/>
  <c r="AG43" i="1"/>
  <c r="AF43" i="1"/>
  <c r="AC43" i="1"/>
  <c r="W43" i="1"/>
  <c r="V43" i="1"/>
  <c r="AA43" i="1" s="1"/>
  <c r="U43" i="1"/>
  <c r="AE43" i="1" s="1"/>
  <c r="T43" i="1"/>
  <c r="Z43" i="1" s="1"/>
  <c r="S43" i="1"/>
  <c r="R43" i="1"/>
  <c r="AD43" i="1" s="1"/>
  <c r="Q43" i="1"/>
  <c r="P43" i="1"/>
  <c r="Y43" i="1" s="1"/>
  <c r="O43" i="1"/>
  <c r="N43" i="1"/>
  <c r="M43" i="1"/>
  <c r="X43" i="1" s="1"/>
  <c r="L43" i="1"/>
  <c r="AB43" i="1" s="1"/>
  <c r="G43" i="1"/>
  <c r="F43" i="1"/>
  <c r="E43" i="1"/>
  <c r="D43" i="1"/>
  <c r="C43" i="1"/>
  <c r="B43" i="1"/>
  <c r="AG42" i="1"/>
  <c r="AF42" i="1"/>
  <c r="AD42" i="1"/>
  <c r="AC42" i="1"/>
  <c r="AA42" i="1"/>
  <c r="Z42" i="1"/>
  <c r="W42" i="1"/>
  <c r="V42" i="1"/>
  <c r="U42" i="1"/>
  <c r="AE42" i="1" s="1"/>
  <c r="T42" i="1"/>
  <c r="S42" i="1"/>
  <c r="R42" i="1"/>
  <c r="Q42" i="1"/>
  <c r="Y42" i="1" s="1"/>
  <c r="P42" i="1"/>
  <c r="O42" i="1"/>
  <c r="N42" i="1"/>
  <c r="X42" i="1" s="1"/>
  <c r="M42" i="1"/>
  <c r="L42" i="1"/>
  <c r="AB42" i="1" s="1"/>
  <c r="G42" i="1"/>
  <c r="F42" i="1"/>
  <c r="E42" i="1"/>
  <c r="D42" i="1"/>
  <c r="C42" i="1"/>
  <c r="B42" i="1"/>
  <c r="AG41" i="1"/>
  <c r="AF41" i="1"/>
  <c r="AD41" i="1"/>
  <c r="Y41" i="1"/>
  <c r="X41" i="1"/>
  <c r="W41" i="1"/>
  <c r="AA41" i="1" s="1"/>
  <c r="V41" i="1"/>
  <c r="U41" i="1"/>
  <c r="AE41" i="1" s="1"/>
  <c r="T41" i="1"/>
  <c r="Z41" i="1" s="1"/>
  <c r="S41" i="1"/>
  <c r="R41" i="1"/>
  <c r="Q41" i="1"/>
  <c r="P41" i="1"/>
  <c r="O41" i="1"/>
  <c r="AC41" i="1" s="1"/>
  <c r="N41" i="1"/>
  <c r="M41" i="1"/>
  <c r="L41" i="1"/>
  <c r="AB41" i="1" s="1"/>
  <c r="G41" i="1"/>
  <c r="F41" i="1"/>
  <c r="E41" i="1"/>
  <c r="D41" i="1"/>
  <c r="C41" i="1"/>
  <c r="B41" i="1" s="1"/>
  <c r="AG40" i="1"/>
  <c r="AF40" i="1"/>
  <c r="AD40" i="1"/>
  <c r="AC40" i="1"/>
  <c r="Z40" i="1"/>
  <c r="W40" i="1"/>
  <c r="AA40" i="1" s="1"/>
  <c r="V40" i="1"/>
  <c r="U40" i="1"/>
  <c r="AE40" i="1" s="1"/>
  <c r="T40" i="1"/>
  <c r="S40" i="1"/>
  <c r="R40" i="1"/>
  <c r="Q40" i="1"/>
  <c r="P40" i="1"/>
  <c r="Y40" i="1" s="1"/>
  <c r="O40" i="1"/>
  <c r="N40" i="1"/>
  <c r="X40" i="1" s="1"/>
  <c r="M40" i="1"/>
  <c r="L40" i="1"/>
  <c r="AB40" i="1" s="1"/>
  <c r="G40" i="1"/>
  <c r="F40" i="1"/>
  <c r="E40" i="1"/>
  <c r="D40" i="1"/>
  <c r="C40" i="1"/>
  <c r="B40" i="1"/>
  <c r="AG39" i="1"/>
  <c r="AF39" i="1"/>
  <c r="AD39" i="1"/>
  <c r="X39" i="1"/>
  <c r="W39" i="1"/>
  <c r="AA39" i="1" s="1"/>
  <c r="V39" i="1"/>
  <c r="U39" i="1"/>
  <c r="AE39" i="1" s="1"/>
  <c r="T39" i="1"/>
  <c r="Z39" i="1" s="1"/>
  <c r="S39" i="1"/>
  <c r="R39" i="1"/>
  <c r="Q39" i="1"/>
  <c r="Y39" i="1" s="1"/>
  <c r="P39" i="1"/>
  <c r="O39" i="1"/>
  <c r="AC39" i="1" s="1"/>
  <c r="N39" i="1"/>
  <c r="M39" i="1"/>
  <c r="L39" i="1"/>
  <c r="AB39" i="1" s="1"/>
  <c r="G39" i="1"/>
  <c r="F39" i="1"/>
  <c r="E39" i="1"/>
  <c r="D39" i="1"/>
  <c r="C39" i="1"/>
  <c r="B39" i="1" s="1"/>
  <c r="AG38" i="1"/>
  <c r="AF38" i="1"/>
  <c r="Y38" i="1"/>
  <c r="W38" i="1"/>
  <c r="V38" i="1"/>
  <c r="U38" i="1"/>
  <c r="AE38" i="1" s="1"/>
  <c r="T38" i="1"/>
  <c r="S38" i="1"/>
  <c r="Z38" i="1" s="1"/>
  <c r="R38" i="1"/>
  <c r="AD38" i="1" s="1"/>
  <c r="Q38" i="1"/>
  <c r="P38" i="1"/>
  <c r="O38" i="1"/>
  <c r="AC38" i="1" s="1"/>
  <c r="N38" i="1"/>
  <c r="X38" i="1" s="1"/>
  <c r="M38" i="1"/>
  <c r="L38" i="1"/>
  <c r="AB38" i="1" s="1"/>
  <c r="G38" i="1"/>
  <c r="F38" i="1"/>
  <c r="E38" i="1"/>
  <c r="D38" i="1"/>
  <c r="C38" i="1"/>
  <c r="B38" i="1"/>
  <c r="AG37" i="1"/>
  <c r="AF37" i="1"/>
  <c r="AE37" i="1"/>
  <c r="X37" i="1"/>
  <c r="W37" i="1"/>
  <c r="AA37" i="1" s="1"/>
  <c r="V37" i="1"/>
  <c r="U37" i="1"/>
  <c r="T37" i="1"/>
  <c r="Z37" i="1" s="1"/>
  <c r="S37" i="1"/>
  <c r="R37" i="1"/>
  <c r="AD37" i="1" s="1"/>
  <c r="Q37" i="1"/>
  <c r="Y37" i="1" s="1"/>
  <c r="P37" i="1"/>
  <c r="O37" i="1"/>
  <c r="AC37" i="1" s="1"/>
  <c r="N37" i="1"/>
  <c r="M37" i="1"/>
  <c r="L37" i="1"/>
  <c r="AB37" i="1" s="1"/>
  <c r="G37" i="1"/>
  <c r="F37" i="1"/>
  <c r="E37" i="1"/>
  <c r="D37" i="1"/>
  <c r="C37" i="1"/>
  <c r="B36" i="1" s="1"/>
  <c r="AG36" i="1"/>
  <c r="AF36" i="1"/>
  <c r="AD36" i="1"/>
  <c r="Z36" i="1"/>
  <c r="W36" i="1"/>
  <c r="V36" i="1"/>
  <c r="AA36" i="1" s="1"/>
  <c r="U36" i="1"/>
  <c r="AE36" i="1" s="1"/>
  <c r="T36" i="1"/>
  <c r="S36" i="1"/>
  <c r="R36" i="1"/>
  <c r="Q36" i="1"/>
  <c r="Y36" i="1" s="1"/>
  <c r="P36" i="1"/>
  <c r="O36" i="1"/>
  <c r="AC36" i="1" s="1"/>
  <c r="N36" i="1"/>
  <c r="X36" i="1" s="1"/>
  <c r="M36" i="1"/>
  <c r="L36" i="1"/>
  <c r="AB36" i="1" s="1"/>
  <c r="G36" i="1"/>
  <c r="F36" i="1"/>
  <c r="E36" i="1"/>
  <c r="D36" i="1"/>
  <c r="C36" i="1"/>
  <c r="AG35" i="1"/>
  <c r="AF35" i="1"/>
  <c r="AC35" i="1"/>
  <c r="W35" i="1"/>
  <c r="AA35" i="1" s="1"/>
  <c r="V35" i="1"/>
  <c r="U35" i="1"/>
  <c r="AE35" i="1" s="1"/>
  <c r="T35" i="1"/>
  <c r="Z35" i="1" s="1"/>
  <c r="S35" i="1"/>
  <c r="R35" i="1"/>
  <c r="AD35" i="1" s="1"/>
  <c r="Q35" i="1"/>
  <c r="P35" i="1"/>
  <c r="Y35" i="1" s="1"/>
  <c r="O35" i="1"/>
  <c r="N35" i="1"/>
  <c r="M35" i="1"/>
  <c r="X35" i="1" s="1"/>
  <c r="L35" i="1"/>
  <c r="AB35" i="1" s="1"/>
  <c r="G35" i="1"/>
  <c r="F35" i="1"/>
  <c r="E35" i="1"/>
  <c r="D35" i="1"/>
  <c r="C35" i="1"/>
  <c r="B35" i="1"/>
  <c r="AG34" i="1"/>
  <c r="AF34" i="1"/>
  <c r="AE34" i="1"/>
  <c r="AD34" i="1"/>
  <c r="AC34" i="1"/>
  <c r="AA34" i="1"/>
  <c r="Z34" i="1"/>
  <c r="W34" i="1"/>
  <c r="V34" i="1"/>
  <c r="U34" i="1"/>
  <c r="T34" i="1"/>
  <c r="S34" i="1"/>
  <c r="R34" i="1"/>
  <c r="Q34" i="1"/>
  <c r="Y34" i="1" s="1"/>
  <c r="P34" i="1"/>
  <c r="O34" i="1"/>
  <c r="N34" i="1"/>
  <c r="X34" i="1" s="1"/>
  <c r="M34" i="1"/>
  <c r="L34" i="1"/>
  <c r="AB34" i="1" s="1"/>
  <c r="G34" i="1"/>
  <c r="F34" i="1"/>
  <c r="E34" i="1"/>
  <c r="D34" i="1"/>
  <c r="C34" i="1"/>
  <c r="B34" i="1"/>
  <c r="AG33" i="1"/>
  <c r="AF33" i="1"/>
  <c r="AD33" i="1"/>
  <c r="Y33" i="1"/>
  <c r="X33" i="1"/>
  <c r="W33" i="1"/>
  <c r="V33" i="1"/>
  <c r="U33" i="1"/>
  <c r="AE33" i="1" s="1"/>
  <c r="T33" i="1"/>
  <c r="Z33" i="1" s="1"/>
  <c r="S33" i="1"/>
  <c r="R33" i="1"/>
  <c r="Q33" i="1"/>
  <c r="P33" i="1"/>
  <c r="O33" i="1"/>
  <c r="AC33" i="1" s="1"/>
  <c r="N33" i="1"/>
  <c r="M33" i="1"/>
  <c r="L33" i="1"/>
  <c r="AB33" i="1" s="1"/>
  <c r="G33" i="1"/>
  <c r="F33" i="1"/>
  <c r="E33" i="1"/>
  <c r="D33" i="1"/>
  <c r="C33" i="1"/>
  <c r="B33" i="1" s="1"/>
  <c r="AG32" i="1"/>
  <c r="AF32" i="1"/>
  <c r="AD32" i="1"/>
  <c r="AC32" i="1"/>
  <c r="Z32" i="1"/>
  <c r="W32" i="1"/>
  <c r="V32" i="1"/>
  <c r="U32" i="1"/>
  <c r="AE32" i="1" s="1"/>
  <c r="T32" i="1"/>
  <c r="S32" i="1"/>
  <c r="R32" i="1"/>
  <c r="Q32" i="1"/>
  <c r="P32" i="1"/>
  <c r="Y32" i="1" s="1"/>
  <c r="O32" i="1"/>
  <c r="N32" i="1"/>
  <c r="X32" i="1" s="1"/>
  <c r="M32" i="1"/>
  <c r="L32" i="1"/>
  <c r="AB32" i="1" s="1"/>
  <c r="G32" i="1"/>
  <c r="F32" i="1"/>
  <c r="E32" i="1"/>
  <c r="D32" i="1"/>
  <c r="C32" i="1"/>
  <c r="B32" i="1"/>
  <c r="AG31" i="1"/>
  <c r="AF31" i="1"/>
  <c r="AD31" i="1"/>
  <c r="X31" i="1"/>
  <c r="W31" i="1"/>
  <c r="AA31" i="1" s="1"/>
  <c r="V31" i="1"/>
  <c r="U31" i="1"/>
  <c r="AE31" i="1" s="1"/>
  <c r="T31" i="1"/>
  <c r="Z31" i="1" s="1"/>
  <c r="S31" i="1"/>
  <c r="R31" i="1"/>
  <c r="Q31" i="1"/>
  <c r="Y31" i="1" s="1"/>
  <c r="P31" i="1"/>
  <c r="O31" i="1"/>
  <c r="AC31" i="1" s="1"/>
  <c r="N31" i="1"/>
  <c r="M31" i="1"/>
  <c r="L31" i="1"/>
  <c r="AB31" i="1" s="1"/>
  <c r="G31" i="1"/>
  <c r="F31" i="1"/>
  <c r="E31" i="1"/>
  <c r="D31" i="1"/>
  <c r="C31" i="1"/>
  <c r="B31" i="1" s="1"/>
  <c r="AI30" i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AH30" i="1"/>
  <c r="AH29" i="1" s="1"/>
  <c r="AH28" i="1" s="1"/>
  <c r="AH27" i="1" s="1"/>
  <c r="AH26" i="1" s="1"/>
  <c r="AH25" i="1" s="1"/>
  <c r="AH24" i="1" s="1"/>
  <c r="AH23" i="1" s="1"/>
  <c r="AH22" i="1" s="1"/>
  <c r="AH21" i="1" s="1"/>
  <c r="AH20" i="1" s="1"/>
  <c r="AH19" i="1" s="1"/>
  <c r="AH18" i="1" s="1"/>
  <c r="AH17" i="1" s="1"/>
  <c r="AH16" i="1" s="1"/>
  <c r="AH15" i="1" s="1"/>
  <c r="AH14" i="1" s="1"/>
  <c r="AH13" i="1" s="1"/>
  <c r="AH12" i="1" s="1"/>
  <c r="AH11" i="1" s="1"/>
  <c r="AH10" i="1" s="1"/>
  <c r="AH9" i="1" s="1"/>
  <c r="AH8" i="1" s="1"/>
  <c r="AG30" i="1"/>
  <c r="AF30" i="1"/>
  <c r="Y30" i="1"/>
  <c r="W30" i="1"/>
  <c r="AA30" i="1" s="1"/>
  <c r="V30" i="1"/>
  <c r="U30" i="1"/>
  <c r="AE30" i="1" s="1"/>
  <c r="T30" i="1"/>
  <c r="S30" i="1"/>
  <c r="Z30" i="1" s="1"/>
  <c r="R30" i="1"/>
  <c r="AD30" i="1" s="1"/>
  <c r="Q30" i="1"/>
  <c r="P30" i="1"/>
  <c r="O30" i="1"/>
  <c r="AC30" i="1" s="1"/>
  <c r="N30" i="1"/>
  <c r="X30" i="1" s="1"/>
  <c r="M30" i="1"/>
  <c r="L30" i="1"/>
  <c r="AB30" i="1" s="1"/>
  <c r="G30" i="1"/>
  <c r="F30" i="1"/>
  <c r="E30" i="1"/>
  <c r="D30" i="1"/>
  <c r="C30" i="1"/>
  <c r="B30" i="1"/>
  <c r="AG29" i="1"/>
  <c r="AF29" i="1"/>
  <c r="X29" i="1"/>
  <c r="W29" i="1"/>
  <c r="V29" i="1"/>
  <c r="U29" i="1"/>
  <c r="AE29" i="1" s="1"/>
  <c r="T29" i="1"/>
  <c r="Z29" i="1" s="1"/>
  <c r="S29" i="1"/>
  <c r="R29" i="1"/>
  <c r="AD29" i="1" s="1"/>
  <c r="Q29" i="1"/>
  <c r="Y29" i="1" s="1"/>
  <c r="P29" i="1"/>
  <c r="O29" i="1"/>
  <c r="AC29" i="1" s="1"/>
  <c r="N29" i="1"/>
  <c r="M29" i="1"/>
  <c r="L29" i="1"/>
  <c r="AB29" i="1" s="1"/>
  <c r="G29" i="1"/>
  <c r="F29" i="1"/>
  <c r="E29" i="1"/>
  <c r="D29" i="1"/>
  <c r="C29" i="1"/>
  <c r="B28" i="1" s="1"/>
  <c r="AG28" i="1"/>
  <c r="AF28" i="1"/>
  <c r="AD28" i="1"/>
  <c r="Z28" i="1"/>
  <c r="W28" i="1"/>
  <c r="V28" i="1"/>
  <c r="AA28" i="1" s="1"/>
  <c r="U28" i="1"/>
  <c r="AE28" i="1" s="1"/>
  <c r="T28" i="1"/>
  <c r="S28" i="1"/>
  <c r="R28" i="1"/>
  <c r="Q28" i="1"/>
  <c r="Y28" i="1" s="1"/>
  <c r="P28" i="1"/>
  <c r="O28" i="1"/>
  <c r="AC28" i="1" s="1"/>
  <c r="N28" i="1"/>
  <c r="X28" i="1" s="1"/>
  <c r="M28" i="1"/>
  <c r="L28" i="1"/>
  <c r="AB28" i="1" s="1"/>
  <c r="G28" i="1"/>
  <c r="F28" i="1"/>
  <c r="E28" i="1"/>
  <c r="D28" i="1"/>
  <c r="C28" i="1"/>
  <c r="AG27" i="1"/>
  <c r="AF27" i="1"/>
  <c r="AC27" i="1"/>
  <c r="AA27" i="1"/>
  <c r="W27" i="1"/>
  <c r="V27" i="1"/>
  <c r="U27" i="1"/>
  <c r="AE27" i="1" s="1"/>
  <c r="T27" i="1"/>
  <c r="Z27" i="1" s="1"/>
  <c r="S27" i="1"/>
  <c r="R27" i="1"/>
  <c r="AD27" i="1" s="1"/>
  <c r="Q27" i="1"/>
  <c r="P27" i="1"/>
  <c r="Y27" i="1" s="1"/>
  <c r="O27" i="1"/>
  <c r="N27" i="1"/>
  <c r="M27" i="1"/>
  <c r="X27" i="1" s="1"/>
  <c r="L27" i="1"/>
  <c r="AB27" i="1" s="1"/>
  <c r="G27" i="1"/>
  <c r="F27" i="1"/>
  <c r="E27" i="1"/>
  <c r="D27" i="1"/>
  <c r="C27" i="1"/>
  <c r="B27" i="1"/>
  <c r="AG26" i="1"/>
  <c r="AF26" i="1"/>
  <c r="AD26" i="1"/>
  <c r="AC26" i="1"/>
  <c r="Z26" i="1"/>
  <c r="W26" i="1"/>
  <c r="AA26" i="1" s="1"/>
  <c r="V26" i="1"/>
  <c r="U26" i="1"/>
  <c r="AE26" i="1" s="1"/>
  <c r="T26" i="1"/>
  <c r="S26" i="1"/>
  <c r="R26" i="1"/>
  <c r="Q26" i="1"/>
  <c r="Y26" i="1" s="1"/>
  <c r="P26" i="1"/>
  <c r="O26" i="1"/>
  <c r="N26" i="1"/>
  <c r="X26" i="1" s="1"/>
  <c r="M26" i="1"/>
  <c r="L26" i="1"/>
  <c r="AB26" i="1" s="1"/>
  <c r="G26" i="1"/>
  <c r="F26" i="1"/>
  <c r="E26" i="1"/>
  <c r="D26" i="1"/>
  <c r="C26" i="1"/>
  <c r="B26" i="1"/>
  <c r="AG25" i="1"/>
  <c r="AF25" i="1"/>
  <c r="AD25" i="1"/>
  <c r="Y25" i="1"/>
  <c r="X25" i="1"/>
  <c r="W25" i="1"/>
  <c r="V25" i="1"/>
  <c r="U25" i="1"/>
  <c r="AE25" i="1" s="1"/>
  <c r="T25" i="1"/>
  <c r="Z25" i="1" s="1"/>
  <c r="S25" i="1"/>
  <c r="R25" i="1"/>
  <c r="Q25" i="1"/>
  <c r="P25" i="1"/>
  <c r="O25" i="1"/>
  <c r="AC25" i="1" s="1"/>
  <c r="N25" i="1"/>
  <c r="M25" i="1"/>
  <c r="L25" i="1"/>
  <c r="AB25" i="1" s="1"/>
  <c r="G25" i="1"/>
  <c r="F25" i="1"/>
  <c r="E25" i="1"/>
  <c r="D25" i="1"/>
  <c r="C25" i="1"/>
  <c r="B25" i="1" s="1"/>
  <c r="AG24" i="1"/>
  <c r="AF24" i="1"/>
  <c r="AD24" i="1"/>
  <c r="AC24" i="1"/>
  <c r="Z24" i="1"/>
  <c r="W24" i="1"/>
  <c r="AA24" i="1" s="1"/>
  <c r="V24" i="1"/>
  <c r="U24" i="1"/>
  <c r="AE24" i="1" s="1"/>
  <c r="T24" i="1"/>
  <c r="S24" i="1"/>
  <c r="R24" i="1"/>
  <c r="Q24" i="1"/>
  <c r="P24" i="1"/>
  <c r="Y24" i="1" s="1"/>
  <c r="O24" i="1"/>
  <c r="N24" i="1"/>
  <c r="X24" i="1" s="1"/>
  <c r="M24" i="1"/>
  <c r="L24" i="1"/>
  <c r="AB24" i="1" s="1"/>
  <c r="G24" i="1"/>
  <c r="F24" i="1"/>
  <c r="E24" i="1"/>
  <c r="D24" i="1"/>
  <c r="C24" i="1"/>
  <c r="B24" i="1"/>
  <c r="AG23" i="1"/>
  <c r="AF23" i="1"/>
  <c r="AD23" i="1"/>
  <c r="X23" i="1"/>
  <c r="W23" i="1"/>
  <c r="AA23" i="1" s="1"/>
  <c r="V23" i="1"/>
  <c r="U23" i="1"/>
  <c r="AE23" i="1" s="1"/>
  <c r="T23" i="1"/>
  <c r="Z23" i="1" s="1"/>
  <c r="S23" i="1"/>
  <c r="R23" i="1"/>
  <c r="Q23" i="1"/>
  <c r="Y23" i="1" s="1"/>
  <c r="P23" i="1"/>
  <c r="O23" i="1"/>
  <c r="AC23" i="1" s="1"/>
  <c r="N23" i="1"/>
  <c r="M23" i="1"/>
  <c r="L23" i="1"/>
  <c r="AB23" i="1" s="1"/>
  <c r="G23" i="1"/>
  <c r="F23" i="1"/>
  <c r="E23" i="1"/>
  <c r="D23" i="1"/>
  <c r="C23" i="1"/>
  <c r="B23" i="1" s="1"/>
  <c r="AG22" i="1"/>
  <c r="AF22" i="1"/>
  <c r="Y22" i="1"/>
  <c r="W22" i="1"/>
  <c r="V22" i="1"/>
  <c r="U22" i="1"/>
  <c r="AE22" i="1" s="1"/>
  <c r="T22" i="1"/>
  <c r="S22" i="1"/>
  <c r="Z22" i="1" s="1"/>
  <c r="R22" i="1"/>
  <c r="AD22" i="1" s="1"/>
  <c r="Q22" i="1"/>
  <c r="P22" i="1"/>
  <c r="O22" i="1"/>
  <c r="AC22" i="1" s="1"/>
  <c r="N22" i="1"/>
  <c r="X22" i="1" s="1"/>
  <c r="M22" i="1"/>
  <c r="L22" i="1"/>
  <c r="AB22" i="1" s="1"/>
  <c r="G22" i="1"/>
  <c r="F22" i="1"/>
  <c r="E22" i="1"/>
  <c r="D22" i="1"/>
  <c r="C22" i="1"/>
  <c r="B22" i="1"/>
  <c r="AG21" i="1"/>
  <c r="AF21" i="1"/>
  <c r="X21" i="1"/>
  <c r="W21" i="1"/>
  <c r="V21" i="1"/>
  <c r="U21" i="1"/>
  <c r="AE21" i="1" s="1"/>
  <c r="T21" i="1"/>
  <c r="Z21" i="1" s="1"/>
  <c r="S21" i="1"/>
  <c r="R21" i="1"/>
  <c r="AD21" i="1" s="1"/>
  <c r="Q21" i="1"/>
  <c r="Y21" i="1" s="1"/>
  <c r="P21" i="1"/>
  <c r="O21" i="1"/>
  <c r="AC21" i="1" s="1"/>
  <c r="N21" i="1"/>
  <c r="M21" i="1"/>
  <c r="L21" i="1"/>
  <c r="AB21" i="1" s="1"/>
  <c r="G21" i="1"/>
  <c r="F21" i="1"/>
  <c r="E21" i="1"/>
  <c r="D21" i="1"/>
  <c r="C21" i="1"/>
  <c r="B20" i="1" s="1"/>
  <c r="AG20" i="1"/>
  <c r="AF20" i="1"/>
  <c r="AD20" i="1"/>
  <c r="Z20" i="1"/>
  <c r="W20" i="1"/>
  <c r="V20" i="1"/>
  <c r="AA20" i="1" s="1"/>
  <c r="U20" i="1"/>
  <c r="AE20" i="1" s="1"/>
  <c r="T20" i="1"/>
  <c r="S20" i="1"/>
  <c r="R20" i="1"/>
  <c r="Q20" i="1"/>
  <c r="Y20" i="1" s="1"/>
  <c r="P20" i="1"/>
  <c r="O20" i="1"/>
  <c r="AC20" i="1" s="1"/>
  <c r="N20" i="1"/>
  <c r="X20" i="1" s="1"/>
  <c r="M20" i="1"/>
  <c r="L20" i="1"/>
  <c r="AB20" i="1" s="1"/>
  <c r="G20" i="1"/>
  <c r="F20" i="1"/>
  <c r="E20" i="1"/>
  <c r="D20" i="1"/>
  <c r="C20" i="1"/>
  <c r="AG19" i="1"/>
  <c r="AF19" i="1"/>
  <c r="AE19" i="1"/>
  <c r="AC19" i="1"/>
  <c r="W19" i="1"/>
  <c r="AA19" i="1" s="1"/>
  <c r="V19" i="1"/>
  <c r="U19" i="1"/>
  <c r="T19" i="1"/>
  <c r="Z19" i="1" s="1"/>
  <c r="S19" i="1"/>
  <c r="R19" i="1"/>
  <c r="AD19" i="1" s="1"/>
  <c r="Q19" i="1"/>
  <c r="P19" i="1"/>
  <c r="Y19" i="1" s="1"/>
  <c r="O19" i="1"/>
  <c r="N19" i="1"/>
  <c r="M19" i="1"/>
  <c r="X19" i="1" s="1"/>
  <c r="L19" i="1"/>
  <c r="AB19" i="1" s="1"/>
  <c r="G19" i="1"/>
  <c r="F19" i="1"/>
  <c r="E19" i="1"/>
  <c r="D19" i="1"/>
  <c r="C19" i="1"/>
  <c r="B19" i="1"/>
  <c r="AG18" i="1"/>
  <c r="AF18" i="1"/>
  <c r="AD18" i="1"/>
  <c r="AC18" i="1"/>
  <c r="AA18" i="1"/>
  <c r="Z18" i="1"/>
  <c r="W18" i="1"/>
  <c r="V18" i="1"/>
  <c r="U18" i="1"/>
  <c r="AE18" i="1" s="1"/>
  <c r="T18" i="1"/>
  <c r="S18" i="1"/>
  <c r="R18" i="1"/>
  <c r="Q18" i="1"/>
  <c r="Y18" i="1" s="1"/>
  <c r="P18" i="1"/>
  <c r="O18" i="1"/>
  <c r="N18" i="1"/>
  <c r="X18" i="1" s="1"/>
  <c r="M18" i="1"/>
  <c r="L18" i="1"/>
  <c r="AB18" i="1" s="1"/>
  <c r="G18" i="1"/>
  <c r="F18" i="1"/>
  <c r="E18" i="1"/>
  <c r="D18" i="1"/>
  <c r="C18" i="1"/>
  <c r="B18" i="1"/>
  <c r="AG17" i="1"/>
  <c r="AF17" i="1"/>
  <c r="AD17" i="1"/>
  <c r="Y17" i="1"/>
  <c r="X17" i="1"/>
  <c r="W17" i="1"/>
  <c r="AA17" i="1" s="1"/>
  <c r="V17" i="1"/>
  <c r="U17" i="1"/>
  <c r="AE17" i="1" s="1"/>
  <c r="T17" i="1"/>
  <c r="Z17" i="1" s="1"/>
  <c r="S17" i="1"/>
  <c r="R17" i="1"/>
  <c r="Q17" i="1"/>
  <c r="P17" i="1"/>
  <c r="O17" i="1"/>
  <c r="AC17" i="1" s="1"/>
  <c r="N17" i="1"/>
  <c r="M17" i="1"/>
  <c r="L17" i="1"/>
  <c r="AB17" i="1" s="1"/>
  <c r="G17" i="1"/>
  <c r="F17" i="1"/>
  <c r="E17" i="1"/>
  <c r="D17" i="1"/>
  <c r="C17" i="1"/>
  <c r="B17" i="1" s="1"/>
  <c r="AG16" i="1"/>
  <c r="AF16" i="1"/>
  <c r="AD16" i="1"/>
  <c r="AC16" i="1"/>
  <c r="Z16" i="1"/>
  <c r="W16" i="1"/>
  <c r="V16" i="1"/>
  <c r="U16" i="1"/>
  <c r="AE16" i="1" s="1"/>
  <c r="T16" i="1"/>
  <c r="S16" i="1"/>
  <c r="R16" i="1"/>
  <c r="Q16" i="1"/>
  <c r="P16" i="1"/>
  <c r="Y16" i="1" s="1"/>
  <c r="O16" i="1"/>
  <c r="N16" i="1"/>
  <c r="X16" i="1" s="1"/>
  <c r="M16" i="1"/>
  <c r="L16" i="1"/>
  <c r="AB16" i="1" s="1"/>
  <c r="G16" i="1"/>
  <c r="F16" i="1"/>
  <c r="E16" i="1"/>
  <c r="D16" i="1"/>
  <c r="C16" i="1"/>
  <c r="B16" i="1"/>
  <c r="AG15" i="1"/>
  <c r="AF15" i="1"/>
  <c r="AD15" i="1"/>
  <c r="AA15" i="1"/>
  <c r="X15" i="1"/>
  <c r="W15" i="1"/>
  <c r="V15" i="1"/>
  <c r="U15" i="1"/>
  <c r="AE15" i="1" s="1"/>
  <c r="T15" i="1"/>
  <c r="Z15" i="1" s="1"/>
  <c r="S15" i="1"/>
  <c r="R15" i="1"/>
  <c r="Q15" i="1"/>
  <c r="Y15" i="1" s="1"/>
  <c r="P15" i="1"/>
  <c r="O15" i="1"/>
  <c r="AC15" i="1" s="1"/>
  <c r="N15" i="1"/>
  <c r="M15" i="1"/>
  <c r="L15" i="1"/>
  <c r="AB15" i="1" s="1"/>
  <c r="G15" i="1"/>
  <c r="F15" i="1"/>
  <c r="E15" i="1"/>
  <c r="D15" i="1"/>
  <c r="C15" i="1"/>
  <c r="B15" i="1" s="1"/>
  <c r="AG14" i="1"/>
  <c r="AF14" i="1"/>
  <c r="AB14" i="1"/>
  <c r="Y14" i="1"/>
  <c r="W14" i="1"/>
  <c r="V14" i="1"/>
  <c r="U14" i="1"/>
  <c r="AE14" i="1" s="1"/>
  <c r="T14" i="1"/>
  <c r="S14" i="1"/>
  <c r="Z14" i="1" s="1"/>
  <c r="R14" i="1"/>
  <c r="AD14" i="1" s="1"/>
  <c r="Q14" i="1"/>
  <c r="P14" i="1"/>
  <c r="O14" i="1"/>
  <c r="AC14" i="1" s="1"/>
  <c r="N14" i="1"/>
  <c r="X14" i="1" s="1"/>
  <c r="M14" i="1"/>
  <c r="L14" i="1"/>
  <c r="G14" i="1"/>
  <c r="F14" i="1"/>
  <c r="E14" i="1"/>
  <c r="D14" i="1"/>
  <c r="C14" i="1"/>
  <c r="B14" i="1"/>
  <c r="AG13" i="1"/>
  <c r="AF13" i="1"/>
  <c r="X13" i="1"/>
  <c r="W13" i="1"/>
  <c r="V13" i="1"/>
  <c r="U13" i="1"/>
  <c r="AE13" i="1" s="1"/>
  <c r="T13" i="1"/>
  <c r="Z13" i="1" s="1"/>
  <c r="S13" i="1"/>
  <c r="R13" i="1"/>
  <c r="AD13" i="1" s="1"/>
  <c r="Q13" i="1"/>
  <c r="Y13" i="1" s="1"/>
  <c r="P13" i="1"/>
  <c r="O13" i="1"/>
  <c r="AC13" i="1" s="1"/>
  <c r="N13" i="1"/>
  <c r="M13" i="1"/>
  <c r="L13" i="1"/>
  <c r="AB13" i="1" s="1"/>
  <c r="G13" i="1"/>
  <c r="F13" i="1"/>
  <c r="E13" i="1"/>
  <c r="D13" i="1"/>
  <c r="C13" i="1"/>
  <c r="B12" i="1" s="1"/>
  <c r="AG12" i="1"/>
  <c r="AF12" i="1"/>
  <c r="AD12" i="1"/>
  <c r="Z12" i="1"/>
  <c r="W12" i="1"/>
  <c r="V12" i="1"/>
  <c r="AA12" i="1" s="1"/>
  <c r="U12" i="1"/>
  <c r="AE12" i="1" s="1"/>
  <c r="T12" i="1"/>
  <c r="S12" i="1"/>
  <c r="R12" i="1"/>
  <c r="Q12" i="1"/>
  <c r="Y12" i="1" s="1"/>
  <c r="P12" i="1"/>
  <c r="O12" i="1"/>
  <c r="AC12" i="1" s="1"/>
  <c r="N12" i="1"/>
  <c r="X12" i="1" s="1"/>
  <c r="M12" i="1"/>
  <c r="L12" i="1"/>
  <c r="AB12" i="1" s="1"/>
  <c r="G12" i="1"/>
  <c r="F12" i="1"/>
  <c r="E12" i="1"/>
  <c r="D12" i="1"/>
  <c r="C12" i="1"/>
  <c r="AG11" i="1"/>
  <c r="AG10" i="1" s="1"/>
  <c r="AF11" i="1"/>
  <c r="AF10" i="1" s="1"/>
  <c r="AC11" i="1"/>
  <c r="W11" i="1"/>
  <c r="AA11" i="1" s="1"/>
  <c r="V11" i="1"/>
  <c r="U11" i="1"/>
  <c r="AE11" i="1" s="1"/>
  <c r="T11" i="1"/>
  <c r="Z11" i="1" s="1"/>
  <c r="S11" i="1"/>
  <c r="R11" i="1"/>
  <c r="AD11" i="1" s="1"/>
  <c r="Q11" i="1"/>
  <c r="P11" i="1"/>
  <c r="Y11" i="1" s="1"/>
  <c r="O11" i="1"/>
  <c r="N11" i="1"/>
  <c r="M11" i="1"/>
  <c r="X11" i="1" s="1"/>
  <c r="L11" i="1"/>
  <c r="AB11" i="1" s="1"/>
  <c r="G11" i="1"/>
  <c r="F11" i="1"/>
  <c r="E11" i="1"/>
  <c r="D11" i="1"/>
  <c r="C11" i="1"/>
  <c r="B11" i="1"/>
  <c r="AE10" i="1"/>
  <c r="AD10" i="1"/>
  <c r="AC10" i="1"/>
  <c r="Z10" i="1"/>
  <c r="W10" i="1"/>
  <c r="AA10" i="1" s="1"/>
  <c r="V10" i="1"/>
  <c r="U10" i="1"/>
  <c r="T10" i="1"/>
  <c r="S10" i="1"/>
  <c r="R10" i="1"/>
  <c r="Q10" i="1"/>
  <c r="Y10" i="1" s="1"/>
  <c r="P10" i="1"/>
  <c r="O10" i="1"/>
  <c r="N10" i="1"/>
  <c r="X10" i="1" s="1"/>
  <c r="M10" i="1"/>
  <c r="L10" i="1"/>
  <c r="AB10" i="1" s="1"/>
  <c r="G10" i="1"/>
  <c r="F10" i="1"/>
  <c r="E10" i="1"/>
  <c r="D10" i="1"/>
  <c r="C10" i="1"/>
  <c r="B10" i="1"/>
  <c r="AG9" i="1"/>
  <c r="AF9" i="1"/>
  <c r="AE9" i="1"/>
  <c r="AD9" i="1"/>
  <c r="Y9" i="1"/>
  <c r="X9" i="1"/>
  <c r="W9" i="1"/>
  <c r="V9" i="1"/>
  <c r="U9" i="1"/>
  <c r="T9" i="1"/>
  <c r="Z9" i="1" s="1"/>
  <c r="S9" i="1"/>
  <c r="R9" i="1"/>
  <c r="Q9" i="1"/>
  <c r="P9" i="1"/>
  <c r="O9" i="1"/>
  <c r="AC9" i="1" s="1"/>
  <c r="N9" i="1"/>
  <c r="M9" i="1"/>
  <c r="L9" i="1"/>
  <c r="AB9" i="1" s="1"/>
  <c r="G9" i="1"/>
  <c r="F9" i="1"/>
  <c r="E9" i="1"/>
  <c r="D9" i="1"/>
  <c r="C9" i="1"/>
  <c r="B9" i="1" s="1"/>
  <c r="AG8" i="1"/>
  <c r="AF8" i="1"/>
  <c r="AD8" i="1"/>
  <c r="AC8" i="1"/>
  <c r="Z8" i="1"/>
  <c r="Y8" i="1"/>
  <c r="W8" i="1"/>
  <c r="V8" i="1"/>
  <c r="U8" i="1"/>
  <c r="AE8" i="1" s="1"/>
  <c r="T8" i="1"/>
  <c r="S8" i="1"/>
  <c r="R8" i="1"/>
  <c r="Q8" i="1"/>
  <c r="P8" i="1"/>
  <c r="O8" i="1"/>
  <c r="N8" i="1"/>
  <c r="X8" i="1" s="1"/>
  <c r="M8" i="1"/>
  <c r="L8" i="1"/>
  <c r="AB8" i="1" s="1"/>
  <c r="G8" i="1"/>
  <c r="F8" i="1"/>
  <c r="E8" i="1"/>
  <c r="D8" i="1"/>
  <c r="C8" i="1"/>
  <c r="B8" i="1"/>
  <c r="AH7" i="1"/>
  <c r="AH6" i="1" s="1"/>
  <c r="AH5" i="1" s="1"/>
  <c r="AH4" i="1" s="1"/>
  <c r="AH3" i="1" s="1"/>
  <c r="AG7" i="1"/>
  <c r="AF7" i="1"/>
  <c r="AD7" i="1"/>
  <c r="X7" i="1"/>
  <c r="W7" i="1"/>
  <c r="V7" i="1"/>
  <c r="AA7" i="1" s="1"/>
  <c r="U7" i="1"/>
  <c r="AE7" i="1" s="1"/>
  <c r="T7" i="1"/>
  <c r="Z7" i="1" s="1"/>
  <c r="S7" i="1"/>
  <c r="R7" i="1"/>
  <c r="Q7" i="1"/>
  <c r="Y7" i="1" s="1"/>
  <c r="P7" i="1"/>
  <c r="O7" i="1"/>
  <c r="AC7" i="1" s="1"/>
  <c r="N7" i="1"/>
  <c r="M7" i="1"/>
  <c r="L7" i="1"/>
  <c r="AB7" i="1" s="1"/>
  <c r="G7" i="1"/>
  <c r="F7" i="1"/>
  <c r="E7" i="1"/>
  <c r="D7" i="1"/>
  <c r="C7" i="1"/>
  <c r="B7" i="1" s="1"/>
  <c r="AG6" i="1"/>
  <c r="AF6" i="1"/>
  <c r="Y6" i="1"/>
  <c r="W6" i="1"/>
  <c r="V6" i="1"/>
  <c r="U6" i="1"/>
  <c r="AE6" i="1" s="1"/>
  <c r="T6" i="1"/>
  <c r="S6" i="1"/>
  <c r="Z6" i="1" s="1"/>
  <c r="R6" i="1"/>
  <c r="AD6" i="1" s="1"/>
  <c r="Q6" i="1"/>
  <c r="P6" i="1"/>
  <c r="O6" i="1"/>
  <c r="AC6" i="1" s="1"/>
  <c r="N6" i="1"/>
  <c r="X6" i="1" s="1"/>
  <c r="M6" i="1"/>
  <c r="L6" i="1"/>
  <c r="AB6" i="1" s="1"/>
  <c r="G6" i="1"/>
  <c r="F6" i="1"/>
  <c r="E6" i="1"/>
  <c r="D6" i="1"/>
  <c r="C6" i="1"/>
  <c r="B6" i="1"/>
  <c r="AG5" i="1"/>
  <c r="AF5" i="1"/>
  <c r="AE5" i="1"/>
  <c r="X5" i="1"/>
  <c r="W5" i="1"/>
  <c r="AA5" i="1" s="1"/>
  <c r="V5" i="1"/>
  <c r="U5" i="1"/>
  <c r="T5" i="1"/>
  <c r="Z5" i="1" s="1"/>
  <c r="S5" i="1"/>
  <c r="R5" i="1"/>
  <c r="AD5" i="1" s="1"/>
  <c r="Q5" i="1"/>
  <c r="Y5" i="1" s="1"/>
  <c r="P5" i="1"/>
  <c r="O5" i="1"/>
  <c r="AC5" i="1" s="1"/>
  <c r="N5" i="1"/>
  <c r="M5" i="1"/>
  <c r="L5" i="1"/>
  <c r="AB5" i="1" s="1"/>
  <c r="G5" i="1"/>
  <c r="F5" i="1"/>
  <c r="E5" i="1"/>
  <c r="D5" i="1"/>
  <c r="C5" i="1"/>
  <c r="B4" i="1" s="1"/>
  <c r="AG4" i="1"/>
  <c r="AF4" i="1"/>
  <c r="AD4" i="1"/>
  <c r="Z4" i="1"/>
  <c r="W4" i="1"/>
  <c r="V4" i="1"/>
  <c r="AA4" i="1" s="1"/>
  <c r="U4" i="1"/>
  <c r="AE4" i="1" s="1"/>
  <c r="T4" i="1"/>
  <c r="S4" i="1"/>
  <c r="R4" i="1"/>
  <c r="Q4" i="1"/>
  <c r="Y4" i="1" s="1"/>
  <c r="P4" i="1"/>
  <c r="O4" i="1"/>
  <c r="AC4" i="1" s="1"/>
  <c r="N4" i="1"/>
  <c r="X4" i="1" s="1"/>
  <c r="M4" i="1"/>
  <c r="L4" i="1"/>
  <c r="AB4" i="1" s="1"/>
  <c r="G4" i="1"/>
  <c r="F4" i="1"/>
  <c r="E4" i="1"/>
  <c r="D4" i="1"/>
  <c r="C4" i="1"/>
  <c r="AG3" i="1"/>
  <c r="AF3" i="1"/>
  <c r="AC3" i="1"/>
  <c r="W3" i="1"/>
  <c r="V3" i="1"/>
  <c r="U3" i="1"/>
  <c r="AE3" i="1" s="1"/>
  <c r="T3" i="1"/>
  <c r="Z3" i="1" s="1"/>
  <c r="S3" i="1"/>
  <c r="R3" i="1"/>
  <c r="AD3" i="1" s="1"/>
  <c r="Q3" i="1"/>
  <c r="P3" i="1"/>
  <c r="Y3" i="1" s="1"/>
  <c r="O3" i="1"/>
  <c r="N3" i="1"/>
  <c r="M3" i="1"/>
  <c r="X3" i="1" s="1"/>
  <c r="L3" i="1"/>
  <c r="AB3" i="1" s="1"/>
  <c r="G3" i="1"/>
  <c r="F3" i="1"/>
  <c r="E3" i="1"/>
  <c r="D3" i="1"/>
  <c r="C3" i="1"/>
  <c r="B3" i="1"/>
  <c r="AI2" i="1"/>
  <c r="AH2" i="1"/>
  <c r="AG2" i="1"/>
  <c r="AF2" i="1"/>
  <c r="AD2" i="1"/>
  <c r="AC2" i="1"/>
  <c r="Z2" i="1"/>
  <c r="W2" i="1"/>
  <c r="V2" i="1"/>
  <c r="AA2" i="1" s="1"/>
  <c r="U2" i="1"/>
  <c r="AE2" i="1" s="1"/>
  <c r="T2" i="1"/>
  <c r="S2" i="1"/>
  <c r="R2" i="1"/>
  <c r="Q2" i="1"/>
  <c r="Y2" i="1" s="1"/>
  <c r="P2" i="1"/>
  <c r="O2" i="1"/>
  <c r="N2" i="1"/>
  <c r="X2" i="1" s="1"/>
  <c r="M2" i="1"/>
  <c r="L2" i="1"/>
  <c r="AB2" i="1" s="1"/>
  <c r="G2" i="1"/>
  <c r="F2" i="1"/>
  <c r="E2" i="1"/>
  <c r="D2" i="1"/>
  <c r="C2" i="1"/>
  <c r="B2" i="1"/>
  <c r="AA559" i="1" l="1"/>
  <c r="AA801" i="1"/>
  <c r="AA877" i="1"/>
  <c r="AA16" i="1"/>
  <c r="AA38" i="1"/>
  <c r="AA60" i="1"/>
  <c r="AA98" i="1"/>
  <c r="AA119" i="1"/>
  <c r="AA136" i="1"/>
  <c r="AA194" i="1"/>
  <c r="AA215" i="1"/>
  <c r="AA265" i="1"/>
  <c r="AA273" i="1"/>
  <c r="AA327" i="1"/>
  <c r="AA336" i="1"/>
  <c r="AA398" i="1"/>
  <c r="AA406" i="1"/>
  <c r="AA411" i="1"/>
  <c r="AA755" i="1"/>
  <c r="AA960" i="1"/>
  <c r="AA21" i="1"/>
  <c r="AA90" i="1"/>
  <c r="AA96" i="1"/>
  <c r="AA101" i="1"/>
  <c r="AA122" i="1"/>
  <c r="AA127" i="1"/>
  <c r="AA155" i="1"/>
  <c r="AA160" i="1"/>
  <c r="AA163" i="1"/>
  <c r="AA199" i="1"/>
  <c r="AA207" i="1"/>
  <c r="AA212" i="1"/>
  <c r="AA312" i="1"/>
  <c r="AA320" i="1"/>
  <c r="AA395" i="1"/>
  <c r="AA403" i="1"/>
  <c r="AA478" i="1"/>
  <c r="AA694" i="1"/>
  <c r="AA696" i="1"/>
  <c r="AA725" i="1"/>
  <c r="AA796" i="1"/>
  <c r="AA831" i="1"/>
  <c r="AA9" i="1"/>
  <c r="AA412" i="1"/>
  <c r="AA427" i="1"/>
  <c r="AA468" i="1"/>
  <c r="AA471" i="1"/>
  <c r="AA587" i="1"/>
  <c r="AA661" i="1"/>
  <c r="AA793" i="1"/>
  <c r="AA867" i="1"/>
  <c r="AA134" i="1"/>
  <c r="AA29" i="1"/>
  <c r="AA85" i="1"/>
  <c r="AA88" i="1"/>
  <c r="AA99" i="1"/>
  <c r="AA115" i="1"/>
  <c r="AA130" i="1"/>
  <c r="AA142" i="1"/>
  <c r="AA150" i="1"/>
  <c r="AA197" i="1"/>
  <c r="AA303" i="1"/>
  <c r="AA315" i="1"/>
  <c r="AA415" i="1"/>
  <c r="AA110" i="1"/>
  <c r="AA117" i="1"/>
  <c r="AA120" i="1"/>
  <c r="AA132" i="1"/>
  <c r="AA202" i="1"/>
  <c r="AA210" i="1"/>
  <c r="AA213" i="1"/>
  <c r="AA310" i="1"/>
  <c r="AA318" i="1"/>
  <c r="AA519" i="1"/>
  <c r="AA3" i="1"/>
  <c r="AA14" i="1"/>
  <c r="AA49" i="1"/>
  <c r="AA22" i="1"/>
  <c r="AA91" i="1"/>
  <c r="AA105" i="1"/>
  <c r="AA125" i="1"/>
  <c r="AA148" i="1"/>
  <c r="AA195" i="1"/>
  <c r="AA230" i="1"/>
  <c r="AA235" i="1"/>
  <c r="AA256" i="1"/>
  <c r="AA261" i="1"/>
  <c r="AA269" i="1"/>
  <c r="AA297" i="1"/>
  <c r="AA367" i="1"/>
  <c r="AA383" i="1"/>
  <c r="AA391" i="1"/>
  <c r="AA399" i="1"/>
  <c r="AA509" i="1"/>
  <c r="AA514" i="1"/>
  <c r="AA613" i="1"/>
  <c r="AA6" i="1"/>
  <c r="AA32" i="1"/>
  <c r="AA25" i="1"/>
  <c r="AA54" i="1"/>
  <c r="AA69" i="1"/>
  <c r="AA140" i="1"/>
  <c r="AA56" i="1"/>
  <c r="AA135" i="1"/>
  <c r="AA233" i="1"/>
  <c r="AA278" i="1"/>
  <c r="AA421" i="1"/>
  <c r="AA45" i="1"/>
  <c r="AA52" i="1"/>
  <c r="AA65" i="1"/>
  <c r="AA72" i="1"/>
  <c r="AA121" i="1"/>
  <c r="AA146" i="1"/>
  <c r="AA219" i="1"/>
  <c r="AA304" i="1"/>
  <c r="AA365" i="1"/>
  <c r="AA429" i="1"/>
  <c r="AA642" i="1"/>
  <c r="AA671" i="1"/>
  <c r="AA813" i="1"/>
  <c r="AA816" i="1"/>
  <c r="AA8" i="1"/>
  <c r="AA13" i="1"/>
  <c r="AA33" i="1"/>
  <c r="AA475" i="1"/>
  <c r="AA488" i="1"/>
  <c r="AA337" i="1"/>
  <c r="AA389" i="1"/>
  <c r="AA397" i="1"/>
  <c r="AA402" i="1"/>
  <c r="AA405" i="1"/>
  <c r="AA410" i="1"/>
  <c r="AA418" i="1"/>
  <c r="AA438" i="1"/>
  <c r="AA473" i="1"/>
  <c r="AA499" i="1"/>
  <c r="AA550" i="1"/>
  <c r="AA590" i="1"/>
  <c r="AA628" i="1"/>
  <c r="AA640" i="1"/>
  <c r="AA751" i="1"/>
  <c r="AA777" i="1"/>
  <c r="AA780" i="1"/>
  <c r="AA841" i="1"/>
  <c r="AA910" i="1"/>
  <c r="AA993" i="1"/>
  <c r="AA604" i="1"/>
  <c r="AA684" i="1"/>
  <c r="AA699" i="1"/>
  <c r="AA739" i="1"/>
  <c r="AA821" i="1"/>
  <c r="AA865" i="1"/>
  <c r="AA905" i="1"/>
  <c r="AA915" i="1"/>
  <c r="AA935" i="1"/>
  <c r="AA952" i="1"/>
  <c r="AA958" i="1"/>
  <c r="AA1000" i="1"/>
  <c r="AA1055" i="1"/>
  <c r="AA1088" i="1"/>
  <c r="AA1162" i="1"/>
  <c r="AA1250" i="1"/>
  <c r="AA1287" i="1"/>
  <c r="AA1320" i="1"/>
  <c r="AA1325" i="1"/>
  <c r="AA108" i="1"/>
  <c r="AA137" i="1"/>
  <c r="AA174" i="1"/>
  <c r="AA182" i="1"/>
  <c r="AA204" i="1"/>
  <c r="AA220" i="1"/>
  <c r="AA245" i="1"/>
  <c r="AA267" i="1"/>
  <c r="AA321" i="1"/>
  <c r="AA326" i="1"/>
  <c r="AA349" i="1"/>
  <c r="AA354" i="1"/>
  <c r="AA379" i="1"/>
  <c r="AA392" i="1"/>
  <c r="AA400" i="1"/>
  <c r="AA408" i="1"/>
  <c r="AA416" i="1"/>
  <c r="AA436" i="1"/>
  <c r="AA441" i="1"/>
  <c r="AA450" i="1"/>
  <c r="AA453" i="1"/>
  <c r="AA458" i="1"/>
  <c r="AA494" i="1"/>
  <c r="AA512" i="1"/>
  <c r="AA520" i="1"/>
  <c r="AA595" i="1"/>
  <c r="AA652" i="1"/>
  <c r="AA681" i="1"/>
  <c r="AA707" i="1"/>
  <c r="AA715" i="1"/>
  <c r="AA731" i="1"/>
  <c r="AA851" i="1"/>
  <c r="AA890" i="1"/>
  <c r="AA900" i="1"/>
  <c r="AA1152" i="1"/>
  <c r="AA431" i="1"/>
  <c r="AA507" i="1"/>
  <c r="AA540" i="1"/>
  <c r="AA555" i="1"/>
  <c r="AA612" i="1"/>
  <c r="AA621" i="1"/>
  <c r="AA667" i="1"/>
  <c r="AA723" i="1"/>
  <c r="AA775" i="1"/>
  <c r="AA844" i="1"/>
  <c r="AA456" i="1"/>
  <c r="AA464" i="1"/>
  <c r="AA479" i="1"/>
  <c r="AA482" i="1"/>
  <c r="AA510" i="1"/>
  <c r="AA572" i="1"/>
  <c r="AA588" i="1"/>
  <c r="AA633" i="1"/>
  <c r="AA689" i="1"/>
  <c r="AA839" i="1"/>
  <c r="AA863" i="1"/>
  <c r="AA893" i="1"/>
  <c r="AA920" i="1"/>
  <c r="AA967" i="1"/>
  <c r="AA972" i="1"/>
  <c r="AA994" i="1"/>
  <c r="AA1042" i="1"/>
  <c r="AA1069" i="1"/>
  <c r="AA1116" i="1"/>
  <c r="AA1150" i="1"/>
  <c r="AA1163" i="1"/>
  <c r="AA154" i="1"/>
  <c r="AA178" i="1"/>
  <c r="AA183" i="1"/>
  <c r="AA218" i="1"/>
  <c r="AA268" i="1"/>
  <c r="AA298" i="1"/>
  <c r="AA314" i="1"/>
  <c r="AA340" i="1"/>
  <c r="AA444" i="1"/>
  <c r="AA497" i="1"/>
  <c r="AA521" i="1"/>
  <c r="AA546" i="1"/>
  <c r="AA551" i="1"/>
  <c r="AA598" i="1"/>
  <c r="AA605" i="1"/>
  <c r="AA624" i="1"/>
  <c r="AA643" i="1"/>
  <c r="AA653" i="1"/>
  <c r="AA708" i="1"/>
  <c r="AA716" i="1"/>
  <c r="AA732" i="1"/>
  <c r="AA737" i="1"/>
  <c r="AA752" i="1"/>
  <c r="AA770" i="1"/>
  <c r="AA845" i="1"/>
  <c r="AA881" i="1"/>
  <c r="AA959" i="1"/>
  <c r="AA1012" i="1"/>
  <c r="AA1093" i="1"/>
  <c r="AA1096" i="1"/>
  <c r="AA1114" i="1"/>
  <c r="AA1261" i="1"/>
  <c r="AA1283" i="1"/>
  <c r="AA541" i="1"/>
  <c r="AA575" i="1"/>
  <c r="AA596" i="1"/>
  <c r="AA619" i="1"/>
  <c r="AA660" i="1"/>
  <c r="AA665" i="1"/>
  <c r="AA668" i="1"/>
  <c r="AA724" i="1"/>
  <c r="AA729" i="1"/>
  <c r="AA805" i="1"/>
  <c r="AA837" i="1"/>
  <c r="AA860" i="1"/>
  <c r="AA864" i="1"/>
  <c r="AA916" i="1"/>
  <c r="AA948" i="1"/>
  <c r="AA953" i="1"/>
  <c r="AA1048" i="1"/>
  <c r="AA1059" i="1"/>
  <c r="AA1099" i="1"/>
  <c r="AA1109" i="1"/>
  <c r="AA1130" i="1"/>
  <c r="AA1135" i="1"/>
  <c r="AA1187" i="1"/>
  <c r="AA1212" i="1"/>
  <c r="AA1232" i="1"/>
  <c r="AA1254" i="1"/>
  <c r="AA1207" i="1"/>
  <c r="AA768" i="1"/>
  <c r="AA784" i="1"/>
  <c r="AA830" i="1"/>
  <c r="AA840" i="1"/>
  <c r="AA869" i="1"/>
  <c r="AA879" i="1"/>
  <c r="AA904" i="1"/>
  <c r="AA939" i="1"/>
  <c r="AA983" i="1"/>
  <c r="AA1002" i="1"/>
  <c r="AA1015" i="1"/>
  <c r="AA1062" i="1"/>
  <c r="AA1073" i="1"/>
  <c r="AA1076" i="1"/>
  <c r="AA1184" i="1"/>
  <c r="AA1223" i="1"/>
  <c r="AA363" i="1"/>
  <c r="AA368" i="1"/>
  <c r="AA378" i="1"/>
  <c r="AA486" i="1"/>
  <c r="AA524" i="1"/>
  <c r="AA603" i="1"/>
  <c r="AA630" i="1"/>
  <c r="AA709" i="1"/>
  <c r="AA733" i="1"/>
  <c r="AA798" i="1"/>
  <c r="AA818" i="1"/>
  <c r="AA846" i="1"/>
  <c r="AA889" i="1"/>
  <c r="AA892" i="1"/>
  <c r="AA954" i="1"/>
  <c r="AA1023" i="1"/>
  <c r="AA1049" i="1"/>
  <c r="AA1065" i="1"/>
  <c r="AA1120" i="1"/>
  <c r="AA1154" i="1"/>
  <c r="AA1159" i="1"/>
  <c r="AA1257" i="1"/>
  <c r="AA981" i="1"/>
  <c r="AA1172" i="1"/>
  <c r="AA1357" i="1"/>
  <c r="AA1363" i="1"/>
  <c r="AA1379" i="1"/>
  <c r="AA1450" i="1"/>
  <c r="AA1452" i="1"/>
  <c r="AA1527" i="1"/>
  <c r="AA832" i="1"/>
  <c r="AA842" i="1"/>
  <c r="AA859" i="1"/>
  <c r="AA868" i="1"/>
  <c r="AA897" i="1"/>
  <c r="AA938" i="1"/>
  <c r="AA984" i="1"/>
  <c r="AA1075" i="1"/>
  <c r="AA1083" i="1"/>
  <c r="AA1111" i="1"/>
  <c r="AA1123" i="1"/>
  <c r="AA1195" i="1"/>
  <c r="AA1284" i="1"/>
  <c r="AA1291" i="1"/>
  <c r="AA1316" i="1"/>
  <c r="AA1271" i="1"/>
  <c r="AA1311" i="1"/>
  <c r="AA1403" i="1"/>
  <c r="AA1455" i="1"/>
  <c r="AA1463" i="1"/>
  <c r="AA1466" i="1"/>
  <c r="AA1477" i="1"/>
  <c r="AA1504" i="1"/>
  <c r="AA1384" i="1"/>
  <c r="AA1408" i="1"/>
  <c r="AA1361" i="1"/>
  <c r="AA1372" i="1"/>
  <c r="AA1422" i="1"/>
  <c r="AA1433" i="1"/>
  <c r="AA1382" i="1"/>
  <c r="AA1387" i="1"/>
  <c r="AA1411" i="1"/>
  <c r="AA1249" i="1"/>
  <c r="AA1269" i="1"/>
  <c r="AA1282" i="1"/>
  <c r="AA1285" i="1"/>
  <c r="AA1330" i="1"/>
  <c r="AA1418" i="1"/>
  <c r="AA1494" i="1"/>
  <c r="AA611" i="1"/>
  <c r="AA620" i="1"/>
  <c r="AA721" i="1"/>
  <c r="AA745" i="1"/>
  <c r="AA748" i="1"/>
  <c r="AA781" i="1"/>
  <c r="AA814" i="1"/>
  <c r="AA861" i="1"/>
  <c r="AA891" i="1"/>
  <c r="AA903" i="1"/>
  <c r="AA928" i="1"/>
  <c r="AA946" i="1"/>
  <c r="AA978" i="1"/>
  <c r="AA1006" i="1"/>
  <c r="AA1127" i="1"/>
  <c r="AA1132" i="1"/>
  <c r="AA1142" i="1"/>
  <c r="AA1166" i="1"/>
  <c r="AA1205" i="1"/>
  <c r="AA1210" i="1"/>
  <c r="AA1234" i="1"/>
  <c r="AA1312" i="1"/>
  <c r="AA1385" i="1"/>
  <c r="AA1446" i="1"/>
  <c r="AA1449" i="1"/>
  <c r="AA1525" i="1"/>
  <c r="AA1428" i="1"/>
  <c r="AA1426" i="1"/>
  <c r="AA1434" i="1"/>
  <c r="AA1465" i="1"/>
  <c r="AA1482" i="1"/>
  <c r="AA1490" i="1"/>
  <c r="AA1526" i="1"/>
  <c r="AA1326" i="1"/>
  <c r="AA1334" i="1"/>
  <c r="AA1337" i="1"/>
  <c r="AA1354" i="1"/>
  <c r="AA1414" i="1"/>
  <c r="AA1421" i="1"/>
  <c r="AA1498" i="1"/>
  <c r="AA1503" i="1"/>
  <c r="AA1518" i="1"/>
  <c r="AA1100" i="1"/>
  <c r="AA1199" i="1"/>
  <c r="AA1211" i="1"/>
  <c r="AA1213" i="1"/>
  <c r="AA1220" i="1"/>
  <c r="AA1267" i="1"/>
  <c r="AA1319" i="1"/>
  <c r="AA1331" i="1"/>
  <c r="AA1410" i="1"/>
  <c r="AA1454" i="1"/>
  <c r="AA1506" i="1"/>
  <c r="AA1514" i="1"/>
  <c r="Y89" i="1"/>
  <c r="X102" i="1"/>
  <c r="Z103" i="1"/>
  <c r="Y133" i="1"/>
  <c r="X142" i="1"/>
  <c r="Z143" i="1"/>
  <c r="Y165" i="1"/>
  <c r="X182" i="1"/>
  <c r="X75" i="1"/>
  <c r="B80" i="1"/>
  <c r="B90" i="1"/>
  <c r="Y109" i="1"/>
  <c r="B157" i="1"/>
  <c r="X158" i="1"/>
  <c r="B181" i="1"/>
  <c r="B137" i="1"/>
  <c r="Y85" i="1"/>
  <c r="Y105" i="1"/>
  <c r="Z116" i="1"/>
  <c r="X150" i="1"/>
  <c r="Y153" i="1"/>
  <c r="Z156" i="1"/>
  <c r="Z92" i="1"/>
  <c r="X118" i="1"/>
  <c r="Z119" i="1"/>
  <c r="Z148" i="1"/>
  <c r="X166" i="1"/>
  <c r="Z180" i="1"/>
  <c r="Y193" i="1"/>
  <c r="B116" i="1"/>
  <c r="B133" i="1"/>
  <c r="B156" i="1"/>
  <c r="B190" i="1"/>
  <c r="B189" i="1"/>
  <c r="B92" i="1"/>
  <c r="B109" i="1"/>
  <c r="B82" i="1"/>
  <c r="AA126" i="1"/>
  <c r="B129" i="1"/>
  <c r="Z132" i="1"/>
  <c r="Y141" i="1"/>
  <c r="X152" i="1"/>
  <c r="Z172" i="1"/>
  <c r="B5" i="1"/>
  <c r="B13" i="1"/>
  <c r="B21" i="1"/>
  <c r="B29" i="1"/>
  <c r="B37" i="1"/>
  <c r="B45" i="1"/>
  <c r="B53" i="1"/>
  <c r="B61" i="1"/>
  <c r="B69" i="1"/>
  <c r="B105" i="1"/>
  <c r="B142" i="1"/>
  <c r="B153" i="1"/>
  <c r="B182" i="1"/>
  <c r="B214" i="1"/>
  <c r="B213" i="1"/>
  <c r="B158" i="1"/>
  <c r="B98" i="1"/>
  <c r="B108" i="1"/>
  <c r="Z144" i="1"/>
  <c r="Y157" i="1"/>
  <c r="B170" i="1"/>
  <c r="B74" i="1"/>
  <c r="AA78" i="1"/>
  <c r="Z84" i="1"/>
  <c r="Y117" i="1"/>
  <c r="Y149" i="1"/>
  <c r="B162" i="1"/>
  <c r="B174" i="1"/>
  <c r="B101" i="1"/>
  <c r="Y192" i="1"/>
  <c r="B84" i="1"/>
  <c r="AA118" i="1"/>
  <c r="Z124" i="1"/>
  <c r="B138" i="1"/>
  <c r="B141" i="1"/>
  <c r="Z152" i="1"/>
  <c r="B166" i="1"/>
  <c r="AA185" i="1"/>
  <c r="AA187" i="1"/>
  <c r="B97" i="1"/>
  <c r="B324" i="1"/>
  <c r="B323" i="1"/>
  <c r="B326" i="1"/>
  <c r="B327" i="1"/>
  <c r="AA188" i="1"/>
  <c r="Y197" i="1"/>
  <c r="X217" i="1"/>
  <c r="Y276" i="1"/>
  <c r="AA280" i="1"/>
  <c r="B206" i="1"/>
  <c r="B210" i="1"/>
  <c r="Y233" i="1"/>
  <c r="Y279" i="1"/>
  <c r="B286" i="1"/>
  <c r="B287" i="1"/>
  <c r="B221" i="1"/>
  <c r="B230" i="1"/>
  <c r="B268" i="1"/>
  <c r="B267" i="1"/>
  <c r="Y205" i="1"/>
  <c r="B249" i="1"/>
  <c r="B250" i="1"/>
  <c r="AA271" i="1"/>
  <c r="B276" i="1"/>
  <c r="B275" i="1"/>
  <c r="X225" i="1"/>
  <c r="X232" i="1"/>
  <c r="B279" i="1"/>
  <c r="B278" i="1"/>
  <c r="X191" i="1"/>
  <c r="B205" i="1"/>
  <c r="AA232" i="1"/>
  <c r="B263" i="1"/>
  <c r="B297" i="1"/>
  <c r="X317" i="1"/>
  <c r="AA322" i="1"/>
  <c r="Y324" i="1"/>
  <c r="AA325" i="1"/>
  <c r="Y327" i="1"/>
  <c r="AA328" i="1"/>
  <c r="B334" i="1"/>
  <c r="Z376" i="1"/>
  <c r="B383" i="1"/>
  <c r="B382" i="1"/>
  <c r="AA430" i="1"/>
  <c r="B300" i="1"/>
  <c r="B337" i="1"/>
  <c r="B361" i="1"/>
  <c r="B377" i="1"/>
  <c r="B378" i="1"/>
  <c r="B247" i="1"/>
  <c r="X261" i="1"/>
  <c r="AA266" i="1"/>
  <c r="Y274" i="1"/>
  <c r="AA275" i="1"/>
  <c r="X301" i="1"/>
  <c r="Y308" i="1"/>
  <c r="AA309" i="1"/>
  <c r="B340" i="1"/>
  <c r="X341" i="1"/>
  <c r="X357" i="1"/>
  <c r="B367" i="1"/>
  <c r="X397" i="1"/>
  <c r="B244" i="1"/>
  <c r="B284" i="1"/>
  <c r="B348" i="1"/>
  <c r="Y258" i="1"/>
  <c r="B259" i="1"/>
  <c r="AA290" i="1"/>
  <c r="Y295" i="1"/>
  <c r="AA296" i="1"/>
  <c r="B299" i="1"/>
  <c r="Z360" i="1"/>
  <c r="Y364" i="1"/>
  <c r="B385" i="1"/>
  <c r="B386" i="1"/>
  <c r="Z389" i="1"/>
  <c r="B391" i="1"/>
  <c r="B390" i="1"/>
  <c r="B441" i="1"/>
  <c r="X325" i="1"/>
  <c r="AA330" i="1"/>
  <c r="Y338" i="1"/>
  <c r="AA339" i="1"/>
  <c r="X343" i="1"/>
  <c r="Z368" i="1"/>
  <c r="B399" i="1"/>
  <c r="B398" i="1"/>
  <c r="Z429" i="1"/>
  <c r="Y242" i="1"/>
  <c r="AA243" i="1"/>
  <c r="X269" i="1"/>
  <c r="AA274" i="1"/>
  <c r="Y282" i="1"/>
  <c r="AA283" i="1"/>
  <c r="B308" i="1"/>
  <c r="Y346" i="1"/>
  <c r="AA347" i="1"/>
  <c r="Z352" i="1"/>
  <c r="B355" i="1"/>
  <c r="Z397" i="1"/>
  <c r="B407" i="1"/>
  <c r="B406" i="1"/>
  <c r="B255" i="1"/>
  <c r="B314" i="1"/>
  <c r="AA344" i="1"/>
  <c r="X351" i="1"/>
  <c r="Y354" i="1"/>
  <c r="AA355" i="1"/>
  <c r="B369" i="1"/>
  <c r="B370" i="1"/>
  <c r="Z392" i="1"/>
  <c r="Z405" i="1"/>
  <c r="B292" i="1"/>
  <c r="B393" i="1"/>
  <c r="B394" i="1"/>
  <c r="Y300" i="1"/>
  <c r="AA301" i="1"/>
  <c r="AA323" i="1"/>
  <c r="AA341" i="1"/>
  <c r="AA352" i="1"/>
  <c r="AA357" i="1"/>
  <c r="B375" i="1"/>
  <c r="B332" i="1"/>
  <c r="B401" i="1"/>
  <c r="B402" i="1"/>
  <c r="Y348" i="1"/>
  <c r="Y356" i="1"/>
  <c r="AA413" i="1"/>
  <c r="Y231" i="1"/>
  <c r="AA242" i="1"/>
  <c r="Y250" i="1"/>
  <c r="AA251" i="1"/>
  <c r="X277" i="1"/>
  <c r="AA282" i="1"/>
  <c r="Y287" i="1"/>
  <c r="AA288" i="1"/>
  <c r="B291" i="1"/>
  <c r="AA346" i="1"/>
  <c r="B359" i="1"/>
  <c r="B418" i="1"/>
  <c r="B435" i="1"/>
  <c r="B447" i="1"/>
  <c r="X488" i="1"/>
  <c r="Z489" i="1"/>
  <c r="AA508" i="1"/>
  <c r="B429" i="1"/>
  <c r="B452" i="1"/>
  <c r="B458" i="1"/>
  <c r="B500" i="1"/>
  <c r="B481" i="1"/>
  <c r="B541" i="1"/>
  <c r="B540" i="1"/>
  <c r="B423" i="1"/>
  <c r="B469" i="1"/>
  <c r="X472" i="1"/>
  <c r="Y488" i="1"/>
  <c r="B489" i="1"/>
  <c r="Z491" i="1"/>
  <c r="B463" i="1"/>
  <c r="X448" i="1"/>
  <c r="B480" i="1"/>
  <c r="X496" i="1"/>
  <c r="Z497" i="1"/>
  <c r="B433" i="1"/>
  <c r="B439" i="1"/>
  <c r="B462" i="1"/>
  <c r="Z473" i="1"/>
  <c r="X482" i="1"/>
  <c r="B579" i="1"/>
  <c r="Z449" i="1"/>
  <c r="Z483" i="1"/>
  <c r="Y496" i="1"/>
  <c r="X495" i="1"/>
  <c r="X504" i="1"/>
  <c r="B518" i="1"/>
  <c r="B517" i="1"/>
  <c r="B455" i="1"/>
  <c r="B414" i="1"/>
  <c r="Z465" i="1"/>
  <c r="B512" i="1"/>
  <c r="B511" i="1"/>
  <c r="X517" i="1"/>
  <c r="AA526" i="1"/>
  <c r="Y535" i="1"/>
  <c r="AA577" i="1"/>
  <c r="X506" i="1"/>
  <c r="Z507" i="1"/>
  <c r="AA571" i="1"/>
  <c r="Y576" i="1"/>
  <c r="Z515" i="1"/>
  <c r="AA567" i="1"/>
  <c r="X520" i="1"/>
  <c r="Y558" i="1"/>
  <c r="Y562" i="1"/>
  <c r="AA563" i="1"/>
  <c r="B515" i="1"/>
  <c r="Y524" i="1"/>
  <c r="Y530" i="1"/>
  <c r="Z534" i="1"/>
  <c r="B553" i="1"/>
  <c r="X499" i="1"/>
  <c r="B501" i="1"/>
  <c r="Z528" i="1"/>
  <c r="AA538" i="1"/>
  <c r="Y550" i="1"/>
  <c r="X569" i="1"/>
  <c r="Z503" i="1"/>
  <c r="B533" i="1"/>
  <c r="B534" i="1"/>
  <c r="B545" i="1"/>
  <c r="Y554" i="1"/>
  <c r="AA589" i="1"/>
  <c r="B528" i="1"/>
  <c r="B527" i="1"/>
  <c r="X529" i="1"/>
  <c r="AA532" i="1"/>
  <c r="X557" i="1"/>
  <c r="Z578" i="1"/>
  <c r="Z590" i="1"/>
  <c r="Z612" i="1"/>
  <c r="Z628" i="1"/>
  <c r="B632" i="1"/>
  <c r="B635" i="1"/>
  <c r="X649" i="1"/>
  <c r="AA657" i="1"/>
  <c r="Y659" i="1"/>
  <c r="Z746" i="1"/>
  <c r="Z522" i="1"/>
  <c r="X537" i="1"/>
  <c r="X547" i="1"/>
  <c r="X555" i="1"/>
  <c r="Z564" i="1"/>
  <c r="Y571" i="1"/>
  <c r="Z596" i="1"/>
  <c r="B619" i="1"/>
  <c r="X633" i="1"/>
  <c r="AA641" i="1"/>
  <c r="Y643" i="1"/>
  <c r="Y664" i="1"/>
  <c r="B667" i="1"/>
  <c r="B739" i="1"/>
  <c r="B738" i="1"/>
  <c r="Y751" i="1"/>
  <c r="B767" i="1"/>
  <c r="Z778" i="1"/>
  <c r="B691" i="1"/>
  <c r="B690" i="1"/>
  <c r="B715" i="1"/>
  <c r="B714" i="1"/>
  <c r="B732" i="1"/>
  <c r="Z580" i="1"/>
  <c r="B584" i="1"/>
  <c r="X601" i="1"/>
  <c r="AA609" i="1"/>
  <c r="Y611" i="1"/>
  <c r="X617" i="1"/>
  <c r="AA625" i="1"/>
  <c r="Y627" i="1"/>
  <c r="B637" i="1"/>
  <c r="Z674" i="1"/>
  <c r="X679" i="1"/>
  <c r="Z538" i="1"/>
  <c r="X579" i="1"/>
  <c r="Y592" i="1"/>
  <c r="Z602" i="1"/>
  <c r="Z614" i="1"/>
  <c r="Z618" i="1"/>
  <c r="Z630" i="1"/>
  <c r="Z652" i="1"/>
  <c r="B656" i="1"/>
  <c r="B676" i="1"/>
  <c r="B790" i="1"/>
  <c r="B791" i="1"/>
  <c r="B544" i="1"/>
  <c r="B548" i="1"/>
  <c r="B552" i="1"/>
  <c r="B556" i="1"/>
  <c r="B560" i="1"/>
  <c r="X585" i="1"/>
  <c r="AA593" i="1"/>
  <c r="Y595" i="1"/>
  <c r="X651" i="1"/>
  <c r="X671" i="1"/>
  <c r="X743" i="1"/>
  <c r="AA760" i="1"/>
  <c r="B643" i="1"/>
  <c r="B699" i="1"/>
  <c r="B698" i="1"/>
  <c r="B723" i="1"/>
  <c r="B722" i="1"/>
  <c r="Z604" i="1"/>
  <c r="B608" i="1"/>
  <c r="B611" i="1"/>
  <c r="Z620" i="1"/>
  <c r="B624" i="1"/>
  <c r="B627" i="1"/>
  <c r="X641" i="1"/>
  <c r="AA649" i="1"/>
  <c r="Y651" i="1"/>
  <c r="Z690" i="1"/>
  <c r="Z714" i="1"/>
  <c r="X727" i="1"/>
  <c r="X545" i="1"/>
  <c r="X553" i="1"/>
  <c r="Z566" i="1"/>
  <c r="Z570" i="1"/>
  <c r="B586" i="1"/>
  <c r="X603" i="1"/>
  <c r="Y616" i="1"/>
  <c r="X619" i="1"/>
  <c r="Y632" i="1"/>
  <c r="B636" i="1"/>
  <c r="B639" i="1"/>
  <c r="Z642" i="1"/>
  <c r="Z654" i="1"/>
  <c r="X667" i="1"/>
  <c r="X703" i="1"/>
  <c r="B747" i="1"/>
  <c r="B746" i="1"/>
  <c r="B683" i="1"/>
  <c r="B682" i="1"/>
  <c r="Z546" i="1"/>
  <c r="Z554" i="1"/>
  <c r="X587" i="1"/>
  <c r="Y600" i="1"/>
  <c r="B604" i="1"/>
  <c r="B607" i="1"/>
  <c r="Z610" i="1"/>
  <c r="B620" i="1"/>
  <c r="B623" i="1"/>
  <c r="Z626" i="1"/>
  <c r="Z638" i="1"/>
  <c r="B663" i="1"/>
  <c r="B536" i="1"/>
  <c r="B570" i="1"/>
  <c r="X593" i="1"/>
  <c r="AA601" i="1"/>
  <c r="Y603" i="1"/>
  <c r="AA617" i="1"/>
  <c r="Y619" i="1"/>
  <c r="B731" i="1"/>
  <c r="B730" i="1"/>
  <c r="B576" i="1"/>
  <c r="B588" i="1"/>
  <c r="B591" i="1"/>
  <c r="B648" i="1"/>
  <c r="B651" i="1"/>
  <c r="B660" i="1"/>
  <c r="B675" i="1"/>
  <c r="Z698" i="1"/>
  <c r="B707" i="1"/>
  <c r="B706" i="1"/>
  <c r="B724" i="1"/>
  <c r="Y832" i="1"/>
  <c r="B940" i="1"/>
  <c r="B939" i="1"/>
  <c r="Z755" i="1"/>
  <c r="X794" i="1"/>
  <c r="B809" i="1"/>
  <c r="B808" i="1"/>
  <c r="X847" i="1"/>
  <c r="X771" i="1"/>
  <c r="B780" i="1"/>
  <c r="AA795" i="1"/>
  <c r="X812" i="1"/>
  <c r="B826" i="1"/>
  <c r="B825" i="1"/>
  <c r="Z850" i="1"/>
  <c r="X860" i="1"/>
  <c r="B782" i="1"/>
  <c r="X835" i="1"/>
  <c r="X776" i="1"/>
  <c r="X831" i="1"/>
  <c r="B798" i="1"/>
  <c r="B832" i="1"/>
  <c r="B831" i="1"/>
  <c r="B754" i="1"/>
  <c r="B765" i="1"/>
  <c r="X767" i="1"/>
  <c r="Z771" i="1"/>
  <c r="B774" i="1"/>
  <c r="B792" i="1"/>
  <c r="B800" i="1"/>
  <c r="Z808" i="1"/>
  <c r="X839" i="1"/>
  <c r="X880" i="1"/>
  <c r="X755" i="1"/>
  <c r="Z764" i="1"/>
  <c r="Z818" i="1"/>
  <c r="X852" i="1"/>
  <c r="Z858" i="1"/>
  <c r="Z861" i="1"/>
  <c r="Z870" i="1"/>
  <c r="B891" i="1"/>
  <c r="B890" i="1"/>
  <c r="Z747" i="1"/>
  <c r="Z756" i="1"/>
  <c r="X762" i="1"/>
  <c r="B776" i="1"/>
  <c r="X784" i="1"/>
  <c r="B833" i="1"/>
  <c r="B849" i="1"/>
  <c r="AA776" i="1"/>
  <c r="X786" i="1"/>
  <c r="B787" i="1"/>
  <c r="Y813" i="1"/>
  <c r="B818" i="1"/>
  <c r="B817" i="1"/>
  <c r="B858" i="1"/>
  <c r="X754" i="1"/>
  <c r="B801" i="1"/>
  <c r="B841" i="1"/>
  <c r="B840" i="1"/>
  <c r="B804" i="1"/>
  <c r="B813" i="1"/>
  <c r="B822" i="1"/>
  <c r="X829" i="1"/>
  <c r="B836" i="1"/>
  <c r="Z844" i="1"/>
  <c r="B854" i="1"/>
  <c r="Y874" i="1"/>
  <c r="AA885" i="1"/>
  <c r="Z798" i="1"/>
  <c r="Z812" i="1"/>
  <c r="X859" i="1"/>
  <c r="AA872" i="1"/>
  <c r="B879" i="1"/>
  <c r="Z830" i="1"/>
  <c r="B857" i="1"/>
  <c r="B863" i="1"/>
  <c r="B925" i="1"/>
  <c r="B924" i="1"/>
  <c r="X805" i="1"/>
  <c r="X837" i="1"/>
  <c r="Y859" i="1"/>
  <c r="B860" i="1"/>
  <c r="B866" i="1"/>
  <c r="Z820" i="1"/>
  <c r="Z852" i="1"/>
  <c r="Z862" i="1"/>
  <c r="X893" i="1"/>
  <c r="B902" i="1"/>
  <c r="B903" i="1"/>
  <c r="X795" i="1"/>
  <c r="Z806" i="1"/>
  <c r="Z838" i="1"/>
  <c r="B843" i="1"/>
  <c r="X858" i="1"/>
  <c r="X867" i="1"/>
  <c r="B873" i="1"/>
  <c r="B874" i="1"/>
  <c r="Z878" i="1"/>
  <c r="X845" i="1"/>
  <c r="Z796" i="1"/>
  <c r="X813" i="1"/>
  <c r="B820" i="1"/>
  <c r="B852" i="1"/>
  <c r="Z828" i="1"/>
  <c r="Z846" i="1"/>
  <c r="AA856" i="1"/>
  <c r="B868" i="1"/>
  <c r="B882" i="1"/>
  <c r="X821" i="1"/>
  <c r="X853" i="1"/>
  <c r="Z891" i="1"/>
  <c r="Z920" i="1"/>
  <c r="Z943" i="1"/>
  <c r="Y906" i="1"/>
  <c r="X931" i="1"/>
  <c r="B935" i="1"/>
  <c r="Y887" i="1"/>
  <c r="Z893" i="1"/>
  <c r="Y898" i="1"/>
  <c r="B922" i="1"/>
  <c r="X915" i="1"/>
  <c r="B914" i="1"/>
  <c r="B971" i="1"/>
  <c r="B970" i="1"/>
  <c r="B919" i="1"/>
  <c r="B906" i="1"/>
  <c r="B887" i="1"/>
  <c r="X899" i="1"/>
  <c r="B911" i="1"/>
  <c r="Z938" i="1"/>
  <c r="B946" i="1"/>
  <c r="B956" i="1"/>
  <c r="B898" i="1"/>
  <c r="B921" i="1"/>
  <c r="B926" i="1"/>
  <c r="AA944" i="1"/>
  <c r="B883" i="1"/>
  <c r="Y922" i="1"/>
  <c r="Z912" i="1"/>
  <c r="Z917" i="1"/>
  <c r="AA965" i="1"/>
  <c r="X974" i="1"/>
  <c r="X981" i="1"/>
  <c r="Z982" i="1"/>
  <c r="B1002" i="1"/>
  <c r="Y1038" i="1"/>
  <c r="X1053" i="1"/>
  <c r="B949" i="1"/>
  <c r="Z977" i="1"/>
  <c r="Y992" i="1"/>
  <c r="AA995" i="1"/>
  <c r="B1018" i="1"/>
  <c r="Z1024" i="1"/>
  <c r="AA1060" i="1"/>
  <c r="B1020" i="1"/>
  <c r="B1034" i="1"/>
  <c r="B1033" i="1"/>
  <c r="B964" i="1"/>
  <c r="Z999" i="1"/>
  <c r="B1006" i="1"/>
  <c r="B1005" i="1"/>
  <c r="B1008" i="1"/>
  <c r="B1024" i="1"/>
  <c r="AA1032" i="1"/>
  <c r="B977" i="1"/>
  <c r="B976" i="1"/>
  <c r="B1045" i="1"/>
  <c r="B1044" i="1"/>
  <c r="B963" i="1"/>
  <c r="Y976" i="1"/>
  <c r="Z994" i="1"/>
  <c r="B999" i="1"/>
  <c r="X1000" i="1"/>
  <c r="Z1041" i="1"/>
  <c r="B1048" i="1"/>
  <c r="B958" i="1"/>
  <c r="B1001" i="1"/>
  <c r="B1053" i="1"/>
  <c r="B1052" i="1"/>
  <c r="B983" i="1"/>
  <c r="Z1011" i="1"/>
  <c r="X1016" i="1"/>
  <c r="X1040" i="1"/>
  <c r="B1041" i="1"/>
  <c r="Z944" i="1"/>
  <c r="Y970" i="1"/>
  <c r="Y982" i="1"/>
  <c r="AA1017" i="1"/>
  <c r="X959" i="1"/>
  <c r="Y986" i="1"/>
  <c r="B989" i="1"/>
  <c r="Z1000" i="1"/>
  <c r="AA1011" i="1"/>
  <c r="B1029" i="1"/>
  <c r="B982" i="1"/>
  <c r="Z1016" i="1"/>
  <c r="X1031" i="1"/>
  <c r="Z1044" i="1"/>
  <c r="X1046" i="1"/>
  <c r="B1057" i="1"/>
  <c r="X1064" i="1"/>
  <c r="X1080" i="1"/>
  <c r="X1084" i="1"/>
  <c r="AA1087" i="1"/>
  <c r="X1105" i="1"/>
  <c r="Z1118" i="1"/>
  <c r="AA1133" i="1"/>
  <c r="B1179" i="1"/>
  <c r="B1202" i="1"/>
  <c r="B1201" i="1"/>
  <c r="X967" i="1"/>
  <c r="B1038" i="1"/>
  <c r="Z1047" i="1"/>
  <c r="B1054" i="1"/>
  <c r="B1072" i="1"/>
  <c r="AA1102" i="1"/>
  <c r="Y1132" i="1"/>
  <c r="B981" i="1"/>
  <c r="B1022" i="1"/>
  <c r="AA1072" i="1"/>
  <c r="B1074" i="1"/>
  <c r="B1093" i="1"/>
  <c r="B1119" i="1"/>
  <c r="B1120" i="1"/>
  <c r="B1153" i="1"/>
  <c r="B1164" i="1"/>
  <c r="B1187" i="1"/>
  <c r="B1186" i="1"/>
  <c r="X1007" i="1"/>
  <c r="Z1032" i="1"/>
  <c r="X1039" i="1"/>
  <c r="B1118" i="1"/>
  <c r="B1117" i="1"/>
  <c r="Z1125" i="1"/>
  <c r="X1139" i="1"/>
  <c r="Z1180" i="1"/>
  <c r="B1047" i="1"/>
  <c r="B1050" i="1"/>
  <c r="B1062" i="1"/>
  <c r="B1067" i="1"/>
  <c r="B1140" i="1"/>
  <c r="B1161" i="1"/>
  <c r="B1162" i="1"/>
  <c r="B1168" i="1"/>
  <c r="X1023" i="1"/>
  <c r="X1048" i="1"/>
  <c r="Z1049" i="1"/>
  <c r="X1060" i="1"/>
  <c r="Z1073" i="1"/>
  <c r="B1078" i="1"/>
  <c r="X1079" i="1"/>
  <c r="B1110" i="1"/>
  <c r="Y1152" i="1"/>
  <c r="B1014" i="1"/>
  <c r="AA1110" i="1"/>
  <c r="B1171" i="1"/>
  <c r="B1185" i="1"/>
  <c r="B1184" i="1"/>
  <c r="B1031" i="1"/>
  <c r="AA1080" i="1"/>
  <c r="AA1084" i="1"/>
  <c r="X1142" i="1"/>
  <c r="AA1169" i="1"/>
  <c r="X1047" i="1"/>
  <c r="X1062" i="1"/>
  <c r="Z1063" i="1"/>
  <c r="Z1111" i="1"/>
  <c r="Y1129" i="1"/>
  <c r="X1151" i="1"/>
  <c r="X1015" i="1"/>
  <c r="X1032" i="1"/>
  <c r="Z1048" i="1"/>
  <c r="Z1060" i="1"/>
  <c r="X1076" i="1"/>
  <c r="Z1079" i="1"/>
  <c r="Z1081" i="1"/>
  <c r="Z1083" i="1"/>
  <c r="Z1155" i="1"/>
  <c r="B1181" i="1"/>
  <c r="Z1186" i="1"/>
  <c r="Y1192" i="1"/>
  <c r="B1204" i="1"/>
  <c r="B1205" i="1"/>
  <c r="X1099" i="1"/>
  <c r="Z1109" i="1"/>
  <c r="X1131" i="1"/>
  <c r="B1144" i="1"/>
  <c r="Y1168" i="1"/>
  <c r="AA1171" i="1"/>
  <c r="X1175" i="1"/>
  <c r="AA1179" i="1"/>
  <c r="X1183" i="1"/>
  <c r="Z1176" i="1"/>
  <c r="X1189" i="1"/>
  <c r="X1191" i="1"/>
  <c r="Z1085" i="1"/>
  <c r="X1115" i="1"/>
  <c r="Z1132" i="1"/>
  <c r="Y1139" i="1"/>
  <c r="Z1152" i="1"/>
  <c r="Y1159" i="1"/>
  <c r="AA1186" i="1"/>
  <c r="Y1200" i="1"/>
  <c r="Z1214" i="1"/>
  <c r="Z1244" i="1"/>
  <c r="B1143" i="1"/>
  <c r="B1176" i="1"/>
  <c r="AA1192" i="1"/>
  <c r="Z1204" i="1"/>
  <c r="Z1228" i="1"/>
  <c r="Y1107" i="1"/>
  <c r="AA1124" i="1"/>
  <c r="B1127" i="1"/>
  <c r="Z1145" i="1"/>
  <c r="Y1167" i="1"/>
  <c r="B1170" i="1"/>
  <c r="B1178" i="1"/>
  <c r="X1182" i="1"/>
  <c r="Z1183" i="1"/>
  <c r="AA1198" i="1"/>
  <c r="AA1108" i="1"/>
  <c r="AA1148" i="1"/>
  <c r="Z1161" i="1"/>
  <c r="AA1200" i="1"/>
  <c r="Y1144" i="1"/>
  <c r="B1156" i="1"/>
  <c r="X1160" i="1"/>
  <c r="AA1164" i="1"/>
  <c r="Z1177" i="1"/>
  <c r="AA1189" i="1"/>
  <c r="AA1237" i="1"/>
  <c r="B1115" i="1"/>
  <c r="X1143" i="1"/>
  <c r="Z1153" i="1"/>
  <c r="AA1161" i="1"/>
  <c r="Z1169" i="1"/>
  <c r="B1195" i="1"/>
  <c r="X1212" i="1"/>
  <c r="Z1093" i="1"/>
  <c r="B1098" i="1"/>
  <c r="B1107" i="1"/>
  <c r="B1130" i="1"/>
  <c r="X1132" i="1"/>
  <c r="X1152" i="1"/>
  <c r="B1167" i="1"/>
  <c r="Y1186" i="1"/>
  <c r="X1192" i="1"/>
  <c r="B1244" i="1"/>
  <c r="B1245" i="1"/>
  <c r="B1193" i="1"/>
  <c r="Z1227" i="1"/>
  <c r="B1232" i="1"/>
  <c r="Z1241" i="1"/>
  <c r="B1241" i="1"/>
  <c r="AA1241" i="1"/>
  <c r="Z1160" i="1"/>
  <c r="Z1192" i="1"/>
  <c r="Y1208" i="1"/>
  <c r="B1175" i="1"/>
  <c r="Y1213" i="1"/>
  <c r="Y1218" i="1"/>
  <c r="Y1223" i="1"/>
  <c r="B1253" i="1"/>
  <c r="AA1262" i="1"/>
  <c r="B1159" i="1"/>
  <c r="B1188" i="1"/>
  <c r="Z1249" i="1"/>
  <c r="B1210" i="1"/>
  <c r="X1277" i="1"/>
  <c r="X1264" i="1"/>
  <c r="B1269" i="1"/>
  <c r="B1292" i="1"/>
  <c r="B1319" i="1"/>
  <c r="B1318" i="1"/>
  <c r="AA1201" i="1"/>
  <c r="AA1206" i="1"/>
  <c r="Y1224" i="1"/>
  <c r="Y1229" i="1"/>
  <c r="AA1225" i="1"/>
  <c r="AA1230" i="1"/>
  <c r="Y1253" i="1"/>
  <c r="Z1257" i="1"/>
  <c r="X1273" i="1"/>
  <c r="Z1284" i="1"/>
  <c r="Y1266" i="1"/>
  <c r="B1284" i="1"/>
  <c r="AA1193" i="1"/>
  <c r="AA1209" i="1"/>
  <c r="Y1255" i="1"/>
  <c r="B1259" i="1"/>
  <c r="B1281" i="1"/>
  <c r="B1282" i="1"/>
  <c r="Y1216" i="1"/>
  <c r="Y1221" i="1"/>
  <c r="AA1256" i="1"/>
  <c r="Y1269" i="1"/>
  <c r="B1261" i="1"/>
  <c r="B1266" i="1"/>
  <c r="B1294" i="1"/>
  <c r="AA1217" i="1"/>
  <c r="B1278" i="1"/>
  <c r="B1277" i="1"/>
  <c r="X1348" i="1"/>
  <c r="Z1364" i="1"/>
  <c r="B1366" i="1"/>
  <c r="X1370" i="1"/>
  <c r="Z1300" i="1"/>
  <c r="Y1305" i="1"/>
  <c r="B1306" i="1"/>
  <c r="B1321" i="1"/>
  <c r="B1330" i="1"/>
  <c r="B1369" i="1"/>
  <c r="B1368" i="1"/>
  <c r="B1274" i="1"/>
  <c r="X1279" i="1"/>
  <c r="Z1291" i="1"/>
  <c r="Y1299" i="1"/>
  <c r="B1308" i="1"/>
  <c r="B1314" i="1"/>
  <c r="B1323" i="1"/>
  <c r="B1325" i="1"/>
  <c r="B1334" i="1"/>
  <c r="X1337" i="1"/>
  <c r="AA1294" i="1"/>
  <c r="X1298" i="1"/>
  <c r="Y1304" i="1"/>
  <c r="AA1280" i="1"/>
  <c r="X1282" i="1"/>
  <c r="B1287" i="1"/>
  <c r="B1302" i="1"/>
  <c r="AA1318" i="1"/>
  <c r="Y1335" i="1"/>
  <c r="B1349" i="1"/>
  <c r="B1350" i="1"/>
  <c r="B1353" i="1"/>
  <c r="B1354" i="1"/>
  <c r="Y1363" i="1"/>
  <c r="X1366" i="1"/>
  <c r="AA1367" i="1"/>
  <c r="Z1272" i="1"/>
  <c r="B1313" i="1"/>
  <c r="AA1377" i="1"/>
  <c r="Z1346" i="1"/>
  <c r="Y1282" i="1"/>
  <c r="B1290" i="1"/>
  <c r="Z1301" i="1"/>
  <c r="X1391" i="1"/>
  <c r="B1393" i="1"/>
  <c r="B1394" i="1"/>
  <c r="B1263" i="1"/>
  <c r="AA1286" i="1"/>
  <c r="Z1289" i="1"/>
  <c r="Z1317" i="1"/>
  <c r="Z1278" i="1"/>
  <c r="X1294" i="1"/>
  <c r="Z1349" i="1"/>
  <c r="B1360" i="1"/>
  <c r="B1361" i="1"/>
  <c r="B1374" i="1"/>
  <c r="B1375" i="1"/>
  <c r="B1336" i="1"/>
  <c r="B1337" i="1"/>
  <c r="AA1373" i="1"/>
  <c r="B1297" i="1"/>
  <c r="B1298" i="1"/>
  <c r="Z1321" i="1"/>
  <c r="X1327" i="1"/>
  <c r="Z1381" i="1"/>
  <c r="Z1394" i="1"/>
  <c r="B1347" i="1"/>
  <c r="Z1367" i="1"/>
  <c r="Y1386" i="1"/>
  <c r="Y1306" i="1"/>
  <c r="AA1339" i="1"/>
  <c r="B1384" i="1"/>
  <c r="Z1396" i="1"/>
  <c r="Y1398" i="1"/>
  <c r="X1404" i="1"/>
  <c r="Y1402" i="1"/>
  <c r="B1418" i="1"/>
  <c r="AA1370" i="1"/>
  <c r="B1378" i="1"/>
  <c r="Z1380" i="1"/>
  <c r="B1346" i="1"/>
  <c r="X1362" i="1"/>
  <c r="X1365" i="1"/>
  <c r="B1386" i="1"/>
  <c r="Z1388" i="1"/>
  <c r="Y1298" i="1"/>
  <c r="X1319" i="1"/>
  <c r="AA1346" i="1"/>
  <c r="AA1353" i="1"/>
  <c r="AA1393" i="1"/>
  <c r="AA1299" i="1"/>
  <c r="Z1348" i="1"/>
  <c r="B1372" i="1"/>
  <c r="Z1397" i="1"/>
  <c r="Y1343" i="1"/>
  <c r="X1357" i="1"/>
  <c r="Y1384" i="1"/>
  <c r="X1325" i="1"/>
  <c r="B1371" i="1"/>
  <c r="B1401" i="1"/>
  <c r="AA1402" i="1"/>
  <c r="B1405" i="1"/>
  <c r="B1388" i="1"/>
  <c r="X1425" i="1"/>
  <c r="AA1378" i="1"/>
  <c r="B1413" i="1"/>
  <c r="B1439" i="1"/>
  <c r="B1438" i="1"/>
  <c r="B1396" i="1"/>
  <c r="Y1419" i="1"/>
  <c r="AA1386" i="1"/>
  <c r="X1397" i="1"/>
  <c r="AA1338" i="1"/>
  <c r="X1373" i="1"/>
  <c r="AA1406" i="1"/>
  <c r="Y1408" i="1"/>
  <c r="AA1409" i="1"/>
  <c r="X1413" i="1"/>
  <c r="AA1417" i="1"/>
  <c r="X1434" i="1"/>
  <c r="B1420" i="1"/>
  <c r="Y1430" i="1"/>
  <c r="X1416" i="1"/>
  <c r="B1424" i="1"/>
  <c r="Z1437" i="1"/>
  <c r="Z1423" i="1"/>
  <c r="Y1438" i="1"/>
  <c r="Y1443" i="1"/>
  <c r="X1422" i="1"/>
  <c r="B1429" i="1"/>
  <c r="B1495" i="1"/>
  <c r="AH1517" i="1"/>
  <c r="AH1518" i="1" s="1"/>
  <c r="AH1519" i="1" s="1"/>
  <c r="AH1520" i="1" s="1"/>
  <c r="AH1521" i="1" s="1"/>
  <c r="AH1522" i="1" s="1"/>
  <c r="AH1523" i="1" s="1"/>
  <c r="AH1524" i="1" s="1"/>
  <c r="AH1525" i="1" s="1"/>
  <c r="AH1526" i="1" s="1"/>
  <c r="AH1527" i="1" s="1"/>
  <c r="AH1528" i="1" s="1"/>
  <c r="AH1529" i="1" s="1"/>
  <c r="AH1530" i="1" s="1"/>
  <c r="AH1531" i="1" s="1"/>
  <c r="AH1532" i="1" s="1"/>
  <c r="AH1533" i="1" s="1"/>
  <c r="AH1534" i="1" s="1"/>
  <c r="B1486" i="1"/>
  <c r="B1436" i="1"/>
  <c r="B1476" i="1"/>
  <c r="B1484" i="1"/>
</calcChain>
</file>

<file path=xl/sharedStrings.xml><?xml version="1.0" encoding="utf-8"?>
<sst xmlns="http://schemas.openxmlformats.org/spreadsheetml/2006/main" count="59" uniqueCount="44">
  <si>
    <t>Date</t>
  </si>
  <si>
    <t>Portfolio_Return</t>
  </si>
  <si>
    <t>Portfolio_Value</t>
  </si>
  <si>
    <t>AU_Return</t>
  </si>
  <si>
    <t>AG_Return</t>
  </si>
  <si>
    <t>PT_Return</t>
  </si>
  <si>
    <t>PD_Return</t>
  </si>
  <si>
    <t>AU_PX_LAST</t>
  </si>
  <si>
    <t>AG_PX_LAST</t>
  </si>
  <si>
    <t>PT_PX_LAST</t>
  </si>
  <si>
    <t>PD_PX_LAST</t>
  </si>
  <si>
    <t>AU_PX_OPEN</t>
  </si>
  <si>
    <t>AU_PX_LOW</t>
  </si>
  <si>
    <t>AU_PX_HIGH</t>
  </si>
  <si>
    <t>AG_PX_OPEN</t>
  </si>
  <si>
    <t>AG_PX_LOW</t>
  </si>
  <si>
    <t>AG_PX_HIGH</t>
  </si>
  <si>
    <t>PT_PX_OPEN</t>
  </si>
  <si>
    <t>PT_PX_LOW</t>
  </si>
  <si>
    <t>PT_PX_HIGH</t>
  </si>
  <si>
    <t>PD_PX_OPEN</t>
  </si>
  <si>
    <t>PD_PX_LOW</t>
  </si>
  <si>
    <t>PD_PX_HIGH</t>
  </si>
  <si>
    <t>AU_INTRA_HL</t>
  </si>
  <si>
    <t>AG_INTRA_HL</t>
  </si>
  <si>
    <t>PT_INTRA_HL</t>
  </si>
  <si>
    <t>PD_INTRA_HL</t>
  </si>
  <si>
    <t>AU_INTRA_OC</t>
  </si>
  <si>
    <t>AG_INTRA_OC</t>
  </si>
  <si>
    <t>PT_INTRA_OC</t>
  </si>
  <si>
    <t>PD_INTRA_OC</t>
  </si>
  <si>
    <t>ICE Libor 1M PX_Last</t>
  </si>
  <si>
    <t>ICE Libor 3M PX_Last</t>
  </si>
  <si>
    <t>China Core CPI</t>
  </si>
  <si>
    <t>US CPI Urban Consumer Index</t>
  </si>
  <si>
    <t>Gold</t>
  </si>
  <si>
    <t>Silver</t>
  </si>
  <si>
    <t>Platinum</t>
  </si>
  <si>
    <t>Palladium</t>
  </si>
  <si>
    <t>China Core CPI Index (ex Food and Energy)</t>
  </si>
  <si>
    <t>PX_LAST</t>
  </si>
  <si>
    <t>PX_OPEN</t>
  </si>
  <si>
    <t>PX_LOW</t>
  </si>
  <si>
    <t>PX_HIGH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</si>
</sst>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2" fillId="2" borderId="1" xfId="0" applyNumberFormat="1" applyFont="1" applyFill="1" applyBorder="1"/>
    <xf numFmtId="0" fontId="2" fillId="2" borderId="1" xfId="0" applyFont="1" applyFill="1" applyBorder="1"/>
    <xf numFmtId="0" fontId="2" fillId="0" borderId="0" xfId="0" applyFont="1"/>
    <xf numFmtId="14" fontId="2" fillId="0" borderId="0" xfId="0" applyNumberFormat="1" applyFont="1"/>
    <xf numFmtId="38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4" fontId="1" fillId="0" borderId="0" xfId="0" applyNumberFormat="1" applyFont="1"/>
    <xf numFmtId="14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4"/>
  <sheetViews>
    <sheetView tabSelected="1" topLeftCell="R1" workbookViewId="0">
      <selection activeCell="V8" sqref="V8"/>
    </sheetView>
  </sheetViews>
  <sheetFormatPr defaultColWidth="14.41015625" defaultRowHeight="15" customHeight="1" x14ac:dyDescent="0.5"/>
  <cols>
    <col min="1" max="1" width="12.5859375" customWidth="1"/>
    <col min="2" max="2" width="17.1171875" customWidth="1"/>
    <col min="3" max="3" width="15.1171875" customWidth="1"/>
    <col min="4" max="7" width="12.5859375" customWidth="1"/>
    <col min="8" max="8" width="13" customWidth="1"/>
    <col min="9" max="9" width="14" customWidth="1"/>
    <col min="10" max="10" width="13.1171875" customWidth="1"/>
    <col min="11" max="11" width="13.5859375" customWidth="1"/>
    <col min="12" max="12" width="12.87890625" customWidth="1"/>
    <col min="13" max="13" width="12" customWidth="1"/>
    <col min="14" max="14" width="12.29296875" customWidth="1"/>
    <col min="15" max="15" width="12.87890625" customWidth="1"/>
    <col min="16" max="16" width="12" customWidth="1"/>
    <col min="17" max="17" width="12.29296875" customWidth="1"/>
    <col min="18" max="18" width="12.41015625" customWidth="1"/>
    <col min="19" max="19" width="11.5859375" customWidth="1"/>
    <col min="20" max="20" width="11.87890625" customWidth="1"/>
    <col min="21" max="21" width="12.703125" customWidth="1"/>
    <col min="22" max="22" width="11.87890625" customWidth="1"/>
    <col min="23" max="23" width="12.1171875" customWidth="1"/>
    <col min="24" max="24" width="19.29296875" customWidth="1"/>
    <col min="25" max="25" width="13.29296875" customWidth="1"/>
    <col min="26" max="26" width="14.1171875" customWidth="1"/>
    <col min="27" max="27" width="13" customWidth="1"/>
    <col min="28" max="28" width="13.1171875" customWidth="1"/>
    <col min="29" max="29" width="13.41015625" customWidth="1"/>
    <col min="30" max="30" width="19.703125" customWidth="1"/>
    <col min="31" max="31" width="13.1171875" customWidth="1"/>
    <col min="32" max="33" width="19.1171875" customWidth="1"/>
    <col min="34" max="34" width="15.87890625" customWidth="1"/>
    <col min="35" max="35" width="27.703125" customWidth="1"/>
  </cols>
  <sheetData>
    <row r="1" spans="1:35" ht="14.35" x14ac:dyDescent="0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t="14.35" x14ac:dyDescent="0.5">
      <c r="A2" s="5">
        <v>45177</v>
      </c>
      <c r="B2" s="2">
        <f t="shared" ref="B2:B256" si="0">LN(C2/C3)</f>
        <v>-1.0723709138814454E-2</v>
      </c>
      <c r="C2" s="6">
        <f t="shared" ref="C2:C256" si="1">H2*500+I2*100000+J2*5000+K2*2000</f>
        <v>9230700</v>
      </c>
      <c r="D2" s="7">
        <f t="shared" ref="D2:G2" si="2">LN(H2/H3)</f>
        <v>-3.5341933571621394E-4</v>
      </c>
      <c r="E2" s="4">
        <f t="shared" si="2"/>
        <v>-1.8128420384374399E-3</v>
      </c>
      <c r="F2" s="4">
        <f t="shared" si="2"/>
        <v>-1.3977257375427422E-2</v>
      </c>
      <c r="G2" s="7">
        <f t="shared" si="2"/>
        <v>-1.3352416982010082E-2</v>
      </c>
      <c r="H2" s="1">
        <v>113.16</v>
      </c>
      <c r="I2" s="1">
        <v>22.926600000000001</v>
      </c>
      <c r="J2" s="1">
        <v>896.6</v>
      </c>
      <c r="K2" s="1">
        <v>1199.23</v>
      </c>
      <c r="L2" s="1">
        <f>VLOOKUP($A2,raw!$A:$E,3,0)</f>
        <v>113.25</v>
      </c>
      <c r="M2" s="1">
        <f>VLOOKUP($A2,raw!$A:$E,4,0)</f>
        <v>113.09</v>
      </c>
      <c r="N2" s="1">
        <f>VLOOKUP($A2,raw!$A:$E,5,0)</f>
        <v>115.03</v>
      </c>
      <c r="O2" s="1">
        <f>VLOOKUP($A2,raw!$H:$L,3,0)</f>
        <v>22.976600000000001</v>
      </c>
      <c r="P2" s="1">
        <f>VLOOKUP($A2,raw!$H:$L,4,0)</f>
        <v>22.855</v>
      </c>
      <c r="Q2" s="1">
        <f>VLOOKUP($A2,raw!$H:$L,5,0)</f>
        <v>23.174800000000001</v>
      </c>
      <c r="R2" s="1">
        <f>VLOOKUP($A2,raw!$P:$T,3,0)</f>
        <v>909.21</v>
      </c>
      <c r="S2" s="1">
        <f>VLOOKUP($A2,raw!$P:$T,4,0)</f>
        <v>892.9</v>
      </c>
      <c r="T2" s="1">
        <f>VLOOKUP($A2,raw!$P:$T,5,0)</f>
        <v>913.45</v>
      </c>
      <c r="U2" s="1">
        <f>VLOOKUP($A2,raw!$W:$AA,3,0)</f>
        <v>1215.32</v>
      </c>
      <c r="V2" s="1">
        <f>VLOOKUP($A2,raw!$W:$AA,4,0)</f>
        <v>1191.9000000000001</v>
      </c>
      <c r="W2" s="1">
        <f>VLOOKUP($A2,raw!$W:$AA,5,0)</f>
        <v>1231.68</v>
      </c>
      <c r="X2" s="1">
        <f t="shared" ref="X2:X256" si="3">N2-M2</f>
        <v>1.9399999999999977</v>
      </c>
      <c r="Y2" s="1">
        <f t="shared" ref="Y2:Y256" si="4">Q2-P2</f>
        <v>0.31980000000000075</v>
      </c>
      <c r="Z2" s="1">
        <f t="shared" ref="Z2:Z256" si="5">T2-S2</f>
        <v>20.550000000000068</v>
      </c>
      <c r="AA2" s="1">
        <f t="shared" ref="AA2:AA256" si="6">W2-V2</f>
        <v>39.779999999999973</v>
      </c>
      <c r="AB2" s="1">
        <f t="shared" ref="AB2:AB256" si="7">H2-L2</f>
        <v>-9.0000000000003411E-2</v>
      </c>
      <c r="AC2" s="1">
        <f t="shared" ref="AC2:AC256" si="8">I2-O2</f>
        <v>-5.0000000000000711E-2</v>
      </c>
      <c r="AD2" s="1">
        <f t="shared" ref="AD2:AD256" si="9">J2-R2</f>
        <v>-12.610000000000014</v>
      </c>
      <c r="AE2" s="1">
        <f t="shared" ref="AE2:AE256" si="10">K2-U2</f>
        <v>-16.089999999999918</v>
      </c>
      <c r="AF2" s="1">
        <f ca="1">IFERROR(VLOOKUP($A2,raw!$AD:$AE,2,0),OFFSET(AF2,1,0))</f>
        <v>5.4439399999999996</v>
      </c>
      <c r="AG2" s="1">
        <f ca="1">IFERROR(VLOOKUP($A2,raw!$AH:$AI,2,0),OFFSET(AG2,1,0))</f>
        <v>5.6720800000000002</v>
      </c>
      <c r="AH2" s="1">
        <f ca="1">IFERROR(VLOOKUP($A2,raw!$AL:$AM,2,0),OFFSET(AH2,1,0))</f>
        <v>0.8</v>
      </c>
      <c r="AI2" s="1">
        <f ca="1">IFERROR(VLOOKUP($A2,raw!$AP:$AQ,2,0),OFFSET(AI2,1,0))</f>
        <v>305.69099999999997</v>
      </c>
    </row>
    <row r="3" spans="1:35" ht="14.35" x14ac:dyDescent="0.5">
      <c r="A3" s="5">
        <v>45176</v>
      </c>
      <c r="B3" s="8">
        <f t="shared" si="0"/>
        <v>-6.000575264593193E-3</v>
      </c>
      <c r="C3" s="6">
        <f t="shared" si="1"/>
        <v>9330220</v>
      </c>
      <c r="D3" s="7">
        <f t="shared" ref="D3:G3" si="11">LN(H3/H4)</f>
        <v>-7.4807829613144179E-3</v>
      </c>
      <c r="E3" s="4">
        <f t="shared" si="11"/>
        <v>-8.6743144663183509E-3</v>
      </c>
      <c r="F3" s="4">
        <f t="shared" si="11"/>
        <v>-5.3528855630065606E-3</v>
      </c>
      <c r="G3" s="7">
        <f t="shared" si="11"/>
        <v>-4.6462839500853639E-3</v>
      </c>
      <c r="H3" s="1">
        <v>113.2</v>
      </c>
      <c r="I3" s="1">
        <v>22.9682</v>
      </c>
      <c r="J3" s="1">
        <v>909.22</v>
      </c>
      <c r="K3" s="1">
        <v>1215.3499999999999</v>
      </c>
      <c r="L3" s="1">
        <f>VLOOKUP($A3,raw!$A:$E,3,0)</f>
        <v>113.59</v>
      </c>
      <c r="M3" s="1">
        <f>VLOOKUP($A3,raw!$A:$E,4,0)</f>
        <v>112.79</v>
      </c>
      <c r="N3" s="1">
        <f>VLOOKUP($A3,raw!$A:$E,5,0)</f>
        <v>113.59</v>
      </c>
      <c r="O3" s="1">
        <f>VLOOKUP($A3,raw!$H:$L,3,0)</f>
        <v>23.181000000000001</v>
      </c>
      <c r="P3" s="1">
        <f>VLOOKUP($A3,raw!$H:$L,4,0)</f>
        <v>22.837499999999999</v>
      </c>
      <c r="Q3" s="1">
        <f>VLOOKUP($A3,raw!$H:$L,5,0)</f>
        <v>23.191500000000001</v>
      </c>
      <c r="R3" s="1">
        <f>VLOOKUP($A3,raw!$P:$T,3,0)</f>
        <v>914.78</v>
      </c>
      <c r="S3" s="1">
        <f>VLOOKUP($A3,raw!$P:$T,4,0)</f>
        <v>902.49</v>
      </c>
      <c r="T3" s="1">
        <f>VLOOKUP($A3,raw!$P:$T,5,0)</f>
        <v>916.94</v>
      </c>
      <c r="U3" s="1">
        <f>VLOOKUP($A3,raw!$W:$AA,3,0)</f>
        <v>1221.01</v>
      </c>
      <c r="V3" s="1">
        <f>VLOOKUP($A3,raw!$W:$AA,4,0)</f>
        <v>1195.0999999999999</v>
      </c>
      <c r="W3" s="10">
        <f>VLOOKUP($A3,raw!$W:$AA,5,0)</f>
        <v>1231.68</v>
      </c>
      <c r="X3" s="1">
        <f t="shared" si="3"/>
        <v>0.79999999999999716</v>
      </c>
      <c r="Y3" s="1">
        <f t="shared" si="4"/>
        <v>0.35400000000000276</v>
      </c>
      <c r="Z3" s="1">
        <f t="shared" si="5"/>
        <v>14.450000000000045</v>
      </c>
      <c r="AA3" s="9">
        <f>W3-V3</f>
        <v>36.580000000000155</v>
      </c>
      <c r="AB3" s="1">
        <f t="shared" si="7"/>
        <v>-0.39000000000000057</v>
      </c>
      <c r="AC3" s="1">
        <f t="shared" si="8"/>
        <v>-0.21280000000000143</v>
      </c>
      <c r="AD3" s="1">
        <f t="shared" si="9"/>
        <v>-5.5599999999999454</v>
      </c>
      <c r="AE3" s="1">
        <f t="shared" si="10"/>
        <v>-5.6600000000000819</v>
      </c>
      <c r="AF3" s="1">
        <f ca="1">IFERROR(VLOOKUP($A3,raw!$AD:$AE,2,0),OFFSET(AF3,1,0))</f>
        <v>5.44381</v>
      </c>
      <c r="AG3" s="1">
        <f ca="1">IFERROR(VLOOKUP($A3,raw!$AH:$AI,2,0),OFFSET(AG3,1,0))</f>
        <v>5.6726000000000001</v>
      </c>
      <c r="AH3" s="1">
        <f ca="1">IFERROR(VLOOKUP($A3,raw!$AL:$AM,2,0),OFFSET(AH3,1,0))</f>
        <v>0.8</v>
      </c>
      <c r="AI3" s="1">
        <f ca="1">IFERROR(VLOOKUP($A3,raw!$AP:$AQ,2,0),OFFSET(AI3,1,0))</f>
        <v>305.10899999999998</v>
      </c>
    </row>
    <row r="4" spans="1:35" ht="14.35" x14ac:dyDescent="0.5">
      <c r="A4" s="5">
        <v>45175</v>
      </c>
      <c r="B4" s="8">
        <f t="shared" si="0"/>
        <v>-1.3066830781646889E-2</v>
      </c>
      <c r="C4" s="6">
        <f t="shared" si="1"/>
        <v>9386375</v>
      </c>
      <c r="D4" s="7">
        <f t="shared" ref="D4:G4" si="12">LN(H4/H5)</f>
        <v>-3.0641302153005569E-3</v>
      </c>
      <c r="E4" s="4">
        <f t="shared" si="12"/>
        <v>-1.5984103921581321E-2</v>
      </c>
      <c r="F4" s="4">
        <f t="shared" si="12"/>
        <v>-1.9317729908986461E-2</v>
      </c>
      <c r="G4" s="7">
        <f t="shared" si="12"/>
        <v>1.3112498907975288E-3</v>
      </c>
      <c r="H4" s="1">
        <v>114.05</v>
      </c>
      <c r="I4" s="1">
        <v>23.168299999999999</v>
      </c>
      <c r="J4" s="1">
        <v>914.1</v>
      </c>
      <c r="K4" s="1">
        <v>1221.01</v>
      </c>
      <c r="L4" s="1">
        <f>VLOOKUP($A4,raw!$A:$E,3,0)</f>
        <v>113.68</v>
      </c>
      <c r="M4" s="1">
        <f>VLOOKUP($A4,raw!$A:$E,4,0)</f>
        <v>113.32</v>
      </c>
      <c r="N4" s="1">
        <f>VLOOKUP($A4,raw!$A:$E,5,0)</f>
        <v>115.09</v>
      </c>
      <c r="O4" s="1">
        <f>VLOOKUP($A4,raw!$H:$L,3,0)</f>
        <v>23.545000000000002</v>
      </c>
      <c r="P4" s="1">
        <f>VLOOKUP($A4,raw!$H:$L,4,0)</f>
        <v>23.005700000000001</v>
      </c>
      <c r="Q4" s="1">
        <f>VLOOKUP($A4,raw!$H:$L,5,0)</f>
        <v>23.599</v>
      </c>
      <c r="R4" s="1">
        <f>VLOOKUP($A4,raw!$P:$T,3,0)</f>
        <v>931.93</v>
      </c>
      <c r="S4" s="1">
        <f>VLOOKUP($A4,raw!$P:$T,4,0)</f>
        <v>907.49</v>
      </c>
      <c r="T4" s="1">
        <f>VLOOKUP($A4,raw!$P:$T,5,0)</f>
        <v>933.08</v>
      </c>
      <c r="U4" s="1">
        <f>VLOOKUP($A4,raw!$W:$AA,3,0)</f>
        <v>1219.4100000000001</v>
      </c>
      <c r="V4" s="1">
        <f>VLOOKUP($A4,raw!$W:$AA,4,0)</f>
        <v>1185.57</v>
      </c>
      <c r="W4" s="1">
        <f>VLOOKUP($A4,raw!$W:$AA,5,0)</f>
        <v>1222.47</v>
      </c>
      <c r="X4" s="1">
        <f t="shared" si="3"/>
        <v>1.7700000000000102</v>
      </c>
      <c r="Y4" s="1">
        <f t="shared" si="4"/>
        <v>0.59329999999999927</v>
      </c>
      <c r="Z4" s="1">
        <f t="shared" si="5"/>
        <v>25.590000000000032</v>
      </c>
      <c r="AA4" s="1">
        <f t="shared" si="6"/>
        <v>36.900000000000091</v>
      </c>
      <c r="AB4" s="1">
        <f t="shared" si="7"/>
        <v>0.36999999999999034</v>
      </c>
      <c r="AC4" s="1">
        <f t="shared" si="8"/>
        <v>-0.37670000000000314</v>
      </c>
      <c r="AD4" s="1">
        <f t="shared" si="9"/>
        <v>-17.829999999999927</v>
      </c>
      <c r="AE4" s="1">
        <f t="shared" si="10"/>
        <v>1.5999999999999091</v>
      </c>
      <c r="AF4" s="1">
        <f ca="1">IFERROR(VLOOKUP($A4,raw!$AD:$AE,2,0),OFFSET(AF4,1,0))</f>
        <v>5.4413200000000002</v>
      </c>
      <c r="AG4" s="1">
        <f ca="1">IFERROR(VLOOKUP($A4,raw!$AH:$AI,2,0),OFFSET(AG4,1,0))</f>
        <v>5.6593400000000003</v>
      </c>
      <c r="AH4" s="1">
        <f ca="1">IFERROR(VLOOKUP($A4,raw!$AL:$AM,2,0),OFFSET(AH4,1,0))</f>
        <v>0.8</v>
      </c>
      <c r="AI4" s="1">
        <f ca="1">IFERROR(VLOOKUP($A4,raw!$AP:$AQ,2,0),OFFSET(AI4,1,0))</f>
        <v>305.10899999999998</v>
      </c>
    </row>
    <row r="5" spans="1:35" ht="14.35" x14ac:dyDescent="0.5">
      <c r="A5" s="5">
        <v>45174</v>
      </c>
      <c r="B5" s="8">
        <f t="shared" si="0"/>
        <v>-2.3964397276889388E-2</v>
      </c>
      <c r="C5" s="6">
        <f t="shared" si="1"/>
        <v>9509830</v>
      </c>
      <c r="D5" s="7">
        <f t="shared" ref="D5:G5" si="13">LN(H5/H6)</f>
        <v>-2.5715456184490868E-2</v>
      </c>
      <c r="E5" s="4">
        <f t="shared" si="13"/>
        <v>-2.7087573474887966E-2</v>
      </c>
      <c r="F5" s="4">
        <f t="shared" si="13"/>
        <v>-3.3677976274840808E-2</v>
      </c>
      <c r="G5" s="7">
        <f t="shared" si="13"/>
        <v>-2.0153368991875039E-3</v>
      </c>
      <c r="H5" s="1">
        <v>114.4</v>
      </c>
      <c r="I5" s="1">
        <v>23.541599999999999</v>
      </c>
      <c r="J5" s="1">
        <v>931.93</v>
      </c>
      <c r="K5" s="1">
        <v>1219.4100000000001</v>
      </c>
      <c r="L5" s="1">
        <f>VLOOKUP($A5,raw!$A:$E,3,0)</f>
        <v>116.13</v>
      </c>
      <c r="M5" s="1">
        <f>VLOOKUP($A5,raw!$A:$E,4,0)</f>
        <v>114.12</v>
      </c>
      <c r="N5" s="1">
        <f>VLOOKUP($A5,raw!$A:$E,5,0)</f>
        <v>116.99</v>
      </c>
      <c r="O5" s="1">
        <f>VLOOKUP($A5,raw!$H:$L,3,0)</f>
        <v>24.0197</v>
      </c>
      <c r="P5" s="1">
        <f>VLOOKUP($A5,raw!$H:$L,4,0)</f>
        <v>23.4788</v>
      </c>
      <c r="Q5" s="1">
        <f>VLOOKUP($A5,raw!$H:$L,5,0)</f>
        <v>24.0197</v>
      </c>
      <c r="R5" s="1">
        <f>VLOOKUP($A5,raw!$P:$T,3,0)</f>
        <v>956.89</v>
      </c>
      <c r="S5" s="1">
        <f>VLOOKUP($A5,raw!$P:$T,4,0)</f>
        <v>928.72</v>
      </c>
      <c r="T5" s="1">
        <f>VLOOKUP($A5,raw!$P:$T,5,0)</f>
        <v>956.89</v>
      </c>
      <c r="U5" s="1">
        <f>VLOOKUP($A5,raw!$W:$AA,3,0)</f>
        <v>1225.81</v>
      </c>
      <c r="V5" s="1">
        <f>VLOOKUP($A5,raw!$W:$AA,4,0)</f>
        <v>1186.9100000000001</v>
      </c>
      <c r="W5" s="1">
        <f>VLOOKUP($A5,raw!$W:$AA,5,0)</f>
        <v>1228.96</v>
      </c>
      <c r="X5" s="1">
        <f t="shared" si="3"/>
        <v>2.8699999999999903</v>
      </c>
      <c r="Y5" s="1">
        <f t="shared" si="4"/>
        <v>0.5409000000000006</v>
      </c>
      <c r="Z5" s="1">
        <f t="shared" si="5"/>
        <v>28.169999999999959</v>
      </c>
      <c r="AA5" s="1">
        <f t="shared" si="6"/>
        <v>42.049999999999955</v>
      </c>
      <c r="AB5" s="1">
        <f t="shared" si="7"/>
        <v>-1.7299999999999898</v>
      </c>
      <c r="AC5" s="1">
        <f t="shared" si="8"/>
        <v>-0.4781000000000013</v>
      </c>
      <c r="AD5" s="1">
        <f t="shared" si="9"/>
        <v>-24.960000000000036</v>
      </c>
      <c r="AE5" s="1">
        <f t="shared" si="10"/>
        <v>-6.3999999999998636</v>
      </c>
      <c r="AF5" s="1">
        <f ca="1">IFERROR(VLOOKUP($A5,raw!$AD:$AE,2,0),OFFSET(AF5,1,0))</f>
        <v>5.4420999999999999</v>
      </c>
      <c r="AG5" s="1">
        <f ca="1">IFERROR(VLOOKUP($A5,raw!$AH:$AI,2,0),OFFSET(AG5,1,0))</f>
        <v>5.6526899999999998</v>
      </c>
      <c r="AH5" s="1">
        <f ca="1">IFERROR(VLOOKUP($A5,raw!$AL:$AM,2,0),OFFSET(AH5,1,0))</f>
        <v>0.8</v>
      </c>
      <c r="AI5" s="1">
        <f ca="1">IFERROR(VLOOKUP($A5,raw!$AP:$AQ,2,0),OFFSET(AI5,1,0))</f>
        <v>305.10899999999998</v>
      </c>
    </row>
    <row r="6" spans="1:35" ht="14.35" x14ac:dyDescent="0.5">
      <c r="A6" s="5">
        <v>45170</v>
      </c>
      <c r="B6" s="8">
        <f t="shared" si="0"/>
        <v>-8.330297364104372E-3</v>
      </c>
      <c r="C6" s="6">
        <f t="shared" si="1"/>
        <v>9740480</v>
      </c>
      <c r="D6" s="7">
        <f t="shared" ref="D6:G6" si="14">LN(H6/H7)</f>
        <v>-4.0809442795788397E-3</v>
      </c>
      <c r="E6" s="4">
        <f t="shared" si="14"/>
        <v>-1.0487233950148368E-2</v>
      </c>
      <c r="F6" s="4">
        <f t="shared" si="14"/>
        <v>-8.3069484884955615E-3</v>
      </c>
      <c r="G6" s="7">
        <f t="shared" si="14"/>
        <v>-6.3389715058802627E-3</v>
      </c>
      <c r="H6" s="1">
        <v>117.38</v>
      </c>
      <c r="I6" s="1">
        <v>24.187999999999999</v>
      </c>
      <c r="J6" s="1">
        <v>963.85</v>
      </c>
      <c r="K6" s="1">
        <v>1221.8699999999999</v>
      </c>
      <c r="L6" s="1">
        <f>VLOOKUP($A6,raw!$A:$E,3,0)</f>
        <v>119.4</v>
      </c>
      <c r="M6" s="1">
        <f>VLOOKUP($A6,raw!$A:$E,4,0)</f>
        <v>117.35</v>
      </c>
      <c r="N6" s="1">
        <f>VLOOKUP($A6,raw!$A:$E,5,0)</f>
        <v>120.27</v>
      </c>
      <c r="O6" s="1">
        <f>VLOOKUP($A6,raw!$H:$L,3,0)</f>
        <v>24.4313</v>
      </c>
      <c r="P6" s="1">
        <f>VLOOKUP($A6,raw!$H:$L,4,0)</f>
        <v>24.155799999999999</v>
      </c>
      <c r="Q6" s="1">
        <f>VLOOKUP($A6,raw!$H:$L,5,0)</f>
        <v>24.826000000000001</v>
      </c>
      <c r="R6" s="1">
        <f>VLOOKUP($A6,raw!$P:$T,3,0)</f>
        <v>971.89</v>
      </c>
      <c r="S6" s="1">
        <f>VLOOKUP($A6,raw!$P:$T,4,0)</f>
        <v>963.08</v>
      </c>
      <c r="T6" s="1">
        <f>VLOOKUP($A6,raw!$P:$T,5,0)</f>
        <v>989.3</v>
      </c>
      <c r="U6" s="1">
        <f>VLOOKUP($A6,raw!$W:$AA,3,0)</f>
        <v>1229.6400000000001</v>
      </c>
      <c r="V6" s="1">
        <f>VLOOKUP($A6,raw!$W:$AA,4,0)</f>
        <v>1220.78</v>
      </c>
      <c r="W6" s="1">
        <f>VLOOKUP($A6,raw!$W:$AA,5,0)</f>
        <v>1237.58</v>
      </c>
      <c r="X6" s="1">
        <f t="shared" si="3"/>
        <v>2.9200000000000017</v>
      </c>
      <c r="Y6" s="1">
        <f t="shared" si="4"/>
        <v>0.67020000000000124</v>
      </c>
      <c r="Z6" s="1">
        <f t="shared" si="5"/>
        <v>26.219999999999914</v>
      </c>
      <c r="AA6" s="1">
        <f t="shared" si="6"/>
        <v>16.799999999999955</v>
      </c>
      <c r="AB6" s="1">
        <f t="shared" si="7"/>
        <v>-2.0200000000000102</v>
      </c>
      <c r="AC6" s="1">
        <f t="shared" si="8"/>
        <v>-0.2433000000000014</v>
      </c>
      <c r="AD6" s="1">
        <f t="shared" si="9"/>
        <v>-8.0399999999999636</v>
      </c>
      <c r="AE6" s="1">
        <f t="shared" si="10"/>
        <v>-7.7700000000002092</v>
      </c>
      <c r="AF6" s="1">
        <f ca="1">IFERROR(VLOOKUP($A6,raw!$AD:$AE,2,0),OFFSET(AF6,1,0))</f>
        <v>5.4433499999999997</v>
      </c>
      <c r="AG6" s="1">
        <f ca="1">IFERROR(VLOOKUP($A6,raw!$AH:$AI,2,0),OFFSET(AG6,1,0))</f>
        <v>5.6639099999999996</v>
      </c>
      <c r="AH6" s="1">
        <f ca="1">IFERROR(VLOOKUP($A6,raw!$AL:$AM,2,0),OFFSET(AH6,1,0))</f>
        <v>0.8</v>
      </c>
      <c r="AI6" s="1">
        <f ca="1">IFERROR(VLOOKUP($A6,raw!$AP:$AQ,2,0),OFFSET(AI6,1,0))</f>
        <v>305.10899999999998</v>
      </c>
    </row>
    <row r="7" spans="1:35" ht="14.35" x14ac:dyDescent="0.5">
      <c r="A7" s="5">
        <v>45169</v>
      </c>
      <c r="B7" s="8">
        <f t="shared" si="0"/>
        <v>-6.5500008003376003E-3</v>
      </c>
      <c r="C7" s="6">
        <f t="shared" si="1"/>
        <v>9821960</v>
      </c>
      <c r="D7" s="7">
        <f t="shared" ref="D7:G7" si="15">LN(H7/H8)</f>
        <v>-1.1221379084849966E-2</v>
      </c>
      <c r="E7" s="4">
        <f t="shared" si="15"/>
        <v>-7.0365119328396827E-3</v>
      </c>
      <c r="F7" s="4">
        <f t="shared" si="15"/>
        <v>-8.1568693929671612E-3</v>
      </c>
      <c r="G7" s="7">
        <f t="shared" si="15"/>
        <v>-2.769331242932977E-3</v>
      </c>
      <c r="H7" s="1">
        <v>117.86</v>
      </c>
      <c r="I7" s="1">
        <v>24.443000000000001</v>
      </c>
      <c r="J7" s="1">
        <v>971.89</v>
      </c>
      <c r="K7" s="1">
        <v>1229.6400000000001</v>
      </c>
      <c r="L7" s="1">
        <f>VLOOKUP($A7,raw!$A:$E,3,0)</f>
        <v>119.01</v>
      </c>
      <c r="M7" s="1">
        <f>VLOOKUP($A7,raw!$A:$E,4,0)</f>
        <v>117.22</v>
      </c>
      <c r="N7" s="1">
        <f>VLOOKUP($A7,raw!$A:$E,5,0)</f>
        <v>119.19</v>
      </c>
      <c r="O7" s="1">
        <f>VLOOKUP($A7,raw!$H:$L,3,0)</f>
        <v>24.623799999999999</v>
      </c>
      <c r="P7" s="1">
        <f>VLOOKUP($A7,raw!$H:$L,4,0)</f>
        <v>24.373000000000001</v>
      </c>
      <c r="Q7" s="1">
        <f>VLOOKUP($A7,raw!$H:$L,5,0)</f>
        <v>24.680499999999999</v>
      </c>
      <c r="R7" s="1">
        <f>VLOOKUP($A7,raw!$P:$T,3,0)</f>
        <v>979.85</v>
      </c>
      <c r="S7" s="1">
        <f>VLOOKUP($A7,raw!$P:$T,4,0)</f>
        <v>968.14</v>
      </c>
      <c r="T7" s="1">
        <f>VLOOKUP($A7,raw!$P:$T,5,0)</f>
        <v>983.84</v>
      </c>
      <c r="U7" s="1">
        <f>VLOOKUP($A7,raw!$W:$AA,3,0)</f>
        <v>1233.05</v>
      </c>
      <c r="V7" s="1">
        <f>VLOOKUP($A7,raw!$W:$AA,4,0)</f>
        <v>1214.2</v>
      </c>
      <c r="W7" s="1">
        <f>VLOOKUP($A7,raw!$W:$AA,5,0)</f>
        <v>1239.1300000000001</v>
      </c>
      <c r="X7" s="1">
        <f t="shared" si="3"/>
        <v>1.9699999999999989</v>
      </c>
      <c r="Y7" s="1">
        <f t="shared" si="4"/>
        <v>0.30749999999999744</v>
      </c>
      <c r="Z7" s="1">
        <f t="shared" si="5"/>
        <v>15.700000000000045</v>
      </c>
      <c r="AA7" s="1">
        <f t="shared" si="6"/>
        <v>24.930000000000064</v>
      </c>
      <c r="AB7" s="1">
        <f t="shared" si="7"/>
        <v>-1.1500000000000057</v>
      </c>
      <c r="AC7" s="1">
        <f t="shared" si="8"/>
        <v>-0.18079999999999785</v>
      </c>
      <c r="AD7" s="1">
        <f t="shared" si="9"/>
        <v>-7.9600000000000364</v>
      </c>
      <c r="AE7" s="1">
        <f t="shared" si="10"/>
        <v>-3.4099999999998545</v>
      </c>
      <c r="AF7" s="1">
        <f ca="1">IFERROR(VLOOKUP($A7,raw!$AD:$AE,2,0),OFFSET(AF7,1,0))</f>
        <v>5.4418899999999999</v>
      </c>
      <c r="AG7" s="1">
        <f ca="1">IFERROR(VLOOKUP($A7,raw!$AH:$AI,2,0),OFFSET(AG7,1,0))</f>
        <v>5.6628299999999996</v>
      </c>
      <c r="AH7" s="1">
        <f ca="1">IFERROR(VLOOKUP($A7,raw!$AL:$AM,2,0),OFFSET(AH7,1,0))</f>
        <v>0.8</v>
      </c>
      <c r="AI7" s="1">
        <f ca="1">IFERROR(VLOOKUP($A7,raw!$AP:$AQ,2,0),OFFSET(AI7,1,0))</f>
        <v>305.10899999999998</v>
      </c>
    </row>
    <row r="8" spans="1:35" ht="14.35" x14ac:dyDescent="0.5">
      <c r="A8" s="5">
        <v>45168</v>
      </c>
      <c r="B8" s="8">
        <f t="shared" si="0"/>
        <v>-5.9359175738999429E-3</v>
      </c>
      <c r="C8" s="6">
        <f t="shared" si="1"/>
        <v>9886505</v>
      </c>
      <c r="D8" s="7">
        <f t="shared" ref="D8:G8" si="16">LN(H8/H9)</f>
        <v>0</v>
      </c>
      <c r="E8" s="4">
        <f t="shared" si="16"/>
        <v>-4.3819094705490171E-3</v>
      </c>
      <c r="F8" s="4">
        <f t="shared" si="16"/>
        <v>-2.8840343450339998E-3</v>
      </c>
      <c r="G8" s="7">
        <f t="shared" si="16"/>
        <v>-1.3652776453786876E-2</v>
      </c>
      <c r="H8" s="1">
        <v>119.19</v>
      </c>
      <c r="I8" s="1">
        <v>24.615600000000001</v>
      </c>
      <c r="J8" s="1">
        <v>979.85</v>
      </c>
      <c r="K8" s="1">
        <v>1233.05</v>
      </c>
      <c r="L8" s="1">
        <f>VLOOKUP($A8,raw!$A:$E,3,0)</f>
        <v>120.17</v>
      </c>
      <c r="M8" s="1">
        <f>VLOOKUP($A8,raw!$A:$E,4,0)</f>
        <v>118.67</v>
      </c>
      <c r="N8" s="1">
        <f>VLOOKUP($A8,raw!$A:$E,5,0)</f>
        <v>120.87</v>
      </c>
      <c r="O8" s="1">
        <f>VLOOKUP($A8,raw!$H:$L,3,0)</f>
        <v>24.7195</v>
      </c>
      <c r="P8" s="1">
        <f>VLOOKUP($A8,raw!$H:$L,4,0)</f>
        <v>24.5322</v>
      </c>
      <c r="Q8" s="1">
        <f>VLOOKUP($A8,raw!$H:$L,5,0)</f>
        <v>25.013500000000001</v>
      </c>
      <c r="R8" s="1">
        <f>VLOOKUP($A8,raw!$P:$T,3,0)</f>
        <v>982.18</v>
      </c>
      <c r="S8" s="1">
        <f>VLOOKUP($A8,raw!$P:$T,4,0)</f>
        <v>974.48</v>
      </c>
      <c r="T8" s="1">
        <f>VLOOKUP($A8,raw!$P:$T,5,0)</f>
        <v>988.18</v>
      </c>
      <c r="U8" s="1">
        <f>VLOOKUP($A8,raw!$W:$AA,3,0)</f>
        <v>1250</v>
      </c>
      <c r="V8" s="1">
        <f>VLOOKUP($A8,raw!$W:$AA,4,0)</f>
        <v>1225.3599999999999</v>
      </c>
      <c r="W8" s="1">
        <f>VLOOKUP($A8,raw!$W:$AA,5,0)</f>
        <v>1252.1500000000001</v>
      </c>
      <c r="X8" s="1">
        <f t="shared" si="3"/>
        <v>2.2000000000000028</v>
      </c>
      <c r="Y8" s="1">
        <f t="shared" si="4"/>
        <v>0.48130000000000095</v>
      </c>
      <c r="Z8" s="1">
        <f t="shared" si="5"/>
        <v>13.699999999999932</v>
      </c>
      <c r="AA8" s="1">
        <f t="shared" si="6"/>
        <v>26.790000000000191</v>
      </c>
      <c r="AB8" s="1">
        <f t="shared" si="7"/>
        <v>-0.98000000000000398</v>
      </c>
      <c r="AC8" s="1">
        <f t="shared" si="8"/>
        <v>-0.10389999999999944</v>
      </c>
      <c r="AD8" s="1">
        <f t="shared" si="9"/>
        <v>-2.3299999999999272</v>
      </c>
      <c r="AE8" s="1">
        <f t="shared" si="10"/>
        <v>-16.950000000000045</v>
      </c>
      <c r="AF8" s="1">
        <f ca="1">IFERROR(VLOOKUP($A8,raw!$AD:$AE,2,0),OFFSET(AF8,1,0))</f>
        <v>5.4441600000000001</v>
      </c>
      <c r="AG8" s="1">
        <f ca="1">IFERROR(VLOOKUP($A8,raw!$AH:$AI,2,0),OFFSET(AG8,1,0))</f>
        <v>5.6712100000000003</v>
      </c>
      <c r="AH8" s="1">
        <f ca="1">IFERROR(VLOOKUP($A8,raw!$AL:$AM,2,0),OFFSET(AH8,1,0))</f>
        <v>0.4</v>
      </c>
      <c r="AI8" s="1">
        <f ca="1">IFERROR(VLOOKUP($A8,raw!$AP:$AQ,2,0),OFFSET(AI8,1,0))</f>
        <v>305.10899999999998</v>
      </c>
    </row>
    <row r="9" spans="1:35" ht="14.35" x14ac:dyDescent="0.5">
      <c r="A9" s="5">
        <v>45167</v>
      </c>
      <c r="B9" s="8">
        <f t="shared" si="0"/>
        <v>1.0723567670188717E-2</v>
      </c>
      <c r="C9" s="6">
        <f t="shared" si="1"/>
        <v>9945365</v>
      </c>
      <c r="D9" s="7">
        <f t="shared" ref="D9:G9" si="17">LN(H9/H10)</f>
        <v>1.7263693540812461E-2</v>
      </c>
      <c r="E9" s="4">
        <f t="shared" si="17"/>
        <v>2.0170762936069054E-2</v>
      </c>
      <c r="F9" s="4">
        <f t="shared" si="17"/>
        <v>1.1390798773061489E-2</v>
      </c>
      <c r="G9" s="7">
        <f t="shared" si="17"/>
        <v>1.6000128001392088E-5</v>
      </c>
      <c r="H9" s="1">
        <v>119.19</v>
      </c>
      <c r="I9" s="1">
        <v>24.723700000000001</v>
      </c>
      <c r="J9" s="1">
        <v>982.68</v>
      </c>
      <c r="K9" s="1">
        <v>1250</v>
      </c>
      <c r="L9" s="1">
        <f>VLOOKUP($A9,raw!$A:$E,3,0)</f>
        <v>116.86</v>
      </c>
      <c r="M9" s="1">
        <f>VLOOKUP($A9,raw!$A:$E,4,0)</f>
        <v>116.34</v>
      </c>
      <c r="N9" s="1">
        <f>VLOOKUP($A9,raw!$A:$E,5,0)</f>
        <v>119.23</v>
      </c>
      <c r="O9" s="1">
        <f>VLOOKUP($A9,raw!$H:$L,3,0)</f>
        <v>24.226700000000001</v>
      </c>
      <c r="P9" s="1">
        <f>VLOOKUP($A9,raw!$H:$L,4,0)</f>
        <v>24.172499999999999</v>
      </c>
      <c r="Q9" s="1">
        <f>VLOOKUP($A9,raw!$H:$L,5,0)</f>
        <v>24.796800000000001</v>
      </c>
      <c r="R9" s="1">
        <f>VLOOKUP($A9,raw!$P:$T,3,0)</f>
        <v>971.55</v>
      </c>
      <c r="S9" s="1">
        <f>VLOOKUP($A9,raw!$P:$T,4,0)</f>
        <v>966.11</v>
      </c>
      <c r="T9" s="1">
        <f>VLOOKUP($A9,raw!$P:$T,5,0)</f>
        <v>984.55</v>
      </c>
      <c r="U9" s="1">
        <f>VLOOKUP($A9,raw!$W:$AA,3,0)</f>
        <v>1250.0899999999999</v>
      </c>
      <c r="V9" s="1">
        <f>VLOOKUP($A9,raw!$W:$AA,4,0)</f>
        <v>1218.42</v>
      </c>
      <c r="W9" s="1">
        <f>VLOOKUP($A9,raw!$W:$AA,5,0)</f>
        <v>1260.18</v>
      </c>
      <c r="X9" s="1">
        <f t="shared" si="3"/>
        <v>2.8900000000000006</v>
      </c>
      <c r="Y9" s="1">
        <f t="shared" si="4"/>
        <v>0.62430000000000163</v>
      </c>
      <c r="Z9" s="1">
        <f t="shared" si="5"/>
        <v>18.439999999999941</v>
      </c>
      <c r="AA9" s="1">
        <f t="shared" si="6"/>
        <v>41.759999999999991</v>
      </c>
      <c r="AB9" s="1">
        <f t="shared" si="7"/>
        <v>2.3299999999999983</v>
      </c>
      <c r="AC9" s="1">
        <f t="shared" si="8"/>
        <v>0.49699999999999989</v>
      </c>
      <c r="AD9" s="1">
        <f t="shared" si="9"/>
        <v>11.129999999999995</v>
      </c>
      <c r="AE9" s="1">
        <f t="shared" si="10"/>
        <v>-8.9999999999918145E-2</v>
      </c>
      <c r="AF9" s="1">
        <f ca="1">IFERROR(VLOOKUP($A9,raw!$AD:$AE,2,0),OFFSET(AF9,1,0))</f>
        <v>5.4455400000000003</v>
      </c>
      <c r="AG9" s="1">
        <f ca="1">IFERROR(VLOOKUP($A9,raw!$AH:$AI,2,0),OFFSET(AG9,1,0))</f>
        <v>5.6840599999999997</v>
      </c>
      <c r="AH9" s="1">
        <f ca="1">IFERROR(VLOOKUP($A9,raw!$AL:$AM,2,0),OFFSET(AH9,1,0))</f>
        <v>0.4</v>
      </c>
      <c r="AI9" s="1">
        <f ca="1">IFERROR(VLOOKUP($A9,raw!$AP:$AQ,2,0),OFFSET(AI9,1,0))</f>
        <v>305.10899999999998</v>
      </c>
    </row>
    <row r="10" spans="1:35" ht="14.35" x14ac:dyDescent="0.5">
      <c r="A10" s="5">
        <v>45166</v>
      </c>
      <c r="B10" s="8">
        <f t="shared" si="0"/>
        <v>1.6586675652031549E-2</v>
      </c>
      <c r="C10" s="6">
        <f t="shared" si="1"/>
        <v>9839285</v>
      </c>
      <c r="D10" s="7">
        <f t="shared" ref="D10:G10" si="18">LN(H10/H11)</f>
        <v>2.3754086008107057E-2</v>
      </c>
      <c r="E10" s="4">
        <f t="shared" si="18"/>
        <v>1.6509823382403023E-4</v>
      </c>
      <c r="F10" s="4">
        <f t="shared" si="18"/>
        <v>2.4084748383382693E-2</v>
      </c>
      <c r="G10" s="7">
        <f t="shared" si="18"/>
        <v>1.7952470262817762E-2</v>
      </c>
      <c r="H10" s="1">
        <v>117.15</v>
      </c>
      <c r="I10" s="1">
        <v>24.23</v>
      </c>
      <c r="J10" s="1">
        <v>971.55</v>
      </c>
      <c r="K10" s="1">
        <v>1249.98</v>
      </c>
      <c r="L10" s="1">
        <f>VLOOKUP($A10,raw!$A:$E,3,0)</f>
        <v>114.76</v>
      </c>
      <c r="M10" s="1">
        <f>VLOOKUP($A10,raw!$A:$E,4,0)</f>
        <v>114.71</v>
      </c>
      <c r="N10" s="1">
        <f>VLOOKUP($A10,raw!$A:$E,5,0)</f>
        <v>117.52</v>
      </c>
      <c r="O10" s="1">
        <f>VLOOKUP($A10,raw!$H:$L,3,0)</f>
        <v>24.232399999999998</v>
      </c>
      <c r="P10" s="1">
        <f>VLOOKUP($A10,raw!$H:$L,4,0)</f>
        <v>24.048500000000001</v>
      </c>
      <c r="Q10" s="1">
        <f>VLOOKUP($A10,raw!$H:$L,5,0)</f>
        <v>24.3552</v>
      </c>
      <c r="R10" s="1">
        <f>VLOOKUP($A10,raw!$P:$T,3,0)</f>
        <v>948.68</v>
      </c>
      <c r="S10" s="1">
        <f>VLOOKUP($A10,raw!$P:$T,4,0)</f>
        <v>939.3</v>
      </c>
      <c r="T10" s="1">
        <f>VLOOKUP($A10,raw!$P:$T,5,0)</f>
        <v>972.41</v>
      </c>
      <c r="U10" s="1">
        <f>VLOOKUP($A10,raw!$W:$AA,3,0)</f>
        <v>1234.17</v>
      </c>
      <c r="V10" s="1">
        <f>VLOOKUP($A10,raw!$W:$AA,4,0)</f>
        <v>1220.1300000000001</v>
      </c>
      <c r="W10" s="1">
        <f>VLOOKUP($A10,raw!$W:$AA,5,0)</f>
        <v>1263.42</v>
      </c>
      <c r="X10" s="1">
        <f t="shared" si="3"/>
        <v>2.8100000000000023</v>
      </c>
      <c r="Y10" s="1">
        <f t="shared" si="4"/>
        <v>0.30669999999999931</v>
      </c>
      <c r="Z10" s="1">
        <f t="shared" si="5"/>
        <v>33.110000000000014</v>
      </c>
      <c r="AA10" s="1">
        <f t="shared" si="6"/>
        <v>43.289999999999964</v>
      </c>
      <c r="AB10" s="1">
        <f t="shared" si="7"/>
        <v>2.3900000000000006</v>
      </c>
      <c r="AC10" s="1">
        <f t="shared" si="8"/>
        <v>-2.3999999999979593E-3</v>
      </c>
      <c r="AD10" s="1">
        <f t="shared" si="9"/>
        <v>22.870000000000005</v>
      </c>
      <c r="AE10" s="1">
        <f t="shared" si="10"/>
        <v>15.809999999999945</v>
      </c>
      <c r="AF10" s="1">
        <f ca="1">IFERROR(VLOOKUP($A10,raw!$AD:$AE,2,0),OFFSET(AF10,1,0))</f>
        <v>5.4433100000000003</v>
      </c>
      <c r="AG10" s="1">
        <f ca="1">IFERROR(VLOOKUP($A10,raw!$AH:$AI,2,0),OFFSET(AG10,1,0))</f>
        <v>5.6654999999999998</v>
      </c>
      <c r="AH10" s="1">
        <f ca="1">IFERROR(VLOOKUP($A10,raw!$AL:$AM,2,0),OFFSET(AH10,1,0))</f>
        <v>0.4</v>
      </c>
      <c r="AI10" s="1">
        <f ca="1">IFERROR(VLOOKUP($A10,raw!$AP:$AQ,2,0),OFFSET(AI10,1,0))</f>
        <v>305.10899999999998</v>
      </c>
    </row>
    <row r="11" spans="1:35" ht="14.35" x14ac:dyDescent="0.5">
      <c r="A11" s="5">
        <v>45163</v>
      </c>
      <c r="B11" s="8">
        <f t="shared" si="0"/>
        <v>3.0726791391213412E-3</v>
      </c>
      <c r="C11" s="6">
        <f t="shared" si="1"/>
        <v>9677430</v>
      </c>
      <c r="D11" s="7">
        <f t="shared" ref="D11:G11" si="19">LN(H11/H12)</f>
        <v>-1.0607872708632511E-2</v>
      </c>
      <c r="E11" s="4">
        <f t="shared" si="19"/>
        <v>4.2814216822085333E-3</v>
      </c>
      <c r="F11" s="4">
        <f t="shared" si="19"/>
        <v>1.0887475760844069E-2</v>
      </c>
      <c r="G11" s="7">
        <f t="shared" si="19"/>
        <v>-1.2706651269114801E-2</v>
      </c>
      <c r="H11" s="1">
        <v>114.4</v>
      </c>
      <c r="I11" s="1">
        <v>24.225999999999999</v>
      </c>
      <c r="J11" s="1">
        <v>948.43</v>
      </c>
      <c r="K11" s="1">
        <v>1227.74</v>
      </c>
      <c r="L11" s="1">
        <f>VLOOKUP($A11,raw!$A:$E,3,0)</f>
        <v>115.62</v>
      </c>
      <c r="M11" s="1">
        <f>VLOOKUP($A11,raw!$A:$E,4,0)</f>
        <v>113.15</v>
      </c>
      <c r="N11" s="1">
        <f>VLOOKUP($A11,raw!$A:$E,5,0)</f>
        <v>116.16</v>
      </c>
      <c r="O11" s="1">
        <f>VLOOKUP($A11,raw!$H:$L,3,0)</f>
        <v>24.143999999999998</v>
      </c>
      <c r="P11" s="1">
        <f>VLOOKUP($A11,raw!$H:$L,4,0)</f>
        <v>23.920999999999999</v>
      </c>
      <c r="Q11" s="1">
        <f>VLOOKUP($A11,raw!$H:$L,5,0)</f>
        <v>24.383500000000002</v>
      </c>
      <c r="R11" s="1">
        <f>VLOOKUP($A11,raw!$P:$T,3,0)</f>
        <v>938.21</v>
      </c>
      <c r="S11" s="1">
        <f>VLOOKUP($A11,raw!$P:$T,4,0)</f>
        <v>934.02</v>
      </c>
      <c r="T11" s="1">
        <f>VLOOKUP($A11,raw!$P:$T,5,0)</f>
        <v>951.77</v>
      </c>
      <c r="U11" s="1">
        <f>VLOOKUP($A11,raw!$W:$AA,3,0)</f>
        <v>1243.44</v>
      </c>
      <c r="V11" s="1">
        <f>VLOOKUP($A11,raw!$W:$AA,4,0)</f>
        <v>1215.05</v>
      </c>
      <c r="W11" s="1">
        <f>VLOOKUP($A11,raw!$W:$AA,5,0)</f>
        <v>1250.98</v>
      </c>
      <c r="X11" s="1">
        <f t="shared" si="3"/>
        <v>3.0099999999999909</v>
      </c>
      <c r="Y11" s="1">
        <f t="shared" si="4"/>
        <v>0.46250000000000213</v>
      </c>
      <c r="Z11" s="1">
        <f t="shared" si="5"/>
        <v>17.75</v>
      </c>
      <c r="AA11" s="1">
        <f t="shared" si="6"/>
        <v>35.930000000000064</v>
      </c>
      <c r="AB11" s="1">
        <f t="shared" si="7"/>
        <v>-1.2199999999999989</v>
      </c>
      <c r="AC11" s="1">
        <f t="shared" si="8"/>
        <v>8.2000000000000739E-2</v>
      </c>
      <c r="AD11" s="1">
        <f t="shared" si="9"/>
        <v>10.219999999999914</v>
      </c>
      <c r="AE11" s="1">
        <f t="shared" si="10"/>
        <v>-15.700000000000045</v>
      </c>
      <c r="AF11" s="1">
        <f ca="1">IFERROR(VLOOKUP($A11,raw!$AD:$AE,2,0),OFFSET(AF11,1,0))</f>
        <v>5.4433100000000003</v>
      </c>
      <c r="AG11" s="1">
        <f ca="1">IFERROR(VLOOKUP($A11,raw!$AH:$AI,2,0),OFFSET(AG11,1,0))</f>
        <v>5.6654999999999998</v>
      </c>
      <c r="AH11" s="1">
        <f ca="1">IFERROR(VLOOKUP($A11,raw!$AL:$AM,2,0),OFFSET(AH11,1,0))</f>
        <v>0.4</v>
      </c>
      <c r="AI11" s="1">
        <f ca="1">IFERROR(VLOOKUP($A11,raw!$AP:$AQ,2,0),OFFSET(AI11,1,0))</f>
        <v>305.10899999999998</v>
      </c>
    </row>
    <row r="12" spans="1:35" ht="14.35" x14ac:dyDescent="0.5">
      <c r="A12" s="5">
        <v>45162</v>
      </c>
      <c r="B12" s="8">
        <f t="shared" si="0"/>
        <v>-6.3944854995454017E-3</v>
      </c>
      <c r="C12" s="6">
        <f t="shared" si="1"/>
        <v>9647740</v>
      </c>
      <c r="D12" s="7">
        <f t="shared" ref="D12:G12" si="20">LN(H12/H13)</f>
        <v>-6.2079868282854389E-3</v>
      </c>
      <c r="E12" s="4">
        <f t="shared" si="20"/>
        <v>-7.7756811423674325E-3</v>
      </c>
      <c r="F12" s="4">
        <f t="shared" si="20"/>
        <v>5.4724377700146433E-3</v>
      </c>
      <c r="G12" s="7">
        <f t="shared" si="20"/>
        <v>-2.7093758519572572E-2</v>
      </c>
      <c r="H12" s="1">
        <v>115.62</v>
      </c>
      <c r="I12" s="1">
        <v>24.122499999999999</v>
      </c>
      <c r="J12" s="1">
        <v>938.16</v>
      </c>
      <c r="K12" s="1">
        <v>1243.44</v>
      </c>
      <c r="L12" s="1">
        <f>VLOOKUP($A12,raw!$A:$E,3,0)</f>
        <v>115.59</v>
      </c>
      <c r="M12" s="1">
        <f>VLOOKUP($A12,raw!$A:$E,4,0)</f>
        <v>114.45</v>
      </c>
      <c r="N12" s="1">
        <f>VLOOKUP($A12,raw!$A:$E,5,0)</f>
        <v>116.9</v>
      </c>
      <c r="O12" s="1">
        <f>VLOOKUP($A12,raw!$H:$L,3,0)</f>
        <v>24.3108</v>
      </c>
      <c r="P12" s="1">
        <f>VLOOKUP($A12,raw!$H:$L,4,0)</f>
        <v>24.057500000000001</v>
      </c>
      <c r="Q12" s="1">
        <f>VLOOKUP($A12,raw!$H:$L,5,0)</f>
        <v>24.352499999999999</v>
      </c>
      <c r="R12" s="1">
        <f>VLOOKUP($A12,raw!$P:$T,3,0)</f>
        <v>933.04</v>
      </c>
      <c r="S12" s="1">
        <f>VLOOKUP($A12,raw!$P:$T,4,0)</f>
        <v>927.95</v>
      </c>
      <c r="T12" s="1">
        <f>VLOOKUP($A12,raw!$P:$T,5,0)</f>
        <v>944.8</v>
      </c>
      <c r="U12" s="1">
        <f>VLOOKUP($A12,raw!$W:$AA,3,0)</f>
        <v>1277.5899999999999</v>
      </c>
      <c r="V12" s="1">
        <f>VLOOKUP($A12,raw!$W:$AA,4,0)</f>
        <v>1233.0999999999999</v>
      </c>
      <c r="W12" s="1">
        <f>VLOOKUP($A12,raw!$W:$AA,5,0)</f>
        <v>1284.01</v>
      </c>
      <c r="X12" s="1">
        <f t="shared" si="3"/>
        <v>2.4500000000000028</v>
      </c>
      <c r="Y12" s="1">
        <f t="shared" si="4"/>
        <v>0.29499999999999815</v>
      </c>
      <c r="Z12" s="1">
        <f t="shared" si="5"/>
        <v>16.849999999999909</v>
      </c>
      <c r="AA12" s="1">
        <f t="shared" si="6"/>
        <v>50.910000000000082</v>
      </c>
      <c r="AB12" s="1">
        <f t="shared" si="7"/>
        <v>3.0000000000001137E-2</v>
      </c>
      <c r="AC12" s="1">
        <f t="shared" si="8"/>
        <v>-0.18830000000000169</v>
      </c>
      <c r="AD12" s="1">
        <f t="shared" si="9"/>
        <v>5.1200000000000045</v>
      </c>
      <c r="AE12" s="1">
        <f t="shared" si="10"/>
        <v>-34.149999999999864</v>
      </c>
      <c r="AF12" s="1">
        <f ca="1">IFERROR(VLOOKUP($A12,raw!$AD:$AE,2,0),OFFSET(AF12,1,0))</f>
        <v>5.4347200000000004</v>
      </c>
      <c r="AG12" s="1">
        <f ca="1">IFERROR(VLOOKUP($A12,raw!$AH:$AI,2,0),OFFSET(AG12,1,0))</f>
        <v>5.6495100000000003</v>
      </c>
      <c r="AH12" s="1">
        <f ca="1">IFERROR(VLOOKUP($A12,raw!$AL:$AM,2,0),OFFSET(AH12,1,0))</f>
        <v>0.4</v>
      </c>
      <c r="AI12" s="1">
        <f ca="1">IFERROR(VLOOKUP($A12,raw!$AP:$AQ,2,0),OFFSET(AI12,1,0))</f>
        <v>305.10899999999998</v>
      </c>
    </row>
    <row r="13" spans="1:35" ht="14.35" x14ac:dyDescent="0.5">
      <c r="A13" s="5">
        <v>45161</v>
      </c>
      <c r="B13" s="8">
        <f t="shared" si="0"/>
        <v>1.7725849226824797E-2</v>
      </c>
      <c r="C13" s="6">
        <f t="shared" si="1"/>
        <v>9709630</v>
      </c>
      <c r="D13" s="7">
        <f t="shared" ref="D13:G13" si="21">LN(H13/H14)</f>
        <v>3.0811950865786558E-2</v>
      </c>
      <c r="E13" s="4">
        <f t="shared" si="21"/>
        <v>3.79069344864396E-2</v>
      </c>
      <c r="F13" s="4">
        <f t="shared" si="21"/>
        <v>8.5678521236232218E-3</v>
      </c>
      <c r="G13" s="7">
        <f t="shared" si="21"/>
        <v>1.5221834358262545E-2</v>
      </c>
      <c r="H13" s="1">
        <v>116.34</v>
      </c>
      <c r="I13" s="1">
        <v>24.3108</v>
      </c>
      <c r="J13" s="1">
        <v>933.04</v>
      </c>
      <c r="K13" s="1">
        <v>1277.5899999999999</v>
      </c>
      <c r="L13" s="1">
        <f>VLOOKUP($A13,raw!$A:$E,3,0)</f>
        <v>113.8</v>
      </c>
      <c r="M13" s="1">
        <f>VLOOKUP($A13,raw!$A:$E,4,0)</f>
        <v>113.73</v>
      </c>
      <c r="N13" s="1">
        <f>VLOOKUP($A13,raw!$A:$E,5,0)</f>
        <v>116.93</v>
      </c>
      <c r="O13" s="1">
        <f>VLOOKUP($A13,raw!$H:$L,3,0)</f>
        <v>23.424700000000001</v>
      </c>
      <c r="P13" s="1">
        <f>VLOOKUP($A13,raw!$H:$L,4,0)</f>
        <v>23.413399999999999</v>
      </c>
      <c r="Q13" s="1">
        <f>VLOOKUP($A13,raw!$H:$L,5,0)</f>
        <v>24.359000000000002</v>
      </c>
      <c r="R13" s="1">
        <f>VLOOKUP($A13,raw!$P:$T,3,0)</f>
        <v>925.08</v>
      </c>
      <c r="S13" s="1">
        <f>VLOOKUP($A13,raw!$P:$T,4,0)</f>
        <v>924.2</v>
      </c>
      <c r="T13" s="1">
        <f>VLOOKUP($A13,raw!$P:$T,5,0)</f>
        <v>940.06</v>
      </c>
      <c r="U13" s="1">
        <f>VLOOKUP($A13,raw!$W:$AA,3,0)</f>
        <v>1258.29</v>
      </c>
      <c r="V13" s="1">
        <f>VLOOKUP($A13,raw!$W:$AA,4,0)</f>
        <v>1257.33</v>
      </c>
      <c r="W13" s="1">
        <f>VLOOKUP($A13,raw!$W:$AA,5,0)</f>
        <v>1297.48</v>
      </c>
      <c r="X13" s="1">
        <f t="shared" si="3"/>
        <v>3.2000000000000028</v>
      </c>
      <c r="Y13" s="1">
        <f t="shared" si="4"/>
        <v>0.94560000000000244</v>
      </c>
      <c r="Z13" s="1">
        <f t="shared" si="5"/>
        <v>15.8599999999999</v>
      </c>
      <c r="AA13" s="1">
        <f t="shared" si="6"/>
        <v>40.150000000000091</v>
      </c>
      <c r="AB13" s="1">
        <f t="shared" si="7"/>
        <v>2.5400000000000063</v>
      </c>
      <c r="AC13" s="1">
        <f t="shared" si="8"/>
        <v>0.886099999999999</v>
      </c>
      <c r="AD13" s="1">
        <f t="shared" si="9"/>
        <v>7.9599999999999227</v>
      </c>
      <c r="AE13" s="1">
        <f t="shared" si="10"/>
        <v>19.299999999999955</v>
      </c>
      <c r="AF13" s="1">
        <f ca="1">IFERROR(VLOOKUP($A13,raw!$AD:$AE,2,0),OFFSET(AF13,1,0))</f>
        <v>5.42943</v>
      </c>
      <c r="AG13" s="1">
        <f ca="1">IFERROR(VLOOKUP($A13,raw!$AH:$AI,2,0),OFFSET(AG13,1,0))</f>
        <v>5.65266</v>
      </c>
      <c r="AH13" s="1">
        <f ca="1">IFERROR(VLOOKUP($A13,raw!$AL:$AM,2,0),OFFSET(AH13,1,0))</f>
        <v>0.4</v>
      </c>
      <c r="AI13" s="1">
        <f ca="1">IFERROR(VLOOKUP($A13,raw!$AP:$AQ,2,0),OFFSET(AI13,1,0))</f>
        <v>305.10899999999998</v>
      </c>
    </row>
    <row r="14" spans="1:35" ht="14.35" x14ac:dyDescent="0.5">
      <c r="A14" s="5">
        <v>45160</v>
      </c>
      <c r="B14" s="8">
        <f t="shared" si="0"/>
        <v>8.3986999841204855E-3</v>
      </c>
      <c r="C14" s="6">
        <f t="shared" si="1"/>
        <v>9539035</v>
      </c>
      <c r="D14" s="7">
        <f t="shared" ref="D14:G14" si="22">LN(H14/H15)</f>
        <v>7.4740093447233282E-3</v>
      </c>
      <c r="E14" s="4">
        <f t="shared" si="22"/>
        <v>4.2600169319364093E-3</v>
      </c>
      <c r="F14" s="4">
        <f t="shared" si="22"/>
        <v>1.0573714462147457E-2</v>
      </c>
      <c r="G14" s="7">
        <f t="shared" si="22"/>
        <v>8.2835043916341979E-3</v>
      </c>
      <c r="H14" s="1">
        <v>112.81</v>
      </c>
      <c r="I14" s="1">
        <v>23.406500000000001</v>
      </c>
      <c r="J14" s="1">
        <v>925.08</v>
      </c>
      <c r="K14" s="1">
        <v>1258.29</v>
      </c>
      <c r="L14" s="1">
        <f>VLOOKUP($A14,raw!$A:$E,3,0)</f>
        <v>112.37</v>
      </c>
      <c r="M14" s="1">
        <f>VLOOKUP($A14,raw!$A:$E,4,0)</f>
        <v>111.27</v>
      </c>
      <c r="N14" s="1">
        <f>VLOOKUP($A14,raw!$A:$E,5,0)</f>
        <v>112.86</v>
      </c>
      <c r="O14" s="1">
        <f>VLOOKUP($A14,raw!$H:$L,3,0)</f>
        <v>23.32</v>
      </c>
      <c r="P14" s="1">
        <f>VLOOKUP($A14,raw!$H:$L,4,0)</f>
        <v>23.210999999999999</v>
      </c>
      <c r="Q14" s="1">
        <f>VLOOKUP($A14,raw!$H:$L,5,0)</f>
        <v>23.453900000000001</v>
      </c>
      <c r="R14" s="1">
        <f>VLOOKUP($A14,raw!$P:$T,3,0)</f>
        <v>915.36</v>
      </c>
      <c r="S14" s="1">
        <f>VLOOKUP($A14,raw!$P:$T,4,0)</f>
        <v>912.03</v>
      </c>
      <c r="T14" s="1">
        <f>VLOOKUP($A14,raw!$P:$T,5,0)</f>
        <v>930.08</v>
      </c>
      <c r="U14" s="1">
        <f>VLOOKUP($A14,raw!$W:$AA,3,0)</f>
        <v>1247.92</v>
      </c>
      <c r="V14" s="1">
        <f>VLOOKUP($A14,raw!$W:$AA,4,0)</f>
        <v>1242.8599999999999</v>
      </c>
      <c r="W14" s="1">
        <f>VLOOKUP($A14,raw!$W:$AA,5,0)</f>
        <v>1293.08</v>
      </c>
      <c r="X14" s="1">
        <f t="shared" si="3"/>
        <v>1.5900000000000034</v>
      </c>
      <c r="Y14" s="1">
        <f t="shared" si="4"/>
        <v>0.24290000000000234</v>
      </c>
      <c r="Z14" s="1">
        <f t="shared" si="5"/>
        <v>18.050000000000068</v>
      </c>
      <c r="AA14" s="1">
        <f t="shared" si="6"/>
        <v>50.220000000000027</v>
      </c>
      <c r="AB14" s="1">
        <f t="shared" si="7"/>
        <v>0.43999999999999773</v>
      </c>
      <c r="AC14" s="1">
        <f t="shared" si="8"/>
        <v>8.6500000000000909E-2</v>
      </c>
      <c r="AD14" s="1">
        <f t="shared" si="9"/>
        <v>9.7200000000000273</v>
      </c>
      <c r="AE14" s="1">
        <f t="shared" si="10"/>
        <v>10.369999999999891</v>
      </c>
      <c r="AF14" s="1">
        <f ca="1">IFERROR(VLOOKUP($A14,raw!$AD:$AE,2,0),OFFSET(AF14,1,0))</f>
        <v>5.4297800000000001</v>
      </c>
      <c r="AG14" s="1">
        <f ca="1">IFERROR(VLOOKUP($A14,raw!$AH:$AI,2,0),OFFSET(AG14,1,0))</f>
        <v>5.6446800000000001</v>
      </c>
      <c r="AH14" s="1">
        <f ca="1">IFERROR(VLOOKUP($A14,raw!$AL:$AM,2,0),OFFSET(AH14,1,0))</f>
        <v>0.4</v>
      </c>
      <c r="AI14" s="1">
        <f ca="1">IFERROR(VLOOKUP($A14,raw!$AP:$AQ,2,0),OFFSET(AI14,1,0))</f>
        <v>305.10899999999998</v>
      </c>
    </row>
    <row r="15" spans="1:35" ht="14.35" x14ac:dyDescent="0.5">
      <c r="A15" s="5">
        <v>45159</v>
      </c>
      <c r="B15" s="8">
        <f t="shared" si="0"/>
        <v>4.2774417663723656E-3</v>
      </c>
      <c r="C15" s="6">
        <f t="shared" si="1"/>
        <v>9459255</v>
      </c>
      <c r="D15" s="7">
        <f t="shared" ref="D15:G15" si="23">LN(H15/H16)</f>
        <v>2.5933392580430939E-3</v>
      </c>
      <c r="E15" s="4">
        <f t="shared" si="23"/>
        <v>2.4188599239433946E-2</v>
      </c>
      <c r="F15" s="4">
        <f t="shared" si="23"/>
        <v>8.4156229521845679E-4</v>
      </c>
      <c r="G15" s="7">
        <f t="shared" si="23"/>
        <v>-7.7111354842575733E-3</v>
      </c>
      <c r="H15" s="1">
        <v>111.97</v>
      </c>
      <c r="I15" s="1">
        <v>23.306999999999999</v>
      </c>
      <c r="J15" s="1">
        <v>915.35</v>
      </c>
      <c r="K15" s="1">
        <v>1247.9100000000001</v>
      </c>
      <c r="L15" s="1">
        <f>VLOOKUP($A15,raw!$A:$E,3,0)</f>
        <v>111.72</v>
      </c>
      <c r="M15" s="1">
        <f>VLOOKUP($A15,raw!$A:$E,4,0)</f>
        <v>110.6</v>
      </c>
      <c r="N15" s="1">
        <f>VLOOKUP($A15,raw!$A:$E,5,0)</f>
        <v>112.24</v>
      </c>
      <c r="O15" s="1">
        <f>VLOOKUP($A15,raw!$H:$L,3,0)</f>
        <v>22.763400000000001</v>
      </c>
      <c r="P15" s="1">
        <f>VLOOKUP($A15,raw!$H:$L,4,0)</f>
        <v>22.667100000000001</v>
      </c>
      <c r="Q15" s="1">
        <f>VLOOKUP($A15,raw!$H:$L,5,0)</f>
        <v>23.319800000000001</v>
      </c>
      <c r="R15" s="1">
        <f>VLOOKUP($A15,raw!$P:$T,3,0)</f>
        <v>915.93</v>
      </c>
      <c r="S15" s="1">
        <f>VLOOKUP($A15,raw!$P:$T,4,0)</f>
        <v>904.03</v>
      </c>
      <c r="T15" s="1">
        <f>VLOOKUP($A15,raw!$P:$T,5,0)</f>
        <v>918.36</v>
      </c>
      <c r="U15" s="1">
        <f>VLOOKUP($A15,raw!$W:$AA,3,0)</f>
        <v>1260.8900000000001</v>
      </c>
      <c r="V15" s="1">
        <f>VLOOKUP($A15,raw!$W:$AA,4,0)</f>
        <v>1229.81</v>
      </c>
      <c r="W15" s="1">
        <f>VLOOKUP($A15,raw!$W:$AA,5,0)</f>
        <v>1269.81</v>
      </c>
      <c r="X15" s="1">
        <f t="shared" si="3"/>
        <v>1.6400000000000006</v>
      </c>
      <c r="Y15" s="1">
        <f t="shared" si="4"/>
        <v>0.65269999999999939</v>
      </c>
      <c r="Z15" s="1">
        <f t="shared" si="5"/>
        <v>14.330000000000041</v>
      </c>
      <c r="AA15" s="1">
        <f t="shared" si="6"/>
        <v>40</v>
      </c>
      <c r="AB15" s="1">
        <f t="shared" si="7"/>
        <v>0.25</v>
      </c>
      <c r="AC15" s="1">
        <f t="shared" si="8"/>
        <v>0.54359999999999786</v>
      </c>
      <c r="AD15" s="1">
        <f t="shared" si="9"/>
        <v>-0.57999999999992724</v>
      </c>
      <c r="AE15" s="1">
        <f t="shared" si="10"/>
        <v>-12.980000000000018</v>
      </c>
      <c r="AF15" s="1">
        <f ca="1">IFERROR(VLOOKUP($A15,raw!$AD:$AE,2,0),OFFSET(AF15,1,0))</f>
        <v>5.4322600000000003</v>
      </c>
      <c r="AG15" s="1">
        <f ca="1">IFERROR(VLOOKUP($A15,raw!$AH:$AI,2,0),OFFSET(AG15,1,0))</f>
        <v>5.6389500000000004</v>
      </c>
      <c r="AH15" s="1">
        <f ca="1">IFERROR(VLOOKUP($A15,raw!$AL:$AM,2,0),OFFSET(AH15,1,0))</f>
        <v>0.4</v>
      </c>
      <c r="AI15" s="1">
        <f ca="1">IFERROR(VLOOKUP($A15,raw!$AP:$AQ,2,0),OFFSET(AI15,1,0))</f>
        <v>305.10899999999998</v>
      </c>
    </row>
    <row r="16" spans="1:35" ht="14.35" x14ac:dyDescent="0.5">
      <c r="A16" s="5">
        <v>45156</v>
      </c>
      <c r="B16" s="8">
        <f t="shared" si="0"/>
        <v>1.7432311549564646E-2</v>
      </c>
      <c r="C16" s="6">
        <f t="shared" si="1"/>
        <v>9418880</v>
      </c>
      <c r="D16" s="7">
        <f t="shared" ref="D16:G16" si="24">LN(H16/H17)</f>
        <v>-6.0703632219805646E-3</v>
      </c>
      <c r="E16" s="4">
        <f t="shared" si="24"/>
        <v>2.5174518387533905E-3</v>
      </c>
      <c r="F16" s="4">
        <f t="shared" si="24"/>
        <v>1.9531719955000179E-2</v>
      </c>
      <c r="G16" s="7">
        <f t="shared" si="24"/>
        <v>2.779266793525843E-2</v>
      </c>
      <c r="H16" s="1">
        <v>111.68</v>
      </c>
      <c r="I16" s="1">
        <v>22.75</v>
      </c>
      <c r="J16" s="1">
        <v>914.58</v>
      </c>
      <c r="K16" s="1">
        <v>1257.57</v>
      </c>
      <c r="L16" s="1">
        <f>VLOOKUP($A16,raw!$A:$E,3,0)</f>
        <v>111.85</v>
      </c>
      <c r="M16" s="1">
        <f>VLOOKUP($A16,raw!$A:$E,4,0)</f>
        <v>110.94</v>
      </c>
      <c r="N16" s="1">
        <f>VLOOKUP($A16,raw!$A:$E,5,0)</f>
        <v>111.92</v>
      </c>
      <c r="O16" s="1">
        <f>VLOOKUP($A16,raw!$H:$L,3,0)</f>
        <v>22.692799999999998</v>
      </c>
      <c r="P16" s="1">
        <f>VLOOKUP($A16,raw!$H:$L,4,0)</f>
        <v>22.634899999999998</v>
      </c>
      <c r="Q16" s="1">
        <f>VLOOKUP($A16,raw!$H:$L,5,0)</f>
        <v>22.886099999999999</v>
      </c>
      <c r="R16" s="1">
        <f>VLOOKUP($A16,raw!$P:$T,3,0)</f>
        <v>896.89</v>
      </c>
      <c r="S16" s="1">
        <f>VLOOKUP($A16,raw!$P:$T,4,0)</f>
        <v>896.11</v>
      </c>
      <c r="T16" s="1">
        <f>VLOOKUP($A16,raw!$P:$T,5,0)</f>
        <v>916.32</v>
      </c>
      <c r="U16" s="1">
        <f>VLOOKUP($A16,raw!$W:$AA,3,0)</f>
        <v>1223.0999999999999</v>
      </c>
      <c r="V16" s="1">
        <f>VLOOKUP($A16,raw!$W:$AA,4,0)</f>
        <v>1215.6300000000001</v>
      </c>
      <c r="W16" s="1">
        <f>VLOOKUP($A16,raw!$W:$AA,5,0)</f>
        <v>1262.72</v>
      </c>
      <c r="X16" s="1">
        <f t="shared" si="3"/>
        <v>0.98000000000000398</v>
      </c>
      <c r="Y16" s="1">
        <f t="shared" si="4"/>
        <v>0.25120000000000076</v>
      </c>
      <c r="Z16" s="1">
        <f t="shared" si="5"/>
        <v>20.210000000000036</v>
      </c>
      <c r="AA16" s="1">
        <f t="shared" si="6"/>
        <v>47.089999999999918</v>
      </c>
      <c r="AB16" s="1">
        <f t="shared" si="7"/>
        <v>-0.16999999999998749</v>
      </c>
      <c r="AC16" s="1">
        <f t="shared" si="8"/>
        <v>5.7200000000001694E-2</v>
      </c>
      <c r="AD16" s="1">
        <f t="shared" si="9"/>
        <v>17.690000000000055</v>
      </c>
      <c r="AE16" s="1">
        <f t="shared" si="10"/>
        <v>34.470000000000027</v>
      </c>
      <c r="AF16" s="1">
        <f ca="1">IFERROR(VLOOKUP($A16,raw!$AD:$AE,2,0),OFFSET(AF16,1,0))</f>
        <v>5.42875</v>
      </c>
      <c r="AG16" s="1">
        <f ca="1">IFERROR(VLOOKUP($A16,raw!$AH:$AI,2,0),OFFSET(AG16,1,0))</f>
        <v>5.6447799999999999</v>
      </c>
      <c r="AH16" s="1">
        <f ca="1">IFERROR(VLOOKUP($A16,raw!$AL:$AM,2,0),OFFSET(AH16,1,0))</f>
        <v>0.4</v>
      </c>
      <c r="AI16" s="1">
        <f ca="1">IFERROR(VLOOKUP($A16,raw!$AP:$AQ,2,0),OFFSET(AI16,1,0))</f>
        <v>305.10899999999998</v>
      </c>
    </row>
    <row r="17" spans="1:35" ht="14.35" x14ac:dyDescent="0.5">
      <c r="A17" s="5">
        <v>45155</v>
      </c>
      <c r="B17" s="8">
        <f t="shared" si="0"/>
        <v>1.106125213451672E-2</v>
      </c>
      <c r="C17" s="6">
        <f t="shared" si="1"/>
        <v>9256110</v>
      </c>
      <c r="D17" s="7">
        <f t="shared" ref="D17:G17" si="25">LN(H17/H18)</f>
        <v>-4.9716011492457008E-3</v>
      </c>
      <c r="E17" s="4">
        <f t="shared" si="25"/>
        <v>1.2317315950803135E-2</v>
      </c>
      <c r="F17" s="4">
        <f t="shared" si="25"/>
        <v>1.0445832068127913E-2</v>
      </c>
      <c r="G17" s="7">
        <f t="shared" si="25"/>
        <v>1.1396556413005906E-2</v>
      </c>
      <c r="H17" s="1">
        <v>112.36</v>
      </c>
      <c r="I17" s="1">
        <v>22.692799999999998</v>
      </c>
      <c r="J17" s="1">
        <v>896.89</v>
      </c>
      <c r="K17" s="1">
        <v>1223.0999999999999</v>
      </c>
      <c r="L17" s="1">
        <f>VLOOKUP($A17,raw!$A:$E,3,0)</f>
        <v>113.37</v>
      </c>
      <c r="M17" s="1">
        <f>VLOOKUP($A17,raw!$A:$E,4,0)</f>
        <v>111.94</v>
      </c>
      <c r="N17" s="1">
        <f>VLOOKUP($A17,raw!$A:$E,5,0)</f>
        <v>113.78</v>
      </c>
      <c r="O17" s="1">
        <f>VLOOKUP($A17,raw!$H:$L,3,0)</f>
        <v>22.414999999999999</v>
      </c>
      <c r="P17" s="1">
        <f>VLOOKUP($A17,raw!$H:$L,4,0)</f>
        <v>22.353000000000002</v>
      </c>
      <c r="Q17" s="1">
        <f>VLOOKUP($A17,raw!$H:$L,5,0)</f>
        <v>23.013500000000001</v>
      </c>
      <c r="R17" s="1">
        <f>VLOOKUP($A17,raw!$P:$T,3,0)</f>
        <v>887.57</v>
      </c>
      <c r="S17" s="1">
        <f>VLOOKUP($A17,raw!$P:$T,4,0)</f>
        <v>884.13</v>
      </c>
      <c r="T17" s="1">
        <f>VLOOKUP($A17,raw!$P:$T,5,0)</f>
        <v>912.81</v>
      </c>
      <c r="U17" s="1">
        <f>VLOOKUP($A17,raw!$W:$AA,3,0)</f>
        <v>1209.24</v>
      </c>
      <c r="V17" s="1">
        <f>VLOOKUP($A17,raw!$W:$AA,4,0)</f>
        <v>1206.1300000000001</v>
      </c>
      <c r="W17" s="1">
        <f>VLOOKUP($A17,raw!$W:$AA,5,0)</f>
        <v>1241.97</v>
      </c>
      <c r="X17" s="1">
        <f t="shared" si="3"/>
        <v>1.8400000000000034</v>
      </c>
      <c r="Y17" s="1">
        <f t="shared" si="4"/>
        <v>0.66049999999999898</v>
      </c>
      <c r="Z17" s="1">
        <f t="shared" si="5"/>
        <v>28.67999999999995</v>
      </c>
      <c r="AA17" s="1">
        <f t="shared" si="6"/>
        <v>35.839999999999918</v>
      </c>
      <c r="AB17" s="1">
        <f t="shared" si="7"/>
        <v>-1.0100000000000051</v>
      </c>
      <c r="AC17" s="1">
        <f t="shared" si="8"/>
        <v>0.27779999999999916</v>
      </c>
      <c r="AD17" s="1">
        <f t="shared" si="9"/>
        <v>9.3199999999999363</v>
      </c>
      <c r="AE17" s="1">
        <f t="shared" si="10"/>
        <v>13.8599999999999</v>
      </c>
      <c r="AF17" s="1">
        <f ca="1">IFERROR(VLOOKUP($A17,raw!$AD:$AE,2,0),OFFSET(AF17,1,0))</f>
        <v>5.4284600000000003</v>
      </c>
      <c r="AG17" s="1">
        <f ca="1">IFERROR(VLOOKUP($A17,raw!$AH:$AI,2,0),OFFSET(AG17,1,0))</f>
        <v>5.6413700000000002</v>
      </c>
      <c r="AH17" s="1">
        <f ca="1">IFERROR(VLOOKUP($A17,raw!$AL:$AM,2,0),OFFSET(AH17,1,0))</f>
        <v>0.4</v>
      </c>
      <c r="AI17" s="1">
        <f ca="1">IFERROR(VLOOKUP($A17,raw!$AP:$AQ,2,0),OFFSET(AI17,1,0))</f>
        <v>305.10899999999998</v>
      </c>
    </row>
    <row r="18" spans="1:35" ht="14.35" x14ac:dyDescent="0.5">
      <c r="A18" s="5">
        <v>45154</v>
      </c>
      <c r="B18" s="8">
        <f t="shared" si="0"/>
        <v>-1.0520922455434867E-2</v>
      </c>
      <c r="C18" s="6">
        <f t="shared" si="1"/>
        <v>9154290</v>
      </c>
      <c r="D18" s="7">
        <f t="shared" ref="D18:G18" si="26">LN(H18/H19)</f>
        <v>-1.3021475560408993E-2</v>
      </c>
      <c r="E18" s="4">
        <f t="shared" si="26"/>
        <v>-5.0552355362904504E-3</v>
      </c>
      <c r="F18" s="4">
        <f t="shared" si="26"/>
        <v>-5.572735055575922E-3</v>
      </c>
      <c r="G18" s="7">
        <f t="shared" si="26"/>
        <v>-2.4473947022347477E-2</v>
      </c>
      <c r="H18" s="1">
        <v>112.92</v>
      </c>
      <c r="I18" s="1">
        <v>22.414999999999999</v>
      </c>
      <c r="J18" s="1">
        <v>887.57</v>
      </c>
      <c r="K18" s="1">
        <v>1209.24</v>
      </c>
      <c r="L18" s="1">
        <f>VLOOKUP($A18,raw!$A:$E,3,0)</f>
        <v>113.98</v>
      </c>
      <c r="M18" s="1">
        <f>VLOOKUP($A18,raw!$A:$E,4,0)</f>
        <v>112.79</v>
      </c>
      <c r="N18" s="1">
        <f>VLOOKUP($A18,raw!$A:$E,5,0)</f>
        <v>114.32</v>
      </c>
      <c r="O18" s="1">
        <f>VLOOKUP($A18,raw!$H:$L,3,0)</f>
        <v>22.5276</v>
      </c>
      <c r="P18" s="1">
        <f>VLOOKUP($A18,raw!$H:$L,4,0)</f>
        <v>22.402899999999999</v>
      </c>
      <c r="Q18" s="1">
        <f>VLOOKUP($A18,raw!$H:$L,5,0)</f>
        <v>22.788</v>
      </c>
      <c r="R18" s="1">
        <f>VLOOKUP($A18,raw!$P:$T,3,0)</f>
        <v>892.53</v>
      </c>
      <c r="S18" s="1">
        <f>VLOOKUP($A18,raw!$P:$T,4,0)</f>
        <v>885.51</v>
      </c>
      <c r="T18" s="1">
        <f>VLOOKUP($A18,raw!$P:$T,5,0)</f>
        <v>898.81</v>
      </c>
      <c r="U18" s="1">
        <f>VLOOKUP($A18,raw!$W:$AA,3,0)</f>
        <v>1239.2</v>
      </c>
      <c r="V18" s="1">
        <f>VLOOKUP($A18,raw!$W:$AA,4,0)</f>
        <v>1209.18</v>
      </c>
      <c r="W18" s="1">
        <f>VLOOKUP($A18,raw!$W:$AA,5,0)</f>
        <v>1248.74</v>
      </c>
      <c r="X18" s="1">
        <f t="shared" si="3"/>
        <v>1.5299999999999869</v>
      </c>
      <c r="Y18" s="1">
        <f t="shared" si="4"/>
        <v>0.38510000000000133</v>
      </c>
      <c r="Z18" s="1">
        <f t="shared" si="5"/>
        <v>13.299999999999955</v>
      </c>
      <c r="AA18" s="1">
        <f t="shared" si="6"/>
        <v>39.559999999999945</v>
      </c>
      <c r="AB18" s="1">
        <f t="shared" si="7"/>
        <v>-1.0600000000000023</v>
      </c>
      <c r="AC18" s="1">
        <f t="shared" si="8"/>
        <v>-0.11260000000000048</v>
      </c>
      <c r="AD18" s="1">
        <f t="shared" si="9"/>
        <v>-4.9599999999999227</v>
      </c>
      <c r="AE18" s="1">
        <f t="shared" si="10"/>
        <v>-29.960000000000036</v>
      </c>
      <c r="AF18" s="1">
        <f ca="1">IFERROR(VLOOKUP($A18,raw!$AD:$AE,2,0),OFFSET(AF18,1,0))</f>
        <v>5.4264299999999999</v>
      </c>
      <c r="AG18" s="1">
        <f ca="1">IFERROR(VLOOKUP($A18,raw!$AH:$AI,2,0),OFFSET(AG18,1,0))</f>
        <v>5.6408399999999999</v>
      </c>
      <c r="AH18" s="1">
        <f ca="1">IFERROR(VLOOKUP($A18,raw!$AL:$AM,2,0),OFFSET(AH18,1,0))</f>
        <v>0.4</v>
      </c>
      <c r="AI18" s="1">
        <f ca="1">IFERROR(VLOOKUP($A18,raw!$AP:$AQ,2,0),OFFSET(AI18,1,0))</f>
        <v>305.10899999999998</v>
      </c>
    </row>
    <row r="19" spans="1:35" ht="14.35" x14ac:dyDescent="0.5">
      <c r="A19" s="5">
        <v>45153</v>
      </c>
      <c r="B19" s="8">
        <f t="shared" si="0"/>
        <v>-1.4095246976189756E-2</v>
      </c>
      <c r="C19" s="6">
        <f t="shared" si="1"/>
        <v>9251110</v>
      </c>
      <c r="D19" s="7">
        <f t="shared" ref="D19:G19" si="27">LN(H19/H20)</f>
        <v>-2.7587956518828938E-2</v>
      </c>
      <c r="E19" s="4">
        <f t="shared" si="27"/>
        <v>-3.164293134546985E-3</v>
      </c>
      <c r="F19" s="4">
        <f t="shared" si="27"/>
        <v>-1.3377455933016992E-2</v>
      </c>
      <c r="G19" s="7">
        <f t="shared" si="27"/>
        <v>-2.4897287040629778E-2</v>
      </c>
      <c r="H19" s="1">
        <v>114.4</v>
      </c>
      <c r="I19" s="1">
        <v>22.528600000000001</v>
      </c>
      <c r="J19" s="1">
        <v>892.53</v>
      </c>
      <c r="K19" s="1">
        <v>1239.2</v>
      </c>
      <c r="L19" s="1">
        <f>VLOOKUP($A19,raw!$A:$E,3,0)</f>
        <v>117.01</v>
      </c>
      <c r="M19" s="1">
        <f>VLOOKUP($A19,raw!$A:$E,4,0)</f>
        <v>114.09</v>
      </c>
      <c r="N19" s="1">
        <f>VLOOKUP($A19,raw!$A:$E,5,0)</f>
        <v>117.2</v>
      </c>
      <c r="O19" s="1">
        <f>VLOOKUP($A19,raw!$H:$L,3,0)</f>
        <v>22.6</v>
      </c>
      <c r="P19" s="1">
        <f>VLOOKUP($A19,raw!$H:$L,4,0)</f>
        <v>22.226700000000001</v>
      </c>
      <c r="Q19" s="1">
        <f>VLOOKUP($A19,raw!$H:$L,5,0)</f>
        <v>22.711500000000001</v>
      </c>
      <c r="R19" s="1">
        <f>VLOOKUP($A19,raw!$P:$T,3,0)</f>
        <v>904.55</v>
      </c>
      <c r="S19" s="1">
        <f>VLOOKUP($A19,raw!$P:$T,4,0)</f>
        <v>886.08</v>
      </c>
      <c r="T19" s="1">
        <f>VLOOKUP($A19,raw!$P:$T,5,0)</f>
        <v>906.5</v>
      </c>
      <c r="U19" s="1">
        <f>VLOOKUP($A19,raw!$W:$AA,3,0)</f>
        <v>1270.44</v>
      </c>
      <c r="V19" s="1">
        <f>VLOOKUP($A19,raw!$W:$AA,4,0)</f>
        <v>1233.96</v>
      </c>
      <c r="W19" s="1">
        <f>VLOOKUP($A19,raw!$W:$AA,5,0)</f>
        <v>1271.93</v>
      </c>
      <c r="X19" s="1">
        <f t="shared" si="3"/>
        <v>3.1099999999999994</v>
      </c>
      <c r="Y19" s="1">
        <f t="shared" si="4"/>
        <v>0.4847999999999999</v>
      </c>
      <c r="Z19" s="1">
        <f t="shared" si="5"/>
        <v>20.419999999999959</v>
      </c>
      <c r="AA19" s="1">
        <f t="shared" si="6"/>
        <v>37.970000000000027</v>
      </c>
      <c r="AB19" s="1">
        <f t="shared" si="7"/>
        <v>-2.6099999999999994</v>
      </c>
      <c r="AC19" s="1">
        <f t="shared" si="8"/>
        <v>-7.1400000000000574E-2</v>
      </c>
      <c r="AD19" s="1">
        <f t="shared" si="9"/>
        <v>-12.019999999999982</v>
      </c>
      <c r="AE19" s="1">
        <f t="shared" si="10"/>
        <v>-31.240000000000009</v>
      </c>
      <c r="AF19" s="1">
        <f ca="1">IFERROR(VLOOKUP($A19,raw!$AD:$AE,2,0),OFFSET(AF19,1,0))</f>
        <v>5.4282399999999997</v>
      </c>
      <c r="AG19" s="1">
        <f ca="1">IFERROR(VLOOKUP($A19,raw!$AH:$AI,2,0),OFFSET(AG19,1,0))</f>
        <v>5.63809</v>
      </c>
      <c r="AH19" s="1">
        <f ca="1">IFERROR(VLOOKUP($A19,raw!$AL:$AM,2,0),OFFSET(AH19,1,0))</f>
        <v>0.4</v>
      </c>
      <c r="AI19" s="1">
        <f ca="1">IFERROR(VLOOKUP($A19,raw!$AP:$AQ,2,0),OFFSET(AI19,1,0))</f>
        <v>305.10899999999998</v>
      </c>
    </row>
    <row r="20" spans="1:35" ht="14.35" x14ac:dyDescent="0.5">
      <c r="A20" s="5">
        <v>45152</v>
      </c>
      <c r="B20" s="8">
        <f t="shared" si="0"/>
        <v>-1.3158021882099285E-2</v>
      </c>
      <c r="C20" s="6">
        <f t="shared" si="1"/>
        <v>9382430</v>
      </c>
      <c r="D20" s="7">
        <f t="shared" ref="D20:G20" si="28">LN(H20/H21)</f>
        <v>-1.4184634991956525E-2</v>
      </c>
      <c r="E20" s="4">
        <f t="shared" si="28"/>
        <v>-3.7848637563615882E-3</v>
      </c>
      <c r="F20" s="4">
        <f t="shared" si="28"/>
        <v>-1.2655198501034597E-2</v>
      </c>
      <c r="G20" s="7">
        <f t="shared" si="28"/>
        <v>-2.2285326681276484E-2</v>
      </c>
      <c r="H20" s="1">
        <v>117.6</v>
      </c>
      <c r="I20" s="1">
        <v>22.6</v>
      </c>
      <c r="J20" s="1">
        <v>904.55</v>
      </c>
      <c r="K20" s="1">
        <v>1270.44</v>
      </c>
      <c r="L20" s="1">
        <f>VLOOKUP($A20,raw!$A:$E,3,0)</f>
        <v>117.91</v>
      </c>
      <c r="M20" s="1">
        <f>VLOOKUP($A20,raw!$A:$E,4,0)</f>
        <v>116.37</v>
      </c>
      <c r="N20" s="1">
        <f>VLOOKUP($A20,raw!$A:$E,5,0)</f>
        <v>118.15</v>
      </c>
      <c r="O20" s="1">
        <f>VLOOKUP($A20,raw!$H:$L,3,0)</f>
        <v>22.699200000000001</v>
      </c>
      <c r="P20" s="1">
        <f>VLOOKUP($A20,raw!$H:$L,4,0)</f>
        <v>22.368500000000001</v>
      </c>
      <c r="Q20" s="1">
        <f>VLOOKUP($A20,raw!$H:$L,5,0)</f>
        <v>22.764500000000002</v>
      </c>
      <c r="R20" s="1">
        <f>VLOOKUP($A20,raw!$P:$T,3,0)</f>
        <v>917.59</v>
      </c>
      <c r="S20" s="1">
        <f>VLOOKUP($A20,raw!$P:$T,4,0)</f>
        <v>893.7</v>
      </c>
      <c r="T20" s="1">
        <f>VLOOKUP($A20,raw!$P:$T,5,0)</f>
        <v>918.13</v>
      </c>
      <c r="U20" s="1">
        <f>VLOOKUP($A20,raw!$W:$AA,3,0)</f>
        <v>1301.75</v>
      </c>
      <c r="V20" s="1">
        <f>VLOOKUP($A20,raw!$W:$AA,4,0)</f>
        <v>1248.83</v>
      </c>
      <c r="W20" s="1">
        <f>VLOOKUP($A20,raw!$W:$AA,5,0)</f>
        <v>1315.1</v>
      </c>
      <c r="X20" s="1">
        <f t="shared" si="3"/>
        <v>1.7800000000000011</v>
      </c>
      <c r="Y20" s="1">
        <f t="shared" si="4"/>
        <v>0.3960000000000008</v>
      </c>
      <c r="Z20" s="1">
        <f t="shared" si="5"/>
        <v>24.42999999999995</v>
      </c>
      <c r="AA20" s="1">
        <f t="shared" si="6"/>
        <v>66.269999999999982</v>
      </c>
      <c r="AB20" s="1">
        <f t="shared" si="7"/>
        <v>-0.31000000000000227</v>
      </c>
      <c r="AC20" s="1">
        <f t="shared" si="8"/>
        <v>-9.9199999999999733E-2</v>
      </c>
      <c r="AD20" s="1">
        <f t="shared" si="9"/>
        <v>-13.040000000000077</v>
      </c>
      <c r="AE20" s="1">
        <f t="shared" si="10"/>
        <v>-31.309999999999945</v>
      </c>
      <c r="AF20" s="1">
        <f ca="1">IFERROR(VLOOKUP($A20,raw!$AD:$AE,2,0),OFFSET(AF20,1,0))</f>
        <v>5.4270899999999997</v>
      </c>
      <c r="AG20" s="1">
        <f ca="1">IFERROR(VLOOKUP($A20,raw!$AH:$AI,2,0),OFFSET(AG20,1,0))</f>
        <v>5.6334400000000002</v>
      </c>
      <c r="AH20" s="1">
        <f ca="1">IFERROR(VLOOKUP($A20,raw!$AL:$AM,2,0),OFFSET(AH20,1,0))</f>
        <v>0.4</v>
      </c>
      <c r="AI20" s="1">
        <f ca="1">IFERROR(VLOOKUP($A20,raw!$AP:$AQ,2,0),OFFSET(AI20,1,0))</f>
        <v>305.10899999999998</v>
      </c>
    </row>
    <row r="21" spans="1:35" ht="15.75" customHeight="1" x14ac:dyDescent="0.5">
      <c r="A21" s="5">
        <v>45149</v>
      </c>
      <c r="B21" s="8">
        <f t="shared" si="0"/>
        <v>4.679217057628274E-3</v>
      </c>
      <c r="C21" s="6">
        <f t="shared" si="1"/>
        <v>9506700</v>
      </c>
      <c r="D21" s="7">
        <f t="shared" ref="D21:G21" si="29">LN(H21/H22)</f>
        <v>1.0111309604320695E-2</v>
      </c>
      <c r="E21" s="4">
        <f t="shared" si="29"/>
        <v>-8.195638264424745E-4</v>
      </c>
      <c r="F21" s="4">
        <f t="shared" si="29"/>
        <v>6.0220039211157468E-3</v>
      </c>
      <c r="G21" s="7">
        <f t="shared" si="29"/>
        <v>7.0064054688475253E-3</v>
      </c>
      <c r="H21" s="1">
        <v>119.28</v>
      </c>
      <c r="I21" s="1">
        <v>22.685700000000001</v>
      </c>
      <c r="J21" s="1">
        <v>916.07</v>
      </c>
      <c r="K21" s="1">
        <v>1299.07</v>
      </c>
      <c r="L21" s="1">
        <f>VLOOKUP($A21,raw!$A:$E,3,0)</f>
        <v>117.56</v>
      </c>
      <c r="M21" s="1">
        <f>VLOOKUP($A21,raw!$A:$E,4,0)</f>
        <v>117.34</v>
      </c>
      <c r="N21" s="1">
        <f>VLOOKUP($A21,raw!$A:$E,5,0)</f>
        <v>119.31</v>
      </c>
      <c r="O21" s="1">
        <f>VLOOKUP($A21,raw!$H:$L,3,0)</f>
        <v>22.716799999999999</v>
      </c>
      <c r="P21" s="1">
        <f>VLOOKUP($A21,raw!$H:$L,4,0)</f>
        <v>22.5793</v>
      </c>
      <c r="Q21" s="1">
        <f>VLOOKUP($A21,raw!$H:$L,5,0)</f>
        <v>22.845500000000001</v>
      </c>
      <c r="R21" s="1">
        <f>VLOOKUP($A21,raw!$P:$T,3,0)</f>
        <v>910.57</v>
      </c>
      <c r="S21" s="1">
        <f>VLOOKUP($A21,raw!$P:$T,4,0)</f>
        <v>906.78</v>
      </c>
      <c r="T21" s="1">
        <f>VLOOKUP($A21,raw!$P:$T,5,0)</f>
        <v>922.23</v>
      </c>
      <c r="U21" s="1">
        <f>VLOOKUP($A21,raw!$W:$AA,3,0)</f>
        <v>1290</v>
      </c>
      <c r="V21" s="1">
        <f>VLOOKUP($A21,raw!$W:$AA,4,0)</f>
        <v>1288.55</v>
      </c>
      <c r="W21" s="1">
        <f>VLOOKUP($A21,raw!$W:$AA,5,0)</f>
        <v>1341.81</v>
      </c>
      <c r="X21" s="1">
        <f t="shared" si="3"/>
        <v>1.9699999999999989</v>
      </c>
      <c r="Y21" s="1">
        <f t="shared" si="4"/>
        <v>0.26620000000000132</v>
      </c>
      <c r="Z21" s="1">
        <f t="shared" si="5"/>
        <v>15.450000000000045</v>
      </c>
      <c r="AA21" s="1">
        <f t="shared" si="6"/>
        <v>53.259999999999991</v>
      </c>
      <c r="AB21" s="1">
        <f t="shared" si="7"/>
        <v>1.7199999999999989</v>
      </c>
      <c r="AC21" s="1">
        <f t="shared" si="8"/>
        <v>-3.1099999999998573E-2</v>
      </c>
      <c r="AD21" s="1">
        <f t="shared" si="9"/>
        <v>5.5</v>
      </c>
      <c r="AE21" s="1">
        <f t="shared" si="10"/>
        <v>9.0699999999999363</v>
      </c>
      <c r="AF21" s="1">
        <f ca="1">IFERROR(VLOOKUP($A21,raw!$AD:$AE,2,0),OFFSET(AF21,1,0))</f>
        <v>5.4249599999999996</v>
      </c>
      <c r="AG21" s="1">
        <f ca="1">IFERROR(VLOOKUP($A21,raw!$AH:$AI,2,0),OFFSET(AG21,1,0))</f>
        <v>5.6261799999999997</v>
      </c>
      <c r="AH21" s="1">
        <f ca="1">IFERROR(VLOOKUP($A21,raw!$AL:$AM,2,0),OFFSET(AH21,1,0))</f>
        <v>0.4</v>
      </c>
      <c r="AI21" s="1">
        <f ca="1">IFERROR(VLOOKUP($A21,raw!$AP:$AQ,2,0),OFFSET(AI21,1,0))</f>
        <v>305.10899999999998</v>
      </c>
    </row>
    <row r="22" spans="1:35" ht="15.75" customHeight="1" x14ac:dyDescent="0.5">
      <c r="A22" s="5">
        <v>45148</v>
      </c>
      <c r="B22" s="8">
        <f t="shared" si="0"/>
        <v>2.105592758837933E-2</v>
      </c>
      <c r="C22" s="6">
        <f t="shared" si="1"/>
        <v>9462320</v>
      </c>
      <c r="D22" s="7">
        <f t="shared" ref="D22:G22" si="30">LN(H22/H23)</f>
        <v>1.610374548126327E-3</v>
      </c>
      <c r="E22" s="4">
        <f t="shared" si="30"/>
        <v>1.8118702262122249E-3</v>
      </c>
      <c r="F22" s="4">
        <f t="shared" si="30"/>
        <v>1.9909818649981762E-2</v>
      </c>
      <c r="G22" s="7">
        <f t="shared" si="30"/>
        <v>4.0821994520254985E-2</v>
      </c>
      <c r="H22" s="1">
        <v>118.08</v>
      </c>
      <c r="I22" s="1">
        <v>22.7043</v>
      </c>
      <c r="J22" s="1">
        <v>910.57</v>
      </c>
      <c r="K22" s="1">
        <v>1290</v>
      </c>
      <c r="L22" s="1">
        <f>VLOOKUP($A22,raw!$A:$E,3,0)</f>
        <v>118.92</v>
      </c>
      <c r="M22" s="1">
        <f>VLOOKUP($A22,raw!$A:$E,4,0)</f>
        <v>117.38</v>
      </c>
      <c r="N22" s="1">
        <f>VLOOKUP($A22,raw!$A:$E,5,0)</f>
        <v>119.61</v>
      </c>
      <c r="O22" s="1">
        <f>VLOOKUP($A22,raw!$H:$L,3,0)</f>
        <v>22.6708</v>
      </c>
      <c r="P22" s="1">
        <f>VLOOKUP($A22,raw!$H:$L,4,0)</f>
        <v>22.6296</v>
      </c>
      <c r="Q22" s="1">
        <f>VLOOKUP($A22,raw!$H:$L,5,0)</f>
        <v>23.002800000000001</v>
      </c>
      <c r="R22" s="1">
        <f>VLOOKUP($A22,raw!$P:$T,3,0)</f>
        <v>892.62</v>
      </c>
      <c r="S22" s="1">
        <f>VLOOKUP($A22,raw!$P:$T,4,0)</f>
        <v>891.24</v>
      </c>
      <c r="T22" s="1">
        <f>VLOOKUP($A22,raw!$P:$T,5,0)</f>
        <v>916.1</v>
      </c>
      <c r="U22" s="1">
        <f>VLOOKUP($A22,raw!$W:$AA,3,0)</f>
        <v>1238.4000000000001</v>
      </c>
      <c r="V22" s="1">
        <f>VLOOKUP($A22,raw!$W:$AA,4,0)</f>
        <v>1235.47</v>
      </c>
      <c r="W22" s="1">
        <f>VLOOKUP($A22,raw!$W:$AA,5,0)</f>
        <v>1308.6300000000001</v>
      </c>
      <c r="X22" s="1">
        <f t="shared" si="3"/>
        <v>2.230000000000004</v>
      </c>
      <c r="Y22" s="1">
        <f t="shared" si="4"/>
        <v>0.37320000000000064</v>
      </c>
      <c r="Z22" s="1">
        <f t="shared" si="5"/>
        <v>24.860000000000014</v>
      </c>
      <c r="AA22" s="1">
        <f t="shared" si="6"/>
        <v>73.160000000000082</v>
      </c>
      <c r="AB22" s="1">
        <f t="shared" si="7"/>
        <v>-0.84000000000000341</v>
      </c>
      <c r="AC22" s="1">
        <f t="shared" si="8"/>
        <v>3.3500000000000085E-2</v>
      </c>
      <c r="AD22" s="1">
        <f t="shared" si="9"/>
        <v>17.950000000000045</v>
      </c>
      <c r="AE22" s="1">
        <f t="shared" si="10"/>
        <v>51.599999999999909</v>
      </c>
      <c r="AF22" s="1">
        <f ca="1">IFERROR(VLOOKUP($A22,raw!$AD:$AE,2,0),OFFSET(AF22,1,0))</f>
        <v>5.4269499999999997</v>
      </c>
      <c r="AG22" s="1">
        <f ca="1">IFERROR(VLOOKUP($A22,raw!$AH:$AI,2,0),OFFSET(AG22,1,0))</f>
        <v>5.6307600000000004</v>
      </c>
      <c r="AH22" s="1">
        <f ca="1">IFERROR(VLOOKUP($A22,raw!$AL:$AM,2,0),OFFSET(AH22,1,0))</f>
        <v>0.4</v>
      </c>
      <c r="AI22" s="1">
        <f ca="1">IFERROR(VLOOKUP($A22,raw!$AP:$AQ,2,0),OFFSET(AI22,1,0))</f>
        <v>305.10899999999998</v>
      </c>
    </row>
    <row r="23" spans="1:35" ht="15.75" customHeight="1" x14ac:dyDescent="0.5">
      <c r="A23" s="5">
        <v>45147</v>
      </c>
      <c r="B23" s="8">
        <f t="shared" si="0"/>
        <v>-6.1627284711018391E-3</v>
      </c>
      <c r="C23" s="6">
        <f t="shared" si="1"/>
        <v>9265165</v>
      </c>
      <c r="D23" s="7">
        <f t="shared" ref="D23:G23" si="31">LN(H23/H24)</f>
        <v>-4.3167361458692714E-3</v>
      </c>
      <c r="E23" s="4">
        <f t="shared" si="31"/>
        <v>-5.2282868428882058E-3</v>
      </c>
      <c r="F23" s="4">
        <f t="shared" si="31"/>
        <v>-1.3641379825918402E-2</v>
      </c>
      <c r="G23" s="7">
        <f t="shared" si="31"/>
        <v>6.5459257037947015E-3</v>
      </c>
      <c r="H23" s="1">
        <v>117.89</v>
      </c>
      <c r="I23" s="1">
        <v>22.6632</v>
      </c>
      <c r="J23" s="1">
        <v>892.62</v>
      </c>
      <c r="K23" s="1">
        <v>1238.4000000000001</v>
      </c>
      <c r="L23" s="1">
        <f>VLOOKUP($A23,raw!$A:$E,3,0)</f>
        <v>118.65</v>
      </c>
      <c r="M23" s="1">
        <f>VLOOKUP($A23,raw!$A:$E,4,0)</f>
        <v>117.39</v>
      </c>
      <c r="N23" s="1">
        <f>VLOOKUP($A23,raw!$A:$E,5,0)</f>
        <v>118.95</v>
      </c>
      <c r="O23" s="1">
        <f>VLOOKUP($A23,raw!$H:$L,3,0)</f>
        <v>22.782</v>
      </c>
      <c r="P23" s="1">
        <f>VLOOKUP($A23,raw!$H:$L,4,0)</f>
        <v>22.626000000000001</v>
      </c>
      <c r="Q23" s="1">
        <f>VLOOKUP($A23,raw!$H:$L,5,0)</f>
        <v>22.940999999999999</v>
      </c>
      <c r="R23" s="1">
        <f>VLOOKUP($A23,raw!$P:$T,3,0)</f>
        <v>905.23</v>
      </c>
      <c r="S23" s="1">
        <f>VLOOKUP($A23,raw!$P:$T,4,0)</f>
        <v>890.66</v>
      </c>
      <c r="T23" s="1">
        <f>VLOOKUP($A23,raw!$P:$T,5,0)</f>
        <v>909.7</v>
      </c>
      <c r="U23" s="1">
        <f>VLOOKUP($A23,raw!$W:$AA,3,0)</f>
        <v>1230.31</v>
      </c>
      <c r="V23" s="1">
        <f>VLOOKUP($A23,raw!$W:$AA,4,0)</f>
        <v>1210.2</v>
      </c>
      <c r="W23" s="1">
        <f>VLOOKUP($A23,raw!$W:$AA,5,0)</f>
        <v>1242.8800000000001</v>
      </c>
      <c r="X23" s="1">
        <f t="shared" si="3"/>
        <v>1.5600000000000023</v>
      </c>
      <c r="Y23" s="1">
        <f t="shared" si="4"/>
        <v>0.31499999999999773</v>
      </c>
      <c r="Z23" s="1">
        <f t="shared" si="5"/>
        <v>19.040000000000077</v>
      </c>
      <c r="AA23" s="1">
        <f t="shared" si="6"/>
        <v>32.680000000000064</v>
      </c>
      <c r="AB23" s="1">
        <f t="shared" si="7"/>
        <v>-0.76000000000000512</v>
      </c>
      <c r="AC23" s="1">
        <f t="shared" si="8"/>
        <v>-0.11880000000000024</v>
      </c>
      <c r="AD23" s="1">
        <f t="shared" si="9"/>
        <v>-12.610000000000014</v>
      </c>
      <c r="AE23" s="1">
        <f t="shared" si="10"/>
        <v>8.0900000000001455</v>
      </c>
      <c r="AF23" s="1">
        <f ca="1">IFERROR(VLOOKUP($A23,raw!$AD:$AE,2,0),OFFSET(AF23,1,0))</f>
        <v>5.4269400000000001</v>
      </c>
      <c r="AG23" s="1">
        <f ca="1">IFERROR(VLOOKUP($A23,raw!$AH:$AI,2,0),OFFSET(AG23,1,0))</f>
        <v>5.6283899999999996</v>
      </c>
      <c r="AH23" s="1">
        <f ca="1">IFERROR(VLOOKUP($A23,raw!$AL:$AM,2,0),OFFSET(AH23,1,0))</f>
        <v>0.4</v>
      </c>
      <c r="AI23" s="1">
        <f ca="1">IFERROR(VLOOKUP($A23,raw!$AP:$AQ,2,0),OFFSET(AI23,1,0))</f>
        <v>305.10899999999998</v>
      </c>
    </row>
    <row r="24" spans="1:35" ht="15.75" customHeight="1" x14ac:dyDescent="0.5">
      <c r="A24" s="5">
        <v>45146</v>
      </c>
      <c r="B24" s="8">
        <f t="shared" si="0"/>
        <v>-1.7552326739873385E-2</v>
      </c>
      <c r="C24" s="6">
        <f t="shared" si="1"/>
        <v>9322440</v>
      </c>
      <c r="D24" s="7">
        <f t="shared" ref="D24:G24" si="32">LN(H24/H25)</f>
        <v>-2.9517204648452388E-3</v>
      </c>
      <c r="E24" s="4">
        <f t="shared" si="32"/>
        <v>-1.5336969028145665E-2</v>
      </c>
      <c r="F24" s="4">
        <f t="shared" si="32"/>
        <v>-2.1266812515371835E-2</v>
      </c>
      <c r="G24" s="7">
        <f t="shared" si="32"/>
        <v>-1.3097415168660706E-2</v>
      </c>
      <c r="H24" s="1">
        <v>118.4</v>
      </c>
      <c r="I24" s="1">
        <v>22.782</v>
      </c>
      <c r="J24" s="1">
        <v>904.88</v>
      </c>
      <c r="K24" s="1">
        <v>1230.32</v>
      </c>
      <c r="L24" s="1">
        <f>VLOOKUP($A24,raw!$A:$E,3,0)</f>
        <v>117.2</v>
      </c>
      <c r="M24" s="1">
        <f>VLOOKUP($A24,raw!$A:$E,4,0)</f>
        <v>116.11</v>
      </c>
      <c r="N24" s="1">
        <f>VLOOKUP($A24,raw!$A:$E,5,0)</f>
        <v>118.62</v>
      </c>
      <c r="O24" s="1">
        <f>VLOOKUP($A24,raw!$H:$L,3,0)</f>
        <v>23.123200000000001</v>
      </c>
      <c r="P24" s="1">
        <f>VLOOKUP($A24,raw!$H:$L,4,0)</f>
        <v>22.6661</v>
      </c>
      <c r="Q24" s="1">
        <f>VLOOKUP($A24,raw!$H:$L,5,0)</f>
        <v>23.19</v>
      </c>
      <c r="R24" s="1">
        <f>VLOOKUP($A24,raw!$P:$T,3,0)</f>
        <v>924.33</v>
      </c>
      <c r="S24" s="1">
        <f>VLOOKUP($A24,raw!$P:$T,4,0)</f>
        <v>898.35</v>
      </c>
      <c r="T24" s="1">
        <f>VLOOKUP($A24,raw!$P:$T,5,0)</f>
        <v>925.04</v>
      </c>
      <c r="U24" s="1">
        <f>VLOOKUP($A24,raw!$W:$AA,3,0)</f>
        <v>1246.54</v>
      </c>
      <c r="V24" s="1">
        <f>VLOOKUP($A24,raw!$W:$AA,4,0)</f>
        <v>1203.3499999999999</v>
      </c>
      <c r="W24" s="1">
        <f>VLOOKUP($A24,raw!$W:$AA,5,0)</f>
        <v>1247.26</v>
      </c>
      <c r="X24" s="1">
        <f t="shared" si="3"/>
        <v>2.5100000000000051</v>
      </c>
      <c r="Y24" s="1">
        <f t="shared" si="4"/>
        <v>0.52390000000000114</v>
      </c>
      <c r="Z24" s="1">
        <f t="shared" si="5"/>
        <v>26.689999999999941</v>
      </c>
      <c r="AA24" s="1">
        <f t="shared" si="6"/>
        <v>43.910000000000082</v>
      </c>
      <c r="AB24" s="1">
        <f t="shared" si="7"/>
        <v>1.2000000000000028</v>
      </c>
      <c r="AC24" s="1">
        <f t="shared" si="8"/>
        <v>-0.34120000000000061</v>
      </c>
      <c r="AD24" s="1">
        <f t="shared" si="9"/>
        <v>-19.450000000000045</v>
      </c>
      <c r="AE24" s="1">
        <f t="shared" si="10"/>
        <v>-16.220000000000027</v>
      </c>
      <c r="AF24" s="1">
        <f ca="1">IFERROR(VLOOKUP($A24,raw!$AD:$AE,2,0),OFFSET(AF24,1,0))</f>
        <v>5.4268799999999997</v>
      </c>
      <c r="AG24" s="1">
        <f ca="1">IFERROR(VLOOKUP($A24,raw!$AH:$AI,2,0),OFFSET(AG24,1,0))</f>
        <v>5.6268900000000004</v>
      </c>
      <c r="AH24" s="1">
        <f ca="1">IFERROR(VLOOKUP($A24,raw!$AL:$AM,2,0),OFFSET(AH24,1,0))</f>
        <v>0.4</v>
      </c>
      <c r="AI24" s="1">
        <f ca="1">IFERROR(VLOOKUP($A24,raw!$AP:$AQ,2,0),OFFSET(AI24,1,0))</f>
        <v>305.10899999999998</v>
      </c>
    </row>
    <row r="25" spans="1:35" ht="15.75" customHeight="1" x14ac:dyDescent="0.5">
      <c r="A25" s="5">
        <v>45145</v>
      </c>
      <c r="B25" s="8">
        <f t="shared" si="0"/>
        <v>-9.0445986570743837E-3</v>
      </c>
      <c r="C25" s="6">
        <f t="shared" si="1"/>
        <v>9487515</v>
      </c>
      <c r="D25" s="7">
        <f t="shared" ref="D25:G25" si="33">LN(H25/H26)</f>
        <v>-7.3832032680621919E-3</v>
      </c>
      <c r="E25" s="4">
        <f t="shared" si="33"/>
        <v>-2.1399789448923637E-2</v>
      </c>
      <c r="F25" s="4">
        <f t="shared" si="33"/>
        <v>-1.7510867695171466E-3</v>
      </c>
      <c r="G25" s="7">
        <f t="shared" si="33"/>
        <v>-1.1017746849868811E-2</v>
      </c>
      <c r="H25" s="1">
        <v>118.75</v>
      </c>
      <c r="I25" s="1">
        <v>23.1341</v>
      </c>
      <c r="J25" s="1">
        <v>924.33</v>
      </c>
      <c r="K25" s="1">
        <v>1246.54</v>
      </c>
      <c r="L25" s="1">
        <f>VLOOKUP($A25,raw!$A:$E,3,0)</f>
        <v>119.33</v>
      </c>
      <c r="M25" s="1">
        <f>VLOOKUP($A25,raw!$A:$E,4,0)</f>
        <v>117.94</v>
      </c>
      <c r="N25" s="1">
        <f>VLOOKUP($A25,raw!$A:$E,5,0)</f>
        <v>119.52</v>
      </c>
      <c r="O25" s="1">
        <f>VLOOKUP($A25,raw!$H:$L,3,0)</f>
        <v>23.654499999999999</v>
      </c>
      <c r="P25" s="1">
        <f>VLOOKUP($A25,raw!$H:$L,4,0)</f>
        <v>23.071100000000001</v>
      </c>
      <c r="Q25" s="1">
        <f>VLOOKUP($A25,raw!$H:$L,5,0)</f>
        <v>23.684100000000001</v>
      </c>
      <c r="R25" s="1">
        <f>VLOOKUP($A25,raw!$P:$T,3,0)</f>
        <v>931.1</v>
      </c>
      <c r="S25" s="1">
        <f>VLOOKUP($A25,raw!$P:$T,4,0)</f>
        <v>914.19</v>
      </c>
      <c r="T25" s="1">
        <f>VLOOKUP($A25,raw!$P:$T,5,0)</f>
        <v>932.15</v>
      </c>
      <c r="U25" s="1">
        <f>VLOOKUP($A25,raw!$W:$AA,3,0)</f>
        <v>1267.5</v>
      </c>
      <c r="V25" s="1">
        <f>VLOOKUP($A25,raw!$W:$AA,4,0)</f>
        <v>1233.3800000000001</v>
      </c>
      <c r="W25" s="1">
        <f>VLOOKUP($A25,raw!$W:$AA,5,0)</f>
        <v>1276.4000000000001</v>
      </c>
      <c r="X25" s="1">
        <f t="shared" si="3"/>
        <v>1.5799999999999983</v>
      </c>
      <c r="Y25" s="1">
        <f t="shared" si="4"/>
        <v>0.61299999999999955</v>
      </c>
      <c r="Z25" s="1">
        <f t="shared" si="5"/>
        <v>17.959999999999923</v>
      </c>
      <c r="AA25" s="1">
        <f t="shared" si="6"/>
        <v>43.019999999999982</v>
      </c>
      <c r="AB25" s="1">
        <f t="shared" si="7"/>
        <v>-0.57999999999999829</v>
      </c>
      <c r="AC25" s="1">
        <f t="shared" si="8"/>
        <v>-0.52039999999999864</v>
      </c>
      <c r="AD25" s="1">
        <f t="shared" si="9"/>
        <v>-6.7699999999999818</v>
      </c>
      <c r="AE25" s="1">
        <f t="shared" si="10"/>
        <v>-20.960000000000036</v>
      </c>
      <c r="AF25" s="1">
        <f ca="1">IFERROR(VLOOKUP($A25,raw!$AD:$AE,2,0),OFFSET(AF25,1,0))</f>
        <v>5.4303100000000004</v>
      </c>
      <c r="AG25" s="1">
        <f ca="1">IFERROR(VLOOKUP($A25,raw!$AH:$AI,2,0),OFFSET(AG25,1,0))</f>
        <v>5.6290399999999998</v>
      </c>
      <c r="AH25" s="1">
        <f ca="1">IFERROR(VLOOKUP($A25,raw!$AL:$AM,2,0),OFFSET(AH25,1,0))</f>
        <v>0.4</v>
      </c>
      <c r="AI25" s="1">
        <f ca="1">IFERROR(VLOOKUP($A25,raw!$AP:$AQ,2,0),OFFSET(AI25,1,0))</f>
        <v>305.10899999999998</v>
      </c>
    </row>
    <row r="26" spans="1:35" ht="15.75" customHeight="1" x14ac:dyDescent="0.5">
      <c r="A26" s="5">
        <v>45142</v>
      </c>
      <c r="B26" s="8">
        <f t="shared" si="0"/>
        <v>5.4662973552367135E-3</v>
      </c>
      <c r="C26" s="6">
        <f t="shared" si="1"/>
        <v>9573715</v>
      </c>
      <c r="D26" s="7">
        <f t="shared" ref="D26:G26" si="34">LN(H26/H27)</f>
        <v>9.9127155780183666E-3</v>
      </c>
      <c r="E26" s="4">
        <f t="shared" si="34"/>
        <v>2.6988511317509543E-3</v>
      </c>
      <c r="F26" s="4">
        <f t="shared" si="34"/>
        <v>8.8189445447856164E-3</v>
      </c>
      <c r="G26" s="7">
        <f t="shared" si="34"/>
        <v>1.8186082735931904E-3</v>
      </c>
      <c r="H26" s="1">
        <v>119.63</v>
      </c>
      <c r="I26" s="1">
        <v>23.634499999999999</v>
      </c>
      <c r="J26" s="1">
        <v>925.95</v>
      </c>
      <c r="K26" s="1">
        <v>1260.3499999999999</v>
      </c>
      <c r="L26" s="1">
        <f>VLOOKUP($A26,raw!$A:$E,3,0)</f>
        <v>119.29</v>
      </c>
      <c r="M26" s="1">
        <f>VLOOKUP($A26,raw!$A:$E,4,0)</f>
        <v>119.08</v>
      </c>
      <c r="N26" s="1">
        <f>VLOOKUP($A26,raw!$A:$E,5,0)</f>
        <v>120.77</v>
      </c>
      <c r="O26" s="1">
        <f>VLOOKUP($A26,raw!$H:$L,3,0)</f>
        <v>23.581499999999998</v>
      </c>
      <c r="P26" s="1">
        <f>VLOOKUP($A26,raw!$H:$L,4,0)</f>
        <v>23.304500000000001</v>
      </c>
      <c r="Q26" s="1">
        <f>VLOOKUP($A26,raw!$H:$L,5,0)</f>
        <v>23.795300000000001</v>
      </c>
      <c r="R26" s="1">
        <f>VLOOKUP($A26,raw!$P:$T,3,0)</f>
        <v>918.21</v>
      </c>
      <c r="S26" s="1">
        <f>VLOOKUP($A26,raw!$P:$T,4,0)</f>
        <v>911.88</v>
      </c>
      <c r="T26" s="1">
        <f>VLOOKUP($A26,raw!$P:$T,5,0)</f>
        <v>928.66</v>
      </c>
      <c r="U26" s="1">
        <f>VLOOKUP($A26,raw!$W:$AA,3,0)</f>
        <v>1258.06</v>
      </c>
      <c r="V26" s="1">
        <f>VLOOKUP($A26,raw!$W:$AA,4,0)</f>
        <v>1243.7</v>
      </c>
      <c r="W26" s="1">
        <f>VLOOKUP($A26,raw!$W:$AA,5,0)</f>
        <v>1275.57</v>
      </c>
      <c r="X26" s="1">
        <f t="shared" si="3"/>
        <v>1.6899999999999977</v>
      </c>
      <c r="Y26" s="1">
        <f t="shared" si="4"/>
        <v>0.49080000000000013</v>
      </c>
      <c r="Z26" s="1">
        <f t="shared" si="5"/>
        <v>16.779999999999973</v>
      </c>
      <c r="AA26" s="1">
        <f t="shared" si="6"/>
        <v>31.869999999999891</v>
      </c>
      <c r="AB26" s="1">
        <f t="shared" si="7"/>
        <v>0.3399999999999892</v>
      </c>
      <c r="AC26" s="1">
        <f t="shared" si="8"/>
        <v>5.3000000000000824E-2</v>
      </c>
      <c r="AD26" s="1">
        <f t="shared" si="9"/>
        <v>7.7400000000000091</v>
      </c>
      <c r="AE26" s="1">
        <f t="shared" si="10"/>
        <v>2.2899999999999636</v>
      </c>
      <c r="AF26" s="1">
        <f ca="1">IFERROR(VLOOKUP($A26,raw!$AD:$AE,2,0),OFFSET(AF26,1,0))</f>
        <v>5.4317200000000003</v>
      </c>
      <c r="AG26" s="1">
        <f ca="1">IFERROR(VLOOKUP($A26,raw!$AH:$AI,2,0),OFFSET(AG26,1,0))</f>
        <v>5.6321899999999996</v>
      </c>
      <c r="AH26" s="1">
        <f ca="1">IFERROR(VLOOKUP($A26,raw!$AL:$AM,2,0),OFFSET(AH26,1,0))</f>
        <v>0.4</v>
      </c>
      <c r="AI26" s="1">
        <f ca="1">IFERROR(VLOOKUP($A26,raw!$AP:$AQ,2,0),OFFSET(AI26,1,0))</f>
        <v>305.10899999999998</v>
      </c>
    </row>
    <row r="27" spans="1:35" ht="15.75" customHeight="1" x14ac:dyDescent="0.5">
      <c r="A27" s="5">
        <v>45141</v>
      </c>
      <c r="B27" s="8">
        <f t="shared" si="0"/>
        <v>-2.0951567280695208E-3</v>
      </c>
      <c r="C27" s="6">
        <f t="shared" si="1"/>
        <v>9521525</v>
      </c>
      <c r="D27" s="7">
        <f t="shared" ref="D27:G27" si="35">LN(H27/H28)</f>
        <v>-5.2206248582891777E-3</v>
      </c>
      <c r="E27" s="4">
        <f t="shared" si="35"/>
        <v>-6.1707835251026801E-3</v>
      </c>
      <c r="F27" s="4">
        <f t="shared" si="35"/>
        <v>-5.9204231397408614E-3</v>
      </c>
      <c r="G27" s="7">
        <f t="shared" si="35"/>
        <v>8.8542432245325431E-3</v>
      </c>
      <c r="H27" s="1">
        <v>118.45</v>
      </c>
      <c r="I27" s="1">
        <v>23.570799999999998</v>
      </c>
      <c r="J27" s="1">
        <v>917.82</v>
      </c>
      <c r="K27" s="1">
        <v>1258.06</v>
      </c>
      <c r="L27" s="1">
        <f>VLOOKUP($A27,raw!$A:$E,3,0)</f>
        <v>118.52</v>
      </c>
      <c r="M27" s="1">
        <f>VLOOKUP($A27,raw!$A:$E,4,0)</f>
        <v>117.95</v>
      </c>
      <c r="N27" s="1">
        <f>VLOOKUP($A27,raw!$A:$E,5,0)</f>
        <v>119.76</v>
      </c>
      <c r="O27" s="1">
        <f>VLOOKUP($A27,raw!$H:$L,3,0)</f>
        <v>23.716699999999999</v>
      </c>
      <c r="P27" s="1">
        <f>VLOOKUP($A27,raw!$H:$L,4,0)</f>
        <v>23.4055</v>
      </c>
      <c r="Q27" s="1">
        <f>VLOOKUP($A27,raw!$H:$L,5,0)</f>
        <v>23.8444</v>
      </c>
      <c r="R27" s="1">
        <f>VLOOKUP($A27,raw!$P:$T,3,0)</f>
        <v>923.27</v>
      </c>
      <c r="S27" s="1">
        <f>VLOOKUP($A27,raw!$P:$T,4,0)</f>
        <v>915.77</v>
      </c>
      <c r="T27" s="1">
        <f>VLOOKUP($A27,raw!$P:$T,5,0)</f>
        <v>927.32</v>
      </c>
      <c r="U27" s="1">
        <f>VLOOKUP($A27,raw!$W:$AA,3,0)</f>
        <v>1246.97</v>
      </c>
      <c r="V27" s="1">
        <f>VLOOKUP($A27,raw!$W:$AA,4,0)</f>
        <v>1226.6300000000001</v>
      </c>
      <c r="W27" s="1">
        <f>VLOOKUP($A27,raw!$W:$AA,5,0)</f>
        <v>1266.8699999999999</v>
      </c>
      <c r="X27" s="1">
        <f t="shared" si="3"/>
        <v>1.8100000000000023</v>
      </c>
      <c r="Y27" s="1">
        <f t="shared" si="4"/>
        <v>0.43890000000000029</v>
      </c>
      <c r="Z27" s="1">
        <f t="shared" si="5"/>
        <v>11.550000000000068</v>
      </c>
      <c r="AA27" s="1">
        <f t="shared" si="6"/>
        <v>40.239999999999782</v>
      </c>
      <c r="AB27" s="1">
        <f t="shared" si="7"/>
        <v>-6.9999999999993179E-2</v>
      </c>
      <c r="AC27" s="1">
        <f t="shared" si="8"/>
        <v>-0.14590000000000103</v>
      </c>
      <c r="AD27" s="1">
        <f t="shared" si="9"/>
        <v>-5.4499999999999318</v>
      </c>
      <c r="AE27" s="1">
        <f t="shared" si="10"/>
        <v>11.089999999999918</v>
      </c>
      <c r="AF27" s="1">
        <f ca="1">IFERROR(VLOOKUP($A27,raw!$AD:$AE,2,0),OFFSET(AF27,1,0))</f>
        <v>5.4308800000000002</v>
      </c>
      <c r="AG27" s="1">
        <f ca="1">IFERROR(VLOOKUP($A27,raw!$AH:$AI,2,0),OFFSET(AG27,1,0))</f>
        <v>5.6314599999999997</v>
      </c>
      <c r="AH27" s="1">
        <f ca="1">IFERROR(VLOOKUP($A27,raw!$AL:$AM,2,0),OFFSET(AH27,1,0))</f>
        <v>0.4</v>
      </c>
      <c r="AI27" s="1">
        <f ca="1">IFERROR(VLOOKUP($A27,raw!$AP:$AQ,2,0),OFFSET(AI27,1,0))</f>
        <v>305.10899999999998</v>
      </c>
    </row>
    <row r="28" spans="1:35" ht="15.75" customHeight="1" x14ac:dyDescent="0.5">
      <c r="A28" s="5">
        <v>45140</v>
      </c>
      <c r="B28" s="8">
        <f t="shared" si="0"/>
        <v>-1.1633069246467287E-2</v>
      </c>
      <c r="C28" s="6">
        <f t="shared" si="1"/>
        <v>9541495</v>
      </c>
      <c r="D28" s="7">
        <f t="shared" ref="D28:G28" si="36">LN(H28/H29)</f>
        <v>-2.8889150529197591E-2</v>
      </c>
      <c r="E28" s="4">
        <f t="shared" si="36"/>
        <v>-2.4502649149277439E-2</v>
      </c>
      <c r="F28" s="4">
        <f t="shared" si="36"/>
        <v>-1.1618959891276969E-2</v>
      </c>
      <c r="G28" s="7">
        <f t="shared" si="36"/>
        <v>1.1554665277532751E-3</v>
      </c>
      <c r="H28" s="1">
        <v>119.07</v>
      </c>
      <c r="I28" s="1">
        <v>23.716699999999999</v>
      </c>
      <c r="J28" s="1">
        <v>923.27</v>
      </c>
      <c r="K28" s="1">
        <v>1246.97</v>
      </c>
      <c r="L28" s="1">
        <f>VLOOKUP($A28,raw!$A:$E,3,0)</f>
        <v>121.9</v>
      </c>
      <c r="M28" s="1">
        <f>VLOOKUP($A28,raw!$A:$E,4,0)</f>
        <v>118.62</v>
      </c>
      <c r="N28" s="1">
        <f>VLOOKUP($A28,raw!$A:$E,5,0)</f>
        <v>121.95</v>
      </c>
      <c r="O28" s="1">
        <f>VLOOKUP($A28,raw!$H:$L,3,0)</f>
        <v>24.305</v>
      </c>
      <c r="P28" s="1">
        <f>VLOOKUP($A28,raw!$H:$L,4,0)</f>
        <v>23.646899999999999</v>
      </c>
      <c r="Q28" s="1">
        <f>VLOOKUP($A28,raw!$H:$L,5,0)</f>
        <v>24.490500000000001</v>
      </c>
      <c r="R28" s="1">
        <f>VLOOKUP($A28,raw!$P:$T,3,0)</f>
        <v>934.06</v>
      </c>
      <c r="S28" s="1">
        <f>VLOOKUP($A28,raw!$P:$T,4,0)</f>
        <v>921.75</v>
      </c>
      <c r="T28" s="1">
        <f>VLOOKUP($A28,raw!$P:$T,5,0)</f>
        <v>939.9</v>
      </c>
      <c r="U28" s="1">
        <f>VLOOKUP($A28,raw!$W:$AA,3,0)</f>
        <v>1245.5</v>
      </c>
      <c r="V28" s="1">
        <f>VLOOKUP($A28,raw!$W:$AA,4,0)</f>
        <v>1228.74</v>
      </c>
      <c r="W28" s="1">
        <f>VLOOKUP($A28,raw!$W:$AA,5,0)</f>
        <v>1257.96</v>
      </c>
      <c r="X28" s="1">
        <f t="shared" si="3"/>
        <v>3.3299999999999983</v>
      </c>
      <c r="Y28" s="1">
        <f t="shared" si="4"/>
        <v>0.84360000000000213</v>
      </c>
      <c r="Z28" s="1">
        <f t="shared" si="5"/>
        <v>18.149999999999977</v>
      </c>
      <c r="AA28" s="1">
        <f t="shared" si="6"/>
        <v>29.220000000000027</v>
      </c>
      <c r="AB28" s="1">
        <f t="shared" si="7"/>
        <v>-2.8300000000000125</v>
      </c>
      <c r="AC28" s="1">
        <f t="shared" si="8"/>
        <v>-0.58830000000000027</v>
      </c>
      <c r="AD28" s="1">
        <f t="shared" si="9"/>
        <v>-10.789999999999964</v>
      </c>
      <c r="AE28" s="1">
        <f t="shared" si="10"/>
        <v>1.4700000000000273</v>
      </c>
      <c r="AF28" s="1">
        <f ca="1">IFERROR(VLOOKUP($A28,raw!$AD:$AE,2,0),OFFSET(AF28,1,0))</f>
        <v>5.4316199999999997</v>
      </c>
      <c r="AG28" s="1">
        <f ca="1">IFERROR(VLOOKUP($A28,raw!$AH:$AI,2,0),OFFSET(AG28,1,0))</f>
        <v>5.6310200000000004</v>
      </c>
      <c r="AH28" s="1">
        <f ca="1">IFERROR(VLOOKUP($A28,raw!$AL:$AM,2,0),OFFSET(AH28,1,0))</f>
        <v>0.4</v>
      </c>
      <c r="AI28" s="1">
        <f ca="1">IFERROR(VLOOKUP($A28,raw!$AP:$AQ,2,0),OFFSET(AI28,1,0))</f>
        <v>305.10899999999998</v>
      </c>
    </row>
    <row r="29" spans="1:35" ht="15.75" customHeight="1" x14ac:dyDescent="0.5">
      <c r="A29" s="5">
        <v>45139</v>
      </c>
      <c r="B29" s="8">
        <f t="shared" si="0"/>
        <v>-2.3667423837073535E-2</v>
      </c>
      <c r="C29" s="6">
        <f t="shared" si="1"/>
        <v>9653140</v>
      </c>
      <c r="D29" s="7">
        <f t="shared" ref="D29:G29" si="37">LN(H29/H30)</f>
        <v>-3.6058709846106041E-2</v>
      </c>
      <c r="E29" s="4">
        <f t="shared" si="37"/>
        <v>-1.800197437594396E-2</v>
      </c>
      <c r="F29" s="4">
        <f t="shared" si="37"/>
        <v>-2.1531716947475694E-2</v>
      </c>
      <c r="G29" s="7">
        <f t="shared" si="37"/>
        <v>-3.2830483531013345E-2</v>
      </c>
      <c r="H29" s="1">
        <v>122.56</v>
      </c>
      <c r="I29" s="1">
        <v>24.305</v>
      </c>
      <c r="J29" s="1">
        <v>934.06</v>
      </c>
      <c r="K29" s="1">
        <v>1245.53</v>
      </c>
      <c r="L29" s="1">
        <f>VLOOKUP($A29,raw!$A:$E,3,0)</f>
        <v>123.74</v>
      </c>
      <c r="M29" s="1">
        <f>VLOOKUP($A29,raw!$A:$E,4,0)</f>
        <v>122.48</v>
      </c>
      <c r="N29" s="1">
        <f>VLOOKUP($A29,raw!$A:$E,5,0)</f>
        <v>124.43</v>
      </c>
      <c r="O29" s="1">
        <f>VLOOKUP($A29,raw!$H:$L,3,0)</f>
        <v>24.746500000000001</v>
      </c>
      <c r="P29" s="1">
        <f>VLOOKUP($A29,raw!$H:$L,4,0)</f>
        <v>24.1295</v>
      </c>
      <c r="Q29" s="1">
        <f>VLOOKUP($A29,raw!$H:$L,5,0)</f>
        <v>24.759499999999999</v>
      </c>
      <c r="R29" s="1">
        <f>VLOOKUP($A29,raw!$P:$T,3,0)</f>
        <v>954.39</v>
      </c>
      <c r="S29" s="1">
        <f>VLOOKUP($A29,raw!$P:$T,4,0)</f>
        <v>924.34</v>
      </c>
      <c r="T29" s="1">
        <f>VLOOKUP($A29,raw!$P:$T,5,0)</f>
        <v>956.76</v>
      </c>
      <c r="U29" s="1">
        <f>VLOOKUP($A29,raw!$W:$AA,3,0)</f>
        <v>1287.0999999999999</v>
      </c>
      <c r="V29" s="1">
        <f>VLOOKUP($A29,raw!$W:$AA,4,0)</f>
        <v>1227.6600000000001</v>
      </c>
      <c r="W29" s="1">
        <f>VLOOKUP($A29,raw!$W:$AA,5,0)</f>
        <v>1290.1199999999999</v>
      </c>
      <c r="X29" s="1">
        <f t="shared" si="3"/>
        <v>1.9500000000000028</v>
      </c>
      <c r="Y29" s="1">
        <f t="shared" si="4"/>
        <v>0.62999999999999901</v>
      </c>
      <c r="Z29" s="1">
        <f t="shared" si="5"/>
        <v>32.419999999999959</v>
      </c>
      <c r="AA29" s="1">
        <f t="shared" si="6"/>
        <v>62.459999999999809</v>
      </c>
      <c r="AB29" s="1">
        <f t="shared" si="7"/>
        <v>-1.1799999999999926</v>
      </c>
      <c r="AC29" s="1">
        <f t="shared" si="8"/>
        <v>-0.44150000000000134</v>
      </c>
      <c r="AD29" s="1">
        <f t="shared" si="9"/>
        <v>-20.330000000000041</v>
      </c>
      <c r="AE29" s="1">
        <f t="shared" si="10"/>
        <v>-41.569999999999936</v>
      </c>
      <c r="AF29" s="1">
        <f ca="1">IFERROR(VLOOKUP($A29,raw!$AD:$AE,2,0),OFFSET(AF29,1,0))</f>
        <v>5.4324300000000001</v>
      </c>
      <c r="AG29" s="1">
        <f ca="1">IFERROR(VLOOKUP($A29,raw!$AH:$AI,2,0),OFFSET(AG29,1,0))</f>
        <v>5.6279599999999999</v>
      </c>
      <c r="AH29" s="1">
        <f ca="1">IFERROR(VLOOKUP($A29,raw!$AL:$AM,2,0),OFFSET(AH29,1,0))</f>
        <v>0.4</v>
      </c>
      <c r="AI29" s="1">
        <f ca="1">IFERROR(VLOOKUP($A29,raw!$AP:$AQ,2,0),OFFSET(AI29,1,0))</f>
        <v>305.10899999999998</v>
      </c>
    </row>
    <row r="30" spans="1:35" ht="15.75" customHeight="1" x14ac:dyDescent="0.5">
      <c r="A30" s="5">
        <v>45138</v>
      </c>
      <c r="B30" s="8">
        <f t="shared" si="0"/>
        <v>1.9909397946141348E-2</v>
      </c>
      <c r="C30" s="6">
        <f t="shared" si="1"/>
        <v>9884330</v>
      </c>
      <c r="D30" s="7">
        <f t="shared" ref="D30:G30" si="38">LN(H30/H31)</f>
        <v>2.2202798020483926E-2</v>
      </c>
      <c r="E30" s="4">
        <f t="shared" si="38"/>
        <v>1.6386328989524683E-2</v>
      </c>
      <c r="F30" s="4">
        <f t="shared" si="38"/>
        <v>1.6640373826354138E-2</v>
      </c>
      <c r="G30" s="7">
        <f t="shared" si="38"/>
        <v>2.9360080631453511E-2</v>
      </c>
      <c r="H30" s="1">
        <v>127.06</v>
      </c>
      <c r="I30" s="1">
        <v>24.746500000000001</v>
      </c>
      <c r="J30" s="1">
        <v>954.39</v>
      </c>
      <c r="K30" s="1">
        <v>1287.0999999999999</v>
      </c>
      <c r="L30" s="1">
        <f>VLOOKUP($A30,raw!$A:$E,3,0)</f>
        <v>124.85</v>
      </c>
      <c r="M30" s="1">
        <f>VLOOKUP($A30,raw!$A:$E,4,0)</f>
        <v>124.8</v>
      </c>
      <c r="N30" s="1">
        <f>VLOOKUP($A30,raw!$A:$E,5,0)</f>
        <v>128</v>
      </c>
      <c r="O30" s="1">
        <f>VLOOKUP($A30,raw!$H:$L,3,0)</f>
        <v>24.3598</v>
      </c>
      <c r="P30" s="1">
        <f>VLOOKUP($A30,raw!$H:$L,4,0)</f>
        <v>24.197800000000001</v>
      </c>
      <c r="Q30" s="1">
        <f>VLOOKUP($A30,raw!$H:$L,5,0)</f>
        <v>24.837800000000001</v>
      </c>
      <c r="R30" s="1">
        <f>VLOOKUP($A30,raw!$P:$T,3,0)</f>
        <v>940.29</v>
      </c>
      <c r="S30" s="1">
        <f>VLOOKUP($A30,raw!$P:$T,4,0)</f>
        <v>926.5</v>
      </c>
      <c r="T30" s="1">
        <f>VLOOKUP($A30,raw!$P:$T,5,0)</f>
        <v>961.4</v>
      </c>
      <c r="U30" s="1">
        <f>VLOOKUP($A30,raw!$W:$AA,3,0)</f>
        <v>1253.76</v>
      </c>
      <c r="V30" s="1">
        <f>VLOOKUP($A30,raw!$W:$AA,4,0)</f>
        <v>1239.95</v>
      </c>
      <c r="W30" s="1">
        <f>VLOOKUP($A30,raw!$W:$AA,5,0)</f>
        <v>1290.44</v>
      </c>
      <c r="X30" s="1">
        <f t="shared" si="3"/>
        <v>3.2000000000000028</v>
      </c>
      <c r="Y30" s="1">
        <f t="shared" si="4"/>
        <v>0.64000000000000057</v>
      </c>
      <c r="Z30" s="1">
        <f t="shared" si="5"/>
        <v>34.899999999999977</v>
      </c>
      <c r="AA30" s="1">
        <f t="shared" si="6"/>
        <v>50.490000000000009</v>
      </c>
      <c r="AB30" s="1">
        <f t="shared" si="7"/>
        <v>2.210000000000008</v>
      </c>
      <c r="AC30" s="1">
        <f t="shared" si="8"/>
        <v>0.38670000000000115</v>
      </c>
      <c r="AD30" s="1">
        <f t="shared" si="9"/>
        <v>14.100000000000023</v>
      </c>
      <c r="AE30" s="1">
        <f t="shared" si="10"/>
        <v>33.339999999999918</v>
      </c>
      <c r="AF30" s="1">
        <f ca="1">IFERROR(VLOOKUP($A30,raw!$AD:$AE,2,0),OFFSET(AF30,1,0))</f>
        <v>5.4323199999999998</v>
      </c>
      <c r="AG30" s="1">
        <f ca="1">IFERROR(VLOOKUP($A30,raw!$AH:$AI,2,0),OFFSET(AG30,1,0))</f>
        <v>5.6269299999999998</v>
      </c>
      <c r="AH30" s="1">
        <f ca="1">IFERROR(VLOOKUP($A30,raw!$AL:$AM,2,0),OFFSET(AH30,1,0))</f>
        <v>0.4</v>
      </c>
      <c r="AI30" s="1">
        <f ca="1">IFERROR(VLOOKUP($A30,raw!$AP:$AQ,2,0),OFFSET(AI30,1,0))</f>
        <v>305.10899999999998</v>
      </c>
    </row>
    <row r="31" spans="1:35" ht="15.75" customHeight="1" x14ac:dyDescent="0.5">
      <c r="A31" s="5">
        <v>45135</v>
      </c>
      <c r="B31" s="8">
        <f t="shared" si="0"/>
        <v>3.9838846472862229E-3</v>
      </c>
      <c r="C31" s="6">
        <f t="shared" si="1"/>
        <v>9689485</v>
      </c>
      <c r="D31" s="7">
        <f t="shared" ref="D31:G31" si="39">LN(H31/H32)</f>
        <v>1.1736748916650049E-2</v>
      </c>
      <c r="E31" s="4">
        <f t="shared" si="39"/>
        <v>8.613950184646061E-3</v>
      </c>
      <c r="F31" s="4">
        <f t="shared" si="39"/>
        <v>1.1939281650215582E-3</v>
      </c>
      <c r="G31" s="7">
        <f t="shared" si="39"/>
        <v>4.5387919429589326E-3</v>
      </c>
      <c r="H31" s="1">
        <v>124.27</v>
      </c>
      <c r="I31" s="1">
        <v>24.3443</v>
      </c>
      <c r="J31" s="1">
        <v>938.64</v>
      </c>
      <c r="K31" s="1">
        <v>1249.8599999999999</v>
      </c>
      <c r="L31" s="1">
        <f>VLOOKUP($A31,raw!$A:$E,3,0)</f>
        <v>124.01</v>
      </c>
      <c r="M31" s="1">
        <f>VLOOKUP($A31,raw!$A:$E,4,0)</f>
        <v>123.19</v>
      </c>
      <c r="N31" s="1">
        <f>VLOOKUP($A31,raw!$A:$E,5,0)</f>
        <v>124.58</v>
      </c>
      <c r="O31" s="1">
        <f>VLOOKUP($A31,raw!$H:$L,3,0)</f>
        <v>24.149000000000001</v>
      </c>
      <c r="P31" s="1">
        <f>VLOOKUP($A31,raw!$H:$L,4,0)</f>
        <v>24.111499999999999</v>
      </c>
      <c r="Q31" s="1">
        <f>VLOOKUP($A31,raw!$H:$L,5,0)</f>
        <v>24.410299999999999</v>
      </c>
      <c r="R31" s="1">
        <f>VLOOKUP($A31,raw!$P:$T,3,0)</f>
        <v>937.42</v>
      </c>
      <c r="S31" s="1">
        <f>VLOOKUP($A31,raw!$P:$T,4,0)</f>
        <v>930.57</v>
      </c>
      <c r="T31" s="1">
        <f>VLOOKUP($A31,raw!$P:$T,5,0)</f>
        <v>944.61</v>
      </c>
      <c r="U31" s="1">
        <f>VLOOKUP($A31,raw!$W:$AA,3,0)</f>
        <v>1244.2</v>
      </c>
      <c r="V31" s="1">
        <f>VLOOKUP($A31,raw!$W:$AA,4,0)</f>
        <v>1227.21</v>
      </c>
      <c r="W31" s="1">
        <f>VLOOKUP($A31,raw!$W:$AA,5,0)</f>
        <v>1271.1199999999999</v>
      </c>
      <c r="X31" s="1">
        <f t="shared" si="3"/>
        <v>1.3900000000000006</v>
      </c>
      <c r="Y31" s="1">
        <f t="shared" si="4"/>
        <v>0.29879999999999995</v>
      </c>
      <c r="Z31" s="1">
        <f t="shared" si="5"/>
        <v>14.039999999999964</v>
      </c>
      <c r="AA31" s="1">
        <f t="shared" si="6"/>
        <v>43.909999999999854</v>
      </c>
      <c r="AB31" s="1">
        <f t="shared" si="7"/>
        <v>0.25999999999999091</v>
      </c>
      <c r="AC31" s="1">
        <f t="shared" si="8"/>
        <v>0.19529999999999959</v>
      </c>
      <c r="AD31" s="1">
        <f t="shared" si="9"/>
        <v>1.2200000000000273</v>
      </c>
      <c r="AE31" s="1">
        <f t="shared" si="10"/>
        <v>5.6599999999998545</v>
      </c>
      <c r="AF31" s="1">
        <f ca="1">IFERROR(VLOOKUP($A31,raw!$AD:$AE,2,0),OFFSET(AF31,1,0))</f>
        <v>5.4325799999999997</v>
      </c>
      <c r="AG31" s="1">
        <f ca="1">IFERROR(VLOOKUP($A31,raw!$AH:$AI,2,0),OFFSET(AG31,1,0))</f>
        <v>5.6335199999999999</v>
      </c>
      <c r="AH31" s="1">
        <f ca="1">IFERROR(VLOOKUP($A31,raw!$AL:$AM,2,0),OFFSET(AH31,1,0))</f>
        <v>0.6</v>
      </c>
      <c r="AI31" s="1">
        <f ca="1">IFERROR(VLOOKUP($A31,raw!$AP:$AQ,2,0),OFFSET(AI31,1,0))</f>
        <v>304.12700000000001</v>
      </c>
    </row>
    <row r="32" spans="1:35" ht="15.75" customHeight="1" x14ac:dyDescent="0.5">
      <c r="A32" s="5">
        <v>45134</v>
      </c>
      <c r="B32" s="8">
        <f t="shared" si="0"/>
        <v>-2.751972228432243E-2</v>
      </c>
      <c r="C32" s="6">
        <f t="shared" si="1"/>
        <v>9650960</v>
      </c>
      <c r="D32" s="7">
        <f t="shared" ref="D32:G32" si="40">LN(H32/H33)</f>
        <v>-3.8493932508789699E-2</v>
      </c>
      <c r="E32" s="4">
        <f t="shared" si="40"/>
        <v>-3.2416190062213773E-2</v>
      </c>
      <c r="F32" s="4">
        <f t="shared" si="40"/>
        <v>-3.1239579594070813E-2</v>
      </c>
      <c r="G32" s="7">
        <f t="shared" si="40"/>
        <v>-1.5392894747329517E-2</v>
      </c>
      <c r="H32" s="1">
        <v>122.82</v>
      </c>
      <c r="I32" s="1">
        <v>24.1355</v>
      </c>
      <c r="J32" s="1">
        <v>937.52</v>
      </c>
      <c r="K32" s="1">
        <v>1244.2</v>
      </c>
      <c r="L32" s="1">
        <f>VLOOKUP($A32,raw!$A:$E,3,0)</f>
        <v>126.95</v>
      </c>
      <c r="M32" s="1">
        <f>VLOOKUP($A32,raw!$A:$E,4,0)</f>
        <v>122.8</v>
      </c>
      <c r="N32" s="1">
        <f>VLOOKUP($A32,raw!$A:$E,5,0)</f>
        <v>126.98</v>
      </c>
      <c r="O32" s="1">
        <f>VLOOKUP($A32,raw!$H:$L,3,0)</f>
        <v>24.914200000000001</v>
      </c>
      <c r="P32" s="1">
        <f>VLOOKUP($A32,raw!$H:$L,4,0)</f>
        <v>24.0442</v>
      </c>
      <c r="Q32" s="1">
        <f>VLOOKUP($A32,raw!$H:$L,5,0)</f>
        <v>25.148499999999999</v>
      </c>
      <c r="R32" s="1">
        <f>VLOOKUP($A32,raw!$P:$T,3,0)</f>
        <v>966.95</v>
      </c>
      <c r="S32" s="1">
        <f>VLOOKUP($A32,raw!$P:$T,4,0)</f>
        <v>935.19</v>
      </c>
      <c r="T32" s="1">
        <f>VLOOKUP($A32,raw!$P:$T,5,0)</f>
        <v>976.76</v>
      </c>
      <c r="U32" s="1">
        <f>VLOOKUP($A32,raw!$W:$AA,3,0)</f>
        <v>1263.5</v>
      </c>
      <c r="V32" s="1">
        <f>VLOOKUP($A32,raw!$W:$AA,4,0)</f>
        <v>1224.68</v>
      </c>
      <c r="W32" s="1">
        <f>VLOOKUP($A32,raw!$W:$AA,5,0)</f>
        <v>1276.4000000000001</v>
      </c>
      <c r="X32" s="1">
        <f t="shared" si="3"/>
        <v>4.1800000000000068</v>
      </c>
      <c r="Y32" s="1">
        <f t="shared" si="4"/>
        <v>1.1042999999999985</v>
      </c>
      <c r="Z32" s="1">
        <f t="shared" si="5"/>
        <v>41.569999999999936</v>
      </c>
      <c r="AA32" s="1">
        <f t="shared" si="6"/>
        <v>51.720000000000027</v>
      </c>
      <c r="AB32" s="1">
        <f t="shared" si="7"/>
        <v>-4.1300000000000097</v>
      </c>
      <c r="AC32" s="1">
        <f t="shared" si="8"/>
        <v>-0.77870000000000061</v>
      </c>
      <c r="AD32" s="1">
        <f t="shared" si="9"/>
        <v>-29.430000000000064</v>
      </c>
      <c r="AE32" s="1">
        <f t="shared" si="10"/>
        <v>-19.299999999999955</v>
      </c>
      <c r="AF32" s="1">
        <f ca="1">IFERROR(VLOOKUP($A32,raw!$AD:$AE,2,0),OFFSET(AF32,1,0))</f>
        <v>5.4331300000000002</v>
      </c>
      <c r="AG32" s="1">
        <f ca="1">IFERROR(VLOOKUP($A32,raw!$AH:$AI,2,0),OFFSET(AG32,1,0))</f>
        <v>5.6307299999999998</v>
      </c>
      <c r="AH32" s="1">
        <f ca="1">IFERROR(VLOOKUP($A32,raw!$AL:$AM,2,0),OFFSET(AH32,1,0))</f>
        <v>0.6</v>
      </c>
      <c r="AI32" s="1">
        <f ca="1">IFERROR(VLOOKUP($A32,raw!$AP:$AQ,2,0),OFFSET(AI32,1,0))</f>
        <v>304.12700000000001</v>
      </c>
    </row>
    <row r="33" spans="1:35" ht="15.75" customHeight="1" x14ac:dyDescent="0.5">
      <c r="A33" s="5">
        <v>45133</v>
      </c>
      <c r="B33" s="8">
        <f t="shared" si="0"/>
        <v>-4.8309369857149377E-3</v>
      </c>
      <c r="C33" s="6">
        <f t="shared" si="1"/>
        <v>9920240</v>
      </c>
      <c r="D33" s="7">
        <f t="shared" ref="D33:G33" si="41">LN(H33/H34)</f>
        <v>-4.221724666038075E-3</v>
      </c>
      <c r="E33" s="4">
        <f t="shared" si="41"/>
        <v>9.7300243655665791E-3</v>
      </c>
      <c r="F33" s="4">
        <f t="shared" si="41"/>
        <v>-3.9311836424885845E-3</v>
      </c>
      <c r="G33" s="7">
        <f t="shared" si="41"/>
        <v>-2.0702305489256858E-2</v>
      </c>
      <c r="H33" s="1">
        <v>127.64</v>
      </c>
      <c r="I33" s="1">
        <v>24.930700000000002</v>
      </c>
      <c r="J33" s="1">
        <v>967.27</v>
      </c>
      <c r="K33" s="1">
        <v>1263.5</v>
      </c>
      <c r="L33" s="1">
        <f>VLOOKUP($A33,raw!$A:$E,3,0)</f>
        <v>127.86</v>
      </c>
      <c r="M33" s="1">
        <f>VLOOKUP($A33,raw!$A:$E,4,0)</f>
        <v>126.45</v>
      </c>
      <c r="N33" s="1">
        <f>VLOOKUP($A33,raw!$A:$E,5,0)</f>
        <v>128.13</v>
      </c>
      <c r="O33" s="1">
        <f>VLOOKUP($A33,raw!$H:$L,3,0)</f>
        <v>24.680199999999999</v>
      </c>
      <c r="P33" s="1">
        <f>VLOOKUP($A33,raw!$H:$L,4,0)</f>
        <v>24.519200000000001</v>
      </c>
      <c r="Q33" s="1">
        <f>VLOOKUP($A33,raw!$H:$L,5,0)</f>
        <v>25.036000000000001</v>
      </c>
      <c r="R33" s="1">
        <f>VLOOKUP($A33,raw!$P:$T,3,0)</f>
        <v>971.08</v>
      </c>
      <c r="S33" s="1">
        <f>VLOOKUP($A33,raw!$P:$T,4,0)</f>
        <v>953.38</v>
      </c>
      <c r="T33" s="1">
        <f>VLOOKUP($A33,raw!$P:$T,5,0)</f>
        <v>972.3</v>
      </c>
      <c r="U33" s="1">
        <f>VLOOKUP($A33,raw!$W:$AA,3,0)</f>
        <v>1289.93</v>
      </c>
      <c r="V33" s="1">
        <f>VLOOKUP($A33,raw!$W:$AA,4,0)</f>
        <v>1242.55</v>
      </c>
      <c r="W33" s="1">
        <f>VLOOKUP($A33,raw!$W:$AA,5,0)</f>
        <v>1294.76</v>
      </c>
      <c r="X33" s="1">
        <f t="shared" si="3"/>
        <v>1.6799999999999926</v>
      </c>
      <c r="Y33" s="1">
        <f t="shared" si="4"/>
        <v>0.51679999999999993</v>
      </c>
      <c r="Z33" s="1">
        <f t="shared" si="5"/>
        <v>18.919999999999959</v>
      </c>
      <c r="AA33" s="1">
        <f t="shared" si="6"/>
        <v>52.210000000000036</v>
      </c>
      <c r="AB33" s="1">
        <f t="shared" si="7"/>
        <v>-0.21999999999999886</v>
      </c>
      <c r="AC33" s="1">
        <f t="shared" si="8"/>
        <v>0.25050000000000239</v>
      </c>
      <c r="AD33" s="1">
        <f t="shared" si="9"/>
        <v>-3.8100000000000591</v>
      </c>
      <c r="AE33" s="1">
        <f t="shared" si="10"/>
        <v>-26.430000000000064</v>
      </c>
      <c r="AF33" s="1">
        <f ca="1">IFERROR(VLOOKUP($A33,raw!$AD:$AE,2,0),OFFSET(AF33,1,0))</f>
        <v>5.4318499999999998</v>
      </c>
      <c r="AG33" s="1">
        <f ca="1">IFERROR(VLOOKUP($A33,raw!$AH:$AI,2,0),OFFSET(AG33,1,0))</f>
        <v>5.6272000000000002</v>
      </c>
      <c r="AH33" s="1">
        <f ca="1">IFERROR(VLOOKUP($A33,raw!$AL:$AM,2,0),OFFSET(AH33,1,0))</f>
        <v>0.6</v>
      </c>
      <c r="AI33" s="1">
        <f ca="1">IFERROR(VLOOKUP($A33,raw!$AP:$AQ,2,0),OFFSET(AI33,1,0))</f>
        <v>304.12700000000001</v>
      </c>
    </row>
    <row r="34" spans="1:35" ht="15.75" customHeight="1" x14ac:dyDescent="0.5">
      <c r="A34" s="5">
        <v>45132</v>
      </c>
      <c r="B34" s="8">
        <f t="shared" si="0"/>
        <v>9.9674703661178053E-3</v>
      </c>
      <c r="C34" s="6">
        <f t="shared" si="1"/>
        <v>9968280</v>
      </c>
      <c r="D34" s="7">
        <f t="shared" ref="D34:G34" si="42">LN(H34/H35)</f>
        <v>1.4696323290197042E-2</v>
      </c>
      <c r="E34" s="4">
        <f t="shared" si="42"/>
        <v>1.393256218063153E-2</v>
      </c>
      <c r="F34" s="4">
        <f t="shared" si="42"/>
        <v>1.0278369988037016E-2</v>
      </c>
      <c r="G34" s="7">
        <f t="shared" si="42"/>
        <v>5.4881978550817157E-3</v>
      </c>
      <c r="H34" s="1">
        <v>128.18</v>
      </c>
      <c r="I34" s="1">
        <v>24.689299999999999</v>
      </c>
      <c r="J34" s="1">
        <v>971.08</v>
      </c>
      <c r="K34" s="1">
        <v>1289.93</v>
      </c>
      <c r="L34" s="1">
        <f>VLOOKUP($A34,raw!$A:$E,3,0)</f>
        <v>126.65</v>
      </c>
      <c r="M34" s="1">
        <f>VLOOKUP($A34,raw!$A:$E,4,0)</f>
        <v>126.62</v>
      </c>
      <c r="N34" s="1">
        <f>VLOOKUP($A34,raw!$A:$E,5,0)</f>
        <v>128.65</v>
      </c>
      <c r="O34" s="1">
        <f>VLOOKUP($A34,raw!$H:$L,3,0)</f>
        <v>24.3477</v>
      </c>
      <c r="P34" s="1">
        <f>VLOOKUP($A34,raw!$H:$L,4,0)</f>
        <v>24.294799999999999</v>
      </c>
      <c r="Q34" s="1">
        <f>VLOOKUP($A34,raw!$H:$L,5,0)</f>
        <v>24.724499999999999</v>
      </c>
      <c r="R34" s="1">
        <f>VLOOKUP($A34,raw!$P:$T,3,0)</f>
        <v>961.15</v>
      </c>
      <c r="S34" s="1">
        <f>VLOOKUP($A34,raw!$P:$T,4,0)</f>
        <v>959.75</v>
      </c>
      <c r="T34" s="1">
        <f>VLOOKUP($A34,raw!$P:$T,5,0)</f>
        <v>979.1</v>
      </c>
      <c r="U34" s="1">
        <f>VLOOKUP($A34,raw!$W:$AA,3,0)</f>
        <v>1282.8699999999999</v>
      </c>
      <c r="V34" s="1">
        <f>VLOOKUP($A34,raw!$W:$AA,4,0)</f>
        <v>1277.3800000000001</v>
      </c>
      <c r="W34" s="1">
        <f>VLOOKUP($A34,raw!$W:$AA,5,0)</f>
        <v>1303.47</v>
      </c>
      <c r="X34" s="1">
        <f t="shared" si="3"/>
        <v>2.0300000000000011</v>
      </c>
      <c r="Y34" s="1">
        <f t="shared" si="4"/>
        <v>0.42970000000000041</v>
      </c>
      <c r="Z34" s="1">
        <f t="shared" si="5"/>
        <v>19.350000000000023</v>
      </c>
      <c r="AA34" s="1">
        <f t="shared" si="6"/>
        <v>26.089999999999918</v>
      </c>
      <c r="AB34" s="1">
        <f t="shared" si="7"/>
        <v>1.5300000000000011</v>
      </c>
      <c r="AC34" s="1">
        <f t="shared" si="8"/>
        <v>0.34159999999999968</v>
      </c>
      <c r="AD34" s="1">
        <f t="shared" si="9"/>
        <v>9.9300000000000637</v>
      </c>
      <c r="AE34" s="1">
        <f t="shared" si="10"/>
        <v>7.0600000000001728</v>
      </c>
      <c r="AF34" s="1">
        <f ca="1">IFERROR(VLOOKUP($A34,raw!$AD:$AE,2,0),OFFSET(AF34,1,0))</f>
        <v>5.43</v>
      </c>
      <c r="AG34" s="1">
        <f ca="1">IFERROR(VLOOKUP($A34,raw!$AH:$AI,2,0),OFFSET(AG34,1,0))</f>
        <v>5.61897</v>
      </c>
      <c r="AH34" s="1">
        <f ca="1">IFERROR(VLOOKUP($A34,raw!$AL:$AM,2,0),OFFSET(AH34,1,0))</f>
        <v>0.6</v>
      </c>
      <c r="AI34" s="1">
        <f ca="1">IFERROR(VLOOKUP($A34,raw!$AP:$AQ,2,0),OFFSET(AI34,1,0))</f>
        <v>304.12700000000001</v>
      </c>
    </row>
    <row r="35" spans="1:35" ht="15.75" customHeight="1" x14ac:dyDescent="0.5">
      <c r="A35" s="5">
        <v>45131</v>
      </c>
      <c r="B35" s="8">
        <f t="shared" si="0"/>
        <v>-7.574025431545707E-3</v>
      </c>
      <c r="C35" s="6">
        <f t="shared" si="1"/>
        <v>9869415</v>
      </c>
      <c r="D35" s="7">
        <f t="shared" ref="D35:G35" si="43">LN(H35/H36)</f>
        <v>-1.3449901153326995E-3</v>
      </c>
      <c r="E35" s="4">
        <f t="shared" si="43"/>
        <v>-1.0849558030838863E-2</v>
      </c>
      <c r="F35" s="4">
        <f t="shared" si="43"/>
        <v>-4.867704825262679E-3</v>
      </c>
      <c r="G35" s="7">
        <f t="shared" si="43"/>
        <v>-9.6734534739984397E-3</v>
      </c>
      <c r="H35" s="1">
        <v>126.31</v>
      </c>
      <c r="I35" s="1">
        <v>24.3477</v>
      </c>
      <c r="J35" s="1">
        <v>961.15</v>
      </c>
      <c r="K35" s="1">
        <v>1282.8699999999999</v>
      </c>
      <c r="L35" s="1">
        <f>VLOOKUP($A35,raw!$A:$E,3,0)</f>
        <v>126.33</v>
      </c>
      <c r="M35" s="1">
        <f>VLOOKUP($A35,raw!$A:$E,4,0)</f>
        <v>125.08</v>
      </c>
      <c r="N35" s="1">
        <f>VLOOKUP($A35,raw!$A:$E,5,0)</f>
        <v>126.93</v>
      </c>
      <c r="O35" s="1">
        <f>VLOOKUP($A35,raw!$H:$L,3,0)</f>
        <v>24.6112</v>
      </c>
      <c r="P35" s="1">
        <f>VLOOKUP($A35,raw!$H:$L,4,0)</f>
        <v>24.2637</v>
      </c>
      <c r="Q35" s="1">
        <f>VLOOKUP($A35,raw!$H:$L,5,0)</f>
        <v>24.727799999999998</v>
      </c>
      <c r="R35" s="1">
        <f>VLOOKUP($A35,raw!$P:$T,3,0)</f>
        <v>964.86</v>
      </c>
      <c r="S35" s="1">
        <f>VLOOKUP($A35,raw!$P:$T,4,0)</f>
        <v>956.99</v>
      </c>
      <c r="T35" s="1">
        <f>VLOOKUP($A35,raw!$P:$T,5,0)</f>
        <v>969.95</v>
      </c>
      <c r="U35" s="1">
        <f>VLOOKUP($A35,raw!$W:$AA,3,0)</f>
        <v>1292.69</v>
      </c>
      <c r="V35" s="1">
        <f>VLOOKUP($A35,raw!$W:$AA,4,0)</f>
        <v>1273.1199999999999</v>
      </c>
      <c r="W35" s="1">
        <f>VLOOKUP($A35,raw!$W:$AA,5,0)</f>
        <v>1303.02</v>
      </c>
      <c r="X35" s="1">
        <f t="shared" si="3"/>
        <v>1.8500000000000085</v>
      </c>
      <c r="Y35" s="1">
        <f t="shared" si="4"/>
        <v>0.4640999999999984</v>
      </c>
      <c r="Z35" s="1">
        <f t="shared" si="5"/>
        <v>12.960000000000036</v>
      </c>
      <c r="AA35" s="1">
        <f t="shared" si="6"/>
        <v>29.900000000000091</v>
      </c>
      <c r="AB35" s="1">
        <f t="shared" si="7"/>
        <v>-1.9999999999996021E-2</v>
      </c>
      <c r="AC35" s="1">
        <f t="shared" si="8"/>
        <v>-0.26350000000000051</v>
      </c>
      <c r="AD35" s="1">
        <f t="shared" si="9"/>
        <v>-3.7100000000000364</v>
      </c>
      <c r="AE35" s="1">
        <f t="shared" si="10"/>
        <v>-9.8200000000001637</v>
      </c>
      <c r="AF35" s="1">
        <f ca="1">IFERROR(VLOOKUP($A35,raw!$AD:$AE,2,0),OFFSET(AF35,1,0))</f>
        <v>5.4198599999999999</v>
      </c>
      <c r="AG35" s="1">
        <f ca="1">IFERROR(VLOOKUP($A35,raw!$AH:$AI,2,0),OFFSET(AG35,1,0))</f>
        <v>5.6122500000000004</v>
      </c>
      <c r="AH35" s="1">
        <f ca="1">IFERROR(VLOOKUP($A35,raw!$AL:$AM,2,0),OFFSET(AH35,1,0))</f>
        <v>0.6</v>
      </c>
      <c r="AI35" s="1">
        <f ca="1">IFERROR(VLOOKUP($A35,raw!$AP:$AQ,2,0),OFFSET(AI35,1,0))</f>
        <v>304.12700000000001</v>
      </c>
    </row>
    <row r="36" spans="1:35" ht="15.75" customHeight="1" x14ac:dyDescent="0.5">
      <c r="A36" s="5">
        <v>45128</v>
      </c>
      <c r="B36" s="8">
        <f t="shared" si="0"/>
        <v>4.4490418568590585E-3</v>
      </c>
      <c r="C36" s="6">
        <f t="shared" si="1"/>
        <v>9944450</v>
      </c>
      <c r="D36" s="7">
        <f t="shared" ref="D36:G36" si="44">LN(H36/H37)</f>
        <v>-1.8168179096002988E-3</v>
      </c>
      <c r="E36" s="4">
        <f t="shared" si="44"/>
        <v>-5.9626942275216597E-3</v>
      </c>
      <c r="F36" s="4">
        <f t="shared" si="44"/>
        <v>6.1065720969963634E-3</v>
      </c>
      <c r="G36" s="7">
        <f t="shared" si="44"/>
        <v>1.1483535811997698E-2</v>
      </c>
      <c r="H36" s="1">
        <v>126.48</v>
      </c>
      <c r="I36" s="1">
        <v>24.613299999999999</v>
      </c>
      <c r="J36" s="1">
        <v>965.84</v>
      </c>
      <c r="K36" s="1">
        <v>1295.3399999999999</v>
      </c>
      <c r="L36" s="1">
        <f>VLOOKUP($A36,raw!$A:$E,3,0)</f>
        <v>126.07</v>
      </c>
      <c r="M36" s="1">
        <f>VLOOKUP($A36,raw!$A:$E,4,0)</f>
        <v>125.89</v>
      </c>
      <c r="N36" s="1">
        <f>VLOOKUP($A36,raw!$A:$E,5,0)</f>
        <v>126.9</v>
      </c>
      <c r="O36" s="1">
        <f>VLOOKUP($A36,raw!$H:$L,3,0)</f>
        <v>24.7637</v>
      </c>
      <c r="P36" s="1">
        <f>VLOOKUP($A36,raw!$H:$L,4,0)</f>
        <v>24.589500000000001</v>
      </c>
      <c r="Q36" s="1">
        <f>VLOOKUP($A36,raw!$H:$L,5,0)</f>
        <v>24.920999999999999</v>
      </c>
      <c r="R36" s="1">
        <f>VLOOKUP($A36,raw!$P:$T,3,0)</f>
        <v>959.96</v>
      </c>
      <c r="S36" s="1">
        <f>VLOOKUP($A36,raw!$P:$T,4,0)</f>
        <v>955.51</v>
      </c>
      <c r="T36" s="1">
        <f>VLOOKUP($A36,raw!$P:$T,5,0)</f>
        <v>968.15</v>
      </c>
      <c r="U36" s="1">
        <f>VLOOKUP($A36,raw!$W:$AA,3,0)</f>
        <v>1280.55</v>
      </c>
      <c r="V36" s="1">
        <f>VLOOKUP($A36,raw!$W:$AA,4,0)</f>
        <v>1280</v>
      </c>
      <c r="W36" s="1">
        <f>VLOOKUP($A36,raw!$W:$AA,5,0)</f>
        <v>1305.47</v>
      </c>
      <c r="X36" s="1">
        <f t="shared" si="3"/>
        <v>1.0100000000000051</v>
      </c>
      <c r="Y36" s="1">
        <f t="shared" si="4"/>
        <v>0.33149999999999835</v>
      </c>
      <c r="Z36" s="1">
        <f t="shared" si="5"/>
        <v>12.639999999999986</v>
      </c>
      <c r="AA36" s="1">
        <f t="shared" si="6"/>
        <v>25.470000000000027</v>
      </c>
      <c r="AB36" s="1">
        <f t="shared" si="7"/>
        <v>0.4100000000000108</v>
      </c>
      <c r="AC36" s="1">
        <f t="shared" si="8"/>
        <v>-0.1504000000000012</v>
      </c>
      <c r="AD36" s="1">
        <f t="shared" si="9"/>
        <v>5.8799999999999955</v>
      </c>
      <c r="AE36" s="1">
        <f t="shared" si="10"/>
        <v>14.789999999999964</v>
      </c>
      <c r="AF36" s="1">
        <f ca="1">IFERROR(VLOOKUP($A36,raw!$AD:$AE,2,0),OFFSET(AF36,1,0))</f>
        <v>5.4124699999999999</v>
      </c>
      <c r="AG36" s="1">
        <f ca="1">IFERROR(VLOOKUP($A36,raw!$AH:$AI,2,0),OFFSET(AG36,1,0))</f>
        <v>5.6128200000000001</v>
      </c>
      <c r="AH36" s="1">
        <f ca="1">IFERROR(VLOOKUP($A36,raw!$AL:$AM,2,0),OFFSET(AH36,1,0))</f>
        <v>0.6</v>
      </c>
      <c r="AI36" s="1">
        <f ca="1">IFERROR(VLOOKUP($A36,raw!$AP:$AQ,2,0),OFFSET(AI36,1,0))</f>
        <v>304.12700000000001</v>
      </c>
    </row>
    <row r="37" spans="1:35" ht="15.75" customHeight="1" x14ac:dyDescent="0.5">
      <c r="A37" s="5">
        <v>45127</v>
      </c>
      <c r="B37" s="8">
        <f t="shared" si="0"/>
        <v>-1.7594763564988194E-2</v>
      </c>
      <c r="C37" s="6">
        <f t="shared" si="1"/>
        <v>9900305</v>
      </c>
      <c r="D37" s="7">
        <f t="shared" ref="D37:G37" si="45">LN(H37/H38)</f>
        <v>-2.363143697409258E-2</v>
      </c>
      <c r="E37" s="4">
        <f t="shared" si="45"/>
        <v>-1.5417381986296018E-2</v>
      </c>
      <c r="F37" s="4">
        <f t="shared" si="45"/>
        <v>-1.6560723531827946E-2</v>
      </c>
      <c r="G37" s="7">
        <f t="shared" si="45"/>
        <v>-2.1477128196338662E-2</v>
      </c>
      <c r="H37" s="1">
        <v>126.71</v>
      </c>
      <c r="I37" s="1">
        <v>24.7605</v>
      </c>
      <c r="J37" s="1">
        <v>959.96</v>
      </c>
      <c r="K37" s="1">
        <v>1280.55</v>
      </c>
      <c r="L37" s="1">
        <f>VLOOKUP($A37,raw!$A:$E,3,0)</f>
        <v>129.46</v>
      </c>
      <c r="M37" s="1">
        <f>VLOOKUP($A37,raw!$A:$E,4,0)</f>
        <v>126.67</v>
      </c>
      <c r="N37" s="1">
        <f>VLOOKUP($A37,raw!$A:$E,5,0)</f>
        <v>129.76</v>
      </c>
      <c r="O37" s="1">
        <f>VLOOKUP($A37,raw!$H:$L,3,0)</f>
        <v>25.140999999999998</v>
      </c>
      <c r="P37" s="1">
        <f>VLOOKUP($A37,raw!$H:$L,4,0)</f>
        <v>24.711600000000001</v>
      </c>
      <c r="Q37" s="1">
        <f>VLOOKUP($A37,raw!$H:$L,5,0)</f>
        <v>25.266999999999999</v>
      </c>
      <c r="R37" s="1">
        <f>VLOOKUP($A37,raw!$P:$T,3,0)</f>
        <v>975.98</v>
      </c>
      <c r="S37" s="1">
        <f>VLOOKUP($A37,raw!$P:$T,4,0)</f>
        <v>955.6</v>
      </c>
      <c r="T37" s="1">
        <f>VLOOKUP($A37,raw!$P:$T,5,0)</f>
        <v>980.2</v>
      </c>
      <c r="U37" s="1">
        <f>VLOOKUP($A37,raw!$W:$AA,3,0)</f>
        <v>1308.3499999999999</v>
      </c>
      <c r="V37" s="1">
        <f>VLOOKUP($A37,raw!$W:$AA,4,0)</f>
        <v>1270.5899999999999</v>
      </c>
      <c r="W37" s="1">
        <f>VLOOKUP($A37,raw!$W:$AA,5,0)</f>
        <v>1314.32</v>
      </c>
      <c r="X37" s="1">
        <f t="shared" si="3"/>
        <v>3.0899999999999892</v>
      </c>
      <c r="Y37" s="1">
        <f t="shared" si="4"/>
        <v>0.55539999999999878</v>
      </c>
      <c r="Z37" s="1">
        <f t="shared" si="5"/>
        <v>24.600000000000023</v>
      </c>
      <c r="AA37" s="1">
        <f t="shared" si="6"/>
        <v>43.730000000000018</v>
      </c>
      <c r="AB37" s="1">
        <f t="shared" si="7"/>
        <v>-2.7500000000000142</v>
      </c>
      <c r="AC37" s="1">
        <f t="shared" si="8"/>
        <v>-0.38049999999999784</v>
      </c>
      <c r="AD37" s="1">
        <f t="shared" si="9"/>
        <v>-16.019999999999982</v>
      </c>
      <c r="AE37" s="1">
        <f t="shared" si="10"/>
        <v>-27.799999999999955</v>
      </c>
      <c r="AF37" s="1">
        <f ca="1">IFERROR(VLOOKUP($A37,raw!$AD:$AE,2,0),OFFSET(AF37,1,0))</f>
        <v>5.4058200000000003</v>
      </c>
      <c r="AG37" s="1">
        <f ca="1">IFERROR(VLOOKUP($A37,raw!$AH:$AI,2,0),OFFSET(AG37,1,0))</f>
        <v>5.6071799999999996</v>
      </c>
      <c r="AH37" s="1">
        <f ca="1">IFERROR(VLOOKUP($A37,raw!$AL:$AM,2,0),OFFSET(AH37,1,0))</f>
        <v>0.6</v>
      </c>
      <c r="AI37" s="1">
        <f ca="1">IFERROR(VLOOKUP($A37,raw!$AP:$AQ,2,0),OFFSET(AI37,1,0))</f>
        <v>304.12700000000001</v>
      </c>
    </row>
    <row r="38" spans="1:35" ht="15.75" customHeight="1" x14ac:dyDescent="0.5">
      <c r="A38" s="5">
        <v>45126</v>
      </c>
      <c r="B38" s="8">
        <f t="shared" si="0"/>
        <v>-6.493829615977202E-3</v>
      </c>
      <c r="C38" s="6">
        <f t="shared" si="1"/>
        <v>10076040</v>
      </c>
      <c r="D38" s="7">
        <f t="shared" ref="D38:G38" si="46">LN(H38/H39)</f>
        <v>6.9393580023600725E-4</v>
      </c>
      <c r="E38" s="4">
        <f t="shared" si="46"/>
        <v>3.5616858033799405E-3</v>
      </c>
      <c r="F38" s="4">
        <f t="shared" si="46"/>
        <v>-1.0609611391170944E-2</v>
      </c>
      <c r="G38" s="7">
        <f t="shared" si="46"/>
        <v>-8.5921707900797305E-3</v>
      </c>
      <c r="H38" s="1">
        <v>129.74</v>
      </c>
      <c r="I38" s="1">
        <v>25.145199999999999</v>
      </c>
      <c r="J38" s="1">
        <v>975.99</v>
      </c>
      <c r="K38" s="1">
        <v>1308.3499999999999</v>
      </c>
      <c r="L38" s="1">
        <f>VLOOKUP($A38,raw!$A:$E,3,0)</f>
        <v>129.58000000000001</v>
      </c>
      <c r="M38" s="1">
        <f>VLOOKUP($A38,raw!$A:$E,4,0)</f>
        <v>129.05000000000001</v>
      </c>
      <c r="N38" s="1">
        <f>VLOOKUP($A38,raw!$A:$E,5,0)</f>
        <v>130.05000000000001</v>
      </c>
      <c r="O38" s="1">
        <f>VLOOKUP($A38,raw!$H:$L,3,0)</f>
        <v>25.060199999999998</v>
      </c>
      <c r="P38" s="1">
        <f>VLOOKUP($A38,raw!$H:$L,4,0)</f>
        <v>24.9438</v>
      </c>
      <c r="Q38" s="1">
        <f>VLOOKUP($A38,raw!$H:$L,5,0)</f>
        <v>25.236499999999999</v>
      </c>
      <c r="R38" s="1">
        <f>VLOOKUP($A38,raw!$P:$T,3,0)</f>
        <v>986.4</v>
      </c>
      <c r="S38" s="1">
        <f>VLOOKUP($A38,raw!$P:$T,4,0)</f>
        <v>973.05</v>
      </c>
      <c r="T38" s="1">
        <f>VLOOKUP($A38,raw!$P:$T,5,0)</f>
        <v>990.85</v>
      </c>
      <c r="U38" s="1">
        <f>VLOOKUP($A38,raw!$W:$AA,3,0)</f>
        <v>1319.63</v>
      </c>
      <c r="V38" s="1">
        <f>VLOOKUP($A38,raw!$W:$AA,4,0)</f>
        <v>1287.97</v>
      </c>
      <c r="W38" s="1">
        <f>VLOOKUP($A38,raw!$W:$AA,5,0)</f>
        <v>1324.99</v>
      </c>
      <c r="X38" s="1">
        <f t="shared" si="3"/>
        <v>1</v>
      </c>
      <c r="Y38" s="1">
        <f t="shared" si="4"/>
        <v>0.29269999999999996</v>
      </c>
      <c r="Z38" s="1">
        <f t="shared" si="5"/>
        <v>17.800000000000068</v>
      </c>
      <c r="AA38" s="1">
        <f t="shared" si="6"/>
        <v>37.019999999999982</v>
      </c>
      <c r="AB38" s="1">
        <f t="shared" si="7"/>
        <v>0.15999999999999659</v>
      </c>
      <c r="AC38" s="1">
        <f t="shared" si="8"/>
        <v>8.5000000000000853E-2</v>
      </c>
      <c r="AD38" s="1">
        <f t="shared" si="9"/>
        <v>-10.409999999999968</v>
      </c>
      <c r="AE38" s="1">
        <f t="shared" si="10"/>
        <v>-11.2800000000002</v>
      </c>
      <c r="AF38" s="1">
        <f ca="1">IFERROR(VLOOKUP($A38,raw!$AD:$AE,2,0),OFFSET(AF38,1,0))</f>
        <v>5.37805</v>
      </c>
      <c r="AG38" s="1">
        <f ca="1">IFERROR(VLOOKUP($A38,raw!$AH:$AI,2,0),OFFSET(AG38,1,0))</f>
        <v>5.5951300000000002</v>
      </c>
      <c r="AH38" s="1">
        <f ca="1">IFERROR(VLOOKUP($A38,raw!$AL:$AM,2,0),OFFSET(AH38,1,0))</f>
        <v>0.6</v>
      </c>
      <c r="AI38" s="1">
        <f ca="1">IFERROR(VLOOKUP($A38,raw!$AP:$AQ,2,0),OFFSET(AI38,1,0))</f>
        <v>304.12700000000001</v>
      </c>
    </row>
    <row r="39" spans="1:35" ht="15.75" customHeight="1" x14ac:dyDescent="0.5">
      <c r="A39" s="5">
        <v>45125</v>
      </c>
      <c r="B39" s="8">
        <f t="shared" si="0"/>
        <v>1.0971866209237534E-2</v>
      </c>
      <c r="C39" s="6">
        <f t="shared" si="1"/>
        <v>10141685</v>
      </c>
      <c r="D39" s="7">
        <f t="shared" ref="D39:G39" si="47">LN(H39/H40)</f>
        <v>1.8606274180027398E-2</v>
      </c>
      <c r="E39" s="4">
        <f t="shared" si="47"/>
        <v>8.5937214708765967E-3</v>
      </c>
      <c r="F39" s="4">
        <f t="shared" si="47"/>
        <v>6.5808113080875032E-3</v>
      </c>
      <c r="G39" s="7">
        <f t="shared" si="47"/>
        <v>2.132237751247119E-2</v>
      </c>
      <c r="H39" s="1">
        <v>129.65</v>
      </c>
      <c r="I39" s="1">
        <v>25.055800000000001</v>
      </c>
      <c r="J39" s="1">
        <v>986.4</v>
      </c>
      <c r="K39" s="1">
        <v>1319.64</v>
      </c>
      <c r="L39" s="1">
        <f>VLOOKUP($A39,raw!$A:$E,3,0)</f>
        <v>128.47</v>
      </c>
      <c r="M39" s="1">
        <f>VLOOKUP($A39,raw!$A:$E,4,0)</f>
        <v>127.91</v>
      </c>
      <c r="N39" s="1">
        <f>VLOOKUP($A39,raw!$A:$E,5,0)</f>
        <v>130.77000000000001</v>
      </c>
      <c r="O39" s="1">
        <f>VLOOKUP($A39,raw!$H:$L,3,0)</f>
        <v>24.832699999999999</v>
      </c>
      <c r="P39" s="1">
        <f>VLOOKUP($A39,raw!$H:$L,4,0)</f>
        <v>24.765999999999998</v>
      </c>
      <c r="Q39" s="1">
        <f>VLOOKUP($A39,raw!$H:$L,5,0)</f>
        <v>25.172000000000001</v>
      </c>
      <c r="R39" s="1">
        <f>VLOOKUP($A39,raw!$P:$T,3,0)</f>
        <v>979.93</v>
      </c>
      <c r="S39" s="1">
        <f>VLOOKUP($A39,raw!$P:$T,4,0)</f>
        <v>977.56</v>
      </c>
      <c r="T39" s="1">
        <f>VLOOKUP($A39,raw!$P:$T,5,0)</f>
        <v>995.5</v>
      </c>
      <c r="U39" s="1">
        <f>VLOOKUP($A39,raw!$W:$AA,3,0)</f>
        <v>1291.8</v>
      </c>
      <c r="V39" s="1">
        <f>VLOOKUP($A39,raw!$W:$AA,4,0)</f>
        <v>1282.74</v>
      </c>
      <c r="W39" s="1">
        <f>VLOOKUP($A39,raw!$W:$AA,5,0)</f>
        <v>1329.27</v>
      </c>
      <c r="X39" s="1">
        <f t="shared" si="3"/>
        <v>2.8600000000000136</v>
      </c>
      <c r="Y39" s="1">
        <f t="shared" si="4"/>
        <v>0.40600000000000236</v>
      </c>
      <c r="Z39" s="1">
        <f t="shared" si="5"/>
        <v>17.940000000000055</v>
      </c>
      <c r="AA39" s="1">
        <f t="shared" si="6"/>
        <v>46.529999999999973</v>
      </c>
      <c r="AB39" s="1">
        <f t="shared" si="7"/>
        <v>1.1800000000000068</v>
      </c>
      <c r="AC39" s="1">
        <f t="shared" si="8"/>
        <v>0.2231000000000023</v>
      </c>
      <c r="AD39" s="1">
        <f t="shared" si="9"/>
        <v>6.4700000000000273</v>
      </c>
      <c r="AE39" s="1">
        <f t="shared" si="10"/>
        <v>27.840000000000146</v>
      </c>
      <c r="AF39" s="1">
        <f ca="1">IFERROR(VLOOKUP($A39,raw!$AD:$AE,2,0),OFFSET(AF39,1,0))</f>
        <v>5.3690499999999997</v>
      </c>
      <c r="AG39" s="1">
        <f ca="1">IFERROR(VLOOKUP($A39,raw!$AH:$AI,2,0),OFFSET(AG39,1,0))</f>
        <v>5.5877499999999998</v>
      </c>
      <c r="AH39" s="1">
        <f ca="1">IFERROR(VLOOKUP($A39,raw!$AL:$AM,2,0),OFFSET(AH39,1,0))</f>
        <v>0.6</v>
      </c>
      <c r="AI39" s="1">
        <f ca="1">IFERROR(VLOOKUP($A39,raw!$AP:$AQ,2,0),OFFSET(AI39,1,0))</f>
        <v>304.12700000000001</v>
      </c>
    </row>
    <row r="40" spans="1:35" ht="15.75" customHeight="1" x14ac:dyDescent="0.5">
      <c r="A40" s="5">
        <v>45124</v>
      </c>
      <c r="B40" s="8">
        <f t="shared" si="0"/>
        <v>3.5548034095305887E-3</v>
      </c>
      <c r="C40" s="6">
        <f t="shared" si="1"/>
        <v>10031020</v>
      </c>
      <c r="D40" s="7">
        <f t="shared" ref="D40:G40" si="48">LN(H40/H41)</f>
        <v>8.6474593651741059E-4</v>
      </c>
      <c r="E40" s="4">
        <f t="shared" si="48"/>
        <v>-4.3501818915344216E-3</v>
      </c>
      <c r="F40" s="4">
        <f t="shared" si="48"/>
        <v>3.7726827184630745E-3</v>
      </c>
      <c r="G40" s="7">
        <f t="shared" si="48"/>
        <v>1.0865442116671101E-2</v>
      </c>
      <c r="H40" s="1">
        <v>127.26</v>
      </c>
      <c r="I40" s="1">
        <v>24.8414</v>
      </c>
      <c r="J40" s="1">
        <v>979.93</v>
      </c>
      <c r="K40" s="1">
        <v>1291.8</v>
      </c>
      <c r="L40" s="1">
        <f>VLOOKUP($A40,raw!$A:$E,3,0)</f>
        <v>126.42</v>
      </c>
      <c r="M40" s="1">
        <f>VLOOKUP($A40,raw!$A:$E,4,0)</f>
        <v>125.28</v>
      </c>
      <c r="N40" s="1">
        <f>VLOOKUP($A40,raw!$A:$E,5,0)</f>
        <v>127.59</v>
      </c>
      <c r="O40" s="1">
        <f>VLOOKUP($A40,raw!$H:$L,3,0)</f>
        <v>24.918199999999999</v>
      </c>
      <c r="P40" s="1">
        <f>VLOOKUP($A40,raw!$H:$L,4,0)</f>
        <v>24.603000000000002</v>
      </c>
      <c r="Q40" s="1">
        <f>VLOOKUP($A40,raw!$H:$L,5,0)</f>
        <v>24.945</v>
      </c>
      <c r="R40" s="1">
        <f>VLOOKUP($A40,raw!$P:$T,3,0)</f>
        <v>975.88</v>
      </c>
      <c r="S40" s="1">
        <f>VLOOKUP($A40,raw!$P:$T,4,0)</f>
        <v>966.08</v>
      </c>
      <c r="T40" s="1">
        <f>VLOOKUP($A40,raw!$P:$T,5,0)</f>
        <v>983.73</v>
      </c>
      <c r="U40" s="1">
        <f>VLOOKUP($A40,raw!$W:$AA,3,0)</f>
        <v>1271.25</v>
      </c>
      <c r="V40" s="1">
        <f>VLOOKUP($A40,raw!$W:$AA,4,0)</f>
        <v>1258.28</v>
      </c>
      <c r="W40" s="1">
        <f>VLOOKUP($A40,raw!$W:$AA,5,0)</f>
        <v>1303.51</v>
      </c>
      <c r="X40" s="1">
        <f t="shared" si="3"/>
        <v>2.3100000000000023</v>
      </c>
      <c r="Y40" s="1">
        <f t="shared" si="4"/>
        <v>0.34199999999999875</v>
      </c>
      <c r="Z40" s="1">
        <f t="shared" si="5"/>
        <v>17.649999999999977</v>
      </c>
      <c r="AA40" s="1">
        <f t="shared" si="6"/>
        <v>45.230000000000018</v>
      </c>
      <c r="AB40" s="1">
        <f t="shared" si="7"/>
        <v>0.84000000000000341</v>
      </c>
      <c r="AC40" s="1">
        <f t="shared" si="8"/>
        <v>-7.6799999999998647E-2</v>
      </c>
      <c r="AD40" s="1">
        <f t="shared" si="9"/>
        <v>4.0499999999999545</v>
      </c>
      <c r="AE40" s="1">
        <f t="shared" si="10"/>
        <v>20.549999999999955</v>
      </c>
      <c r="AF40" s="1">
        <f ca="1">IFERROR(VLOOKUP($A40,raw!$AD:$AE,2,0),OFFSET(AF40,1,0))</f>
        <v>5.3605900000000002</v>
      </c>
      <c r="AG40" s="1">
        <f ca="1">IFERROR(VLOOKUP($A40,raw!$AH:$AI,2,0),OFFSET(AG40,1,0))</f>
        <v>5.5817300000000003</v>
      </c>
      <c r="AH40" s="1">
        <f ca="1">IFERROR(VLOOKUP($A40,raw!$AL:$AM,2,0),OFFSET(AH40,1,0))</f>
        <v>0.6</v>
      </c>
      <c r="AI40" s="1">
        <f ca="1">IFERROR(VLOOKUP($A40,raw!$AP:$AQ,2,0),OFFSET(AI40,1,0))</f>
        <v>304.12700000000001</v>
      </c>
    </row>
    <row r="41" spans="1:35" ht="15.75" customHeight="1" x14ac:dyDescent="0.5">
      <c r="A41" s="5">
        <v>45121</v>
      </c>
      <c r="B41" s="8">
        <f t="shared" si="0"/>
        <v>-3.3593904294988257E-3</v>
      </c>
      <c r="C41" s="6">
        <f t="shared" si="1"/>
        <v>9995425</v>
      </c>
      <c r="D41" s="7">
        <f t="shared" ref="D41:G41" si="49">LN(H41/H42)</f>
        <v>-7.2875768203306823E-3</v>
      </c>
      <c r="E41" s="4">
        <f t="shared" si="49"/>
        <v>2.7975302061634009E-3</v>
      </c>
      <c r="F41" s="4">
        <f t="shared" si="49"/>
        <v>-8.3960482073473243E-4</v>
      </c>
      <c r="G41" s="7">
        <f t="shared" si="49"/>
        <v>-1.4003414904073641E-2</v>
      </c>
      <c r="H41" s="1">
        <v>127.15</v>
      </c>
      <c r="I41" s="1">
        <v>24.9497</v>
      </c>
      <c r="J41" s="1">
        <v>976.24</v>
      </c>
      <c r="K41" s="1">
        <v>1277.8399999999999</v>
      </c>
      <c r="L41" s="1">
        <f>VLOOKUP($A41,raw!$A:$E,3,0)</f>
        <v>128.09</v>
      </c>
      <c r="M41" s="1">
        <f>VLOOKUP($A41,raw!$A:$E,4,0)</f>
        <v>127.15</v>
      </c>
      <c r="N41" s="1">
        <f>VLOOKUP($A41,raw!$A:$E,5,0)</f>
        <v>128.88</v>
      </c>
      <c r="O41" s="1">
        <f>VLOOKUP($A41,raw!$H:$L,3,0)</f>
        <v>24.88</v>
      </c>
      <c r="P41" s="1">
        <f>VLOOKUP($A41,raw!$H:$L,4,0)</f>
        <v>24.680499999999999</v>
      </c>
      <c r="Q41" s="1">
        <f>VLOOKUP($A41,raw!$H:$L,5,0)</f>
        <v>25.023700000000002</v>
      </c>
      <c r="R41" s="1">
        <f>VLOOKUP($A41,raw!$P:$T,3,0)</f>
        <v>977.07</v>
      </c>
      <c r="S41" s="1">
        <f>VLOOKUP($A41,raw!$P:$T,4,0)</f>
        <v>965.1</v>
      </c>
      <c r="T41" s="1">
        <f>VLOOKUP($A41,raw!$P:$T,5,0)</f>
        <v>979.8</v>
      </c>
      <c r="U41" s="1">
        <f>VLOOKUP($A41,raw!$W:$AA,3,0)</f>
        <v>1295.8599999999999</v>
      </c>
      <c r="V41" s="1">
        <f>VLOOKUP($A41,raw!$W:$AA,4,0)</f>
        <v>1262.9000000000001</v>
      </c>
      <c r="W41" s="1">
        <f>VLOOKUP($A41,raw!$W:$AA,5,0)</f>
        <v>1295.8599999999999</v>
      </c>
      <c r="X41" s="1">
        <f t="shared" si="3"/>
        <v>1.7299999999999898</v>
      </c>
      <c r="Y41" s="1">
        <f t="shared" si="4"/>
        <v>0.34320000000000306</v>
      </c>
      <c r="Z41" s="1">
        <f t="shared" si="5"/>
        <v>14.699999999999932</v>
      </c>
      <c r="AA41" s="1">
        <f t="shared" si="6"/>
        <v>32.959999999999809</v>
      </c>
      <c r="AB41" s="1">
        <f t="shared" si="7"/>
        <v>-0.93999999999999773</v>
      </c>
      <c r="AC41" s="1">
        <f t="shared" si="8"/>
        <v>6.9700000000000983E-2</v>
      </c>
      <c r="AD41" s="1">
        <f t="shared" si="9"/>
        <v>-0.83000000000004093</v>
      </c>
      <c r="AE41" s="1">
        <f t="shared" si="10"/>
        <v>-18.019999999999982</v>
      </c>
      <c r="AF41" s="1">
        <f ca="1">IFERROR(VLOOKUP($A41,raw!$AD:$AE,2,0),OFFSET(AF41,1,0))</f>
        <v>5.3444200000000004</v>
      </c>
      <c r="AG41" s="1">
        <f ca="1">IFERROR(VLOOKUP($A41,raw!$AH:$AI,2,0),OFFSET(AG41,1,0))</f>
        <v>5.5715000000000003</v>
      </c>
      <c r="AH41" s="1">
        <f ca="1">IFERROR(VLOOKUP($A41,raw!$AL:$AM,2,0),OFFSET(AH41,1,0))</f>
        <v>0.6</v>
      </c>
      <c r="AI41" s="1">
        <f ca="1">IFERROR(VLOOKUP($A41,raw!$AP:$AQ,2,0),OFFSET(AI41,1,0))</f>
        <v>304.12700000000001</v>
      </c>
    </row>
    <row r="42" spans="1:35" ht="15.75" customHeight="1" x14ac:dyDescent="0.5">
      <c r="A42" s="5">
        <v>45120</v>
      </c>
      <c r="B42" s="8">
        <f t="shared" si="0"/>
        <v>2.1039280144201755E-2</v>
      </c>
      <c r="C42" s="6">
        <f t="shared" si="1"/>
        <v>10029060</v>
      </c>
      <c r="D42" s="7">
        <f t="shared" ref="D42:G42" si="50">LN(H42/H43)</f>
        <v>8.6254749461554554E-3</v>
      </c>
      <c r="E42" s="4">
        <f t="shared" si="50"/>
        <v>3.0919252958576979E-2</v>
      </c>
      <c r="F42" s="4">
        <f t="shared" si="50"/>
        <v>2.3360419478516588E-2</v>
      </c>
      <c r="G42" s="7">
        <f t="shared" si="50"/>
        <v>7.6301655686766409E-3</v>
      </c>
      <c r="H42" s="1">
        <v>128.08000000000001</v>
      </c>
      <c r="I42" s="1">
        <v>24.88</v>
      </c>
      <c r="J42" s="1">
        <v>977.06</v>
      </c>
      <c r="K42" s="1">
        <v>1295.8599999999999</v>
      </c>
      <c r="L42" s="1">
        <f>VLOOKUP($A42,raw!$A:$E,3,0)</f>
        <v>127.95</v>
      </c>
      <c r="M42" s="1">
        <f>VLOOKUP($A42,raw!$A:$E,4,0)</f>
        <v>127.56</v>
      </c>
      <c r="N42" s="1">
        <f>VLOOKUP($A42,raw!$A:$E,5,0)</f>
        <v>128.52000000000001</v>
      </c>
      <c r="O42" s="1">
        <f>VLOOKUP($A42,raw!$H:$L,3,0)</f>
        <v>24.122199999999999</v>
      </c>
      <c r="P42" s="1">
        <f>VLOOKUP($A42,raw!$H:$L,4,0)</f>
        <v>24.098500000000001</v>
      </c>
      <c r="Q42" s="1">
        <f>VLOOKUP($A42,raw!$H:$L,5,0)</f>
        <v>24.885300000000001</v>
      </c>
      <c r="R42" s="1">
        <f>VLOOKUP($A42,raw!$P:$T,3,0)</f>
        <v>954.51</v>
      </c>
      <c r="S42" s="1">
        <f>VLOOKUP($A42,raw!$P:$T,4,0)</f>
        <v>951.5</v>
      </c>
      <c r="T42" s="1">
        <f>VLOOKUP($A42,raw!$P:$T,5,0)</f>
        <v>980.3</v>
      </c>
      <c r="U42" s="1">
        <f>VLOOKUP($A42,raw!$W:$AA,3,0)</f>
        <v>1286.01</v>
      </c>
      <c r="V42" s="1">
        <f>VLOOKUP($A42,raw!$W:$AA,4,0)</f>
        <v>1272.8399999999999</v>
      </c>
      <c r="W42" s="1">
        <f>VLOOKUP($A42,raw!$W:$AA,5,0)</f>
        <v>1310.3399999999999</v>
      </c>
      <c r="X42" s="1">
        <f t="shared" si="3"/>
        <v>0.96000000000000796</v>
      </c>
      <c r="Y42" s="1">
        <f t="shared" si="4"/>
        <v>0.7867999999999995</v>
      </c>
      <c r="Z42" s="1">
        <f t="shared" si="5"/>
        <v>28.799999999999955</v>
      </c>
      <c r="AA42" s="1">
        <f t="shared" si="6"/>
        <v>37.5</v>
      </c>
      <c r="AB42" s="1">
        <f t="shared" si="7"/>
        <v>0.13000000000000966</v>
      </c>
      <c r="AC42" s="1">
        <f t="shared" si="8"/>
        <v>0.75779999999999959</v>
      </c>
      <c r="AD42" s="1">
        <f t="shared" si="9"/>
        <v>22.549999999999955</v>
      </c>
      <c r="AE42" s="1">
        <f t="shared" si="10"/>
        <v>9.8499999999999091</v>
      </c>
      <c r="AF42" s="1">
        <f ca="1">IFERROR(VLOOKUP($A42,raw!$AD:$AE,2,0),OFFSET(AF42,1,0))</f>
        <v>5.3361200000000002</v>
      </c>
      <c r="AG42" s="1">
        <f ca="1">IFERROR(VLOOKUP($A42,raw!$AH:$AI,2,0),OFFSET(AG42,1,0))</f>
        <v>5.5695699999999997</v>
      </c>
      <c r="AH42" s="1">
        <f ca="1">IFERROR(VLOOKUP($A42,raw!$AL:$AM,2,0),OFFSET(AH42,1,0))</f>
        <v>0.6</v>
      </c>
      <c r="AI42" s="1">
        <f ca="1">IFERROR(VLOOKUP($A42,raw!$AP:$AQ,2,0),OFFSET(AI42,1,0))</f>
        <v>304.12700000000001</v>
      </c>
    </row>
    <row r="43" spans="1:35" ht="15.75" customHeight="1" x14ac:dyDescent="0.5">
      <c r="A43" s="5">
        <v>45119</v>
      </c>
      <c r="B43" s="8">
        <f t="shared" si="0"/>
        <v>3.0313002463145458E-2</v>
      </c>
      <c r="C43" s="6">
        <f t="shared" si="1"/>
        <v>9820260</v>
      </c>
      <c r="D43" s="7">
        <f t="shared" ref="D43:G43" si="51">LN(H43/H44)</f>
        <v>5.1301584165011481E-2</v>
      </c>
      <c r="E43" s="4">
        <f t="shared" si="51"/>
        <v>4.235181992589989E-2</v>
      </c>
      <c r="F43" s="4">
        <f t="shared" si="51"/>
        <v>2.7240381328389216E-2</v>
      </c>
      <c r="G43" s="7">
        <f t="shared" si="51"/>
        <v>2.4305248958467005E-2</v>
      </c>
      <c r="H43" s="1">
        <v>126.98</v>
      </c>
      <c r="I43" s="1">
        <v>24.122499999999999</v>
      </c>
      <c r="J43" s="1">
        <v>954.5</v>
      </c>
      <c r="K43" s="1">
        <v>1286.01</v>
      </c>
      <c r="L43" s="1">
        <f>VLOOKUP($A43,raw!$A:$E,3,0)</f>
        <v>122.59</v>
      </c>
      <c r="M43" s="1">
        <f>VLOOKUP($A43,raw!$A:$E,4,0)</f>
        <v>122.58</v>
      </c>
      <c r="N43" s="1">
        <f>VLOOKUP($A43,raw!$A:$E,5,0)</f>
        <v>127.35</v>
      </c>
      <c r="O43" s="1">
        <f>VLOOKUP($A43,raw!$H:$L,3,0)</f>
        <v>23.122199999999999</v>
      </c>
      <c r="P43" s="1">
        <f>VLOOKUP($A43,raw!$H:$L,4,0)</f>
        <v>23.108699999999999</v>
      </c>
      <c r="Q43" s="1">
        <f>VLOOKUP($A43,raw!$H:$L,5,0)</f>
        <v>24.1511</v>
      </c>
      <c r="R43" s="1">
        <f>VLOOKUP($A43,raw!$P:$T,3,0)</f>
        <v>928.85</v>
      </c>
      <c r="S43" s="1">
        <f>VLOOKUP($A43,raw!$P:$T,4,0)</f>
        <v>927.49</v>
      </c>
      <c r="T43" s="1">
        <f>VLOOKUP($A43,raw!$P:$T,5,0)</f>
        <v>959.53</v>
      </c>
      <c r="U43" s="1">
        <f>VLOOKUP($A43,raw!$W:$AA,3,0)</f>
        <v>1255.1300000000001</v>
      </c>
      <c r="V43" s="1">
        <f>VLOOKUP($A43,raw!$W:$AA,4,0)</f>
        <v>1245.51</v>
      </c>
      <c r="W43" s="1">
        <f>VLOOKUP($A43,raw!$W:$AA,5,0)</f>
        <v>1301.76</v>
      </c>
      <c r="X43" s="1">
        <f t="shared" si="3"/>
        <v>4.769999999999996</v>
      </c>
      <c r="Y43" s="1">
        <f t="shared" si="4"/>
        <v>1.0424000000000007</v>
      </c>
      <c r="Z43" s="1">
        <f t="shared" si="5"/>
        <v>32.039999999999964</v>
      </c>
      <c r="AA43" s="1">
        <f t="shared" si="6"/>
        <v>56.25</v>
      </c>
      <c r="AB43" s="1">
        <f t="shared" si="7"/>
        <v>4.3900000000000006</v>
      </c>
      <c r="AC43" s="1">
        <f t="shared" si="8"/>
        <v>1.0002999999999993</v>
      </c>
      <c r="AD43" s="1">
        <f t="shared" si="9"/>
        <v>25.649999999999977</v>
      </c>
      <c r="AE43" s="1">
        <f t="shared" si="10"/>
        <v>30.879999999999882</v>
      </c>
      <c r="AF43" s="1">
        <f ca="1">IFERROR(VLOOKUP($A43,raw!$AD:$AE,2,0),OFFSET(AF43,1,0))</f>
        <v>5.3167</v>
      </c>
      <c r="AG43" s="1">
        <f ca="1">IFERROR(VLOOKUP($A43,raw!$AH:$AI,2,0),OFFSET(AG43,1,0))</f>
        <v>5.5726599999999999</v>
      </c>
      <c r="AH43" s="1">
        <f ca="1">IFERROR(VLOOKUP($A43,raw!$AL:$AM,2,0),OFFSET(AH43,1,0))</f>
        <v>0.6</v>
      </c>
      <c r="AI43" s="1">
        <f ca="1">IFERROR(VLOOKUP($A43,raw!$AP:$AQ,2,0),OFFSET(AI43,1,0))</f>
        <v>304.12700000000001</v>
      </c>
    </row>
    <row r="44" spans="1:35" ht="15.75" customHeight="1" x14ac:dyDescent="0.5">
      <c r="A44" s="5">
        <v>45118</v>
      </c>
      <c r="B44" s="8">
        <f t="shared" si="0"/>
        <v>1.5036945234174208E-3</v>
      </c>
      <c r="C44" s="6">
        <f t="shared" si="1"/>
        <v>9527045</v>
      </c>
      <c r="D44" s="7">
        <f t="shared" ref="D44:G44" si="52">LN(H44/H45)</f>
        <v>8.2407758155451285E-3</v>
      </c>
      <c r="E44" s="4">
        <f t="shared" si="52"/>
        <v>-3.3728125684579549E-4</v>
      </c>
      <c r="F44" s="4">
        <f t="shared" si="52"/>
        <v>-2.8381927735512029E-3</v>
      </c>
      <c r="G44" s="7">
        <f t="shared" si="52"/>
        <v>1.1136329418587828E-2</v>
      </c>
      <c r="H44" s="1">
        <v>120.63</v>
      </c>
      <c r="I44" s="1">
        <v>23.122199999999999</v>
      </c>
      <c r="J44" s="1">
        <v>928.85</v>
      </c>
      <c r="K44" s="1">
        <v>1255.1300000000001</v>
      </c>
      <c r="L44" s="1">
        <f>VLOOKUP($A44,raw!$A:$E,3,0)</f>
        <v>120.32</v>
      </c>
      <c r="M44" s="1">
        <f>VLOOKUP($A44,raw!$A:$E,4,0)</f>
        <v>119.83</v>
      </c>
      <c r="N44" s="1">
        <f>VLOOKUP($A44,raw!$A:$E,5,0)</f>
        <v>121.26</v>
      </c>
      <c r="O44" s="1">
        <f>VLOOKUP($A44,raw!$H:$L,3,0)</f>
        <v>23.13</v>
      </c>
      <c r="P44" s="1">
        <f>VLOOKUP($A44,raw!$H:$L,4,0)</f>
        <v>23.018999999999998</v>
      </c>
      <c r="Q44" s="1">
        <f>VLOOKUP($A44,raw!$H:$L,5,0)</f>
        <v>23.388999999999999</v>
      </c>
      <c r="R44" s="1">
        <f>VLOOKUP($A44,raw!$P:$T,3,0)</f>
        <v>931.49</v>
      </c>
      <c r="S44" s="1">
        <f>VLOOKUP($A44,raw!$P:$T,4,0)</f>
        <v>924.74</v>
      </c>
      <c r="T44" s="1">
        <f>VLOOKUP($A44,raw!$P:$T,5,0)</f>
        <v>939.55</v>
      </c>
      <c r="U44" s="1">
        <f>VLOOKUP($A44,raw!$W:$AA,3,0)</f>
        <v>1241.24</v>
      </c>
      <c r="V44" s="1">
        <f>VLOOKUP($A44,raw!$W:$AA,4,0)</f>
        <v>1221.5</v>
      </c>
      <c r="W44" s="1">
        <f>VLOOKUP($A44,raw!$W:$AA,5,0)</f>
        <v>1259.1199999999999</v>
      </c>
      <c r="X44" s="1">
        <f t="shared" si="3"/>
        <v>1.4300000000000068</v>
      </c>
      <c r="Y44" s="1">
        <f t="shared" si="4"/>
        <v>0.37000000000000099</v>
      </c>
      <c r="Z44" s="1">
        <f t="shared" si="5"/>
        <v>14.809999999999945</v>
      </c>
      <c r="AA44" s="1">
        <f t="shared" si="6"/>
        <v>37.619999999999891</v>
      </c>
      <c r="AB44" s="1">
        <f t="shared" si="7"/>
        <v>0.31000000000000227</v>
      </c>
      <c r="AC44" s="1">
        <f t="shared" si="8"/>
        <v>-7.799999999999585E-3</v>
      </c>
      <c r="AD44" s="1">
        <f t="shared" si="9"/>
        <v>-2.6399999999999864</v>
      </c>
      <c r="AE44" s="1">
        <f t="shared" si="10"/>
        <v>13.8900000000001</v>
      </c>
      <c r="AF44" s="1">
        <f ca="1">IFERROR(VLOOKUP($A44,raw!$AD:$AE,2,0),OFFSET(AF44,1,0))</f>
        <v>5.3109099999999998</v>
      </c>
      <c r="AG44" s="1">
        <f ca="1">IFERROR(VLOOKUP($A44,raw!$AH:$AI,2,0),OFFSET(AG44,1,0))</f>
        <v>5.5627000000000004</v>
      </c>
      <c r="AH44" s="1">
        <f ca="1">IFERROR(VLOOKUP($A44,raw!$AL:$AM,2,0),OFFSET(AH44,1,0))</f>
        <v>0.6</v>
      </c>
      <c r="AI44" s="1">
        <f ca="1">IFERROR(VLOOKUP($A44,raw!$AP:$AQ,2,0),OFFSET(AI44,1,0))</f>
        <v>304.12700000000001</v>
      </c>
    </row>
    <row r="45" spans="1:35" ht="15.75" customHeight="1" x14ac:dyDescent="0.5">
      <c r="A45" s="5">
        <v>45117</v>
      </c>
      <c r="B45" s="8">
        <f t="shared" si="0"/>
        <v>7.9922387392740244E-3</v>
      </c>
      <c r="C45" s="6">
        <f t="shared" si="1"/>
        <v>9512730</v>
      </c>
      <c r="D45" s="7">
        <f t="shared" ref="D45:G45" si="53">LN(H45/H46)</f>
        <v>2.1373569707701403E-2</v>
      </c>
      <c r="E45" s="4">
        <f t="shared" si="53"/>
        <v>1.7828247774813407E-3</v>
      </c>
      <c r="F45" s="4">
        <f t="shared" si="53"/>
        <v>1.9097125220220702E-2</v>
      </c>
      <c r="G45" s="7">
        <f t="shared" si="53"/>
        <v>-7.1287239845305266E-3</v>
      </c>
      <c r="H45" s="1">
        <v>119.64</v>
      </c>
      <c r="I45" s="1">
        <v>23.13</v>
      </c>
      <c r="J45" s="1">
        <v>931.49</v>
      </c>
      <c r="K45" s="1">
        <v>1241.23</v>
      </c>
      <c r="L45" s="1">
        <f>VLOOKUP($A45,raw!$A:$E,3,0)</f>
        <v>116.54</v>
      </c>
      <c r="M45" s="1">
        <f>VLOOKUP($A45,raw!$A:$E,4,0)</f>
        <v>116.4</v>
      </c>
      <c r="N45" s="1">
        <f>VLOOKUP($A45,raw!$A:$E,5,0)</f>
        <v>119.86</v>
      </c>
      <c r="O45" s="1">
        <f>VLOOKUP($A45,raw!$H:$L,3,0)</f>
        <v>23.08</v>
      </c>
      <c r="P45" s="1">
        <f>VLOOKUP($A45,raw!$H:$L,4,0)</f>
        <v>22.750499999999999</v>
      </c>
      <c r="Q45" s="1">
        <f>VLOOKUP($A45,raw!$H:$L,5,0)</f>
        <v>23.155999999999999</v>
      </c>
      <c r="R45" s="1">
        <f>VLOOKUP($A45,raw!$P:$T,3,0)</f>
        <v>916.63</v>
      </c>
      <c r="S45" s="1">
        <f>VLOOKUP($A45,raw!$P:$T,4,0)</f>
        <v>906.89</v>
      </c>
      <c r="T45" s="1">
        <f>VLOOKUP($A45,raw!$P:$T,5,0)</f>
        <v>933.33</v>
      </c>
      <c r="U45" s="1">
        <f>VLOOKUP($A45,raw!$W:$AA,3,0)</f>
        <v>1254.1400000000001</v>
      </c>
      <c r="V45" s="1">
        <f>VLOOKUP($A45,raw!$W:$AA,4,0)</f>
        <v>1196.25</v>
      </c>
      <c r="W45" s="1">
        <f>VLOOKUP($A45,raw!$W:$AA,5,0)</f>
        <v>1256.19</v>
      </c>
      <c r="X45" s="1">
        <f t="shared" si="3"/>
        <v>3.4599999999999937</v>
      </c>
      <c r="Y45" s="1">
        <f t="shared" si="4"/>
        <v>0.40549999999999997</v>
      </c>
      <c r="Z45" s="1">
        <f t="shared" si="5"/>
        <v>26.440000000000055</v>
      </c>
      <c r="AA45" s="1">
        <f t="shared" si="6"/>
        <v>59.940000000000055</v>
      </c>
      <c r="AB45" s="1">
        <f t="shared" si="7"/>
        <v>3.0999999999999943</v>
      </c>
      <c r="AC45" s="1">
        <f t="shared" si="8"/>
        <v>5.0000000000000711E-2</v>
      </c>
      <c r="AD45" s="1">
        <f t="shared" si="9"/>
        <v>14.860000000000014</v>
      </c>
      <c r="AE45" s="1">
        <f t="shared" si="10"/>
        <v>-12.910000000000082</v>
      </c>
      <c r="AF45" s="1">
        <f ca="1">IFERROR(VLOOKUP($A45,raw!$AD:$AE,2,0),OFFSET(AF45,1,0))</f>
        <v>5.3083400000000003</v>
      </c>
      <c r="AG45" s="1">
        <f ca="1">IFERROR(VLOOKUP($A45,raw!$AH:$AI,2,0),OFFSET(AG45,1,0))</f>
        <v>5.5611100000000002</v>
      </c>
      <c r="AH45" s="1">
        <f ca="1">IFERROR(VLOOKUP($A45,raw!$AL:$AM,2,0),OFFSET(AH45,1,0))</f>
        <v>0.6</v>
      </c>
      <c r="AI45" s="1">
        <f ca="1">IFERROR(VLOOKUP($A45,raw!$AP:$AQ,2,0),OFFSET(AI45,1,0))</f>
        <v>304.12700000000001</v>
      </c>
    </row>
    <row r="46" spans="1:35" ht="15.75" customHeight="1" x14ac:dyDescent="0.5">
      <c r="A46" s="5">
        <v>45114</v>
      </c>
      <c r="B46" s="8">
        <f t="shared" si="0"/>
        <v>9.1853171850209414E-3</v>
      </c>
      <c r="C46" s="6">
        <f t="shared" si="1"/>
        <v>9437005</v>
      </c>
      <c r="D46" s="7">
        <f t="shared" ref="D46:G46" si="54">LN(H46/H47)</f>
        <v>1.2285905643591308E-2</v>
      </c>
      <c r="E46" s="4">
        <f t="shared" si="54"/>
        <v>1.6102057612916002E-2</v>
      </c>
      <c r="F46" s="4">
        <f t="shared" si="54"/>
        <v>8.4945098992686187E-3</v>
      </c>
      <c r="G46" s="7">
        <f t="shared" si="54"/>
        <v>4.0237309818746073E-3</v>
      </c>
      <c r="H46" s="1">
        <v>117.11</v>
      </c>
      <c r="I46" s="1">
        <v>23.088799999999999</v>
      </c>
      <c r="J46" s="1">
        <v>913.87</v>
      </c>
      <c r="K46" s="1">
        <v>1250.1099999999999</v>
      </c>
      <c r="L46" s="1">
        <f>VLOOKUP($A46,raw!$A:$E,3,0)</f>
        <v>116.46</v>
      </c>
      <c r="M46" s="1">
        <f>VLOOKUP($A46,raw!$A:$E,4,0)</f>
        <v>116.36</v>
      </c>
      <c r="N46" s="1">
        <f>VLOOKUP($A46,raw!$A:$E,5,0)</f>
        <v>118.34</v>
      </c>
      <c r="O46" s="1">
        <f>VLOOKUP($A46,raw!$H:$L,3,0)</f>
        <v>22.72</v>
      </c>
      <c r="P46" s="1">
        <f>VLOOKUP($A46,raw!$H:$L,4,0)</f>
        <v>22.616</v>
      </c>
      <c r="Q46" s="1">
        <f>VLOOKUP($A46,raw!$H:$L,5,0)</f>
        <v>23.1539</v>
      </c>
      <c r="R46" s="1">
        <f>VLOOKUP($A46,raw!$P:$T,3,0)</f>
        <v>905.31</v>
      </c>
      <c r="S46" s="1">
        <f>VLOOKUP($A46,raw!$P:$T,4,0)</f>
        <v>903.53</v>
      </c>
      <c r="T46" s="1">
        <f>VLOOKUP($A46,raw!$P:$T,5,0)</f>
        <v>921.33</v>
      </c>
      <c r="U46" s="1">
        <f>VLOOKUP($A46,raw!$W:$AA,3,0)</f>
        <v>1245.0899999999999</v>
      </c>
      <c r="V46" s="1">
        <f>VLOOKUP($A46,raw!$W:$AA,4,0)</f>
        <v>1226.25</v>
      </c>
      <c r="W46" s="1">
        <f>VLOOKUP($A46,raw!$W:$AA,5,0)</f>
        <v>1265.25</v>
      </c>
      <c r="X46" s="1">
        <f t="shared" si="3"/>
        <v>1.980000000000004</v>
      </c>
      <c r="Y46" s="1">
        <f t="shared" si="4"/>
        <v>0.53790000000000049</v>
      </c>
      <c r="Z46" s="1">
        <f t="shared" si="5"/>
        <v>17.800000000000068</v>
      </c>
      <c r="AA46" s="1">
        <f t="shared" si="6"/>
        <v>39</v>
      </c>
      <c r="AB46" s="1">
        <f t="shared" si="7"/>
        <v>0.65000000000000568</v>
      </c>
      <c r="AC46" s="1">
        <f t="shared" si="8"/>
        <v>0.36880000000000024</v>
      </c>
      <c r="AD46" s="1">
        <f t="shared" si="9"/>
        <v>8.5600000000000591</v>
      </c>
      <c r="AE46" s="1">
        <f t="shared" si="10"/>
        <v>5.0199999999999818</v>
      </c>
      <c r="AF46" s="1">
        <f ca="1">IFERROR(VLOOKUP($A46,raw!$AD:$AE,2,0),OFFSET(AF46,1,0))</f>
        <v>5.2914899999999996</v>
      </c>
      <c r="AG46" s="1">
        <f ca="1">IFERROR(VLOOKUP($A46,raw!$AH:$AI,2,0),OFFSET(AG46,1,0))</f>
        <v>5.5600800000000001</v>
      </c>
      <c r="AH46" s="1">
        <f ca="1">IFERROR(VLOOKUP($A46,raw!$AL:$AM,2,0),OFFSET(AH46,1,0))</f>
        <v>0.6</v>
      </c>
      <c r="AI46" s="1">
        <f ca="1">IFERROR(VLOOKUP($A46,raw!$AP:$AQ,2,0),OFFSET(AI46,1,0))</f>
        <v>304.12700000000001</v>
      </c>
    </row>
    <row r="47" spans="1:35" ht="15.75" customHeight="1" x14ac:dyDescent="0.5">
      <c r="A47" s="5">
        <v>45113</v>
      </c>
      <c r="B47" s="8">
        <f t="shared" si="0"/>
        <v>-1.4152822519729465E-2</v>
      </c>
      <c r="C47" s="6">
        <f t="shared" si="1"/>
        <v>9350720</v>
      </c>
      <c r="D47" s="7">
        <f t="shared" ref="D47:G47" si="55">LN(H47/H48)</f>
        <v>-2.4928728153170442E-2</v>
      </c>
      <c r="E47" s="4">
        <f t="shared" si="55"/>
        <v>-1.6963576146639073E-2</v>
      </c>
      <c r="F47" s="4">
        <f t="shared" si="55"/>
        <v>-1.5255934613667105E-2</v>
      </c>
      <c r="G47" s="7">
        <f t="shared" si="55"/>
        <v>-9.313250066300972E-3</v>
      </c>
      <c r="H47" s="1">
        <v>115.68</v>
      </c>
      <c r="I47" s="1">
        <v>22.72</v>
      </c>
      <c r="J47" s="1">
        <v>906.14</v>
      </c>
      <c r="K47" s="1">
        <v>1245.0899999999999</v>
      </c>
      <c r="L47" s="1">
        <f>VLOOKUP($A47,raw!$A:$E,3,0)</f>
        <v>117.69</v>
      </c>
      <c r="M47" s="1">
        <f>VLOOKUP($A47,raw!$A:$E,4,0)</f>
        <v>115.03</v>
      </c>
      <c r="N47" s="1">
        <f>VLOOKUP($A47,raw!$A:$E,5,0)</f>
        <v>117.77</v>
      </c>
      <c r="O47" s="1">
        <f>VLOOKUP($A47,raw!$H:$L,3,0)</f>
        <v>23.1038</v>
      </c>
      <c r="P47" s="1">
        <f>VLOOKUP($A47,raw!$H:$L,4,0)</f>
        <v>22.5273</v>
      </c>
      <c r="Q47" s="1">
        <f>VLOOKUP($A47,raw!$H:$L,5,0)</f>
        <v>23.2547</v>
      </c>
      <c r="R47" s="1">
        <f>VLOOKUP($A47,raw!$P:$T,3,0)</f>
        <v>920.07</v>
      </c>
      <c r="S47" s="1">
        <f>VLOOKUP($A47,raw!$P:$T,4,0)</f>
        <v>895.95</v>
      </c>
      <c r="T47" s="1">
        <f>VLOOKUP($A47,raw!$P:$T,5,0)</f>
        <v>926.47</v>
      </c>
      <c r="U47" s="1">
        <f>VLOOKUP($A47,raw!$W:$AA,3,0)</f>
        <v>1256.74</v>
      </c>
      <c r="V47" s="1">
        <f>VLOOKUP($A47,raw!$W:$AA,4,0)</f>
        <v>1228.43</v>
      </c>
      <c r="W47" s="1">
        <f>VLOOKUP($A47,raw!$W:$AA,5,0)</f>
        <v>1278.29</v>
      </c>
      <c r="X47" s="1">
        <f t="shared" si="3"/>
        <v>2.7399999999999949</v>
      </c>
      <c r="Y47" s="1">
        <f t="shared" si="4"/>
        <v>0.72739999999999938</v>
      </c>
      <c r="Z47" s="1">
        <f t="shared" si="5"/>
        <v>30.519999999999982</v>
      </c>
      <c r="AA47" s="1">
        <f t="shared" si="6"/>
        <v>49.8599999999999</v>
      </c>
      <c r="AB47" s="1">
        <f t="shared" si="7"/>
        <v>-2.0099999999999909</v>
      </c>
      <c r="AC47" s="1">
        <f t="shared" si="8"/>
        <v>-0.38380000000000081</v>
      </c>
      <c r="AD47" s="1">
        <f t="shared" si="9"/>
        <v>-13.930000000000064</v>
      </c>
      <c r="AE47" s="1">
        <f t="shared" si="10"/>
        <v>-11.650000000000091</v>
      </c>
      <c r="AF47" s="1">
        <f ca="1">IFERROR(VLOOKUP($A47,raw!$AD:$AE,2,0),OFFSET(AF47,1,0))</f>
        <v>5.2792700000000004</v>
      </c>
      <c r="AG47" s="1">
        <f ca="1">IFERROR(VLOOKUP($A47,raw!$AH:$AI,2,0),OFFSET(AG47,1,0))</f>
        <v>5.54251</v>
      </c>
      <c r="AH47" s="1">
        <f ca="1">IFERROR(VLOOKUP($A47,raw!$AL:$AM,2,0),OFFSET(AH47,1,0))</f>
        <v>0.6</v>
      </c>
      <c r="AI47" s="1">
        <f ca="1">IFERROR(VLOOKUP($A47,raw!$AP:$AQ,2,0),OFFSET(AI47,1,0))</f>
        <v>304.12700000000001</v>
      </c>
    </row>
    <row r="48" spans="1:35" ht="15.75" customHeight="1" x14ac:dyDescent="0.5">
      <c r="A48" s="5">
        <v>45112</v>
      </c>
      <c r="B48" s="8">
        <f t="shared" si="0"/>
        <v>7.3259044146563824E-3</v>
      </c>
      <c r="C48" s="6">
        <f t="shared" si="1"/>
        <v>9484000</v>
      </c>
      <c r="D48" s="7">
        <f t="shared" ref="D48:G48" si="56">LN(H48/H49)</f>
        <v>-2.8018626291521864E-2</v>
      </c>
      <c r="E48" s="4">
        <f t="shared" si="56"/>
        <v>8.2298196316535639E-3</v>
      </c>
      <c r="F48" s="4">
        <f t="shared" si="56"/>
        <v>6.5535392913415418E-3</v>
      </c>
      <c r="G48" s="7">
        <f t="shared" si="56"/>
        <v>8.7592267590636732E-3</v>
      </c>
      <c r="H48" s="1">
        <v>118.6</v>
      </c>
      <c r="I48" s="1">
        <v>23.108699999999999</v>
      </c>
      <c r="J48" s="1">
        <v>920.07</v>
      </c>
      <c r="K48" s="1">
        <v>1256.74</v>
      </c>
      <c r="L48" s="1">
        <f>VLOOKUP($A48,raw!$A:$E,3,0)</f>
        <v>121.77</v>
      </c>
      <c r="M48" s="1">
        <f>VLOOKUP($A48,raw!$A:$E,4,0)</f>
        <v>118.56</v>
      </c>
      <c r="N48" s="1">
        <f>VLOOKUP($A48,raw!$A:$E,5,0)</f>
        <v>121.77</v>
      </c>
      <c r="O48" s="1">
        <f>VLOOKUP($A48,raw!$H:$L,3,0)</f>
        <v>22.972200000000001</v>
      </c>
      <c r="P48" s="1">
        <f>VLOOKUP($A48,raw!$H:$L,4,0)</f>
        <v>22.770499999999998</v>
      </c>
      <c r="Q48" s="1">
        <f>VLOOKUP($A48,raw!$H:$L,5,0)</f>
        <v>23.304099999999998</v>
      </c>
      <c r="R48" s="1">
        <f>VLOOKUP($A48,raw!$P:$T,3,0)</f>
        <v>920.37</v>
      </c>
      <c r="S48" s="1">
        <f>VLOOKUP($A48,raw!$P:$T,4,0)</f>
        <v>911.47</v>
      </c>
      <c r="T48" s="1">
        <f>VLOOKUP($A48,raw!$P:$T,5,0)</f>
        <v>924.41</v>
      </c>
      <c r="U48" s="1">
        <f>VLOOKUP($A48,raw!$W:$AA,3,0)</f>
        <v>1255.28</v>
      </c>
      <c r="V48" s="1">
        <f>VLOOKUP($A48,raw!$W:$AA,4,0)</f>
        <v>1229.8</v>
      </c>
      <c r="W48" s="1">
        <f>VLOOKUP($A48,raw!$W:$AA,5,0)</f>
        <v>1268.31</v>
      </c>
      <c r="X48" s="1">
        <f t="shared" si="3"/>
        <v>3.2099999999999937</v>
      </c>
      <c r="Y48" s="1">
        <f t="shared" si="4"/>
        <v>0.53359999999999985</v>
      </c>
      <c r="Z48" s="1">
        <f t="shared" si="5"/>
        <v>12.939999999999941</v>
      </c>
      <c r="AA48" s="1">
        <f t="shared" si="6"/>
        <v>38.509999999999991</v>
      </c>
      <c r="AB48" s="1">
        <f t="shared" si="7"/>
        <v>-3.1700000000000017</v>
      </c>
      <c r="AC48" s="1">
        <f t="shared" si="8"/>
        <v>0.13649999999999807</v>
      </c>
      <c r="AD48" s="1">
        <f t="shared" si="9"/>
        <v>-0.29999999999995453</v>
      </c>
      <c r="AE48" s="1">
        <f t="shared" si="10"/>
        <v>1.4600000000000364</v>
      </c>
      <c r="AF48" s="1">
        <f ca="1">IFERROR(VLOOKUP($A48,raw!$AD:$AE,2,0),OFFSET(AF48,1,0))</f>
        <v>5.2598099999999999</v>
      </c>
      <c r="AG48" s="1">
        <f ca="1">IFERROR(VLOOKUP($A48,raw!$AH:$AI,2,0),OFFSET(AG48,1,0))</f>
        <v>5.5383699999999996</v>
      </c>
      <c r="AH48" s="1">
        <f ca="1">IFERROR(VLOOKUP($A48,raw!$AL:$AM,2,0),OFFSET(AH48,1,0))</f>
        <v>0.6</v>
      </c>
      <c r="AI48" s="1">
        <f ca="1">IFERROR(VLOOKUP($A48,raw!$AP:$AQ,2,0),OFFSET(AI48,1,0))</f>
        <v>304.12700000000001</v>
      </c>
    </row>
    <row r="49" spans="1:35" ht="15.75" customHeight="1" x14ac:dyDescent="0.5">
      <c r="A49" s="5">
        <v>45110</v>
      </c>
      <c r="B49" s="8">
        <f t="shared" si="0"/>
        <v>9.0640058039802539E-3</v>
      </c>
      <c r="C49" s="6">
        <f t="shared" si="1"/>
        <v>9414775</v>
      </c>
      <c r="D49" s="7">
        <f t="shared" ref="D49:G49" si="57">LN(H49/H50)</f>
        <v>1.6033401317893586E-2</v>
      </c>
      <c r="E49" s="4">
        <f t="shared" si="57"/>
        <v>6.3290796467602049E-3</v>
      </c>
      <c r="F49" s="4">
        <f t="shared" si="57"/>
        <v>8.5258377530647231E-3</v>
      </c>
      <c r="G49" s="7">
        <f t="shared" si="57"/>
        <v>1.2406265254203208E-2</v>
      </c>
      <c r="H49" s="1">
        <v>121.97</v>
      </c>
      <c r="I49" s="1">
        <v>22.9193</v>
      </c>
      <c r="J49" s="1">
        <v>914.06</v>
      </c>
      <c r="K49" s="1">
        <v>1245.78</v>
      </c>
      <c r="L49" s="1">
        <f>VLOOKUP($A49,raw!$A:$E,3,0)</f>
        <v>120.59</v>
      </c>
      <c r="M49" s="1">
        <f>VLOOKUP($A49,raw!$A:$E,4,0)</f>
        <v>120.53</v>
      </c>
      <c r="N49" s="1">
        <f>VLOOKUP($A49,raw!$A:$E,5,0)</f>
        <v>122.4</v>
      </c>
      <c r="O49" s="1">
        <f>VLOOKUP($A49,raw!$H:$L,3,0)</f>
        <v>22.765000000000001</v>
      </c>
      <c r="P49" s="1">
        <f>VLOOKUP($A49,raw!$H:$L,4,0)</f>
        <v>22.703700000000001</v>
      </c>
      <c r="Q49" s="1">
        <f>VLOOKUP($A49,raw!$H:$L,5,0)</f>
        <v>23.0733</v>
      </c>
      <c r="R49" s="1">
        <f>VLOOKUP($A49,raw!$P:$T,3,0)</f>
        <v>905.73</v>
      </c>
      <c r="S49" s="1">
        <f>VLOOKUP($A49,raw!$P:$T,4,0)</f>
        <v>896.53</v>
      </c>
      <c r="T49" s="1">
        <f>VLOOKUP($A49,raw!$P:$T,5,0)</f>
        <v>919.74</v>
      </c>
      <c r="U49" s="1">
        <f>VLOOKUP($A49,raw!$W:$AA,3,0)</f>
        <v>1235.3900000000001</v>
      </c>
      <c r="V49" s="1">
        <f>VLOOKUP($A49,raw!$W:$AA,4,0)</f>
        <v>1219.43</v>
      </c>
      <c r="W49" s="1">
        <f>VLOOKUP($A49,raw!$W:$AA,5,0)</f>
        <v>1260.31</v>
      </c>
      <c r="X49" s="1">
        <f t="shared" si="3"/>
        <v>1.8700000000000045</v>
      </c>
      <c r="Y49" s="1">
        <f t="shared" si="4"/>
        <v>0.36959999999999837</v>
      </c>
      <c r="Z49" s="1">
        <f t="shared" si="5"/>
        <v>23.210000000000036</v>
      </c>
      <c r="AA49" s="1">
        <f t="shared" si="6"/>
        <v>40.879999999999882</v>
      </c>
      <c r="AB49" s="1">
        <f t="shared" si="7"/>
        <v>1.3799999999999955</v>
      </c>
      <c r="AC49" s="1">
        <f t="shared" si="8"/>
        <v>0.15429999999999922</v>
      </c>
      <c r="AD49" s="1">
        <f t="shared" si="9"/>
        <v>8.3299999999999272</v>
      </c>
      <c r="AE49" s="1">
        <f t="shared" si="10"/>
        <v>10.389999999999873</v>
      </c>
      <c r="AF49" s="1">
        <f ca="1">IFERROR(VLOOKUP($A49,raw!$AD:$AE,2,0),OFFSET(AF49,1,0))</f>
        <v>5.2568799999999998</v>
      </c>
      <c r="AG49" s="1">
        <f ca="1">IFERROR(VLOOKUP($A49,raw!$AH:$AI,2,0),OFFSET(AG49,1,0))</f>
        <v>5.5303500000000003</v>
      </c>
      <c r="AH49" s="1">
        <f ca="1">IFERROR(VLOOKUP($A49,raw!$AL:$AM,2,0),OFFSET(AH49,1,0))</f>
        <v>0.6</v>
      </c>
      <c r="AI49" s="1">
        <f ca="1">IFERROR(VLOOKUP($A49,raw!$AP:$AQ,2,0),OFFSET(AI49,1,0))</f>
        <v>304.12700000000001</v>
      </c>
    </row>
    <row r="50" spans="1:35" ht="15.75" customHeight="1" x14ac:dyDescent="0.5">
      <c r="A50" s="5">
        <v>45107</v>
      </c>
      <c r="B50" s="8">
        <f t="shared" si="0"/>
        <v>6.654046336152822E-3</v>
      </c>
      <c r="C50" s="6">
        <f t="shared" si="1"/>
        <v>9329825</v>
      </c>
      <c r="D50" s="7">
        <f t="shared" ref="D50:G50" si="58">LN(H50/H51)</f>
        <v>1.7057087071588515E-2</v>
      </c>
      <c r="E50" s="4">
        <f t="shared" si="58"/>
        <v>9.2723958973250208E-3</v>
      </c>
      <c r="F50" s="4">
        <f t="shared" si="58"/>
        <v>8.1318374610890153E-3</v>
      </c>
      <c r="G50" s="7">
        <f t="shared" si="58"/>
        <v>1.2768018259789768E-3</v>
      </c>
      <c r="H50" s="1">
        <v>120.03</v>
      </c>
      <c r="I50" s="1">
        <v>22.774699999999999</v>
      </c>
      <c r="J50" s="1">
        <v>906.3</v>
      </c>
      <c r="K50" s="1">
        <v>1230.42</v>
      </c>
      <c r="L50" s="1">
        <f>VLOOKUP($A50,raw!$A:$E,3,0)</f>
        <v>118.37</v>
      </c>
      <c r="M50" s="1">
        <f>VLOOKUP($A50,raw!$A:$E,4,0)</f>
        <v>117.9</v>
      </c>
      <c r="N50" s="1">
        <f>VLOOKUP($A50,raw!$A:$E,5,0)</f>
        <v>120.06</v>
      </c>
      <c r="O50" s="1">
        <f>VLOOKUP($A50,raw!$H:$L,3,0)</f>
        <v>22.564499999999999</v>
      </c>
      <c r="P50" s="1">
        <f>VLOOKUP($A50,raw!$H:$L,4,0)</f>
        <v>22.345199999999998</v>
      </c>
      <c r="Q50" s="1">
        <f>VLOOKUP($A50,raw!$H:$L,5,0)</f>
        <v>22.843299999999999</v>
      </c>
      <c r="R50" s="1">
        <f>VLOOKUP($A50,raw!$P:$T,3,0)</f>
        <v>898.96</v>
      </c>
      <c r="S50" s="1">
        <f>VLOOKUP($A50,raw!$P:$T,4,0)</f>
        <v>889.9</v>
      </c>
      <c r="T50" s="1">
        <f>VLOOKUP($A50,raw!$P:$T,5,0)</f>
        <v>912.71</v>
      </c>
      <c r="U50" s="1">
        <f>VLOOKUP($A50,raw!$W:$AA,3,0)</f>
        <v>1228.8499999999999</v>
      </c>
      <c r="V50" s="1">
        <f>VLOOKUP($A50,raw!$W:$AA,4,0)</f>
        <v>1222.94</v>
      </c>
      <c r="W50" s="1">
        <f>VLOOKUP($A50,raw!$W:$AA,5,0)</f>
        <v>1264.03</v>
      </c>
      <c r="X50" s="1">
        <f t="shared" si="3"/>
        <v>2.1599999999999966</v>
      </c>
      <c r="Y50" s="1">
        <f t="shared" si="4"/>
        <v>0.49810000000000088</v>
      </c>
      <c r="Z50" s="1">
        <f t="shared" si="5"/>
        <v>22.810000000000059</v>
      </c>
      <c r="AA50" s="1">
        <f t="shared" si="6"/>
        <v>41.089999999999918</v>
      </c>
      <c r="AB50" s="1">
        <f t="shared" si="7"/>
        <v>1.6599999999999966</v>
      </c>
      <c r="AC50" s="1">
        <f t="shared" si="8"/>
        <v>0.21020000000000039</v>
      </c>
      <c r="AD50" s="1">
        <f t="shared" si="9"/>
        <v>7.3399999999999181</v>
      </c>
      <c r="AE50" s="1">
        <f t="shared" si="10"/>
        <v>1.5700000000001637</v>
      </c>
      <c r="AF50" s="1">
        <f ca="1">IFERROR(VLOOKUP($A50,raw!$AD:$AE,2,0),OFFSET(AF50,1,0))</f>
        <v>5.2177100000000003</v>
      </c>
      <c r="AG50" s="1">
        <f ca="1">IFERROR(VLOOKUP($A50,raw!$AH:$AI,2,0),OFFSET(AG50,1,0))</f>
        <v>5.5454299999999996</v>
      </c>
      <c r="AH50" s="1">
        <f ca="1">IFERROR(VLOOKUP($A50,raw!$AL:$AM,2,0),OFFSET(AH50,1,0))</f>
        <v>0.6</v>
      </c>
      <c r="AI50" s="1">
        <f ca="1">IFERROR(VLOOKUP($A50,raw!$AP:$AQ,2,0),OFFSET(AI50,1,0))</f>
        <v>304.12700000000001</v>
      </c>
    </row>
    <row r="51" spans="1:35" ht="15.75" customHeight="1" x14ac:dyDescent="0.5">
      <c r="A51" s="5">
        <v>45106</v>
      </c>
      <c r="B51" s="8">
        <f t="shared" si="0"/>
        <v>-1.7119652082577718E-2</v>
      </c>
      <c r="C51" s="6">
        <f t="shared" si="1"/>
        <v>9267950</v>
      </c>
      <c r="D51" s="7">
        <f t="shared" ref="D51:G51" si="59">LN(H51/H52)</f>
        <v>1.1763838671654715E-2</v>
      </c>
      <c r="E51" s="4">
        <f t="shared" si="59"/>
        <v>-5.8769114399242406E-3</v>
      </c>
      <c r="F51" s="4">
        <f t="shared" si="59"/>
        <v>-1.7729240567359097E-2</v>
      </c>
      <c r="G51" s="7">
        <f t="shared" si="59"/>
        <v>-2.6904212241780072E-2</v>
      </c>
      <c r="H51" s="1">
        <v>118</v>
      </c>
      <c r="I51" s="1">
        <v>22.564499999999999</v>
      </c>
      <c r="J51" s="1">
        <v>898.96</v>
      </c>
      <c r="K51" s="1">
        <v>1228.8499999999999</v>
      </c>
      <c r="L51" s="1">
        <f>VLOOKUP($A51,raw!$A:$E,3,0)</f>
        <v>115.46</v>
      </c>
      <c r="M51" s="1">
        <f>VLOOKUP($A51,raw!$A:$E,4,0)</f>
        <v>115.24</v>
      </c>
      <c r="N51" s="1">
        <f>VLOOKUP($A51,raw!$A:$E,5,0)</f>
        <v>118.07</v>
      </c>
      <c r="O51" s="1">
        <f>VLOOKUP($A51,raw!$H:$L,3,0)</f>
        <v>22.697500000000002</v>
      </c>
      <c r="P51" s="1">
        <f>VLOOKUP($A51,raw!$H:$L,4,0)</f>
        <v>22.2805</v>
      </c>
      <c r="Q51" s="1">
        <f>VLOOKUP($A51,raw!$H:$L,5,0)</f>
        <v>22.882100000000001</v>
      </c>
      <c r="R51" s="1">
        <f>VLOOKUP($A51,raw!$P:$T,3,0)</f>
        <v>915.28</v>
      </c>
      <c r="S51" s="1">
        <f>VLOOKUP($A51,raw!$P:$T,4,0)</f>
        <v>892.56</v>
      </c>
      <c r="T51" s="1">
        <f>VLOOKUP($A51,raw!$P:$T,5,0)</f>
        <v>924.58</v>
      </c>
      <c r="U51" s="1">
        <f>VLOOKUP($A51,raw!$W:$AA,3,0)</f>
        <v>1262.3599999999999</v>
      </c>
      <c r="V51" s="1">
        <f>VLOOKUP($A51,raw!$W:$AA,4,0)</f>
        <v>1221.3800000000001</v>
      </c>
      <c r="W51" s="1">
        <f>VLOOKUP($A51,raw!$W:$AA,5,0)</f>
        <v>1266.7</v>
      </c>
      <c r="X51" s="1">
        <f t="shared" si="3"/>
        <v>2.8299999999999983</v>
      </c>
      <c r="Y51" s="1">
        <f t="shared" si="4"/>
        <v>0.60160000000000124</v>
      </c>
      <c r="Z51" s="1">
        <f t="shared" si="5"/>
        <v>32.020000000000095</v>
      </c>
      <c r="AA51" s="1">
        <f t="shared" si="6"/>
        <v>45.319999999999936</v>
      </c>
      <c r="AB51" s="1">
        <f t="shared" si="7"/>
        <v>2.5400000000000063</v>
      </c>
      <c r="AC51" s="1">
        <f t="shared" si="8"/>
        <v>-0.13300000000000267</v>
      </c>
      <c r="AD51" s="1">
        <f t="shared" si="9"/>
        <v>-16.319999999999936</v>
      </c>
      <c r="AE51" s="1">
        <f t="shared" si="10"/>
        <v>-33.509999999999991</v>
      </c>
      <c r="AF51" s="1">
        <f ca="1">IFERROR(VLOOKUP($A51,raw!$AD:$AE,2,0),OFFSET(AF51,1,0))</f>
        <v>5.2050000000000001</v>
      </c>
      <c r="AG51" s="1">
        <f ca="1">IFERROR(VLOOKUP($A51,raw!$AH:$AI,2,0),OFFSET(AG51,1,0))</f>
        <v>5.5334300000000001</v>
      </c>
      <c r="AH51" s="1">
        <f ca="1">IFERROR(VLOOKUP($A51,raw!$AL:$AM,2,0),OFFSET(AH51,1,0))</f>
        <v>0.7</v>
      </c>
      <c r="AI51" s="1">
        <f ca="1">IFERROR(VLOOKUP($A51,raw!$AP:$AQ,2,0),OFFSET(AI51,1,0))</f>
        <v>301.83600000000001</v>
      </c>
    </row>
    <row r="52" spans="1:35" ht="15.75" customHeight="1" x14ac:dyDescent="0.5">
      <c r="A52" s="5">
        <v>45105</v>
      </c>
      <c r="B52" s="8">
        <f t="shared" si="0"/>
        <v>-1.5721682353944083E-2</v>
      </c>
      <c r="C52" s="6">
        <f t="shared" si="1"/>
        <v>9427980</v>
      </c>
      <c r="D52" s="7">
        <f t="shared" ref="D52:G52" si="60">LN(H52/H53)</f>
        <v>-1.4894526171792299E-2</v>
      </c>
      <c r="E52" s="4">
        <f t="shared" si="60"/>
        <v>-7.1119995977211477E-3</v>
      </c>
      <c r="F52" s="4">
        <f t="shared" si="60"/>
        <v>-1.2942634521800949E-2</v>
      </c>
      <c r="G52" s="7">
        <f t="shared" si="60"/>
        <v>-2.8396179101331121E-2</v>
      </c>
      <c r="H52" s="1">
        <v>116.62</v>
      </c>
      <c r="I52" s="1">
        <v>22.697500000000002</v>
      </c>
      <c r="J52" s="1">
        <v>915.04</v>
      </c>
      <c r="K52" s="1">
        <v>1262.3599999999999</v>
      </c>
      <c r="L52" s="1">
        <f>VLOOKUP($A52,raw!$A:$E,3,0)</f>
        <v>117.56</v>
      </c>
      <c r="M52" s="1">
        <f>VLOOKUP($A52,raw!$A:$E,4,0)</f>
        <v>116.25</v>
      </c>
      <c r="N52" s="1">
        <f>VLOOKUP($A52,raw!$A:$E,5,0)</f>
        <v>117.91</v>
      </c>
      <c r="O52" s="1">
        <f>VLOOKUP($A52,raw!$H:$L,3,0)</f>
        <v>22.859500000000001</v>
      </c>
      <c r="P52" s="1">
        <f>VLOOKUP($A52,raw!$H:$L,4,0)</f>
        <v>22.559000000000001</v>
      </c>
      <c r="Q52" s="1">
        <f>VLOOKUP($A52,raw!$H:$L,5,0)</f>
        <v>22.965299999999999</v>
      </c>
      <c r="R52" s="1">
        <f>VLOOKUP($A52,raw!$P:$T,3,0)</f>
        <v>926.96</v>
      </c>
      <c r="S52" s="1">
        <f>VLOOKUP($A52,raw!$P:$T,4,0)</f>
        <v>903.43</v>
      </c>
      <c r="T52" s="1">
        <f>VLOOKUP($A52,raw!$P:$T,5,0)</f>
        <v>929.5</v>
      </c>
      <c r="U52" s="1">
        <f>VLOOKUP($A52,raw!$W:$AA,3,0)</f>
        <v>1298.72</v>
      </c>
      <c r="V52" s="1">
        <f>VLOOKUP($A52,raw!$W:$AA,4,0)</f>
        <v>1212.73</v>
      </c>
      <c r="W52" s="1">
        <f>VLOOKUP($A52,raw!$W:$AA,5,0)</f>
        <v>1305.01</v>
      </c>
      <c r="X52" s="1">
        <f t="shared" si="3"/>
        <v>1.6599999999999966</v>
      </c>
      <c r="Y52" s="1">
        <f t="shared" si="4"/>
        <v>0.40629999999999811</v>
      </c>
      <c r="Z52" s="1">
        <f t="shared" si="5"/>
        <v>26.07000000000005</v>
      </c>
      <c r="AA52" s="1">
        <f t="shared" si="6"/>
        <v>92.279999999999973</v>
      </c>
      <c r="AB52" s="1">
        <f t="shared" si="7"/>
        <v>-0.93999999999999773</v>
      </c>
      <c r="AC52" s="1">
        <f t="shared" si="8"/>
        <v>-0.16199999999999903</v>
      </c>
      <c r="AD52" s="1">
        <f t="shared" si="9"/>
        <v>-11.920000000000073</v>
      </c>
      <c r="AE52" s="1">
        <f t="shared" si="10"/>
        <v>-36.360000000000127</v>
      </c>
      <c r="AF52" s="1">
        <f ca="1">IFERROR(VLOOKUP($A52,raw!$AD:$AE,2,0),OFFSET(AF52,1,0))</f>
        <v>5.1929999999999996</v>
      </c>
      <c r="AG52" s="1">
        <f ca="1">IFERROR(VLOOKUP($A52,raw!$AH:$AI,2,0),OFFSET(AG52,1,0))</f>
        <v>5.5378600000000002</v>
      </c>
      <c r="AH52" s="1">
        <f ca="1">IFERROR(VLOOKUP($A52,raw!$AL:$AM,2,0),OFFSET(AH52,1,0))</f>
        <v>0.7</v>
      </c>
      <c r="AI52" s="1">
        <f ca="1">IFERROR(VLOOKUP($A52,raw!$AP:$AQ,2,0),OFFSET(AI52,1,0))</f>
        <v>301.83600000000001</v>
      </c>
    </row>
    <row r="53" spans="1:35" ht="15.75" customHeight="1" x14ac:dyDescent="0.5">
      <c r="A53" s="5">
        <v>45104</v>
      </c>
      <c r="B53" s="8">
        <f t="shared" si="0"/>
        <v>-2.2126666017100774E-3</v>
      </c>
      <c r="C53" s="6">
        <f t="shared" si="1"/>
        <v>9577375</v>
      </c>
      <c r="D53" s="7">
        <f t="shared" ref="D53:G53" si="61">LN(H53/H54)</f>
        <v>-9.1662753383575483E-3</v>
      </c>
      <c r="E53" s="4">
        <f t="shared" si="61"/>
        <v>3.0230033974436746E-3</v>
      </c>
      <c r="F53" s="4">
        <f t="shared" si="61"/>
        <v>-1.0674373355066826E-3</v>
      </c>
      <c r="G53" s="7">
        <f t="shared" si="61"/>
        <v>-8.6708736834718979E-3</v>
      </c>
      <c r="H53" s="1">
        <v>118.37</v>
      </c>
      <c r="I53" s="1">
        <v>22.859500000000001</v>
      </c>
      <c r="J53" s="1">
        <v>926.96</v>
      </c>
      <c r="K53" s="1">
        <v>1298.72</v>
      </c>
      <c r="L53" s="1">
        <f>VLOOKUP($A53,raw!$A:$E,3,0)</f>
        <v>119.67</v>
      </c>
      <c r="M53" s="1">
        <f>VLOOKUP($A53,raw!$A:$E,4,0)</f>
        <v>117.26</v>
      </c>
      <c r="N53" s="1">
        <f>VLOOKUP($A53,raw!$A:$E,5,0)</f>
        <v>120.07</v>
      </c>
      <c r="O53" s="1">
        <f>VLOOKUP($A53,raw!$H:$L,3,0)</f>
        <v>22.790500000000002</v>
      </c>
      <c r="P53" s="1">
        <f>VLOOKUP($A53,raw!$H:$L,4,0)</f>
        <v>22.752500000000001</v>
      </c>
      <c r="Q53" s="1">
        <f>VLOOKUP($A53,raw!$H:$L,5,0)</f>
        <v>23.0962</v>
      </c>
      <c r="R53" s="1">
        <f>VLOOKUP($A53,raw!$P:$T,3,0)</f>
        <v>927.96</v>
      </c>
      <c r="S53" s="1">
        <f>VLOOKUP($A53,raw!$P:$T,4,0)</f>
        <v>918.64</v>
      </c>
      <c r="T53" s="1">
        <f>VLOOKUP($A53,raw!$P:$T,5,0)</f>
        <v>937.76</v>
      </c>
      <c r="U53" s="1">
        <f>VLOOKUP($A53,raw!$W:$AA,3,0)</f>
        <v>1310.03</v>
      </c>
      <c r="V53" s="1">
        <f>VLOOKUP($A53,raw!$W:$AA,4,0)</f>
        <v>1291.72</v>
      </c>
      <c r="W53" s="1">
        <f>VLOOKUP($A53,raw!$W:$AA,5,0)</f>
        <v>1326.2</v>
      </c>
      <c r="X53" s="1">
        <f t="shared" si="3"/>
        <v>2.8099999999999881</v>
      </c>
      <c r="Y53" s="1">
        <f t="shared" si="4"/>
        <v>0.34369999999999834</v>
      </c>
      <c r="Z53" s="1">
        <f t="shared" si="5"/>
        <v>19.120000000000005</v>
      </c>
      <c r="AA53" s="1">
        <f t="shared" si="6"/>
        <v>34.480000000000018</v>
      </c>
      <c r="AB53" s="1">
        <f t="shared" si="7"/>
        <v>-1.2999999999999972</v>
      </c>
      <c r="AC53" s="1">
        <f t="shared" si="8"/>
        <v>6.8999999999999062E-2</v>
      </c>
      <c r="AD53" s="1">
        <f t="shared" si="9"/>
        <v>-1</v>
      </c>
      <c r="AE53" s="1">
        <f t="shared" si="10"/>
        <v>-11.309999999999945</v>
      </c>
      <c r="AF53" s="1">
        <f ca="1">IFERROR(VLOOKUP($A53,raw!$AD:$AE,2,0),OFFSET(AF53,1,0))</f>
        <v>5.1917099999999996</v>
      </c>
      <c r="AG53" s="1">
        <f ca="1">IFERROR(VLOOKUP($A53,raw!$AH:$AI,2,0),OFFSET(AG53,1,0))</f>
        <v>5.5287100000000002</v>
      </c>
      <c r="AH53" s="1">
        <f ca="1">IFERROR(VLOOKUP($A53,raw!$AL:$AM,2,0),OFFSET(AH53,1,0))</f>
        <v>0.7</v>
      </c>
      <c r="AI53" s="1">
        <f ca="1">IFERROR(VLOOKUP($A53,raw!$AP:$AQ,2,0),OFFSET(AI53,1,0))</f>
        <v>301.83600000000001</v>
      </c>
    </row>
    <row r="54" spans="1:35" ht="15.75" customHeight="1" x14ac:dyDescent="0.5">
      <c r="A54" s="5">
        <v>45103</v>
      </c>
      <c r="B54" s="8">
        <f t="shared" si="0"/>
        <v>1.169219116611777E-2</v>
      </c>
      <c r="C54" s="6">
        <f t="shared" si="1"/>
        <v>9598590</v>
      </c>
      <c r="D54" s="7">
        <f t="shared" ref="D54:G54" si="62">LN(H54/H55)</f>
        <v>9.6732890385885246E-3</v>
      </c>
      <c r="E54" s="4">
        <f t="shared" si="62"/>
        <v>1.6033604202626558E-2</v>
      </c>
      <c r="F54" s="4">
        <f t="shared" si="62"/>
        <v>6.7580610246949962E-3</v>
      </c>
      <c r="G54" s="7">
        <f t="shared" si="62"/>
        <v>1.6742042353756415E-2</v>
      </c>
      <c r="H54" s="1">
        <v>119.46</v>
      </c>
      <c r="I54" s="1">
        <v>22.790500000000002</v>
      </c>
      <c r="J54" s="1">
        <v>927.95</v>
      </c>
      <c r="K54" s="1">
        <v>1310.03</v>
      </c>
      <c r="L54" s="1">
        <f>VLOOKUP($A54,raw!$A:$E,3,0)</f>
        <v>118.93</v>
      </c>
      <c r="M54" s="1">
        <f>VLOOKUP($A54,raw!$A:$E,4,0)</f>
        <v>118.13</v>
      </c>
      <c r="N54" s="1">
        <f>VLOOKUP($A54,raw!$A:$E,5,0)</f>
        <v>120.4</v>
      </c>
      <c r="O54" s="1">
        <f>VLOOKUP($A54,raw!$H:$L,3,0)</f>
        <v>22.4527</v>
      </c>
      <c r="P54" s="1">
        <f>VLOOKUP($A54,raw!$H:$L,4,0)</f>
        <v>22.442</v>
      </c>
      <c r="Q54" s="1">
        <f>VLOOKUP($A54,raw!$H:$L,5,0)</f>
        <v>22.890499999999999</v>
      </c>
      <c r="R54" s="1">
        <f>VLOOKUP($A54,raw!$P:$T,3,0)</f>
        <v>922.31</v>
      </c>
      <c r="S54" s="1">
        <f>VLOOKUP($A54,raw!$P:$T,4,0)</f>
        <v>922.23</v>
      </c>
      <c r="T54" s="1">
        <f>VLOOKUP($A54,raw!$P:$T,5,0)</f>
        <v>939.58</v>
      </c>
      <c r="U54" s="1">
        <f>VLOOKUP($A54,raw!$W:$AA,3,0)</f>
        <v>1287.42</v>
      </c>
      <c r="V54" s="1">
        <f>VLOOKUP($A54,raw!$W:$AA,4,0)</f>
        <v>1283.3499999999999</v>
      </c>
      <c r="W54" s="1">
        <f>VLOOKUP($A54,raw!$W:$AA,5,0)</f>
        <v>1349.63</v>
      </c>
      <c r="X54" s="1">
        <f t="shared" si="3"/>
        <v>2.2700000000000102</v>
      </c>
      <c r="Y54" s="1">
        <f t="shared" si="4"/>
        <v>0.44849999999999923</v>
      </c>
      <c r="Z54" s="1">
        <f t="shared" si="5"/>
        <v>17.350000000000023</v>
      </c>
      <c r="AA54" s="1">
        <f t="shared" si="6"/>
        <v>66.2800000000002</v>
      </c>
      <c r="AB54" s="1">
        <f t="shared" si="7"/>
        <v>0.52999999999998693</v>
      </c>
      <c r="AC54" s="1">
        <f t="shared" si="8"/>
        <v>0.33780000000000143</v>
      </c>
      <c r="AD54" s="1">
        <f t="shared" si="9"/>
        <v>5.6400000000001</v>
      </c>
      <c r="AE54" s="1">
        <f t="shared" si="10"/>
        <v>22.6099999999999</v>
      </c>
      <c r="AF54" s="1">
        <f ca="1">IFERROR(VLOOKUP($A54,raw!$AD:$AE,2,0),OFFSET(AF54,1,0))</f>
        <v>5.1778599999999999</v>
      </c>
      <c r="AG54" s="1">
        <f ca="1">IFERROR(VLOOKUP($A54,raw!$AH:$AI,2,0),OFFSET(AG54,1,0))</f>
        <v>5.5209999999999999</v>
      </c>
      <c r="AH54" s="1">
        <f ca="1">IFERROR(VLOOKUP($A54,raw!$AL:$AM,2,0),OFFSET(AH54,1,0))</f>
        <v>0.7</v>
      </c>
      <c r="AI54" s="1">
        <f ca="1">IFERROR(VLOOKUP($A54,raw!$AP:$AQ,2,0),OFFSET(AI54,1,0))</f>
        <v>301.83600000000001</v>
      </c>
    </row>
    <row r="55" spans="1:35" ht="15.75" customHeight="1" x14ac:dyDescent="0.5">
      <c r="A55" s="5">
        <v>45100</v>
      </c>
      <c r="B55" s="8">
        <f t="shared" si="0"/>
        <v>2.6144411122195683E-4</v>
      </c>
      <c r="C55" s="6">
        <f t="shared" si="1"/>
        <v>9487015</v>
      </c>
      <c r="D55" s="7">
        <f t="shared" ref="D55:G55" si="63">LN(H55/H56)</f>
        <v>-5.3949384833953161E-3</v>
      </c>
      <c r="E55" s="4">
        <f t="shared" si="63"/>
        <v>8.1929140034209848E-3</v>
      </c>
      <c r="F55" s="4">
        <f t="shared" si="63"/>
        <v>-3.8766034102895339E-3</v>
      </c>
      <c r="G55" s="7">
        <f t="shared" si="63"/>
        <v>9.3190861615113051E-4</v>
      </c>
      <c r="H55" s="1">
        <v>118.31</v>
      </c>
      <c r="I55" s="1">
        <v>22.428000000000001</v>
      </c>
      <c r="J55" s="1">
        <v>921.7</v>
      </c>
      <c r="K55" s="1">
        <v>1288.28</v>
      </c>
      <c r="L55" s="1">
        <f>VLOOKUP($A55,raw!$A:$E,3,0)</f>
        <v>119.5</v>
      </c>
      <c r="M55" s="1">
        <f>VLOOKUP($A55,raw!$A:$E,4,0)</f>
        <v>117.99</v>
      </c>
      <c r="N55" s="1">
        <f>VLOOKUP($A55,raw!$A:$E,5,0)</f>
        <v>120.37</v>
      </c>
      <c r="O55" s="1">
        <f>VLOOKUP($A55,raw!$H:$L,3,0)</f>
        <v>22.245000000000001</v>
      </c>
      <c r="P55" s="1">
        <f>VLOOKUP($A55,raw!$H:$L,4,0)</f>
        <v>22.110499999999998</v>
      </c>
      <c r="Q55" s="1">
        <f>VLOOKUP($A55,raw!$H:$L,5,0)</f>
        <v>22.686</v>
      </c>
      <c r="R55" s="1">
        <f>VLOOKUP($A55,raw!$P:$T,3,0)</f>
        <v>925.28</v>
      </c>
      <c r="S55" s="1">
        <f>VLOOKUP($A55,raw!$P:$T,4,0)</f>
        <v>919.31</v>
      </c>
      <c r="T55" s="1">
        <f>VLOOKUP($A55,raw!$P:$T,5,0)</f>
        <v>931.43</v>
      </c>
      <c r="U55" s="1">
        <f>VLOOKUP($A55,raw!$W:$AA,3,0)</f>
        <v>1287.08</v>
      </c>
      <c r="V55" s="1">
        <f>VLOOKUP($A55,raw!$W:$AA,4,0)</f>
        <v>1276.93</v>
      </c>
      <c r="W55" s="1">
        <f>VLOOKUP($A55,raw!$W:$AA,5,0)</f>
        <v>1300.33</v>
      </c>
      <c r="X55" s="1">
        <f t="shared" si="3"/>
        <v>2.3800000000000097</v>
      </c>
      <c r="Y55" s="1">
        <f t="shared" si="4"/>
        <v>0.57550000000000168</v>
      </c>
      <c r="Z55" s="1">
        <f t="shared" si="5"/>
        <v>12.120000000000005</v>
      </c>
      <c r="AA55" s="1">
        <f t="shared" si="6"/>
        <v>23.399999999999864</v>
      </c>
      <c r="AB55" s="1">
        <f t="shared" si="7"/>
        <v>-1.1899999999999977</v>
      </c>
      <c r="AC55" s="1">
        <f t="shared" si="8"/>
        <v>0.18299999999999983</v>
      </c>
      <c r="AD55" s="1">
        <f t="shared" si="9"/>
        <v>-3.5799999999999272</v>
      </c>
      <c r="AE55" s="1">
        <f t="shared" si="10"/>
        <v>1.2000000000000455</v>
      </c>
      <c r="AF55" s="1">
        <f ca="1">IFERROR(VLOOKUP($A55,raw!$AD:$AE,2,0),OFFSET(AF55,1,0))</f>
        <v>5.1484300000000003</v>
      </c>
      <c r="AG55" s="1">
        <f ca="1">IFERROR(VLOOKUP($A55,raw!$AH:$AI,2,0),OFFSET(AG55,1,0))</f>
        <v>5.5441399999999996</v>
      </c>
      <c r="AH55" s="1">
        <f ca="1">IFERROR(VLOOKUP($A55,raw!$AL:$AM,2,0),OFFSET(AH55,1,0))</f>
        <v>0.7</v>
      </c>
      <c r="AI55" s="1">
        <f ca="1">IFERROR(VLOOKUP($A55,raw!$AP:$AQ,2,0),OFFSET(AI55,1,0))</f>
        <v>301.83600000000001</v>
      </c>
    </row>
    <row r="56" spans="1:35" ht="15.75" customHeight="1" x14ac:dyDescent="0.5">
      <c r="A56" s="5">
        <v>45099</v>
      </c>
      <c r="B56" s="8">
        <f t="shared" si="0"/>
        <v>-2.8881328270886818E-2</v>
      </c>
      <c r="C56" s="6">
        <f t="shared" si="1"/>
        <v>9484535</v>
      </c>
      <c r="D56" s="7">
        <f t="shared" ref="D56:G56" si="64">LN(H56/H57)</f>
        <v>-2.6865938416109534E-3</v>
      </c>
      <c r="E56" s="4">
        <f t="shared" si="64"/>
        <v>-1.7441965832744374E-2</v>
      </c>
      <c r="F56" s="4">
        <f t="shared" si="64"/>
        <v>-2.2209597577839066E-2</v>
      </c>
      <c r="G56" s="7">
        <f t="shared" si="64"/>
        <v>-5.1011998029105284E-2</v>
      </c>
      <c r="H56" s="1">
        <v>118.95</v>
      </c>
      <c r="I56" s="1">
        <v>22.245000000000001</v>
      </c>
      <c r="J56" s="1">
        <v>925.28</v>
      </c>
      <c r="K56" s="1">
        <v>1287.08</v>
      </c>
      <c r="L56" s="1">
        <f>VLOOKUP($A56,raw!$A:$E,3,0)</f>
        <v>117.98</v>
      </c>
      <c r="M56" s="1">
        <f>VLOOKUP($A56,raw!$A:$E,4,0)</f>
        <v>117.63</v>
      </c>
      <c r="N56" s="1">
        <f>VLOOKUP($A56,raw!$A:$E,5,0)</f>
        <v>119.01</v>
      </c>
      <c r="O56" s="1">
        <f>VLOOKUP($A56,raw!$H:$L,3,0)</f>
        <v>22.636399999999998</v>
      </c>
      <c r="P56" s="1">
        <f>VLOOKUP($A56,raw!$H:$L,4,0)</f>
        <v>22.176500000000001</v>
      </c>
      <c r="Q56" s="1">
        <f>VLOOKUP($A56,raw!$H:$L,5,0)</f>
        <v>22.730699999999999</v>
      </c>
      <c r="R56" s="1">
        <f>VLOOKUP($A56,raw!$P:$T,3,0)</f>
        <v>946.43</v>
      </c>
      <c r="S56" s="1">
        <f>VLOOKUP($A56,raw!$P:$T,4,0)</f>
        <v>924.22</v>
      </c>
      <c r="T56" s="1">
        <f>VLOOKUP($A56,raw!$P:$T,5,0)</f>
        <v>950.56</v>
      </c>
      <c r="U56" s="1">
        <f>VLOOKUP($A56,raw!$W:$AA,3,0)</f>
        <v>1354.44</v>
      </c>
      <c r="V56" s="1">
        <f>VLOOKUP($A56,raw!$W:$AA,4,0)</f>
        <v>1274.73</v>
      </c>
      <c r="W56" s="1">
        <f>VLOOKUP($A56,raw!$W:$AA,5,0)</f>
        <v>1356.58</v>
      </c>
      <c r="X56" s="1">
        <f t="shared" si="3"/>
        <v>1.3800000000000097</v>
      </c>
      <c r="Y56" s="1">
        <f t="shared" si="4"/>
        <v>0.55419999999999803</v>
      </c>
      <c r="Z56" s="1">
        <f t="shared" si="5"/>
        <v>26.339999999999918</v>
      </c>
      <c r="AA56" s="1">
        <f t="shared" si="6"/>
        <v>81.849999999999909</v>
      </c>
      <c r="AB56" s="1">
        <f t="shared" si="7"/>
        <v>0.96999999999999886</v>
      </c>
      <c r="AC56" s="1">
        <f t="shared" si="8"/>
        <v>-0.39139999999999731</v>
      </c>
      <c r="AD56" s="1">
        <f t="shared" si="9"/>
        <v>-21.149999999999977</v>
      </c>
      <c r="AE56" s="1">
        <f t="shared" si="10"/>
        <v>-67.360000000000127</v>
      </c>
      <c r="AF56" s="1">
        <f ca="1">IFERROR(VLOOKUP($A56,raw!$AD:$AE,2,0),OFFSET(AF56,1,0))</f>
        <v>5.1504300000000001</v>
      </c>
      <c r="AG56" s="1">
        <f ca="1">IFERROR(VLOOKUP($A56,raw!$AH:$AI,2,0),OFFSET(AG56,1,0))</f>
        <v>5.5418599999999998</v>
      </c>
      <c r="AH56" s="1">
        <f ca="1">IFERROR(VLOOKUP($A56,raw!$AL:$AM,2,0),OFFSET(AH56,1,0))</f>
        <v>0.7</v>
      </c>
      <c r="AI56" s="1">
        <f ca="1">IFERROR(VLOOKUP($A56,raw!$AP:$AQ,2,0),OFFSET(AI56,1,0))</f>
        <v>301.83600000000001</v>
      </c>
    </row>
    <row r="57" spans="1:35" ht="15.75" customHeight="1" x14ac:dyDescent="0.5">
      <c r="A57" s="5">
        <v>45098</v>
      </c>
      <c r="B57" s="8">
        <f t="shared" si="0"/>
        <v>-2.0988031172532801E-2</v>
      </c>
      <c r="C57" s="6">
        <f t="shared" si="1"/>
        <v>9762455</v>
      </c>
      <c r="D57" s="7">
        <f t="shared" ref="D57:G57" si="65">LN(H57/H58)</f>
        <v>-3.0138155922351606E-3</v>
      </c>
      <c r="E57" s="4">
        <f t="shared" si="65"/>
        <v>-2.1744166782460269E-2</v>
      </c>
      <c r="F57" s="4">
        <f t="shared" si="65"/>
        <v>-1.9200154319268813E-2</v>
      </c>
      <c r="G57" s="7">
        <f t="shared" si="65"/>
        <v>-2.3863197791851268E-2</v>
      </c>
      <c r="H57" s="1">
        <v>119.27</v>
      </c>
      <c r="I57" s="1">
        <v>22.636399999999998</v>
      </c>
      <c r="J57" s="1">
        <v>946.06</v>
      </c>
      <c r="K57" s="1">
        <v>1354.44</v>
      </c>
      <c r="L57" s="1">
        <f>VLOOKUP($A57,raw!$A:$E,3,0)</f>
        <v>118.95</v>
      </c>
      <c r="M57" s="1">
        <f>VLOOKUP($A57,raw!$A:$E,4,0)</f>
        <v>117.66</v>
      </c>
      <c r="N57" s="1">
        <f>VLOOKUP($A57,raw!$A:$E,5,0)</f>
        <v>119.81</v>
      </c>
      <c r="O57" s="1">
        <f>VLOOKUP($A57,raw!$H:$L,3,0)</f>
        <v>23.138500000000001</v>
      </c>
      <c r="P57" s="1">
        <f>VLOOKUP($A57,raw!$H:$L,4,0)</f>
        <v>22.4955</v>
      </c>
      <c r="Q57" s="1">
        <f>VLOOKUP($A57,raw!$H:$L,5,0)</f>
        <v>23.182500000000001</v>
      </c>
      <c r="R57" s="1">
        <f>VLOOKUP($A57,raw!$P:$T,3,0)</f>
        <v>964.4</v>
      </c>
      <c r="S57" s="1">
        <f>VLOOKUP($A57,raw!$P:$T,4,0)</f>
        <v>945.7</v>
      </c>
      <c r="T57" s="1">
        <f>VLOOKUP($A57,raw!$P:$T,5,0)</f>
        <v>967.5</v>
      </c>
      <c r="U57" s="1">
        <f>VLOOKUP($A57,raw!$W:$AA,3,0)</f>
        <v>1387.15</v>
      </c>
      <c r="V57" s="1">
        <f>VLOOKUP($A57,raw!$W:$AA,4,0)</f>
        <v>1344.84</v>
      </c>
      <c r="W57" s="1">
        <f>VLOOKUP($A57,raw!$W:$AA,5,0)</f>
        <v>1390.27</v>
      </c>
      <c r="X57" s="1">
        <f t="shared" si="3"/>
        <v>2.1500000000000057</v>
      </c>
      <c r="Y57" s="1">
        <f t="shared" si="4"/>
        <v>0.68700000000000117</v>
      </c>
      <c r="Z57" s="1">
        <f t="shared" si="5"/>
        <v>21.799999999999955</v>
      </c>
      <c r="AA57" s="1">
        <f t="shared" si="6"/>
        <v>45.430000000000064</v>
      </c>
      <c r="AB57" s="1">
        <f t="shared" si="7"/>
        <v>0.31999999999999318</v>
      </c>
      <c r="AC57" s="1">
        <f t="shared" si="8"/>
        <v>-0.50210000000000221</v>
      </c>
      <c r="AD57" s="1">
        <f t="shared" si="9"/>
        <v>-18.340000000000032</v>
      </c>
      <c r="AE57" s="1">
        <f t="shared" si="10"/>
        <v>-32.710000000000036</v>
      </c>
      <c r="AF57" s="1">
        <f ca="1">IFERROR(VLOOKUP($A57,raw!$AD:$AE,2,0),OFFSET(AF57,1,0))</f>
        <v>5.14757</v>
      </c>
      <c r="AG57" s="1">
        <f ca="1">IFERROR(VLOOKUP($A57,raw!$AH:$AI,2,0),OFFSET(AG57,1,0))</f>
        <v>5.5395700000000003</v>
      </c>
      <c r="AH57" s="1">
        <f ca="1">IFERROR(VLOOKUP($A57,raw!$AL:$AM,2,0),OFFSET(AH57,1,0))</f>
        <v>0.7</v>
      </c>
      <c r="AI57" s="1">
        <f ca="1">IFERROR(VLOOKUP($A57,raw!$AP:$AQ,2,0),OFFSET(AI57,1,0))</f>
        <v>301.83600000000001</v>
      </c>
    </row>
    <row r="58" spans="1:35" ht="15.75" customHeight="1" x14ac:dyDescent="0.5">
      <c r="A58" s="5">
        <v>45097</v>
      </c>
      <c r="B58" s="8">
        <f t="shared" si="0"/>
        <v>-2.770332880678459E-2</v>
      </c>
      <c r="C58" s="6">
        <f t="shared" si="1"/>
        <v>9969515</v>
      </c>
      <c r="D58" s="7">
        <f t="shared" ref="D58:G58" si="66">LN(H58/H59)</f>
        <v>-3.7892018793925321E-2</v>
      </c>
      <c r="E58" s="4">
        <f t="shared" si="66"/>
        <v>-4.5049236289430861E-2</v>
      </c>
      <c r="F58" s="4">
        <f t="shared" si="66"/>
        <v>-2.3001772589491598E-2</v>
      </c>
      <c r="G58" s="7">
        <f t="shared" si="66"/>
        <v>-2.1022469983923011E-2</v>
      </c>
      <c r="H58" s="1">
        <v>119.63</v>
      </c>
      <c r="I58" s="1">
        <v>23.134</v>
      </c>
      <c r="J58" s="1">
        <v>964.4</v>
      </c>
      <c r="K58" s="1">
        <v>1387.15</v>
      </c>
      <c r="L58" s="1">
        <f>VLOOKUP($A58,raw!$A:$E,3,0)</f>
        <v>122.23</v>
      </c>
      <c r="M58" s="1">
        <f>VLOOKUP($A58,raw!$A:$E,4,0)</f>
        <v>119.51</v>
      </c>
      <c r="N58" s="1">
        <f>VLOOKUP($A58,raw!$A:$E,5,0)</f>
        <v>122.3</v>
      </c>
      <c r="O58" s="1">
        <f>VLOOKUP($A58,raw!$H:$L,3,0)</f>
        <v>24.002800000000001</v>
      </c>
      <c r="P58" s="1">
        <f>VLOOKUP($A58,raw!$H:$L,4,0)</f>
        <v>23.056999999999999</v>
      </c>
      <c r="Q58" s="1">
        <f>VLOOKUP($A58,raw!$H:$L,5,0)</f>
        <v>24.027200000000001</v>
      </c>
      <c r="R58" s="1">
        <f>VLOOKUP($A58,raw!$P:$T,3,0)</f>
        <v>978.69</v>
      </c>
      <c r="S58" s="1">
        <f>VLOOKUP($A58,raw!$P:$T,4,0)</f>
        <v>956.11</v>
      </c>
      <c r="T58" s="1">
        <f>VLOOKUP($A58,raw!$P:$T,5,0)</f>
        <v>980.66</v>
      </c>
      <c r="U58" s="1">
        <f>VLOOKUP($A58,raw!$W:$AA,3,0)</f>
        <v>1410.81</v>
      </c>
      <c r="V58" s="1">
        <f>VLOOKUP($A58,raw!$W:$AA,4,0)</f>
        <v>1357.98</v>
      </c>
      <c r="W58" s="1">
        <f>VLOOKUP($A58,raw!$W:$AA,5,0)</f>
        <v>1423.39</v>
      </c>
      <c r="X58" s="1">
        <f t="shared" si="3"/>
        <v>2.789999999999992</v>
      </c>
      <c r="Y58" s="1">
        <f t="shared" si="4"/>
        <v>0.97020000000000195</v>
      </c>
      <c r="Z58" s="1">
        <f t="shared" si="5"/>
        <v>24.549999999999955</v>
      </c>
      <c r="AA58" s="1">
        <f t="shared" si="6"/>
        <v>65.410000000000082</v>
      </c>
      <c r="AB58" s="1">
        <f t="shared" si="7"/>
        <v>-2.6000000000000085</v>
      </c>
      <c r="AC58" s="1">
        <f t="shared" si="8"/>
        <v>-0.86880000000000024</v>
      </c>
      <c r="AD58" s="1">
        <f t="shared" si="9"/>
        <v>-14.290000000000077</v>
      </c>
      <c r="AE58" s="1">
        <f t="shared" si="10"/>
        <v>-23.659999999999854</v>
      </c>
      <c r="AF58" s="1">
        <f ca="1">IFERROR(VLOOKUP($A58,raw!$AD:$AE,2,0),OFFSET(AF58,1,0))</f>
        <v>5.1541399999999999</v>
      </c>
      <c r="AG58" s="1">
        <f ca="1">IFERROR(VLOOKUP($A58,raw!$AH:$AI,2,0),OFFSET(AG58,1,0))</f>
        <v>5.5202900000000001</v>
      </c>
      <c r="AH58" s="1">
        <f ca="1">IFERROR(VLOOKUP($A58,raw!$AL:$AM,2,0),OFFSET(AH58,1,0))</f>
        <v>0.7</v>
      </c>
      <c r="AI58" s="1">
        <f ca="1">IFERROR(VLOOKUP($A58,raw!$AP:$AQ,2,0),OFFSET(AI58,1,0))</f>
        <v>301.83600000000001</v>
      </c>
    </row>
    <row r="59" spans="1:35" ht="15.75" customHeight="1" x14ac:dyDescent="0.5">
      <c r="A59" s="5">
        <v>45093</v>
      </c>
      <c r="B59" s="8">
        <f t="shared" si="0"/>
        <v>4.0145590653488878E-3</v>
      </c>
      <c r="C59" s="6">
        <f t="shared" si="1"/>
        <v>10249565</v>
      </c>
      <c r="D59" s="7">
        <f t="shared" ref="D59:G59" si="67">LN(H59/H60)</f>
        <v>8.8113419204385209E-3</v>
      </c>
      <c r="E59" s="4">
        <f t="shared" si="67"/>
        <v>1.4119879119359776E-2</v>
      </c>
      <c r="F59" s="4">
        <f t="shared" si="67"/>
        <v>-5.3059100794797835E-3</v>
      </c>
      <c r="G59" s="7">
        <f t="shared" si="67"/>
        <v>1.1658668988212537E-2</v>
      </c>
      <c r="H59" s="1">
        <v>124.25</v>
      </c>
      <c r="I59" s="1">
        <v>24.2</v>
      </c>
      <c r="J59" s="1">
        <v>986.84</v>
      </c>
      <c r="K59" s="1">
        <v>1416.62</v>
      </c>
      <c r="L59" s="1">
        <f>VLOOKUP($A59,raw!$A:$E,3,0)</f>
        <v>123.48</v>
      </c>
      <c r="M59" s="1">
        <f>VLOOKUP($A59,raw!$A:$E,4,0)</f>
        <v>122.73</v>
      </c>
      <c r="N59" s="1">
        <f>VLOOKUP($A59,raw!$A:$E,5,0)</f>
        <v>125.46</v>
      </c>
      <c r="O59" s="1">
        <f>VLOOKUP($A59,raw!$H:$L,3,0)</f>
        <v>23.864999999999998</v>
      </c>
      <c r="P59" s="1">
        <f>VLOOKUP($A59,raw!$H:$L,4,0)</f>
        <v>23.8323</v>
      </c>
      <c r="Q59" s="1">
        <f>VLOOKUP($A59,raw!$H:$L,5,0)</f>
        <v>24.208300000000001</v>
      </c>
      <c r="R59" s="1">
        <f>VLOOKUP($A59,raw!$P:$T,3,0)</f>
        <v>992.09</v>
      </c>
      <c r="S59" s="1">
        <f>VLOOKUP($A59,raw!$P:$T,4,0)</f>
        <v>976.84</v>
      </c>
      <c r="T59" s="1">
        <f>VLOOKUP($A59,raw!$P:$T,5,0)</f>
        <v>1000.72</v>
      </c>
      <c r="U59" s="1">
        <f>VLOOKUP($A59,raw!$W:$AA,3,0)</f>
        <v>1400.2</v>
      </c>
      <c r="V59" s="1">
        <f>VLOOKUP($A59,raw!$W:$AA,4,0)</f>
        <v>1391.58</v>
      </c>
      <c r="W59" s="1">
        <f>VLOOKUP($A59,raw!$W:$AA,5,0)</f>
        <v>1429.47</v>
      </c>
      <c r="X59" s="1">
        <f t="shared" si="3"/>
        <v>2.7299999999999898</v>
      </c>
      <c r="Y59" s="1">
        <f t="shared" si="4"/>
        <v>0.37600000000000122</v>
      </c>
      <c r="Z59" s="1">
        <f t="shared" si="5"/>
        <v>23.879999999999995</v>
      </c>
      <c r="AA59" s="1">
        <f t="shared" si="6"/>
        <v>37.8900000000001</v>
      </c>
      <c r="AB59" s="1">
        <f t="shared" si="7"/>
        <v>0.76999999999999602</v>
      </c>
      <c r="AC59" s="1">
        <f t="shared" si="8"/>
        <v>0.33500000000000085</v>
      </c>
      <c r="AD59" s="1">
        <f t="shared" si="9"/>
        <v>-5.25</v>
      </c>
      <c r="AE59" s="1">
        <f t="shared" si="10"/>
        <v>16.419999999999845</v>
      </c>
      <c r="AF59" s="1">
        <f ca="1">IFERROR(VLOOKUP($A59,raw!$AD:$AE,2,0),OFFSET(AF59,1,0))</f>
        <v>5.1565700000000003</v>
      </c>
      <c r="AG59" s="1">
        <f ca="1">IFERROR(VLOOKUP($A59,raw!$AH:$AI,2,0),OFFSET(AG59,1,0))</f>
        <v>5.51</v>
      </c>
      <c r="AH59" s="1">
        <f ca="1">IFERROR(VLOOKUP($A59,raw!$AL:$AM,2,0),OFFSET(AH59,1,0))</f>
        <v>0.7</v>
      </c>
      <c r="AI59" s="1">
        <f ca="1">IFERROR(VLOOKUP($A59,raw!$AP:$AQ,2,0),OFFSET(AI59,1,0))</f>
        <v>301.83600000000001</v>
      </c>
    </row>
    <row r="60" spans="1:35" ht="15.75" customHeight="1" x14ac:dyDescent="0.5">
      <c r="A60" s="5">
        <v>45092</v>
      </c>
      <c r="B60" s="8">
        <f t="shared" si="0"/>
        <v>6.7346808196131289E-3</v>
      </c>
      <c r="C60" s="6">
        <f t="shared" si="1"/>
        <v>10208500</v>
      </c>
      <c r="D60" s="7">
        <f t="shared" ref="D60:G60" si="68">LN(H60/H61)</f>
        <v>-1.1360871139989737E-3</v>
      </c>
      <c r="E60" s="4">
        <f t="shared" si="68"/>
        <v>-2.4445489132359577E-3</v>
      </c>
      <c r="F60" s="4">
        <f t="shared" si="68"/>
        <v>1.1098668074086134E-2</v>
      </c>
      <c r="G60" s="7">
        <f t="shared" si="68"/>
        <v>7.0523771454513813E-3</v>
      </c>
      <c r="H60" s="1">
        <v>123.16</v>
      </c>
      <c r="I60" s="1">
        <v>23.860700000000001</v>
      </c>
      <c r="J60" s="1">
        <v>992.09</v>
      </c>
      <c r="K60" s="1">
        <v>1400.2</v>
      </c>
      <c r="L60" s="1">
        <f>VLOOKUP($A60,raw!$A:$E,3,0)</f>
        <v>122.88</v>
      </c>
      <c r="M60" s="1">
        <f>VLOOKUP($A60,raw!$A:$E,4,0)</f>
        <v>121.7</v>
      </c>
      <c r="N60" s="1">
        <f>VLOOKUP($A60,raw!$A:$E,5,0)</f>
        <v>123.41</v>
      </c>
      <c r="O60" s="1">
        <f>VLOOKUP($A60,raw!$H:$L,3,0)</f>
        <v>23.9191</v>
      </c>
      <c r="P60" s="1">
        <f>VLOOKUP($A60,raw!$H:$L,4,0)</f>
        <v>23.220800000000001</v>
      </c>
      <c r="Q60" s="1">
        <f>VLOOKUP($A60,raw!$H:$L,5,0)</f>
        <v>23.938600000000001</v>
      </c>
      <c r="R60" s="1">
        <f>VLOOKUP($A60,raw!$P:$T,3,0)</f>
        <v>981.14</v>
      </c>
      <c r="S60" s="1">
        <f>VLOOKUP($A60,raw!$P:$T,4,0)</f>
        <v>965.8</v>
      </c>
      <c r="T60" s="1">
        <f>VLOOKUP($A60,raw!$P:$T,5,0)</f>
        <v>993.67</v>
      </c>
      <c r="U60" s="1">
        <f>VLOOKUP($A60,raw!$W:$AA,3,0)</f>
        <v>1390.36</v>
      </c>
      <c r="V60" s="1">
        <f>VLOOKUP($A60,raw!$W:$AA,4,0)</f>
        <v>1362.96</v>
      </c>
      <c r="W60" s="1">
        <f>VLOOKUP($A60,raw!$W:$AA,5,0)</f>
        <v>1403.5</v>
      </c>
      <c r="X60" s="1">
        <f t="shared" si="3"/>
        <v>1.7099999999999937</v>
      </c>
      <c r="Y60" s="1">
        <f t="shared" si="4"/>
        <v>0.71780000000000044</v>
      </c>
      <c r="Z60" s="1">
        <f t="shared" si="5"/>
        <v>27.870000000000005</v>
      </c>
      <c r="AA60" s="1">
        <f t="shared" si="6"/>
        <v>40.539999999999964</v>
      </c>
      <c r="AB60" s="1">
        <f t="shared" si="7"/>
        <v>0.28000000000000114</v>
      </c>
      <c r="AC60" s="1">
        <f t="shared" si="8"/>
        <v>-5.8399999999998897E-2</v>
      </c>
      <c r="AD60" s="1">
        <f t="shared" si="9"/>
        <v>10.950000000000045</v>
      </c>
      <c r="AE60" s="1">
        <f t="shared" si="10"/>
        <v>9.8400000000001455</v>
      </c>
      <c r="AF60" s="1">
        <f ca="1">IFERROR(VLOOKUP($A60,raw!$AD:$AE,2,0),OFFSET(AF60,1,0))</f>
        <v>5.1462899999999996</v>
      </c>
      <c r="AG60" s="1">
        <f ca="1">IFERROR(VLOOKUP($A60,raw!$AH:$AI,2,0),OFFSET(AG60,1,0))</f>
        <v>5.5137099999999997</v>
      </c>
      <c r="AH60" s="1">
        <f ca="1">IFERROR(VLOOKUP($A60,raw!$AL:$AM,2,0),OFFSET(AH60,1,0))</f>
        <v>0.7</v>
      </c>
      <c r="AI60" s="1">
        <f ca="1">IFERROR(VLOOKUP($A60,raw!$AP:$AQ,2,0),OFFSET(AI60,1,0))</f>
        <v>301.83600000000001</v>
      </c>
    </row>
    <row r="61" spans="1:35" ht="15.75" customHeight="1" x14ac:dyDescent="0.5">
      <c r="A61" s="5">
        <v>45091</v>
      </c>
      <c r="B61" s="8">
        <f t="shared" si="0"/>
        <v>8.4070518191859834E-3</v>
      </c>
      <c r="C61" s="6">
        <f t="shared" si="1"/>
        <v>10139980</v>
      </c>
      <c r="D61" s="7">
        <f t="shared" ref="D61:G61" si="69">LN(H61/H62)</f>
        <v>-2.4301348532917819E-3</v>
      </c>
      <c r="E61" s="4">
        <f t="shared" si="69"/>
        <v>1.0637883994149971E-2</v>
      </c>
      <c r="F61" s="4">
        <f t="shared" si="69"/>
        <v>1.019227731159884E-5</v>
      </c>
      <c r="G61" s="7">
        <f t="shared" si="69"/>
        <v>2.1695726804630132E-2</v>
      </c>
      <c r="H61" s="1">
        <v>123.3</v>
      </c>
      <c r="I61" s="1">
        <v>23.9191</v>
      </c>
      <c r="J61" s="1">
        <v>981.14</v>
      </c>
      <c r="K61" s="1">
        <v>1390.36</v>
      </c>
      <c r="L61" s="1">
        <f>VLOOKUP($A61,raw!$A:$E,3,0)</f>
        <v>125.1</v>
      </c>
      <c r="M61" s="1">
        <f>VLOOKUP($A61,raw!$A:$E,4,0)</f>
        <v>122.3</v>
      </c>
      <c r="N61" s="1">
        <f>VLOOKUP($A61,raw!$A:$E,5,0)</f>
        <v>125.47</v>
      </c>
      <c r="O61" s="1">
        <f>VLOOKUP($A61,raw!$H:$L,3,0)</f>
        <v>23.666</v>
      </c>
      <c r="P61" s="1">
        <f>VLOOKUP($A61,raw!$H:$L,4,0)</f>
        <v>23.652999999999999</v>
      </c>
      <c r="Q61" s="1">
        <f>VLOOKUP($A61,raw!$H:$L,5,0)</f>
        <v>24.080500000000001</v>
      </c>
      <c r="R61" s="1">
        <f>VLOOKUP($A61,raw!$P:$T,3,0)</f>
        <v>981.13</v>
      </c>
      <c r="S61" s="1">
        <f>VLOOKUP($A61,raw!$P:$T,4,0)</f>
        <v>971.6</v>
      </c>
      <c r="T61" s="1">
        <f>VLOOKUP($A61,raw!$P:$T,5,0)</f>
        <v>985.97</v>
      </c>
      <c r="U61" s="1">
        <f>VLOOKUP($A61,raw!$W:$AA,3,0)</f>
        <v>1360.52</v>
      </c>
      <c r="V61" s="1">
        <f>VLOOKUP($A61,raw!$W:$AA,4,0)</f>
        <v>1353.77</v>
      </c>
      <c r="W61" s="1">
        <f>VLOOKUP($A61,raw!$W:$AA,5,0)</f>
        <v>1409.69</v>
      </c>
      <c r="X61" s="1">
        <f t="shared" si="3"/>
        <v>3.1700000000000017</v>
      </c>
      <c r="Y61" s="1">
        <f t="shared" si="4"/>
        <v>0.42750000000000199</v>
      </c>
      <c r="Z61" s="1">
        <f t="shared" si="5"/>
        <v>14.370000000000005</v>
      </c>
      <c r="AA61" s="1">
        <f t="shared" si="6"/>
        <v>55.920000000000073</v>
      </c>
      <c r="AB61" s="1">
        <f t="shared" si="7"/>
        <v>-1.7999999999999972</v>
      </c>
      <c r="AC61" s="1">
        <f t="shared" si="8"/>
        <v>0.25309999999999988</v>
      </c>
      <c r="AD61" s="1">
        <f t="shared" si="9"/>
        <v>9.9999999999909051E-3</v>
      </c>
      <c r="AE61" s="1">
        <f t="shared" si="10"/>
        <v>29.839999999999918</v>
      </c>
      <c r="AF61" s="1">
        <f ca="1">IFERROR(VLOOKUP($A61,raw!$AD:$AE,2,0),OFFSET(AF61,1,0))</f>
        <v>5.1581400000000004</v>
      </c>
      <c r="AG61" s="1">
        <f ca="1">IFERROR(VLOOKUP($A61,raw!$AH:$AI,2,0),OFFSET(AG61,1,0))</f>
        <v>5.5084299999999997</v>
      </c>
      <c r="AH61" s="1">
        <f ca="1">IFERROR(VLOOKUP($A61,raw!$AL:$AM,2,0),OFFSET(AH61,1,0))</f>
        <v>0.7</v>
      </c>
      <c r="AI61" s="1">
        <f ca="1">IFERROR(VLOOKUP($A61,raw!$AP:$AQ,2,0),OFFSET(AI61,1,0))</f>
        <v>301.83600000000001</v>
      </c>
    </row>
    <row r="62" spans="1:35" ht="15.75" customHeight="1" x14ac:dyDescent="0.5">
      <c r="A62" s="5">
        <v>45090</v>
      </c>
      <c r="B62" s="8">
        <f t="shared" si="0"/>
        <v>-9.4055689121771407E-3</v>
      </c>
      <c r="C62" s="6">
        <f t="shared" si="1"/>
        <v>10055090</v>
      </c>
      <c r="D62" s="7">
        <f t="shared" ref="D62:G62" si="70">LN(H62/H63)</f>
        <v>-2.424243611506503E-3</v>
      </c>
      <c r="E62" s="4">
        <f t="shared" si="70"/>
        <v>-1.6224467411651219E-2</v>
      </c>
      <c r="F62" s="4">
        <f t="shared" si="70"/>
        <v>-1.4248801541353355E-2</v>
      </c>
      <c r="G62" s="7">
        <f t="shared" si="70"/>
        <v>5.247034794890232E-3</v>
      </c>
      <c r="H62" s="1">
        <v>123.6</v>
      </c>
      <c r="I62" s="1">
        <v>23.666</v>
      </c>
      <c r="J62" s="1">
        <v>981.13</v>
      </c>
      <c r="K62" s="1">
        <v>1360.52</v>
      </c>
      <c r="L62" s="1">
        <f>VLOOKUP($A62,raw!$A:$E,3,0)</f>
        <v>124.83</v>
      </c>
      <c r="M62" s="1">
        <f>VLOOKUP($A62,raw!$A:$E,4,0)</f>
        <v>123.25</v>
      </c>
      <c r="N62" s="1">
        <f>VLOOKUP($A62,raw!$A:$E,5,0)</f>
        <v>126.08</v>
      </c>
      <c r="O62" s="1">
        <f>VLOOKUP($A62,raw!$H:$L,3,0)</f>
        <v>24.053100000000001</v>
      </c>
      <c r="P62" s="1">
        <f>VLOOKUP($A62,raw!$H:$L,4,0)</f>
        <v>23.6004</v>
      </c>
      <c r="Q62" s="1">
        <f>VLOOKUP($A62,raw!$H:$L,5,0)</f>
        <v>24.405999999999999</v>
      </c>
      <c r="R62" s="1">
        <f>VLOOKUP($A62,raw!$P:$T,3,0)</f>
        <v>995.21</v>
      </c>
      <c r="S62" s="1">
        <f>VLOOKUP($A62,raw!$P:$T,4,0)</f>
        <v>978.29</v>
      </c>
      <c r="T62" s="1">
        <f>VLOOKUP($A62,raw!$P:$T,5,0)</f>
        <v>1001.44</v>
      </c>
      <c r="U62" s="1">
        <f>VLOOKUP($A62,raw!$W:$AA,3,0)</f>
        <v>1353.4</v>
      </c>
      <c r="V62" s="1">
        <f>VLOOKUP($A62,raw!$W:$AA,4,0)</f>
        <v>1344.3</v>
      </c>
      <c r="W62" s="1">
        <f>VLOOKUP($A62,raw!$W:$AA,5,0)</f>
        <v>1391.08</v>
      </c>
      <c r="X62" s="1">
        <f t="shared" si="3"/>
        <v>2.8299999999999983</v>
      </c>
      <c r="Y62" s="1">
        <f t="shared" si="4"/>
        <v>0.80559999999999832</v>
      </c>
      <c r="Z62" s="1">
        <f t="shared" si="5"/>
        <v>23.150000000000091</v>
      </c>
      <c r="AA62" s="1">
        <f t="shared" si="6"/>
        <v>46.779999999999973</v>
      </c>
      <c r="AB62" s="1">
        <f t="shared" si="7"/>
        <v>-1.230000000000004</v>
      </c>
      <c r="AC62" s="1">
        <f t="shared" si="8"/>
        <v>-0.38710000000000022</v>
      </c>
      <c r="AD62" s="1">
        <f t="shared" si="9"/>
        <v>-14.080000000000041</v>
      </c>
      <c r="AE62" s="1">
        <f t="shared" si="10"/>
        <v>7.1199999999998909</v>
      </c>
      <c r="AF62" s="1">
        <f ca="1">IFERROR(VLOOKUP($A62,raw!$AD:$AE,2,0),OFFSET(AF62,1,0))</f>
        <v>5.1932900000000002</v>
      </c>
      <c r="AG62" s="1">
        <f ca="1">IFERROR(VLOOKUP($A62,raw!$AH:$AI,2,0),OFFSET(AG62,1,0))</f>
        <v>5.5519999999999996</v>
      </c>
      <c r="AH62" s="1">
        <f ca="1">IFERROR(VLOOKUP($A62,raw!$AL:$AM,2,0),OFFSET(AH62,1,0))</f>
        <v>0.7</v>
      </c>
      <c r="AI62" s="1">
        <f ca="1">IFERROR(VLOOKUP($A62,raw!$AP:$AQ,2,0),OFFSET(AI62,1,0))</f>
        <v>301.83600000000001</v>
      </c>
    </row>
    <row r="63" spans="1:35" ht="15.75" customHeight="1" x14ac:dyDescent="0.5">
      <c r="A63" s="5">
        <v>45089</v>
      </c>
      <c r="B63" s="8">
        <f t="shared" si="0"/>
        <v>-5.5661928735198036E-3</v>
      </c>
      <c r="C63" s="6">
        <f t="shared" si="1"/>
        <v>10150110</v>
      </c>
      <c r="D63" s="7">
        <f t="shared" ref="D63:G63" si="71">LN(H63/H64)</f>
        <v>8.0713507449420657E-5</v>
      </c>
      <c r="E63" s="4">
        <f t="shared" si="71"/>
        <v>-9.9243566299281084E-3</v>
      </c>
      <c r="F63" s="4">
        <f t="shared" si="71"/>
        <v>-1.6433593045901623E-2</v>
      </c>
      <c r="G63" s="7">
        <f t="shared" si="71"/>
        <v>1.8561931340173719E-2</v>
      </c>
      <c r="H63" s="1">
        <v>123.9</v>
      </c>
      <c r="I63" s="1">
        <v>24.053100000000001</v>
      </c>
      <c r="J63" s="1">
        <v>995.21</v>
      </c>
      <c r="K63" s="1">
        <v>1353.4</v>
      </c>
      <c r="L63" s="1">
        <f>VLOOKUP($A63,raw!$A:$E,3,0)</f>
        <v>123.25</v>
      </c>
      <c r="M63" s="1">
        <f>VLOOKUP($A63,raw!$A:$E,4,0)</f>
        <v>122.33</v>
      </c>
      <c r="N63" s="1">
        <f>VLOOKUP($A63,raw!$A:$E,5,0)</f>
        <v>124.08</v>
      </c>
      <c r="O63" s="1">
        <f>VLOOKUP($A63,raw!$H:$L,3,0)</f>
        <v>24.241</v>
      </c>
      <c r="P63" s="1">
        <f>VLOOKUP($A63,raw!$H:$L,4,0)</f>
        <v>23.880400000000002</v>
      </c>
      <c r="Q63" s="1">
        <f>VLOOKUP($A63,raw!$H:$L,5,0)</f>
        <v>24.305</v>
      </c>
      <c r="R63" s="1">
        <f>VLOOKUP($A63,raw!$P:$T,3,0)</f>
        <v>1011.34</v>
      </c>
      <c r="S63" s="1">
        <f>VLOOKUP($A63,raw!$P:$T,4,0)</f>
        <v>990.75</v>
      </c>
      <c r="T63" s="1">
        <f>VLOOKUP($A63,raw!$P:$T,5,0)</f>
        <v>1012.85</v>
      </c>
      <c r="U63" s="1">
        <f>VLOOKUP($A63,raw!$W:$AA,3,0)</f>
        <v>1321.18</v>
      </c>
      <c r="V63" s="1">
        <f>VLOOKUP($A63,raw!$W:$AA,4,0)</f>
        <v>1306.6099999999999</v>
      </c>
      <c r="W63" s="1">
        <f>VLOOKUP($A63,raw!$W:$AA,5,0)</f>
        <v>1360.74</v>
      </c>
      <c r="X63" s="1">
        <f t="shared" si="3"/>
        <v>1.75</v>
      </c>
      <c r="Y63" s="1">
        <f t="shared" si="4"/>
        <v>0.42459999999999809</v>
      </c>
      <c r="Z63" s="1">
        <f t="shared" si="5"/>
        <v>22.100000000000023</v>
      </c>
      <c r="AA63" s="1">
        <f t="shared" si="6"/>
        <v>54.130000000000109</v>
      </c>
      <c r="AB63" s="1">
        <f t="shared" si="7"/>
        <v>0.65000000000000568</v>
      </c>
      <c r="AC63" s="1">
        <f t="shared" si="8"/>
        <v>-0.18789999999999907</v>
      </c>
      <c r="AD63" s="1">
        <f t="shared" si="9"/>
        <v>-16.129999999999995</v>
      </c>
      <c r="AE63" s="1">
        <f t="shared" si="10"/>
        <v>32.220000000000027</v>
      </c>
      <c r="AF63" s="1">
        <f ca="1">IFERROR(VLOOKUP($A63,raw!$AD:$AE,2,0),OFFSET(AF63,1,0))</f>
        <v>5.218</v>
      </c>
      <c r="AG63" s="1">
        <f ca="1">IFERROR(VLOOKUP($A63,raw!$AH:$AI,2,0),OFFSET(AG63,1,0))</f>
        <v>5.5574300000000001</v>
      </c>
      <c r="AH63" s="1">
        <f ca="1">IFERROR(VLOOKUP($A63,raw!$AL:$AM,2,0),OFFSET(AH63,1,0))</f>
        <v>0.7</v>
      </c>
      <c r="AI63" s="1">
        <f ca="1">IFERROR(VLOOKUP($A63,raw!$AP:$AQ,2,0),OFFSET(AI63,1,0))</f>
        <v>301.83600000000001</v>
      </c>
    </row>
    <row r="64" spans="1:35" ht="15.75" customHeight="1" x14ac:dyDescent="0.5">
      <c r="A64" s="5">
        <v>45086</v>
      </c>
      <c r="B64" s="8">
        <f t="shared" si="0"/>
        <v>-7.8705677736036865E-3</v>
      </c>
      <c r="C64" s="6">
        <f t="shared" si="1"/>
        <v>10206765</v>
      </c>
      <c r="D64" s="7">
        <f t="shared" ref="D64:G64" si="72">LN(H64/H65)</f>
        <v>-1.2831998994569192E-2</v>
      </c>
      <c r="E64" s="4">
        <f t="shared" si="72"/>
        <v>2.2789707930993284E-3</v>
      </c>
      <c r="F64" s="4">
        <f t="shared" si="72"/>
        <v>-2.9806281381377893E-3</v>
      </c>
      <c r="G64" s="7">
        <f t="shared" si="72"/>
        <v>-2.6106914778025458E-2</v>
      </c>
      <c r="H64" s="1">
        <v>123.89</v>
      </c>
      <c r="I64" s="1">
        <v>24.292999999999999</v>
      </c>
      <c r="J64" s="1">
        <v>1011.7</v>
      </c>
      <c r="K64" s="1">
        <v>1328.51</v>
      </c>
      <c r="L64" s="1">
        <f>VLOOKUP($A64,raw!$A:$E,3,0)</f>
        <v>125.07</v>
      </c>
      <c r="M64" s="1">
        <f>VLOOKUP($A64,raw!$A:$E,4,0)</f>
        <v>123.68</v>
      </c>
      <c r="N64" s="1">
        <f>VLOOKUP($A64,raw!$A:$E,5,0)</f>
        <v>125.28</v>
      </c>
      <c r="O64" s="1">
        <f>VLOOKUP($A64,raw!$H:$L,3,0)</f>
        <v>24.262699999999999</v>
      </c>
      <c r="P64" s="1">
        <f>VLOOKUP($A64,raw!$H:$L,4,0)</f>
        <v>24.194500000000001</v>
      </c>
      <c r="Q64" s="1">
        <f>VLOOKUP($A64,raw!$H:$L,5,0)</f>
        <v>24.53</v>
      </c>
      <c r="R64" s="1">
        <f>VLOOKUP($A64,raw!$P:$T,3,0)</f>
        <v>1014.72</v>
      </c>
      <c r="S64" s="1">
        <f>VLOOKUP($A64,raw!$P:$T,4,0)</f>
        <v>1000.82</v>
      </c>
      <c r="T64" s="1">
        <f>VLOOKUP($A64,raw!$P:$T,5,0)</f>
        <v>1023.85</v>
      </c>
      <c r="U64" s="1">
        <f>VLOOKUP($A64,raw!$W:$AA,3,0)</f>
        <v>1363.65</v>
      </c>
      <c r="V64" s="1">
        <f>VLOOKUP($A64,raw!$W:$AA,4,0)</f>
        <v>1303.67</v>
      </c>
      <c r="W64" s="1">
        <f>VLOOKUP($A64,raw!$W:$AA,5,0)</f>
        <v>1370.55</v>
      </c>
      <c r="X64" s="1">
        <f t="shared" si="3"/>
        <v>1.5999999999999943</v>
      </c>
      <c r="Y64" s="1">
        <f t="shared" si="4"/>
        <v>0.33549999999999969</v>
      </c>
      <c r="Z64" s="1">
        <f t="shared" si="5"/>
        <v>23.029999999999973</v>
      </c>
      <c r="AA64" s="1">
        <f t="shared" si="6"/>
        <v>66.879999999999882</v>
      </c>
      <c r="AB64" s="1">
        <f t="shared" si="7"/>
        <v>-1.1799999999999926</v>
      </c>
      <c r="AC64" s="1">
        <f t="shared" si="8"/>
        <v>3.0300000000000438E-2</v>
      </c>
      <c r="AD64" s="1">
        <f t="shared" si="9"/>
        <v>-3.0199999999999818</v>
      </c>
      <c r="AE64" s="1">
        <f t="shared" si="10"/>
        <v>-35.1400000000001</v>
      </c>
      <c r="AF64" s="1">
        <f ca="1">IFERROR(VLOOKUP($A64,raw!$AD:$AE,2,0),OFFSET(AF64,1,0))</f>
        <v>5.21929</v>
      </c>
      <c r="AG64" s="1">
        <f ca="1">IFERROR(VLOOKUP($A64,raw!$AH:$AI,2,0),OFFSET(AG64,1,0))</f>
        <v>5.5444300000000002</v>
      </c>
      <c r="AH64" s="1">
        <f ca="1">IFERROR(VLOOKUP($A64,raw!$AL:$AM,2,0),OFFSET(AH64,1,0))</f>
        <v>0.7</v>
      </c>
      <c r="AI64" s="1">
        <f ca="1">IFERROR(VLOOKUP($A64,raw!$AP:$AQ,2,0),OFFSET(AI64,1,0))</f>
        <v>301.83600000000001</v>
      </c>
    </row>
    <row r="65" spans="1:35" ht="15.75" customHeight="1" x14ac:dyDescent="0.5">
      <c r="A65" s="5">
        <v>45085</v>
      </c>
      <c r="B65" s="8">
        <f t="shared" si="0"/>
        <v>-1.851520117630609E-3</v>
      </c>
      <c r="C65" s="6">
        <f t="shared" si="1"/>
        <v>10287415</v>
      </c>
      <c r="D65" s="7">
        <f t="shared" ref="D65:G65" si="73">LN(H65/H66)</f>
        <v>1.1621979889968421E-2</v>
      </c>
      <c r="E65" s="4">
        <f t="shared" si="73"/>
        <v>3.4400044573942301E-2</v>
      </c>
      <c r="F65" s="4">
        <f t="shared" si="73"/>
        <v>-7.0607129136175777E-3</v>
      </c>
      <c r="G65" s="7">
        <f t="shared" si="73"/>
        <v>-2.3839981303516125E-2</v>
      </c>
      <c r="H65" s="1">
        <v>125.49</v>
      </c>
      <c r="I65" s="1">
        <v>24.2377</v>
      </c>
      <c r="J65" s="1">
        <v>1014.72</v>
      </c>
      <c r="K65" s="1">
        <v>1363.65</v>
      </c>
      <c r="L65" s="1">
        <f>VLOOKUP($A65,raw!$A:$E,3,0)</f>
        <v>125.49</v>
      </c>
      <c r="M65" s="1">
        <f>VLOOKUP($A65,raw!$A:$E,4,0)</f>
        <v>124.99</v>
      </c>
      <c r="N65" s="1">
        <f>VLOOKUP($A65,raw!$A:$E,5,0)</f>
        <v>126.78</v>
      </c>
      <c r="O65" s="1">
        <f>VLOOKUP($A65,raw!$H:$L,3,0)</f>
        <v>23.418099999999999</v>
      </c>
      <c r="P65" s="1">
        <f>VLOOKUP($A65,raw!$H:$L,4,0)</f>
        <v>23.418099999999999</v>
      </c>
      <c r="Q65" s="1">
        <f>VLOOKUP($A65,raw!$H:$L,5,0)</f>
        <v>24.357800000000001</v>
      </c>
      <c r="R65" s="1">
        <f>VLOOKUP($A65,raw!$P:$T,3,0)</f>
        <v>1021.91</v>
      </c>
      <c r="S65" s="1">
        <f>VLOOKUP($A65,raw!$P:$T,4,0)</f>
        <v>1009.86</v>
      </c>
      <c r="T65" s="1">
        <f>VLOOKUP($A65,raw!$P:$T,5,0)</f>
        <v>1031.1400000000001</v>
      </c>
      <c r="U65" s="1">
        <f>VLOOKUP($A65,raw!$W:$AA,3,0)</f>
        <v>1396.55</v>
      </c>
      <c r="V65" s="1">
        <f>VLOOKUP($A65,raw!$W:$AA,4,0)</f>
        <v>1353.53</v>
      </c>
      <c r="W65" s="1">
        <f>VLOOKUP($A65,raw!$W:$AA,5,0)</f>
        <v>1400.2</v>
      </c>
      <c r="X65" s="1">
        <f t="shared" si="3"/>
        <v>1.7900000000000063</v>
      </c>
      <c r="Y65" s="1">
        <f t="shared" si="4"/>
        <v>0.93970000000000198</v>
      </c>
      <c r="Z65" s="1">
        <f t="shared" si="5"/>
        <v>21.280000000000086</v>
      </c>
      <c r="AA65" s="1">
        <f t="shared" si="6"/>
        <v>46.670000000000073</v>
      </c>
      <c r="AB65" s="1">
        <f t="shared" si="7"/>
        <v>0</v>
      </c>
      <c r="AC65" s="1">
        <f t="shared" si="8"/>
        <v>0.81960000000000122</v>
      </c>
      <c r="AD65" s="1">
        <f t="shared" si="9"/>
        <v>-7.1899999999999409</v>
      </c>
      <c r="AE65" s="1">
        <f t="shared" si="10"/>
        <v>-32.899999999999864</v>
      </c>
      <c r="AF65" s="1">
        <f ca="1">IFERROR(VLOOKUP($A65,raw!$AD:$AE,2,0),OFFSET(AF65,1,0))</f>
        <v>5.2224300000000001</v>
      </c>
      <c r="AG65" s="1">
        <f ca="1">IFERROR(VLOOKUP($A65,raw!$AH:$AI,2,0),OFFSET(AG65,1,0))</f>
        <v>5.5397100000000004</v>
      </c>
      <c r="AH65" s="1">
        <f ca="1">IFERROR(VLOOKUP($A65,raw!$AL:$AM,2,0),OFFSET(AH65,1,0))</f>
        <v>0.7</v>
      </c>
      <c r="AI65" s="1">
        <f ca="1">IFERROR(VLOOKUP($A65,raw!$AP:$AQ,2,0),OFFSET(AI65,1,0))</f>
        <v>301.83600000000001</v>
      </c>
    </row>
    <row r="66" spans="1:35" ht="15.75" customHeight="1" x14ac:dyDescent="0.5">
      <c r="A66" s="5">
        <v>45084</v>
      </c>
      <c r="B66" s="8">
        <f t="shared" si="0"/>
        <v>-1.2429132141873418E-2</v>
      </c>
      <c r="C66" s="6">
        <f t="shared" si="1"/>
        <v>10306480</v>
      </c>
      <c r="D66" s="7">
        <f t="shared" ref="D66:G66" si="74">LN(H66/H67)</f>
        <v>-1.3612188722666719E-2</v>
      </c>
      <c r="E66" s="4">
        <f t="shared" si="74"/>
        <v>-6.3891181301872569E-3</v>
      </c>
      <c r="F66" s="4">
        <f t="shared" si="74"/>
        <v>-1.5111631760536873E-2</v>
      </c>
      <c r="G66" s="7">
        <f t="shared" si="74"/>
        <v>-1.2537876998766743E-2</v>
      </c>
      <c r="H66" s="1">
        <v>124.04</v>
      </c>
      <c r="I66" s="1">
        <v>23.418099999999999</v>
      </c>
      <c r="J66" s="1">
        <v>1021.91</v>
      </c>
      <c r="K66" s="1">
        <v>1396.55</v>
      </c>
      <c r="L66" s="1">
        <f>VLOOKUP($A66,raw!$A:$E,3,0)</f>
        <v>126.16</v>
      </c>
      <c r="M66" s="1">
        <f>VLOOKUP($A66,raw!$A:$E,4,0)</f>
        <v>123.63</v>
      </c>
      <c r="N66" s="1">
        <f>VLOOKUP($A66,raw!$A:$E,5,0)</f>
        <v>128.24</v>
      </c>
      <c r="O66" s="1">
        <f>VLOOKUP($A66,raw!$H:$L,3,0)</f>
        <v>23.568200000000001</v>
      </c>
      <c r="P66" s="1">
        <f>VLOOKUP($A66,raw!$H:$L,4,0)</f>
        <v>23.402999999999999</v>
      </c>
      <c r="Q66" s="1">
        <f>VLOOKUP($A66,raw!$H:$L,5,0)</f>
        <v>24.056999999999999</v>
      </c>
      <c r="R66" s="1">
        <f>VLOOKUP($A66,raw!$P:$T,3,0)</f>
        <v>1037.47</v>
      </c>
      <c r="S66" s="1">
        <f>VLOOKUP($A66,raw!$P:$T,4,0)</f>
        <v>1020.28</v>
      </c>
      <c r="T66" s="1">
        <f>VLOOKUP($A66,raw!$P:$T,5,0)</f>
        <v>1048.8800000000001</v>
      </c>
      <c r="U66" s="1">
        <f>VLOOKUP($A66,raw!$W:$AA,3,0)</f>
        <v>1414.19</v>
      </c>
      <c r="V66" s="1">
        <f>VLOOKUP($A66,raw!$W:$AA,4,0)</f>
        <v>1387.24</v>
      </c>
      <c r="W66" s="1">
        <f>VLOOKUP($A66,raw!$W:$AA,5,0)</f>
        <v>1423.53</v>
      </c>
      <c r="X66" s="1">
        <f t="shared" si="3"/>
        <v>4.6100000000000136</v>
      </c>
      <c r="Y66" s="1">
        <f t="shared" si="4"/>
        <v>0.65399999999999991</v>
      </c>
      <c r="Z66" s="1">
        <f t="shared" si="5"/>
        <v>28.600000000000136</v>
      </c>
      <c r="AA66" s="1">
        <f t="shared" si="6"/>
        <v>36.289999999999964</v>
      </c>
      <c r="AB66" s="1">
        <f t="shared" si="7"/>
        <v>-2.1199999999999903</v>
      </c>
      <c r="AC66" s="1">
        <f t="shared" si="8"/>
        <v>-0.1501000000000019</v>
      </c>
      <c r="AD66" s="1">
        <f t="shared" si="9"/>
        <v>-15.560000000000059</v>
      </c>
      <c r="AE66" s="1">
        <f t="shared" si="10"/>
        <v>-17.6400000000001</v>
      </c>
      <c r="AF66" s="1">
        <f ca="1">IFERROR(VLOOKUP($A66,raw!$AD:$AE,2,0),OFFSET(AF66,1,0))</f>
        <v>5.1817099999999998</v>
      </c>
      <c r="AG66" s="1">
        <f ca="1">IFERROR(VLOOKUP($A66,raw!$AH:$AI,2,0),OFFSET(AG66,1,0))</f>
        <v>5.5098599999999998</v>
      </c>
      <c r="AH66" s="1">
        <f ca="1">IFERROR(VLOOKUP($A66,raw!$AL:$AM,2,0),OFFSET(AH66,1,0))</f>
        <v>0.7</v>
      </c>
      <c r="AI66" s="1">
        <f ca="1">IFERROR(VLOOKUP($A66,raw!$AP:$AQ,2,0),OFFSET(AI66,1,0))</f>
        <v>301.83600000000001</v>
      </c>
    </row>
    <row r="67" spans="1:35" ht="15.75" customHeight="1" x14ac:dyDescent="0.5">
      <c r="A67" s="5">
        <v>45083</v>
      </c>
      <c r="B67" s="8">
        <f t="shared" si="0"/>
        <v>2.3337334215780959E-3</v>
      </c>
      <c r="C67" s="6">
        <f t="shared" si="1"/>
        <v>10435380</v>
      </c>
      <c r="D67" s="7">
        <f t="shared" ref="D67:G67" si="75">LN(H67/H68)</f>
        <v>3.425615777721248E-3</v>
      </c>
      <c r="E67" s="4">
        <f t="shared" si="75"/>
        <v>9.8486207157408344E-4</v>
      </c>
      <c r="F67" s="4">
        <f t="shared" si="75"/>
        <v>4.5308615126674924E-3</v>
      </c>
      <c r="G67" s="7">
        <f t="shared" si="75"/>
        <v>-5.8674453907817949E-4</v>
      </c>
      <c r="H67" s="1">
        <v>125.74</v>
      </c>
      <c r="I67" s="1">
        <v>23.568200000000001</v>
      </c>
      <c r="J67" s="1">
        <v>1037.47</v>
      </c>
      <c r="K67" s="1">
        <v>1414.17</v>
      </c>
      <c r="L67" s="1">
        <f>VLOOKUP($A67,raw!$A:$E,3,0)</f>
        <v>125.19</v>
      </c>
      <c r="M67" s="1">
        <f>VLOOKUP($A67,raw!$A:$E,4,0)</f>
        <v>124.32</v>
      </c>
      <c r="N67" s="1">
        <f>VLOOKUP($A67,raw!$A:$E,5,0)</f>
        <v>125.77</v>
      </c>
      <c r="O67" s="1">
        <f>VLOOKUP($A67,raw!$H:$L,3,0)</f>
        <v>23.545000000000002</v>
      </c>
      <c r="P67" s="1">
        <f>VLOOKUP($A67,raw!$H:$L,4,0)</f>
        <v>23.3386</v>
      </c>
      <c r="Q67" s="1">
        <f>VLOOKUP($A67,raw!$H:$L,5,0)</f>
        <v>23.776800000000001</v>
      </c>
      <c r="R67" s="1">
        <f>VLOOKUP($A67,raw!$P:$T,3,0)</f>
        <v>1032.78</v>
      </c>
      <c r="S67" s="1">
        <f>VLOOKUP($A67,raw!$P:$T,4,0)</f>
        <v>1025.4000000000001</v>
      </c>
      <c r="T67" s="1">
        <f>VLOOKUP($A67,raw!$P:$T,5,0)</f>
        <v>1042.23</v>
      </c>
      <c r="U67" s="1">
        <f>VLOOKUP($A67,raw!$W:$AA,3,0)</f>
        <v>1415</v>
      </c>
      <c r="V67" s="1">
        <f>VLOOKUP($A67,raw!$W:$AA,4,0)</f>
        <v>1390.98</v>
      </c>
      <c r="W67" s="1">
        <f>VLOOKUP($A67,raw!$W:$AA,5,0)</f>
        <v>1436.68</v>
      </c>
      <c r="X67" s="1">
        <f t="shared" si="3"/>
        <v>1.4500000000000028</v>
      </c>
      <c r="Y67" s="1">
        <f t="shared" si="4"/>
        <v>0.43820000000000192</v>
      </c>
      <c r="Z67" s="1">
        <f t="shared" si="5"/>
        <v>16.829999999999927</v>
      </c>
      <c r="AA67" s="1">
        <f t="shared" si="6"/>
        <v>45.700000000000045</v>
      </c>
      <c r="AB67" s="1">
        <f t="shared" si="7"/>
        <v>0.54999999999999716</v>
      </c>
      <c r="AC67" s="1">
        <f t="shared" si="8"/>
        <v>2.3199999999999221E-2</v>
      </c>
      <c r="AD67" s="1">
        <f t="shared" si="9"/>
        <v>4.6900000000000546</v>
      </c>
      <c r="AE67" s="1">
        <f t="shared" si="10"/>
        <v>-0.82999999999992724</v>
      </c>
      <c r="AF67" s="1">
        <f ca="1">IFERROR(VLOOKUP($A67,raw!$AD:$AE,2,0),OFFSET(AF67,1,0))</f>
        <v>5.2011399999999997</v>
      </c>
      <c r="AG67" s="1">
        <f ca="1">IFERROR(VLOOKUP($A67,raw!$AH:$AI,2,0),OFFSET(AG67,1,0))</f>
        <v>5.5132899999999996</v>
      </c>
      <c r="AH67" s="1">
        <f ca="1">IFERROR(VLOOKUP($A67,raw!$AL:$AM,2,0),OFFSET(AH67,1,0))</f>
        <v>0.7</v>
      </c>
      <c r="AI67" s="1">
        <f ca="1">IFERROR(VLOOKUP($A67,raw!$AP:$AQ,2,0),OFFSET(AI67,1,0))</f>
        <v>301.83600000000001</v>
      </c>
    </row>
    <row r="68" spans="1:35" ht="15.75" customHeight="1" x14ac:dyDescent="0.5">
      <c r="A68" s="5">
        <v>45082</v>
      </c>
      <c r="B68" s="8">
        <f t="shared" si="0"/>
        <v>9.5987472275043291E-3</v>
      </c>
      <c r="C68" s="6">
        <f t="shared" si="1"/>
        <v>10411055</v>
      </c>
      <c r="D68" s="7">
        <f t="shared" ref="D68:G68" si="76">LN(H68/H69)</f>
        <v>-2.393776193358033E-4</v>
      </c>
      <c r="E68" s="4">
        <f t="shared" si="76"/>
        <v>-2.5874333113594002E-3</v>
      </c>
      <c r="F68" s="4">
        <f t="shared" si="76"/>
        <v>2.4335630285036918E-2</v>
      </c>
      <c r="G68" s="7">
        <f t="shared" si="76"/>
        <v>-6.5439128457867902E-3</v>
      </c>
      <c r="H68" s="1">
        <v>125.31</v>
      </c>
      <c r="I68" s="1">
        <v>23.545000000000002</v>
      </c>
      <c r="J68" s="1">
        <v>1032.78</v>
      </c>
      <c r="K68" s="1">
        <v>1415</v>
      </c>
      <c r="L68" s="1">
        <f>VLOOKUP($A68,raw!$A:$E,3,0)</f>
        <v>124.76</v>
      </c>
      <c r="M68" s="1">
        <f>VLOOKUP($A68,raw!$A:$E,4,0)</f>
        <v>124.34</v>
      </c>
      <c r="N68" s="1">
        <f>VLOOKUP($A68,raw!$A:$E,5,0)</f>
        <v>125.97</v>
      </c>
      <c r="O68" s="1">
        <f>VLOOKUP($A68,raw!$H:$L,3,0)</f>
        <v>23.609000000000002</v>
      </c>
      <c r="P68" s="1">
        <f>VLOOKUP($A68,raw!$H:$L,4,0)</f>
        <v>23.2502</v>
      </c>
      <c r="Q68" s="1">
        <f>VLOOKUP($A68,raw!$H:$L,5,0)</f>
        <v>23.689499999999999</v>
      </c>
      <c r="R68" s="1">
        <f>VLOOKUP($A68,raw!$P:$T,3,0)</f>
        <v>1008.04</v>
      </c>
      <c r="S68" s="1">
        <f>VLOOKUP($A68,raw!$P:$T,4,0)</f>
        <v>1006</v>
      </c>
      <c r="T68" s="1">
        <f>VLOOKUP($A68,raw!$P:$T,5,0)</f>
        <v>1040.82</v>
      </c>
      <c r="U68" s="1">
        <f>VLOOKUP($A68,raw!$W:$AA,3,0)</f>
        <v>1434.35</v>
      </c>
      <c r="V68" s="1">
        <f>VLOOKUP($A68,raw!$W:$AA,4,0)</f>
        <v>1398.02</v>
      </c>
      <c r="W68" s="1">
        <f>VLOOKUP($A68,raw!$W:$AA,5,0)</f>
        <v>1451.96</v>
      </c>
      <c r="X68" s="1">
        <f t="shared" si="3"/>
        <v>1.6299999999999955</v>
      </c>
      <c r="Y68" s="1">
        <f t="shared" si="4"/>
        <v>0.43929999999999936</v>
      </c>
      <c r="Z68" s="1">
        <f t="shared" si="5"/>
        <v>34.819999999999936</v>
      </c>
      <c r="AA68" s="1">
        <f t="shared" si="6"/>
        <v>53.940000000000055</v>
      </c>
      <c r="AB68" s="1">
        <f t="shared" si="7"/>
        <v>0.54999999999999716</v>
      </c>
      <c r="AC68" s="1">
        <f t="shared" si="8"/>
        <v>-6.4000000000000057E-2</v>
      </c>
      <c r="AD68" s="1">
        <f t="shared" si="9"/>
        <v>24.740000000000009</v>
      </c>
      <c r="AE68" s="1">
        <f t="shared" si="10"/>
        <v>-19.349999999999909</v>
      </c>
      <c r="AF68" s="1">
        <f ca="1">IFERROR(VLOOKUP($A68,raw!$AD:$AE,2,0),OFFSET(AF68,1,0))</f>
        <v>5.1905700000000001</v>
      </c>
      <c r="AG68" s="1">
        <f ca="1">IFERROR(VLOOKUP($A68,raw!$AH:$AI,2,0),OFFSET(AG68,1,0))</f>
        <v>5.5091400000000004</v>
      </c>
      <c r="AH68" s="1">
        <f ca="1">IFERROR(VLOOKUP($A68,raw!$AL:$AM,2,0),OFFSET(AH68,1,0))</f>
        <v>0.7</v>
      </c>
      <c r="AI68" s="1">
        <f ca="1">IFERROR(VLOOKUP($A68,raw!$AP:$AQ,2,0),OFFSET(AI68,1,0))</f>
        <v>301.83600000000001</v>
      </c>
    </row>
    <row r="69" spans="1:35" ht="15.75" customHeight="1" x14ac:dyDescent="0.5">
      <c r="A69" s="5">
        <v>45079</v>
      </c>
      <c r="B69" s="8">
        <f t="shared" si="0"/>
        <v>1.8335974650424234E-3</v>
      </c>
      <c r="C69" s="6">
        <f t="shared" si="1"/>
        <v>10311600</v>
      </c>
      <c r="D69" s="7">
        <f t="shared" ref="D69:G69" si="77">LN(H69/H70)</f>
        <v>-8.4214369162276745E-3</v>
      </c>
      <c r="E69" s="4">
        <f t="shared" si="77"/>
        <v>-1.0618673852876811E-2</v>
      </c>
      <c r="F69" s="4">
        <f t="shared" si="77"/>
        <v>-1.744595666660121E-3</v>
      </c>
      <c r="G69" s="7">
        <f t="shared" si="77"/>
        <v>1.8931274451806937E-2</v>
      </c>
      <c r="H69" s="1">
        <v>125.34</v>
      </c>
      <c r="I69" s="1">
        <v>23.606000000000002</v>
      </c>
      <c r="J69" s="1">
        <v>1007.95</v>
      </c>
      <c r="K69" s="1">
        <v>1424.29</v>
      </c>
      <c r="L69" s="1">
        <f>VLOOKUP($A69,raw!$A:$E,3,0)</f>
        <v>127.14</v>
      </c>
      <c r="M69" s="1">
        <f>VLOOKUP($A69,raw!$A:$E,4,0)</f>
        <v>124.42</v>
      </c>
      <c r="N69" s="1">
        <f>VLOOKUP($A69,raw!$A:$E,5,0)</f>
        <v>127.79</v>
      </c>
      <c r="O69" s="1">
        <f>VLOOKUP($A69,raw!$H:$L,3,0)</f>
        <v>23.858000000000001</v>
      </c>
      <c r="P69" s="1">
        <f>VLOOKUP($A69,raw!$H:$L,4,0)</f>
        <v>23.583600000000001</v>
      </c>
      <c r="Q69" s="1">
        <f>VLOOKUP($A69,raw!$H:$L,5,0)</f>
        <v>24.022099999999998</v>
      </c>
      <c r="R69" s="1">
        <f>VLOOKUP($A69,raw!$P:$T,3,0)</f>
        <v>1009.71</v>
      </c>
      <c r="S69" s="1">
        <f>VLOOKUP($A69,raw!$P:$T,4,0)</f>
        <v>1001.6</v>
      </c>
      <c r="T69" s="1">
        <f>VLOOKUP($A69,raw!$P:$T,5,0)</f>
        <v>1020.21</v>
      </c>
      <c r="U69" s="1">
        <f>VLOOKUP($A69,raw!$W:$AA,3,0)</f>
        <v>1397.58</v>
      </c>
      <c r="V69" s="1">
        <f>VLOOKUP($A69,raw!$W:$AA,4,0)</f>
        <v>1392.8</v>
      </c>
      <c r="W69" s="1">
        <f>VLOOKUP($A69,raw!$W:$AA,5,0)</f>
        <v>1436.55</v>
      </c>
      <c r="X69" s="1">
        <f t="shared" si="3"/>
        <v>3.3700000000000045</v>
      </c>
      <c r="Y69" s="1">
        <f t="shared" si="4"/>
        <v>0.43849999999999767</v>
      </c>
      <c r="Z69" s="1">
        <f t="shared" si="5"/>
        <v>18.610000000000014</v>
      </c>
      <c r="AA69" s="1">
        <f t="shared" si="6"/>
        <v>43.75</v>
      </c>
      <c r="AB69" s="1">
        <f t="shared" si="7"/>
        <v>-1.7999999999999972</v>
      </c>
      <c r="AC69" s="1">
        <f t="shared" si="8"/>
        <v>-0.25199999999999889</v>
      </c>
      <c r="AD69" s="1">
        <f t="shared" si="9"/>
        <v>-1.7599999999999909</v>
      </c>
      <c r="AE69" s="1">
        <f t="shared" si="10"/>
        <v>26.710000000000036</v>
      </c>
      <c r="AF69" s="1">
        <f ca="1">IFERROR(VLOOKUP($A69,raw!$AD:$AE,2,0),OFFSET(AF69,1,0))</f>
        <v>5.1885700000000003</v>
      </c>
      <c r="AG69" s="1">
        <f ca="1">IFERROR(VLOOKUP($A69,raw!$AH:$AI,2,0),OFFSET(AG69,1,0))</f>
        <v>5.4962900000000001</v>
      </c>
      <c r="AH69" s="1">
        <f ca="1">IFERROR(VLOOKUP($A69,raw!$AL:$AM,2,0),OFFSET(AH69,1,0))</f>
        <v>0.7</v>
      </c>
      <c r="AI69" s="1">
        <f ca="1">IFERROR(VLOOKUP($A69,raw!$AP:$AQ,2,0),OFFSET(AI69,1,0))</f>
        <v>301.83600000000001</v>
      </c>
    </row>
    <row r="70" spans="1:35" ht="15.75" customHeight="1" x14ac:dyDescent="0.5">
      <c r="A70" s="5">
        <v>45078</v>
      </c>
      <c r="B70" s="8">
        <f t="shared" si="0"/>
        <v>1.5088421916963088E-2</v>
      </c>
      <c r="C70" s="6">
        <f t="shared" si="1"/>
        <v>10292710</v>
      </c>
      <c r="D70" s="7">
        <f t="shared" ref="D70:G70" si="78">LN(H70/H71)</f>
        <v>3.2238814318510084E-2</v>
      </c>
      <c r="E70" s="4">
        <f t="shared" si="78"/>
        <v>1.5723607664611186E-2</v>
      </c>
      <c r="F70" s="4">
        <f t="shared" si="78"/>
        <v>1.1244410427286401E-2</v>
      </c>
      <c r="G70" s="7">
        <f t="shared" si="78"/>
        <v>2.1136535059112001E-2</v>
      </c>
      <c r="H70" s="1">
        <v>126.4</v>
      </c>
      <c r="I70" s="1">
        <v>23.858000000000001</v>
      </c>
      <c r="J70" s="1">
        <v>1009.71</v>
      </c>
      <c r="K70" s="1">
        <v>1397.58</v>
      </c>
      <c r="L70" s="1">
        <f>VLOOKUP($A70,raw!$A:$E,3,0)</f>
        <v>123.03</v>
      </c>
      <c r="M70" s="1">
        <f>VLOOKUP($A70,raw!$A:$E,4,0)</f>
        <v>123.03</v>
      </c>
      <c r="N70" s="1">
        <f>VLOOKUP($A70,raw!$A:$E,5,0)</f>
        <v>127.54</v>
      </c>
      <c r="O70" s="1">
        <f>VLOOKUP($A70,raw!$H:$L,3,0)</f>
        <v>23.485800000000001</v>
      </c>
      <c r="P70" s="1">
        <f>VLOOKUP($A70,raw!$H:$L,4,0)</f>
        <v>23.279199999999999</v>
      </c>
      <c r="Q70" s="1">
        <f>VLOOKUP($A70,raw!$H:$L,5,0)</f>
        <v>23.9255</v>
      </c>
      <c r="R70" s="1">
        <f>VLOOKUP($A70,raw!$P:$T,3,0)</f>
        <v>998.42</v>
      </c>
      <c r="S70" s="1">
        <f>VLOOKUP($A70,raw!$P:$T,4,0)</f>
        <v>995.67</v>
      </c>
      <c r="T70" s="1">
        <f>VLOOKUP($A70,raw!$P:$T,5,0)</f>
        <v>1015.17</v>
      </c>
      <c r="U70" s="1">
        <f>VLOOKUP($A70,raw!$W:$AA,3,0)</f>
        <v>1368.35</v>
      </c>
      <c r="V70" s="1">
        <f>VLOOKUP($A70,raw!$W:$AA,4,0)</f>
        <v>1364.76</v>
      </c>
      <c r="W70" s="1">
        <f>VLOOKUP($A70,raw!$W:$AA,5,0)</f>
        <v>1406.91</v>
      </c>
      <c r="X70" s="1">
        <f t="shared" si="3"/>
        <v>4.5100000000000051</v>
      </c>
      <c r="Y70" s="1">
        <f t="shared" si="4"/>
        <v>0.6463000000000001</v>
      </c>
      <c r="Z70" s="1">
        <f t="shared" si="5"/>
        <v>19.5</v>
      </c>
      <c r="AA70" s="1">
        <f t="shared" si="6"/>
        <v>42.150000000000091</v>
      </c>
      <c r="AB70" s="1">
        <f t="shared" si="7"/>
        <v>3.3700000000000045</v>
      </c>
      <c r="AC70" s="1">
        <f t="shared" si="8"/>
        <v>0.37219999999999942</v>
      </c>
      <c r="AD70" s="1">
        <f t="shared" si="9"/>
        <v>11.290000000000077</v>
      </c>
      <c r="AE70" s="1">
        <f t="shared" si="10"/>
        <v>29.230000000000018</v>
      </c>
      <c r="AF70" s="1">
        <f ca="1">IFERROR(VLOOKUP($A70,raw!$AD:$AE,2,0),OFFSET(AF70,1,0))</f>
        <v>5.1630000000000003</v>
      </c>
      <c r="AG70" s="1">
        <f ca="1">IFERROR(VLOOKUP($A70,raw!$AH:$AI,2,0),OFFSET(AG70,1,0))</f>
        <v>5.49857</v>
      </c>
      <c r="AH70" s="1">
        <f ca="1">IFERROR(VLOOKUP($A70,raw!$AL:$AM,2,0),OFFSET(AH70,1,0))</f>
        <v>0.7</v>
      </c>
      <c r="AI70" s="1">
        <f ca="1">IFERROR(VLOOKUP($A70,raw!$AP:$AQ,2,0),OFFSET(AI70,1,0))</f>
        <v>301.83600000000001</v>
      </c>
    </row>
    <row r="71" spans="1:35" ht="15.75" customHeight="1" x14ac:dyDescent="0.5">
      <c r="A71" s="5">
        <v>45077</v>
      </c>
      <c r="B71" s="8">
        <f t="shared" si="0"/>
        <v>-1.7935896793577363E-2</v>
      </c>
      <c r="C71" s="6">
        <f t="shared" si="1"/>
        <v>10138575</v>
      </c>
      <c r="D71" s="7">
        <f t="shared" ref="D71:G71" si="79">LN(H71/H72)</f>
        <v>1.5396953132146641E-2</v>
      </c>
      <c r="E71" s="4">
        <f t="shared" si="79"/>
        <v>1.3326186747139762E-2</v>
      </c>
      <c r="F71" s="4">
        <f t="shared" si="79"/>
        <v>-2.5600464693842064E-2</v>
      </c>
      <c r="G71" s="7">
        <f t="shared" si="79"/>
        <v>-3.0962314726789519E-2</v>
      </c>
      <c r="H71" s="1">
        <v>122.39</v>
      </c>
      <c r="I71" s="1">
        <v>23.485800000000001</v>
      </c>
      <c r="J71" s="1">
        <v>998.42</v>
      </c>
      <c r="K71" s="1">
        <v>1368.35</v>
      </c>
      <c r="L71" s="1">
        <f>VLOOKUP($A71,raw!$A:$E,3,0)</f>
        <v>120.43</v>
      </c>
      <c r="M71" s="1">
        <f>VLOOKUP($A71,raw!$A:$E,4,0)</f>
        <v>120.4</v>
      </c>
      <c r="N71" s="1">
        <f>VLOOKUP($A71,raw!$A:$E,5,0)</f>
        <v>123.41</v>
      </c>
      <c r="O71" s="1">
        <f>VLOOKUP($A71,raw!$H:$L,3,0)</f>
        <v>23.174900000000001</v>
      </c>
      <c r="P71" s="1">
        <f>VLOOKUP($A71,raw!$H:$L,4,0)</f>
        <v>23.101600000000001</v>
      </c>
      <c r="Q71" s="1">
        <f>VLOOKUP($A71,raw!$H:$L,5,0)</f>
        <v>23.6173</v>
      </c>
      <c r="R71" s="1">
        <f>VLOOKUP($A71,raw!$P:$T,3,0)</f>
        <v>1024.31</v>
      </c>
      <c r="S71" s="1">
        <f>VLOOKUP($A71,raw!$P:$T,4,0)</f>
        <v>997.02</v>
      </c>
      <c r="T71" s="1">
        <f>VLOOKUP($A71,raw!$P:$T,5,0)</f>
        <v>1027.07</v>
      </c>
      <c r="U71" s="1">
        <f>VLOOKUP($A71,raw!$W:$AA,3,0)</f>
        <v>1411.38</v>
      </c>
      <c r="V71" s="1">
        <f>VLOOKUP($A71,raw!$W:$AA,4,0)</f>
        <v>1361.16</v>
      </c>
      <c r="W71" s="1">
        <f>VLOOKUP($A71,raw!$W:$AA,5,0)</f>
        <v>1427.53</v>
      </c>
      <c r="X71" s="1">
        <f t="shared" si="3"/>
        <v>3.0099999999999909</v>
      </c>
      <c r="Y71" s="1">
        <f t="shared" si="4"/>
        <v>0.51569999999999894</v>
      </c>
      <c r="Z71" s="1">
        <f t="shared" si="5"/>
        <v>30.049999999999955</v>
      </c>
      <c r="AA71" s="1">
        <f t="shared" si="6"/>
        <v>66.369999999999891</v>
      </c>
      <c r="AB71" s="1">
        <f t="shared" si="7"/>
        <v>1.9599999999999937</v>
      </c>
      <c r="AC71" s="1">
        <f t="shared" si="8"/>
        <v>0.31090000000000018</v>
      </c>
      <c r="AD71" s="1">
        <f t="shared" si="9"/>
        <v>-25.889999999999986</v>
      </c>
      <c r="AE71" s="1">
        <f t="shared" si="10"/>
        <v>-43.0300000000002</v>
      </c>
      <c r="AF71" s="1">
        <f ca="1">IFERROR(VLOOKUP($A71,raw!$AD:$AE,2,0),OFFSET(AF71,1,0))</f>
        <v>5.1929999999999996</v>
      </c>
      <c r="AG71" s="1">
        <f ca="1">IFERROR(VLOOKUP($A71,raw!$AH:$AI,2,0),OFFSET(AG71,1,0))</f>
        <v>5.5167099999999998</v>
      </c>
      <c r="AH71" s="1">
        <f ca="1">IFERROR(VLOOKUP($A71,raw!$AL:$AM,2,0),OFFSET(AH71,1,0))</f>
        <v>0.7</v>
      </c>
      <c r="AI71" s="1">
        <f ca="1">IFERROR(VLOOKUP($A71,raw!$AP:$AQ,2,0),OFFSET(AI71,1,0))</f>
        <v>301.83600000000001</v>
      </c>
    </row>
    <row r="72" spans="1:35" ht="15.75" customHeight="1" x14ac:dyDescent="0.5">
      <c r="A72" s="5">
        <v>45076</v>
      </c>
      <c r="B72" s="8">
        <f t="shared" si="0"/>
        <v>-5.1451107384102007E-3</v>
      </c>
      <c r="C72" s="6">
        <f t="shared" si="1"/>
        <v>10322060</v>
      </c>
      <c r="D72" s="7">
        <f t="shared" ref="D72:G72" si="80">LN(H72/H73)</f>
        <v>-9.8254516243650846E-3</v>
      </c>
      <c r="E72" s="4">
        <f t="shared" si="80"/>
        <v>-5.4264816576168398E-3</v>
      </c>
      <c r="F72" s="4">
        <f t="shared" si="80"/>
        <v>-2.0090903436155967E-3</v>
      </c>
      <c r="G72" s="7">
        <f t="shared" si="80"/>
        <v>-1.0480673037290073E-2</v>
      </c>
      <c r="H72" s="1">
        <v>120.52</v>
      </c>
      <c r="I72" s="1">
        <v>23.174900000000001</v>
      </c>
      <c r="J72" s="1">
        <v>1024.31</v>
      </c>
      <c r="K72" s="1">
        <v>1411.38</v>
      </c>
      <c r="L72" s="1">
        <f>VLOOKUP($A72,raw!$A:$E,3,0)</f>
        <v>122.08</v>
      </c>
      <c r="M72" s="1">
        <f>VLOOKUP($A72,raw!$A:$E,4,0)</f>
        <v>119.95</v>
      </c>
      <c r="N72" s="1">
        <f>VLOOKUP($A72,raw!$A:$E,5,0)</f>
        <v>122.11</v>
      </c>
      <c r="O72" s="1">
        <f>VLOOKUP($A72,raw!$H:$L,3,0)</f>
        <v>23.161000000000001</v>
      </c>
      <c r="P72" s="1">
        <f>VLOOKUP($A72,raw!$H:$L,4,0)</f>
        <v>22.927199999999999</v>
      </c>
      <c r="Q72" s="1">
        <f>VLOOKUP($A72,raw!$H:$L,5,0)</f>
        <v>23.3416</v>
      </c>
      <c r="R72" s="1">
        <f>VLOOKUP($A72,raw!$P:$T,3,0)</f>
        <v>1028.6500000000001</v>
      </c>
      <c r="S72" s="1">
        <f>VLOOKUP($A72,raw!$P:$T,4,0)</f>
        <v>1019.05</v>
      </c>
      <c r="T72" s="1">
        <f>VLOOKUP($A72,raw!$P:$T,5,0)</f>
        <v>1042.43</v>
      </c>
      <c r="U72" s="1">
        <f>VLOOKUP($A72,raw!$W:$AA,3,0)</f>
        <v>1418.13</v>
      </c>
      <c r="V72" s="1">
        <f>VLOOKUP($A72,raw!$W:$AA,4,0)</f>
        <v>1393.25</v>
      </c>
      <c r="W72" s="1">
        <f>VLOOKUP($A72,raw!$W:$AA,5,0)</f>
        <v>1451.95</v>
      </c>
      <c r="X72" s="1">
        <f t="shared" si="3"/>
        <v>2.1599999999999966</v>
      </c>
      <c r="Y72" s="1">
        <f t="shared" si="4"/>
        <v>0.41440000000000055</v>
      </c>
      <c r="Z72" s="1">
        <f t="shared" si="5"/>
        <v>23.380000000000109</v>
      </c>
      <c r="AA72" s="1">
        <f t="shared" si="6"/>
        <v>58.700000000000045</v>
      </c>
      <c r="AB72" s="1">
        <f t="shared" si="7"/>
        <v>-1.5600000000000023</v>
      </c>
      <c r="AC72" s="1">
        <f t="shared" si="8"/>
        <v>1.3899999999999579E-2</v>
      </c>
      <c r="AD72" s="1">
        <f t="shared" si="9"/>
        <v>-4.3400000000001455</v>
      </c>
      <c r="AE72" s="1">
        <f t="shared" si="10"/>
        <v>-6.75</v>
      </c>
      <c r="AF72" s="1">
        <f ca="1">IFERROR(VLOOKUP($A72,raw!$AD:$AE,2,0),OFFSET(AF72,1,0))</f>
        <v>5.1704299999999996</v>
      </c>
      <c r="AG72" s="1">
        <f ca="1">IFERROR(VLOOKUP($A72,raw!$AH:$AI,2,0),OFFSET(AG72,1,0))</f>
        <v>5.4960000000000004</v>
      </c>
      <c r="AH72" s="1">
        <f ca="1">IFERROR(VLOOKUP($A72,raw!$AL:$AM,2,0),OFFSET(AH72,1,0))</f>
        <v>0.6</v>
      </c>
      <c r="AI72" s="1">
        <f ca="1">IFERROR(VLOOKUP($A72,raw!$AP:$AQ,2,0),OFFSET(AI72,1,0))</f>
        <v>300.83999999999997</v>
      </c>
    </row>
    <row r="73" spans="1:35" ht="15.75" customHeight="1" x14ac:dyDescent="0.5">
      <c r="A73" s="5">
        <v>45072</v>
      </c>
      <c r="B73" s="8">
        <f t="shared" si="0"/>
        <v>6.728412043241809E-3</v>
      </c>
      <c r="C73" s="6">
        <f t="shared" si="1"/>
        <v>10375305</v>
      </c>
      <c r="D73" s="7">
        <f t="shared" ref="D73:G73" si="81">LN(H73/H74)</f>
        <v>4.8593761973267143E-3</v>
      </c>
      <c r="E73" s="4">
        <f t="shared" si="81"/>
        <v>2.4348802338060284E-2</v>
      </c>
      <c r="F73" s="4">
        <f t="shared" si="81"/>
        <v>8.285044993847783E-4</v>
      </c>
      <c r="G73" s="7">
        <f t="shared" si="81"/>
        <v>3.1530814287416631E-3</v>
      </c>
      <c r="H73" s="1">
        <v>121.71</v>
      </c>
      <c r="I73" s="1">
        <v>23.300999999999998</v>
      </c>
      <c r="J73" s="1">
        <v>1026.3699999999999</v>
      </c>
      <c r="K73" s="1">
        <v>1426.25</v>
      </c>
      <c r="L73" s="1">
        <f>VLOOKUP($A73,raw!$A:$E,3,0)</f>
        <v>122.64</v>
      </c>
      <c r="M73" s="1">
        <f>VLOOKUP($A73,raw!$A:$E,4,0)</f>
        <v>120.9</v>
      </c>
      <c r="N73" s="1">
        <f>VLOOKUP($A73,raw!$A:$E,5,0)</f>
        <v>123.01</v>
      </c>
      <c r="O73" s="1">
        <f>VLOOKUP($A73,raw!$H:$L,3,0)</f>
        <v>22.740500000000001</v>
      </c>
      <c r="P73" s="1">
        <f>VLOOKUP($A73,raw!$H:$L,4,0)</f>
        <v>22.682200000000002</v>
      </c>
      <c r="Q73" s="1">
        <f>VLOOKUP($A73,raw!$H:$L,5,0)</f>
        <v>23.335000000000001</v>
      </c>
      <c r="R73" s="1">
        <f>VLOOKUP($A73,raw!$P:$T,3,0)</f>
        <v>1025.51</v>
      </c>
      <c r="S73" s="1">
        <f>VLOOKUP($A73,raw!$P:$T,4,0)</f>
        <v>1021.01</v>
      </c>
      <c r="T73" s="1">
        <f>VLOOKUP($A73,raw!$P:$T,5,0)</f>
        <v>1037.6300000000001</v>
      </c>
      <c r="U73" s="1">
        <f>VLOOKUP($A73,raw!$W:$AA,3,0)</f>
        <v>1421.76</v>
      </c>
      <c r="V73" s="1">
        <f>VLOOKUP($A73,raw!$W:$AA,4,0)</f>
        <v>1414.28</v>
      </c>
      <c r="W73" s="1">
        <f>VLOOKUP($A73,raw!$W:$AA,5,0)</f>
        <v>1455.7</v>
      </c>
      <c r="X73" s="1">
        <f t="shared" si="3"/>
        <v>2.1099999999999994</v>
      </c>
      <c r="Y73" s="1">
        <f t="shared" si="4"/>
        <v>0.65279999999999916</v>
      </c>
      <c r="Z73" s="1">
        <f t="shared" si="5"/>
        <v>16.620000000000118</v>
      </c>
      <c r="AA73" s="1">
        <f t="shared" si="6"/>
        <v>41.420000000000073</v>
      </c>
      <c r="AB73" s="1">
        <f t="shared" si="7"/>
        <v>-0.93000000000000682</v>
      </c>
      <c r="AC73" s="1">
        <f t="shared" si="8"/>
        <v>0.56049999999999756</v>
      </c>
      <c r="AD73" s="1">
        <f t="shared" si="9"/>
        <v>0.85999999999989996</v>
      </c>
      <c r="AE73" s="1">
        <f t="shared" si="10"/>
        <v>4.4900000000000091</v>
      </c>
      <c r="AF73" s="1">
        <f ca="1">IFERROR(VLOOKUP($A73,raw!$AD:$AE,2,0),OFFSET(AF73,1,0))</f>
        <v>5.1537100000000002</v>
      </c>
      <c r="AG73" s="1">
        <f ca="1">IFERROR(VLOOKUP($A73,raw!$AH:$AI,2,0),OFFSET(AG73,1,0))</f>
        <v>5.4757100000000003</v>
      </c>
      <c r="AH73" s="1">
        <f ca="1">IFERROR(VLOOKUP($A73,raw!$AL:$AM,2,0),OFFSET(AH73,1,0))</f>
        <v>0.6</v>
      </c>
      <c r="AI73" s="1">
        <f ca="1">IFERROR(VLOOKUP($A73,raw!$AP:$AQ,2,0),OFFSET(AI73,1,0))</f>
        <v>300.83999999999997</v>
      </c>
    </row>
    <row r="74" spans="1:35" ht="15.75" customHeight="1" x14ac:dyDescent="0.5">
      <c r="A74" s="5">
        <v>45071</v>
      </c>
      <c r="B74" s="8">
        <f t="shared" si="0"/>
        <v>-3.8051932649681513E-3</v>
      </c>
      <c r="C74" s="6">
        <f t="shared" si="1"/>
        <v>10305730</v>
      </c>
      <c r="D74" s="7">
        <f t="shared" ref="D74:G74" si="82">LN(H74/H75)</f>
        <v>-2.0592327574776907E-2</v>
      </c>
      <c r="E74" s="4">
        <f t="shared" si="82"/>
        <v>-1.3778563489606606E-2</v>
      </c>
      <c r="F74" s="4">
        <f t="shared" si="82"/>
        <v>-2.4153660112312516E-3</v>
      </c>
      <c r="G74" s="7">
        <f t="shared" si="82"/>
        <v>2.0840968480768988E-3</v>
      </c>
      <c r="H74" s="1">
        <v>121.12</v>
      </c>
      <c r="I74" s="1">
        <v>22.740500000000001</v>
      </c>
      <c r="J74" s="1">
        <v>1025.52</v>
      </c>
      <c r="K74" s="1">
        <v>1421.76</v>
      </c>
      <c r="L74" s="1">
        <f>VLOOKUP($A74,raw!$A:$E,3,0)</f>
        <v>122.24</v>
      </c>
      <c r="M74" s="1">
        <f>VLOOKUP($A74,raw!$A:$E,4,0)</f>
        <v>120.75</v>
      </c>
      <c r="N74" s="1">
        <f>VLOOKUP($A74,raw!$A:$E,5,0)</f>
        <v>122.49</v>
      </c>
      <c r="O74" s="1">
        <f>VLOOKUP($A74,raw!$H:$L,3,0)</f>
        <v>23.056000000000001</v>
      </c>
      <c r="P74" s="1">
        <f>VLOOKUP($A74,raw!$H:$L,4,0)</f>
        <v>22.699400000000001</v>
      </c>
      <c r="Q74" s="1">
        <f>VLOOKUP($A74,raw!$H:$L,5,0)</f>
        <v>23.150099999999998</v>
      </c>
      <c r="R74" s="1">
        <f>VLOOKUP($A74,raw!$P:$T,3,0)</f>
        <v>1028</v>
      </c>
      <c r="S74" s="1">
        <f>VLOOKUP($A74,raw!$P:$T,4,0)</f>
        <v>1020.02</v>
      </c>
      <c r="T74" s="1">
        <f>VLOOKUP($A74,raw!$P:$T,5,0)</f>
        <v>1035.31</v>
      </c>
      <c r="U74" s="1">
        <f>VLOOKUP($A74,raw!$W:$AA,3,0)</f>
        <v>1418.8</v>
      </c>
      <c r="V74" s="1">
        <f>VLOOKUP($A74,raw!$W:$AA,4,0)</f>
        <v>1392.83</v>
      </c>
      <c r="W74" s="1">
        <f>VLOOKUP($A74,raw!$W:$AA,5,0)</f>
        <v>1440.39</v>
      </c>
      <c r="X74" s="1">
        <f t="shared" si="3"/>
        <v>1.7399999999999949</v>
      </c>
      <c r="Y74" s="1">
        <f t="shared" si="4"/>
        <v>0.45069999999999766</v>
      </c>
      <c r="Z74" s="1">
        <f t="shared" si="5"/>
        <v>15.289999999999964</v>
      </c>
      <c r="AA74" s="1">
        <f t="shared" si="6"/>
        <v>47.560000000000173</v>
      </c>
      <c r="AB74" s="1">
        <f t="shared" si="7"/>
        <v>-1.1199999999999903</v>
      </c>
      <c r="AC74" s="1">
        <f t="shared" si="8"/>
        <v>-0.31550000000000011</v>
      </c>
      <c r="AD74" s="1">
        <f t="shared" si="9"/>
        <v>-2.4800000000000182</v>
      </c>
      <c r="AE74" s="1">
        <f t="shared" si="10"/>
        <v>2.9600000000000364</v>
      </c>
      <c r="AF74" s="1">
        <f ca="1">IFERROR(VLOOKUP($A74,raw!$AD:$AE,2,0),OFFSET(AF74,1,0))</f>
        <v>5.16</v>
      </c>
      <c r="AG74" s="1">
        <f ca="1">IFERROR(VLOOKUP($A74,raw!$AH:$AI,2,0),OFFSET(AG74,1,0))</f>
        <v>5.4631400000000001</v>
      </c>
      <c r="AH74" s="1">
        <f ca="1">IFERROR(VLOOKUP($A74,raw!$AL:$AM,2,0),OFFSET(AH74,1,0))</f>
        <v>0.6</v>
      </c>
      <c r="AI74" s="1">
        <f ca="1">IFERROR(VLOOKUP($A74,raw!$AP:$AQ,2,0),OFFSET(AI74,1,0))</f>
        <v>300.83999999999997</v>
      </c>
    </row>
    <row r="75" spans="1:35" ht="15.75" customHeight="1" x14ac:dyDescent="0.5">
      <c r="A75" s="5">
        <v>45070</v>
      </c>
      <c r="B75" s="8">
        <f t="shared" si="0"/>
        <v>-2.4362435772995308E-2</v>
      </c>
      <c r="C75" s="6">
        <f t="shared" si="1"/>
        <v>10345020</v>
      </c>
      <c r="D75" s="7">
        <f t="shared" ref="D75:G75" si="83">LN(H75/H76)</f>
        <v>-2.5788822888591318E-2</v>
      </c>
      <c r="E75" s="4">
        <f t="shared" si="83"/>
        <v>-1.6906075367692279E-2</v>
      </c>
      <c r="F75" s="4">
        <f t="shared" si="83"/>
        <v>-2.6948772957393657E-2</v>
      </c>
      <c r="G75" s="7">
        <f t="shared" si="83"/>
        <v>-2.5675440671148471E-2</v>
      </c>
      <c r="H75" s="1">
        <v>123.64</v>
      </c>
      <c r="I75" s="1">
        <v>23.056000000000001</v>
      </c>
      <c r="J75" s="1">
        <v>1028</v>
      </c>
      <c r="K75" s="1">
        <v>1418.8</v>
      </c>
      <c r="L75" s="1">
        <f>VLOOKUP($A75,raw!$A:$E,3,0)</f>
        <v>126.82</v>
      </c>
      <c r="M75" s="1">
        <f>VLOOKUP($A75,raw!$A:$E,4,0)</f>
        <v>123.33</v>
      </c>
      <c r="N75" s="1">
        <f>VLOOKUP($A75,raw!$A:$E,5,0)</f>
        <v>126.82</v>
      </c>
      <c r="O75" s="1">
        <f>VLOOKUP($A75,raw!$H:$L,3,0)</f>
        <v>23.449100000000001</v>
      </c>
      <c r="P75" s="1">
        <f>VLOOKUP($A75,raw!$H:$L,4,0)</f>
        <v>23.025300000000001</v>
      </c>
      <c r="Q75" s="1">
        <f>VLOOKUP($A75,raw!$H:$L,5,0)</f>
        <v>23.534600000000001</v>
      </c>
      <c r="R75" s="1">
        <f>VLOOKUP($A75,raw!$P:$T,3,0)</f>
        <v>1056.08</v>
      </c>
      <c r="S75" s="1">
        <f>VLOOKUP($A75,raw!$P:$T,4,0)</f>
        <v>1023.75</v>
      </c>
      <c r="T75" s="1">
        <f>VLOOKUP($A75,raw!$P:$T,5,0)</f>
        <v>1060.1300000000001</v>
      </c>
      <c r="U75" s="1">
        <f>VLOOKUP($A75,raw!$W:$AA,3,0)</f>
        <v>1455.67</v>
      </c>
      <c r="V75" s="1">
        <f>VLOOKUP($A75,raw!$W:$AA,4,0)</f>
        <v>1395.27</v>
      </c>
      <c r="W75" s="1">
        <f>VLOOKUP($A75,raw!$W:$AA,5,0)</f>
        <v>1468.07</v>
      </c>
      <c r="X75" s="1">
        <f t="shared" si="3"/>
        <v>3.4899999999999949</v>
      </c>
      <c r="Y75" s="1">
        <f t="shared" si="4"/>
        <v>0.50929999999999964</v>
      </c>
      <c r="Z75" s="1">
        <f t="shared" si="5"/>
        <v>36.380000000000109</v>
      </c>
      <c r="AA75" s="1">
        <f t="shared" si="6"/>
        <v>72.799999999999955</v>
      </c>
      <c r="AB75" s="1">
        <f t="shared" si="7"/>
        <v>-3.1799999999999926</v>
      </c>
      <c r="AC75" s="1">
        <f t="shared" si="8"/>
        <v>-0.39310000000000045</v>
      </c>
      <c r="AD75" s="1">
        <f t="shared" si="9"/>
        <v>-28.079999999999927</v>
      </c>
      <c r="AE75" s="1">
        <f t="shared" si="10"/>
        <v>-36.870000000000118</v>
      </c>
      <c r="AF75" s="1">
        <f ca="1">IFERROR(VLOOKUP($A75,raw!$AD:$AE,2,0),OFFSET(AF75,1,0))</f>
        <v>5.14086</v>
      </c>
      <c r="AG75" s="1">
        <f ca="1">IFERROR(VLOOKUP($A75,raw!$AH:$AI,2,0),OFFSET(AG75,1,0))</f>
        <v>5.4244300000000001</v>
      </c>
      <c r="AH75" s="1">
        <f ca="1">IFERROR(VLOOKUP($A75,raw!$AL:$AM,2,0),OFFSET(AH75,1,0))</f>
        <v>0.6</v>
      </c>
      <c r="AI75" s="1">
        <f ca="1">IFERROR(VLOOKUP($A75,raw!$AP:$AQ,2,0),OFFSET(AI75,1,0))</f>
        <v>300.83999999999997</v>
      </c>
    </row>
    <row r="76" spans="1:35" ht="15.75" customHeight="1" x14ac:dyDescent="0.5">
      <c r="A76" s="5">
        <v>45069</v>
      </c>
      <c r="B76" s="8">
        <f t="shared" si="0"/>
        <v>-1.5071493630558553E-2</v>
      </c>
      <c r="C76" s="6">
        <f t="shared" si="1"/>
        <v>10600145</v>
      </c>
      <c r="D76" s="7">
        <f t="shared" ref="D76:G76" si="84">LN(H76/H77)</f>
        <v>-4.8749899975239225E-3</v>
      </c>
      <c r="E76" s="4">
        <f t="shared" si="84"/>
        <v>-7.5791732622155694E-3</v>
      </c>
      <c r="F76" s="4">
        <f t="shared" si="84"/>
        <v>-1.3487154830791413E-2</v>
      </c>
      <c r="G76" s="7">
        <f t="shared" si="84"/>
        <v>-2.413451560276552E-2</v>
      </c>
      <c r="H76" s="1">
        <v>126.87</v>
      </c>
      <c r="I76" s="1">
        <v>23.449100000000001</v>
      </c>
      <c r="J76" s="1">
        <v>1056.08</v>
      </c>
      <c r="K76" s="1">
        <v>1455.7</v>
      </c>
      <c r="L76" s="1">
        <f>VLOOKUP($A76,raw!$A:$E,3,0)</f>
        <v>126.35</v>
      </c>
      <c r="M76" s="1">
        <f>VLOOKUP($A76,raw!$A:$E,4,0)</f>
        <v>125.77</v>
      </c>
      <c r="N76" s="1">
        <f>VLOOKUP($A76,raw!$A:$E,5,0)</f>
        <v>127.48</v>
      </c>
      <c r="O76" s="1">
        <f>VLOOKUP($A76,raw!$H:$L,3,0)</f>
        <v>23.627500000000001</v>
      </c>
      <c r="P76" s="1">
        <f>VLOOKUP($A76,raw!$H:$L,4,0)</f>
        <v>23.1098</v>
      </c>
      <c r="Q76" s="1">
        <f>VLOOKUP($A76,raw!$H:$L,5,0)</f>
        <v>23.656700000000001</v>
      </c>
      <c r="R76" s="1">
        <f>VLOOKUP($A76,raw!$P:$T,3,0)</f>
        <v>1070.42</v>
      </c>
      <c r="S76" s="1">
        <f>VLOOKUP($A76,raw!$P:$T,4,0)</f>
        <v>1053.28</v>
      </c>
      <c r="T76" s="1">
        <f>VLOOKUP($A76,raw!$P:$T,5,0)</f>
        <v>1073.6400000000001</v>
      </c>
      <c r="U76" s="1">
        <f>VLOOKUP($A76,raw!$W:$AA,3,0)</f>
        <v>1491.33</v>
      </c>
      <c r="V76" s="1">
        <f>VLOOKUP($A76,raw!$W:$AA,4,0)</f>
        <v>1445.54</v>
      </c>
      <c r="W76" s="1">
        <f>VLOOKUP($A76,raw!$W:$AA,5,0)</f>
        <v>1492.8</v>
      </c>
      <c r="X76" s="1">
        <f t="shared" si="3"/>
        <v>1.710000000000008</v>
      </c>
      <c r="Y76" s="1">
        <f t="shared" si="4"/>
        <v>0.54690000000000083</v>
      </c>
      <c r="Z76" s="1">
        <f t="shared" si="5"/>
        <v>20.360000000000127</v>
      </c>
      <c r="AA76" s="1">
        <f t="shared" si="6"/>
        <v>47.259999999999991</v>
      </c>
      <c r="AB76" s="1">
        <f t="shared" si="7"/>
        <v>0.52000000000001023</v>
      </c>
      <c r="AC76" s="1">
        <f t="shared" si="8"/>
        <v>-0.17839999999999989</v>
      </c>
      <c r="AD76" s="1">
        <f t="shared" si="9"/>
        <v>-14.340000000000146</v>
      </c>
      <c r="AE76" s="1">
        <f t="shared" si="10"/>
        <v>-35.629999999999882</v>
      </c>
      <c r="AF76" s="1">
        <f ca="1">IFERROR(VLOOKUP($A76,raw!$AD:$AE,2,0),OFFSET(AF76,1,0))</f>
        <v>5.1379999999999999</v>
      </c>
      <c r="AG76" s="1">
        <f ca="1">IFERROR(VLOOKUP($A76,raw!$AH:$AI,2,0),OFFSET(AG76,1,0))</f>
        <v>5.3958599999999999</v>
      </c>
      <c r="AH76" s="1">
        <f ca="1">IFERROR(VLOOKUP($A76,raw!$AL:$AM,2,0),OFFSET(AH76,1,0))</f>
        <v>0.6</v>
      </c>
      <c r="AI76" s="1">
        <f ca="1">IFERROR(VLOOKUP($A76,raw!$AP:$AQ,2,0),OFFSET(AI76,1,0))</f>
        <v>300.83999999999997</v>
      </c>
    </row>
    <row r="77" spans="1:35" ht="15.75" customHeight="1" x14ac:dyDescent="0.5">
      <c r="A77" s="5">
        <v>45068</v>
      </c>
      <c r="B77" s="8">
        <f t="shared" si="0"/>
        <v>-4.6767581623204353E-3</v>
      </c>
      <c r="C77" s="6">
        <f t="shared" si="1"/>
        <v>10761115</v>
      </c>
      <c r="D77" s="7">
        <f t="shared" ref="D77:G77" si="85">LN(H77/H78)</f>
        <v>-2.7415518679337701E-3</v>
      </c>
      <c r="E77" s="4">
        <f t="shared" si="85"/>
        <v>-9.4777457567897013E-3</v>
      </c>
      <c r="F77" s="4">
        <f t="shared" si="85"/>
        <v>3.5844512667189583E-3</v>
      </c>
      <c r="G77" s="7">
        <f t="shared" si="85"/>
        <v>-1.5609203207200389E-2</v>
      </c>
      <c r="H77" s="1">
        <v>127.49</v>
      </c>
      <c r="I77" s="1">
        <v>23.627500000000001</v>
      </c>
      <c r="J77" s="1">
        <v>1070.42</v>
      </c>
      <c r="K77" s="1">
        <v>1491.26</v>
      </c>
      <c r="L77" s="1">
        <f>VLOOKUP($A77,raw!$A:$E,3,0)</f>
        <v>127.65</v>
      </c>
      <c r="M77" s="1">
        <f>VLOOKUP($A77,raw!$A:$E,4,0)</f>
        <v>127.48</v>
      </c>
      <c r="N77" s="1">
        <f>VLOOKUP($A77,raw!$A:$E,5,0)</f>
        <v>128.44</v>
      </c>
      <c r="O77" s="1">
        <f>VLOOKUP($A77,raw!$H:$L,3,0)</f>
        <v>23.867999999999999</v>
      </c>
      <c r="P77" s="1">
        <f>VLOOKUP($A77,raw!$H:$L,4,0)</f>
        <v>23.608000000000001</v>
      </c>
      <c r="Q77" s="1">
        <f>VLOOKUP($A77,raw!$H:$L,5,0)</f>
        <v>23.92</v>
      </c>
      <c r="R77" s="1">
        <f>VLOOKUP($A77,raw!$P:$T,3,0)</f>
        <v>1067.0899999999999</v>
      </c>
      <c r="S77" s="1">
        <f>VLOOKUP($A77,raw!$P:$T,4,0)</f>
        <v>1061.2</v>
      </c>
      <c r="T77" s="1">
        <f>VLOOKUP($A77,raw!$P:$T,5,0)</f>
        <v>1082.73</v>
      </c>
      <c r="U77" s="1">
        <f>VLOOKUP($A77,raw!$W:$AA,3,0)</f>
        <v>1521.04</v>
      </c>
      <c r="V77" s="1">
        <f>VLOOKUP($A77,raw!$W:$AA,4,0)</f>
        <v>1486.78</v>
      </c>
      <c r="W77" s="1">
        <f>VLOOKUP($A77,raw!$W:$AA,5,0)</f>
        <v>1529.08</v>
      </c>
      <c r="X77" s="1">
        <f t="shared" si="3"/>
        <v>0.95999999999999375</v>
      </c>
      <c r="Y77" s="1">
        <f t="shared" si="4"/>
        <v>0.31200000000000117</v>
      </c>
      <c r="Z77" s="1">
        <f t="shared" si="5"/>
        <v>21.529999999999973</v>
      </c>
      <c r="AA77" s="1">
        <f t="shared" si="6"/>
        <v>42.299999999999955</v>
      </c>
      <c r="AB77" s="1">
        <f t="shared" si="7"/>
        <v>-0.1600000000000108</v>
      </c>
      <c r="AC77" s="1">
        <f t="shared" si="8"/>
        <v>-0.24049999999999727</v>
      </c>
      <c r="AD77" s="1">
        <f t="shared" si="9"/>
        <v>3.3300000000001546</v>
      </c>
      <c r="AE77" s="1">
        <f t="shared" si="10"/>
        <v>-29.779999999999973</v>
      </c>
      <c r="AF77" s="1">
        <f ca="1">IFERROR(VLOOKUP($A77,raw!$AD:$AE,2,0),OFFSET(AF77,1,0))</f>
        <v>5.1268599999999998</v>
      </c>
      <c r="AG77" s="1">
        <f ca="1">IFERROR(VLOOKUP($A77,raw!$AH:$AI,2,0),OFFSET(AG77,1,0))</f>
        <v>5.3747100000000003</v>
      </c>
      <c r="AH77" s="1">
        <f ca="1">IFERROR(VLOOKUP($A77,raw!$AL:$AM,2,0),OFFSET(AH77,1,0))</f>
        <v>0.6</v>
      </c>
      <c r="AI77" s="1">
        <f ca="1">IFERROR(VLOOKUP($A77,raw!$AP:$AQ,2,0),OFFSET(AI77,1,0))</f>
        <v>300.83999999999997</v>
      </c>
    </row>
    <row r="78" spans="1:35" ht="15.75" customHeight="1" x14ac:dyDescent="0.5">
      <c r="A78" s="5">
        <v>45065</v>
      </c>
      <c r="B78" s="8">
        <f t="shared" si="0"/>
        <v>1.6280263141154758E-2</v>
      </c>
      <c r="C78" s="6">
        <f t="shared" si="1"/>
        <v>10811560</v>
      </c>
      <c r="D78" s="7">
        <f t="shared" ref="D78:G78" si="86">LN(H78/H79)</f>
        <v>4.2329764546037508E-3</v>
      </c>
      <c r="E78" s="4">
        <f t="shared" si="86"/>
        <v>1.5207812368780832E-2</v>
      </c>
      <c r="F78" s="4">
        <f t="shared" si="86"/>
        <v>9.7038747597514713E-3</v>
      </c>
      <c r="G78" s="7">
        <f t="shared" si="86"/>
        <v>2.9077442989385256E-2</v>
      </c>
      <c r="H78" s="1">
        <v>127.84</v>
      </c>
      <c r="I78" s="1">
        <v>23.852499999999999</v>
      </c>
      <c r="J78" s="1">
        <v>1066.5899999999999</v>
      </c>
      <c r="K78" s="1">
        <v>1514.72</v>
      </c>
      <c r="L78" s="1">
        <f>VLOOKUP($A78,raw!$A:$E,3,0)</f>
        <v>127.74</v>
      </c>
      <c r="M78" s="1">
        <f>VLOOKUP($A78,raw!$A:$E,4,0)</f>
        <v>126.61</v>
      </c>
      <c r="N78" s="1">
        <f>VLOOKUP($A78,raw!$A:$E,5,0)</f>
        <v>129.44</v>
      </c>
      <c r="O78" s="1">
        <f>VLOOKUP($A78,raw!$H:$L,3,0)</f>
        <v>23.49</v>
      </c>
      <c r="P78" s="1">
        <f>VLOOKUP($A78,raw!$H:$L,4,0)</f>
        <v>23.395800000000001</v>
      </c>
      <c r="Q78" s="1">
        <f>VLOOKUP($A78,raw!$H:$L,5,0)</f>
        <v>24.0169</v>
      </c>
      <c r="R78" s="1">
        <f>VLOOKUP($A78,raw!$P:$T,3,0)</f>
        <v>1056.29</v>
      </c>
      <c r="S78" s="1">
        <f>VLOOKUP($A78,raw!$P:$T,4,0)</f>
        <v>1051.92</v>
      </c>
      <c r="T78" s="1">
        <f>VLOOKUP($A78,raw!$P:$T,5,0)</f>
        <v>1078.8800000000001</v>
      </c>
      <c r="U78" s="1">
        <f>VLOOKUP($A78,raw!$W:$AA,3,0)</f>
        <v>1471.31</v>
      </c>
      <c r="V78" s="1">
        <f>VLOOKUP($A78,raw!$W:$AA,4,0)</f>
        <v>1467.89</v>
      </c>
      <c r="W78" s="1">
        <f>VLOOKUP($A78,raw!$W:$AA,5,0)</f>
        <v>1535.79</v>
      </c>
      <c r="X78" s="1">
        <f t="shared" si="3"/>
        <v>2.8299999999999983</v>
      </c>
      <c r="Y78" s="1">
        <f t="shared" si="4"/>
        <v>0.62109999999999843</v>
      </c>
      <c r="Z78" s="1">
        <f t="shared" si="5"/>
        <v>26.960000000000036</v>
      </c>
      <c r="AA78" s="1">
        <f t="shared" si="6"/>
        <v>67.899999999999864</v>
      </c>
      <c r="AB78" s="1">
        <f t="shared" si="7"/>
        <v>0.10000000000000853</v>
      </c>
      <c r="AC78" s="1">
        <f t="shared" si="8"/>
        <v>0.36250000000000071</v>
      </c>
      <c r="AD78" s="1">
        <f t="shared" si="9"/>
        <v>10.299999999999955</v>
      </c>
      <c r="AE78" s="1">
        <f t="shared" si="10"/>
        <v>43.410000000000082</v>
      </c>
      <c r="AF78" s="1">
        <f ca="1">IFERROR(VLOOKUP($A78,raw!$AD:$AE,2,0),OFFSET(AF78,1,0))</f>
        <v>5.13971</v>
      </c>
      <c r="AG78" s="1">
        <f ca="1">IFERROR(VLOOKUP($A78,raw!$AH:$AI,2,0),OFFSET(AG78,1,0))</f>
        <v>5.3927100000000001</v>
      </c>
      <c r="AH78" s="1">
        <f ca="1">IFERROR(VLOOKUP($A78,raw!$AL:$AM,2,0),OFFSET(AH78,1,0))</f>
        <v>0.6</v>
      </c>
      <c r="AI78" s="1">
        <f ca="1">IFERROR(VLOOKUP($A78,raw!$AP:$AQ,2,0),OFFSET(AI78,1,0))</f>
        <v>300.83999999999997</v>
      </c>
    </row>
    <row r="79" spans="1:35" ht="15.75" customHeight="1" x14ac:dyDescent="0.5">
      <c r="A79" s="5">
        <v>45064</v>
      </c>
      <c r="B79" s="8">
        <f t="shared" si="0"/>
        <v>-1.3843790994060159E-2</v>
      </c>
      <c r="C79" s="6">
        <f t="shared" si="1"/>
        <v>10636970</v>
      </c>
      <c r="D79" s="7">
        <f t="shared" ref="D79:G79" si="87">LN(H79/H80)</f>
        <v>-2.2985947554894609E-2</v>
      </c>
      <c r="E79" s="4">
        <f t="shared" si="87"/>
        <v>-1.0922361615542595E-2</v>
      </c>
      <c r="F79" s="4">
        <f t="shared" si="87"/>
        <v>-1.661791626167277E-2</v>
      </c>
      <c r="G79" s="7">
        <f t="shared" si="87"/>
        <v>-1.0984033349562652E-2</v>
      </c>
      <c r="H79" s="1">
        <v>127.3</v>
      </c>
      <c r="I79" s="1">
        <v>23.4925</v>
      </c>
      <c r="J79" s="1">
        <v>1056.29</v>
      </c>
      <c r="K79" s="1">
        <v>1471.31</v>
      </c>
      <c r="L79" s="1">
        <f>VLOOKUP($A79,raw!$A:$E,3,0)</f>
        <v>128.09</v>
      </c>
      <c r="M79" s="1">
        <f>VLOOKUP($A79,raw!$A:$E,4,0)</f>
        <v>125.66</v>
      </c>
      <c r="N79" s="1">
        <f>VLOOKUP($A79,raw!$A:$E,5,0)</f>
        <v>128.13</v>
      </c>
      <c r="O79" s="1">
        <f>VLOOKUP($A79,raw!$H:$L,3,0)</f>
        <v>23.750499999999999</v>
      </c>
      <c r="P79" s="1">
        <f>VLOOKUP($A79,raw!$H:$L,4,0)</f>
        <v>23.326799999999999</v>
      </c>
      <c r="Q79" s="1">
        <f>VLOOKUP($A79,raw!$H:$L,5,0)</f>
        <v>23.782399999999999</v>
      </c>
      <c r="R79" s="1">
        <f>VLOOKUP($A79,raw!$P:$T,3,0)</f>
        <v>1073.99</v>
      </c>
      <c r="S79" s="1">
        <f>VLOOKUP($A79,raw!$P:$T,4,0)</f>
        <v>1050.7</v>
      </c>
      <c r="T79" s="1">
        <f>VLOOKUP($A79,raw!$P:$T,5,0)</f>
        <v>1077.07</v>
      </c>
      <c r="U79" s="1">
        <f>VLOOKUP($A79,raw!$W:$AA,3,0)</f>
        <v>1487.56</v>
      </c>
      <c r="V79" s="1">
        <f>VLOOKUP($A79,raw!$W:$AA,4,0)</f>
        <v>1455</v>
      </c>
      <c r="W79" s="1">
        <f>VLOOKUP($A79,raw!$W:$AA,5,0)</f>
        <v>1494.38</v>
      </c>
      <c r="X79" s="1">
        <f t="shared" si="3"/>
        <v>2.4699999999999989</v>
      </c>
      <c r="Y79" s="1">
        <f t="shared" si="4"/>
        <v>0.45560000000000045</v>
      </c>
      <c r="Z79" s="1">
        <f t="shared" si="5"/>
        <v>26.369999999999891</v>
      </c>
      <c r="AA79" s="1">
        <f t="shared" si="6"/>
        <v>39.380000000000109</v>
      </c>
      <c r="AB79" s="1">
        <f t="shared" si="7"/>
        <v>-0.79000000000000625</v>
      </c>
      <c r="AC79" s="1">
        <f t="shared" si="8"/>
        <v>-0.25799999999999912</v>
      </c>
      <c r="AD79" s="1">
        <f t="shared" si="9"/>
        <v>-17.700000000000045</v>
      </c>
      <c r="AE79" s="1">
        <f t="shared" si="10"/>
        <v>-16.25</v>
      </c>
      <c r="AF79" s="1">
        <f ca="1">IFERROR(VLOOKUP($A79,raw!$AD:$AE,2,0),OFFSET(AF79,1,0))</f>
        <v>5.1484300000000003</v>
      </c>
      <c r="AG79" s="1">
        <f ca="1">IFERROR(VLOOKUP($A79,raw!$AH:$AI,2,0),OFFSET(AG79,1,0))</f>
        <v>5.3791399999999996</v>
      </c>
      <c r="AH79" s="1">
        <f ca="1">IFERROR(VLOOKUP($A79,raw!$AL:$AM,2,0),OFFSET(AH79,1,0))</f>
        <v>0.6</v>
      </c>
      <c r="AI79" s="1">
        <f ca="1">IFERROR(VLOOKUP($A79,raw!$AP:$AQ,2,0),OFFSET(AI79,1,0))</f>
        <v>300.83999999999997</v>
      </c>
    </row>
    <row r="80" spans="1:35" ht="15.75" customHeight="1" x14ac:dyDescent="0.5">
      <c r="A80" s="5">
        <v>45063</v>
      </c>
      <c r="B80" s="8">
        <f t="shared" si="0"/>
        <v>2.3406523990765335E-3</v>
      </c>
      <c r="C80" s="6">
        <f t="shared" si="1"/>
        <v>10785250</v>
      </c>
      <c r="D80" s="7">
        <f t="shared" ref="D80:G80" si="88">LN(H80/H81)</f>
        <v>-6.65674442507737E-3</v>
      </c>
      <c r="E80" s="4">
        <f t="shared" si="88"/>
        <v>5.894786484115979E-5</v>
      </c>
      <c r="F80" s="4">
        <f t="shared" si="88"/>
        <v>9.6084866637596317E-3</v>
      </c>
      <c r="G80" s="7">
        <f t="shared" si="88"/>
        <v>-8.6478631604629524E-3</v>
      </c>
      <c r="H80" s="1">
        <v>130.26</v>
      </c>
      <c r="I80" s="1">
        <v>23.750499999999999</v>
      </c>
      <c r="J80" s="1">
        <v>1073.99</v>
      </c>
      <c r="K80" s="1">
        <v>1487.56</v>
      </c>
      <c r="L80" s="1">
        <f>VLOOKUP($A80,raw!$A:$E,3,0)</f>
        <v>130.53</v>
      </c>
      <c r="M80" s="1">
        <f>VLOOKUP($A80,raw!$A:$E,4,0)</f>
        <v>129.16999999999999</v>
      </c>
      <c r="N80" s="1">
        <f>VLOOKUP($A80,raw!$A:$E,5,0)</f>
        <v>130.9</v>
      </c>
      <c r="O80" s="1">
        <f>VLOOKUP($A80,raw!$H:$L,3,0)</f>
        <v>23.749099999999999</v>
      </c>
      <c r="P80" s="1">
        <f>VLOOKUP($A80,raw!$H:$L,4,0)</f>
        <v>23.540500000000002</v>
      </c>
      <c r="Q80" s="1">
        <f>VLOOKUP($A80,raw!$H:$L,5,0)</f>
        <v>23.881</v>
      </c>
      <c r="R80" s="1">
        <f>VLOOKUP($A80,raw!$P:$T,3,0)</f>
        <v>1063.72</v>
      </c>
      <c r="S80" s="1">
        <f>VLOOKUP($A80,raw!$P:$T,4,0)</f>
        <v>1061.75</v>
      </c>
      <c r="T80" s="1">
        <f>VLOOKUP($A80,raw!$P:$T,5,0)</f>
        <v>1081.07</v>
      </c>
      <c r="U80" s="1">
        <f>VLOOKUP($A80,raw!$W:$AA,3,0)</f>
        <v>1500.5</v>
      </c>
      <c r="V80" s="1">
        <f>VLOOKUP($A80,raw!$W:$AA,4,0)</f>
        <v>1482.66</v>
      </c>
      <c r="W80" s="1">
        <f>VLOOKUP($A80,raw!$W:$AA,5,0)</f>
        <v>1511.03</v>
      </c>
      <c r="X80" s="1">
        <f t="shared" si="3"/>
        <v>1.7300000000000182</v>
      </c>
      <c r="Y80" s="1">
        <f t="shared" si="4"/>
        <v>0.34049999999999869</v>
      </c>
      <c r="Z80" s="1">
        <f t="shared" si="5"/>
        <v>19.319999999999936</v>
      </c>
      <c r="AA80" s="1">
        <f t="shared" si="6"/>
        <v>28.369999999999891</v>
      </c>
      <c r="AB80" s="1">
        <f t="shared" si="7"/>
        <v>-0.27000000000001023</v>
      </c>
      <c r="AC80" s="1">
        <f t="shared" si="8"/>
        <v>1.4000000000002899E-3</v>
      </c>
      <c r="AD80" s="1">
        <f t="shared" si="9"/>
        <v>10.269999999999982</v>
      </c>
      <c r="AE80" s="1">
        <f t="shared" si="10"/>
        <v>-12.940000000000055</v>
      </c>
      <c r="AF80" s="1">
        <f ca="1">IFERROR(VLOOKUP($A80,raw!$AD:$AE,2,0),OFFSET(AF80,1,0))</f>
        <v>5.1324300000000003</v>
      </c>
      <c r="AG80" s="1">
        <f ca="1">IFERROR(VLOOKUP($A80,raw!$AH:$AI,2,0),OFFSET(AG80,1,0))</f>
        <v>5.3689999999999998</v>
      </c>
      <c r="AH80" s="1">
        <f ca="1">IFERROR(VLOOKUP($A80,raw!$AL:$AM,2,0),OFFSET(AH80,1,0))</f>
        <v>0.6</v>
      </c>
      <c r="AI80" s="1">
        <f ca="1">IFERROR(VLOOKUP($A80,raw!$AP:$AQ,2,0),OFFSET(AI80,1,0))</f>
        <v>300.83999999999997</v>
      </c>
    </row>
    <row r="81" spans="1:35" ht="15.75" customHeight="1" x14ac:dyDescent="0.5">
      <c r="A81" s="5">
        <v>45062</v>
      </c>
      <c r="B81" s="8">
        <f t="shared" si="0"/>
        <v>-1.0102574096087946E-2</v>
      </c>
      <c r="C81" s="6">
        <f t="shared" si="1"/>
        <v>10760035</v>
      </c>
      <c r="D81" s="7">
        <f t="shared" ref="D81:G81" si="89">LN(H81/H82)</f>
        <v>-2.6712396749541015E-2</v>
      </c>
      <c r="E81" s="4">
        <f t="shared" si="89"/>
        <v>-1.4065364649927652E-2</v>
      </c>
      <c r="F81" s="4">
        <f t="shared" si="89"/>
        <v>-3.0600296088860632E-3</v>
      </c>
      <c r="G81" s="7">
        <f t="shared" si="89"/>
        <v>-1.8992362221452754E-2</v>
      </c>
      <c r="H81" s="1">
        <v>131.13</v>
      </c>
      <c r="I81" s="1">
        <v>23.749099999999999</v>
      </c>
      <c r="J81" s="1">
        <v>1063.72</v>
      </c>
      <c r="K81" s="1">
        <v>1500.48</v>
      </c>
      <c r="L81" s="1">
        <f>VLOOKUP($A81,raw!$A:$E,3,0)</f>
        <v>133.59</v>
      </c>
      <c r="M81" s="1">
        <f>VLOOKUP($A81,raw!$A:$E,4,0)</f>
        <v>130.52000000000001</v>
      </c>
      <c r="N81" s="1">
        <f>VLOOKUP($A81,raw!$A:$E,5,0)</f>
        <v>134.36000000000001</v>
      </c>
      <c r="O81" s="1">
        <f>VLOOKUP($A81,raw!$H:$L,3,0)</f>
        <v>24.0855</v>
      </c>
      <c r="P81" s="1">
        <f>VLOOKUP($A81,raw!$H:$L,4,0)</f>
        <v>23.633900000000001</v>
      </c>
      <c r="Q81" s="1">
        <f>VLOOKUP($A81,raw!$H:$L,5,0)</f>
        <v>24.1065</v>
      </c>
      <c r="R81" s="1">
        <f>VLOOKUP($A81,raw!$P:$T,3,0)</f>
        <v>1066.98</v>
      </c>
      <c r="S81" s="1">
        <f>VLOOKUP($A81,raw!$P:$T,4,0)</f>
        <v>1057.83</v>
      </c>
      <c r="T81" s="1">
        <f>VLOOKUP($A81,raw!$P:$T,5,0)</f>
        <v>1073.98</v>
      </c>
      <c r="U81" s="1">
        <f>VLOOKUP($A81,raw!$W:$AA,3,0)</f>
        <v>1529.25</v>
      </c>
      <c r="V81" s="1">
        <f>VLOOKUP($A81,raw!$W:$AA,4,0)</f>
        <v>1498.56</v>
      </c>
      <c r="W81" s="1">
        <f>VLOOKUP($A81,raw!$W:$AA,5,0)</f>
        <v>1539.58</v>
      </c>
      <c r="X81" s="1">
        <f t="shared" si="3"/>
        <v>3.8400000000000034</v>
      </c>
      <c r="Y81" s="1">
        <f t="shared" si="4"/>
        <v>0.47259999999999991</v>
      </c>
      <c r="Z81" s="1">
        <f t="shared" si="5"/>
        <v>16.150000000000091</v>
      </c>
      <c r="AA81" s="1">
        <f t="shared" si="6"/>
        <v>41.019999999999982</v>
      </c>
      <c r="AB81" s="1">
        <f t="shared" si="7"/>
        <v>-2.460000000000008</v>
      </c>
      <c r="AC81" s="1">
        <f t="shared" si="8"/>
        <v>-0.33640000000000114</v>
      </c>
      <c r="AD81" s="1">
        <f t="shared" si="9"/>
        <v>-3.2599999999999909</v>
      </c>
      <c r="AE81" s="1">
        <f t="shared" si="10"/>
        <v>-28.769999999999982</v>
      </c>
      <c r="AF81" s="1">
        <f ca="1">IFERROR(VLOOKUP($A81,raw!$AD:$AE,2,0),OFFSET(AF81,1,0))</f>
        <v>5.1112900000000003</v>
      </c>
      <c r="AG81" s="1">
        <f ca="1">IFERROR(VLOOKUP($A81,raw!$AH:$AI,2,0),OFFSET(AG81,1,0))</f>
        <v>5.3451399999999998</v>
      </c>
      <c r="AH81" s="1">
        <f ca="1">IFERROR(VLOOKUP($A81,raw!$AL:$AM,2,0),OFFSET(AH81,1,0))</f>
        <v>0.6</v>
      </c>
      <c r="AI81" s="1">
        <f ca="1">IFERROR(VLOOKUP($A81,raw!$AP:$AQ,2,0),OFFSET(AI81,1,0))</f>
        <v>300.83999999999997</v>
      </c>
    </row>
    <row r="82" spans="1:35" ht="15.75" customHeight="1" x14ac:dyDescent="0.5">
      <c r="A82" s="5">
        <v>45061</v>
      </c>
      <c r="B82" s="8">
        <f t="shared" si="0"/>
        <v>1.0626408454634221E-2</v>
      </c>
      <c r="C82" s="6">
        <f t="shared" si="1"/>
        <v>10869290</v>
      </c>
      <c r="D82" s="7">
        <f t="shared" ref="D82:G82" si="90">LN(H82/H83)</f>
        <v>8.6503149392939752E-3</v>
      </c>
      <c r="E82" s="4">
        <f t="shared" si="90"/>
        <v>4.8486709148584922E-3</v>
      </c>
      <c r="F82" s="4">
        <f t="shared" si="90"/>
        <v>1.3151008866472042E-2</v>
      </c>
      <c r="G82" s="7">
        <f t="shared" si="90"/>
        <v>1.0835011752425469E-2</v>
      </c>
      <c r="H82" s="1">
        <v>134.68</v>
      </c>
      <c r="I82" s="1">
        <v>24.0855</v>
      </c>
      <c r="J82" s="1">
        <v>1066.98</v>
      </c>
      <c r="K82" s="1">
        <v>1529.25</v>
      </c>
      <c r="L82" s="1">
        <f>VLOOKUP($A82,raw!$A:$E,3,0)</f>
        <v>134.11000000000001</v>
      </c>
      <c r="M82" s="1">
        <f>VLOOKUP($A82,raw!$A:$E,4,0)</f>
        <v>133.88999999999999</v>
      </c>
      <c r="N82" s="1">
        <f>VLOOKUP($A82,raw!$A:$E,5,0)</f>
        <v>135.41999999999999</v>
      </c>
      <c r="O82" s="1">
        <f>VLOOKUP($A82,raw!$H:$L,3,0)</f>
        <v>23.984999999999999</v>
      </c>
      <c r="P82" s="1">
        <f>VLOOKUP($A82,raw!$H:$L,4,0)</f>
        <v>23.878299999999999</v>
      </c>
      <c r="Q82" s="1">
        <f>VLOOKUP($A82,raw!$H:$L,5,0)</f>
        <v>24.210899999999999</v>
      </c>
      <c r="R82" s="1">
        <f>VLOOKUP($A82,raw!$P:$T,3,0)</f>
        <v>1053.98</v>
      </c>
      <c r="S82" s="1">
        <f>VLOOKUP($A82,raw!$P:$T,4,0)</f>
        <v>1052.8900000000001</v>
      </c>
      <c r="T82" s="1">
        <f>VLOOKUP($A82,raw!$P:$T,5,0)</f>
        <v>1074.8399999999999</v>
      </c>
      <c r="U82" s="1">
        <f>VLOOKUP($A82,raw!$W:$AA,3,0)</f>
        <v>1515.9</v>
      </c>
      <c r="V82" s="1">
        <f>VLOOKUP($A82,raw!$W:$AA,4,0)</f>
        <v>1509.9</v>
      </c>
      <c r="W82" s="1">
        <f>VLOOKUP($A82,raw!$W:$AA,5,0)</f>
        <v>1551.88</v>
      </c>
      <c r="X82" s="1">
        <f t="shared" si="3"/>
        <v>1.5300000000000011</v>
      </c>
      <c r="Y82" s="1">
        <f t="shared" si="4"/>
        <v>0.33259999999999934</v>
      </c>
      <c r="Z82" s="1">
        <f t="shared" si="5"/>
        <v>21.949999999999818</v>
      </c>
      <c r="AA82" s="1">
        <f t="shared" si="6"/>
        <v>41.980000000000018</v>
      </c>
      <c r="AB82" s="1">
        <f t="shared" si="7"/>
        <v>0.56999999999999318</v>
      </c>
      <c r="AC82" s="1">
        <f t="shared" si="8"/>
        <v>0.10050000000000026</v>
      </c>
      <c r="AD82" s="1">
        <f t="shared" si="9"/>
        <v>13</v>
      </c>
      <c r="AE82" s="1">
        <f t="shared" si="10"/>
        <v>13.349999999999909</v>
      </c>
      <c r="AF82" s="1">
        <f ca="1">IFERROR(VLOOKUP($A82,raw!$AD:$AE,2,0),OFFSET(AF82,1,0))</f>
        <v>5.10771</v>
      </c>
      <c r="AG82" s="1">
        <f ca="1">IFERROR(VLOOKUP($A82,raw!$AH:$AI,2,0),OFFSET(AG82,1,0))</f>
        <v>5.3304299999999998</v>
      </c>
      <c r="AH82" s="1">
        <f ca="1">IFERROR(VLOOKUP($A82,raw!$AL:$AM,2,0),OFFSET(AH82,1,0))</f>
        <v>0.6</v>
      </c>
      <c r="AI82" s="1">
        <f ca="1">IFERROR(VLOOKUP($A82,raw!$AP:$AQ,2,0),OFFSET(AI82,1,0))</f>
        <v>300.83999999999997</v>
      </c>
    </row>
    <row r="83" spans="1:35" ht="15.75" customHeight="1" x14ac:dyDescent="0.5">
      <c r="A83" s="5">
        <v>45058</v>
      </c>
      <c r="B83" s="8">
        <f t="shared" si="0"/>
        <v>-3.0652179640252918E-2</v>
      </c>
      <c r="C83" s="6">
        <f t="shared" si="1"/>
        <v>10754400</v>
      </c>
      <c r="D83" s="7">
        <f t="shared" ref="D83:G83" si="91">LN(H83/H84)</f>
        <v>4.4947187811925798E-4</v>
      </c>
      <c r="E83" s="4">
        <f t="shared" si="91"/>
        <v>-8.9092536762448247E-3</v>
      </c>
      <c r="F83" s="4">
        <f t="shared" si="91"/>
        <v>-4.0834149730130283E-2</v>
      </c>
      <c r="G83" s="7">
        <f t="shared" si="91"/>
        <v>-3.0557499156366449E-2</v>
      </c>
      <c r="H83" s="1">
        <v>133.52000000000001</v>
      </c>
      <c r="I83" s="1">
        <v>23.969000000000001</v>
      </c>
      <c r="J83" s="1">
        <v>1053.04</v>
      </c>
      <c r="K83" s="1">
        <v>1512.77</v>
      </c>
      <c r="L83" s="1">
        <f>VLOOKUP($A83,raw!$A:$E,3,0)</f>
        <v>132.84</v>
      </c>
      <c r="M83" s="1">
        <f>VLOOKUP($A83,raw!$A:$E,4,0)</f>
        <v>132.49</v>
      </c>
      <c r="N83" s="1">
        <f>VLOOKUP($A83,raw!$A:$E,5,0)</f>
        <v>134.16999999999999</v>
      </c>
      <c r="O83" s="1">
        <f>VLOOKUP($A83,raw!$H:$L,3,0)</f>
        <v>24.183499999999999</v>
      </c>
      <c r="P83" s="1">
        <f>VLOOKUP($A83,raw!$H:$L,4,0)</f>
        <v>23.741099999999999</v>
      </c>
      <c r="Q83" s="1">
        <f>VLOOKUP($A83,raw!$H:$L,5,0)</f>
        <v>24.209199999999999</v>
      </c>
      <c r="R83" s="1">
        <f>VLOOKUP($A83,raw!$P:$T,3,0)</f>
        <v>1096.93</v>
      </c>
      <c r="S83" s="1">
        <f>VLOOKUP($A83,raw!$P:$T,4,0)</f>
        <v>1053.01</v>
      </c>
      <c r="T83" s="1">
        <f>VLOOKUP($A83,raw!$P:$T,5,0)</f>
        <v>1103.69</v>
      </c>
      <c r="U83" s="1">
        <f>VLOOKUP($A83,raw!$W:$AA,3,0)</f>
        <v>1560.56</v>
      </c>
      <c r="V83" s="1">
        <f>VLOOKUP($A83,raw!$W:$AA,4,0)</f>
        <v>1507.75</v>
      </c>
      <c r="W83" s="1">
        <f>VLOOKUP($A83,raw!$W:$AA,5,0)</f>
        <v>1579.01</v>
      </c>
      <c r="X83" s="1">
        <f t="shared" si="3"/>
        <v>1.6799999999999784</v>
      </c>
      <c r="Y83" s="1">
        <f t="shared" si="4"/>
        <v>0.46809999999999974</v>
      </c>
      <c r="Z83" s="1">
        <f t="shared" si="5"/>
        <v>50.680000000000064</v>
      </c>
      <c r="AA83" s="1">
        <f t="shared" si="6"/>
        <v>71.259999999999991</v>
      </c>
      <c r="AB83" s="1">
        <f t="shared" si="7"/>
        <v>0.68000000000000682</v>
      </c>
      <c r="AC83" s="1">
        <f t="shared" si="8"/>
        <v>-0.21449999999999747</v>
      </c>
      <c r="AD83" s="1">
        <f t="shared" si="9"/>
        <v>-43.8900000000001</v>
      </c>
      <c r="AE83" s="1">
        <f t="shared" si="10"/>
        <v>-47.789999999999964</v>
      </c>
      <c r="AF83" s="1">
        <f ca="1">IFERROR(VLOOKUP($A83,raw!$AD:$AE,2,0),OFFSET(AF83,1,0))</f>
        <v>5.1054300000000001</v>
      </c>
      <c r="AG83" s="1">
        <f ca="1">IFERROR(VLOOKUP($A83,raw!$AH:$AI,2,0),OFFSET(AG83,1,0))</f>
        <v>5.3182900000000002</v>
      </c>
      <c r="AH83" s="1">
        <f ca="1">IFERROR(VLOOKUP($A83,raw!$AL:$AM,2,0),OFFSET(AH83,1,0))</f>
        <v>0.6</v>
      </c>
      <c r="AI83" s="1">
        <f ca="1">IFERROR(VLOOKUP($A83,raw!$AP:$AQ,2,0),OFFSET(AI83,1,0))</f>
        <v>300.83999999999997</v>
      </c>
    </row>
    <row r="84" spans="1:35" ht="15.75" customHeight="1" x14ac:dyDescent="0.5">
      <c r="A84" s="5">
        <v>45057</v>
      </c>
      <c r="B84" s="8">
        <f t="shared" si="0"/>
        <v>-3.022139272403223E-2</v>
      </c>
      <c r="C84" s="6">
        <f t="shared" si="1"/>
        <v>11089150</v>
      </c>
      <c r="D84" s="7">
        <f t="shared" ref="D84:G84" si="92">LN(H84/H85)</f>
        <v>-4.0024433933837283E-2</v>
      </c>
      <c r="E84" s="4">
        <f t="shared" si="92"/>
        <v>-4.9165202009830045E-2</v>
      </c>
      <c r="F84" s="4">
        <f t="shared" si="92"/>
        <v>-1.9437370261926688E-2</v>
      </c>
      <c r="G84" s="7">
        <f t="shared" si="92"/>
        <v>-3.4035969340202615E-2</v>
      </c>
      <c r="H84" s="1">
        <v>133.46</v>
      </c>
      <c r="I84" s="1">
        <v>24.183499999999999</v>
      </c>
      <c r="J84" s="1">
        <v>1096.93</v>
      </c>
      <c r="K84" s="1">
        <v>1559.71</v>
      </c>
      <c r="L84" s="1">
        <f>VLOOKUP($A84,raw!$A:$E,3,0)</f>
        <v>136.88</v>
      </c>
      <c r="M84" s="1">
        <f>VLOOKUP($A84,raw!$A:$E,4,0)</f>
        <v>133.4</v>
      </c>
      <c r="N84" s="1">
        <f>VLOOKUP($A84,raw!$A:$E,5,0)</f>
        <v>137.62</v>
      </c>
      <c r="O84" s="1">
        <f>VLOOKUP($A84,raw!$H:$L,3,0)</f>
        <v>25.402200000000001</v>
      </c>
      <c r="P84" s="1">
        <f>VLOOKUP($A84,raw!$H:$L,4,0)</f>
        <v>24.138500000000001</v>
      </c>
      <c r="Q84" s="1">
        <f>VLOOKUP($A84,raw!$H:$L,5,0)</f>
        <v>25.476900000000001</v>
      </c>
      <c r="R84" s="1">
        <f>VLOOKUP($A84,raw!$P:$T,3,0)</f>
        <v>1118.46</v>
      </c>
      <c r="S84" s="1">
        <f>VLOOKUP($A84,raw!$P:$T,4,0)</f>
        <v>1087.58</v>
      </c>
      <c r="T84" s="1">
        <f>VLOOKUP($A84,raw!$P:$T,5,0)</f>
        <v>1122.1300000000001</v>
      </c>
      <c r="U84" s="1">
        <f>VLOOKUP($A84,raw!$W:$AA,3,0)</f>
        <v>1613.71</v>
      </c>
      <c r="V84" s="1">
        <f>VLOOKUP($A84,raw!$W:$AA,4,0)</f>
        <v>1543.16</v>
      </c>
      <c r="W84" s="1">
        <f>VLOOKUP($A84,raw!$W:$AA,5,0)</f>
        <v>1625.66</v>
      </c>
      <c r="X84" s="1">
        <f t="shared" si="3"/>
        <v>4.2199999999999989</v>
      </c>
      <c r="Y84" s="1">
        <f t="shared" si="4"/>
        <v>1.3384</v>
      </c>
      <c r="Z84" s="1">
        <f t="shared" si="5"/>
        <v>34.550000000000182</v>
      </c>
      <c r="AA84" s="1">
        <f t="shared" si="6"/>
        <v>82.5</v>
      </c>
      <c r="AB84" s="1">
        <f t="shared" si="7"/>
        <v>-3.4199999999999875</v>
      </c>
      <c r="AC84" s="1">
        <f t="shared" si="8"/>
        <v>-1.2187000000000019</v>
      </c>
      <c r="AD84" s="1">
        <f t="shared" si="9"/>
        <v>-21.529999999999973</v>
      </c>
      <c r="AE84" s="1">
        <f t="shared" si="10"/>
        <v>-54</v>
      </c>
      <c r="AF84" s="1">
        <f ca="1">IFERROR(VLOOKUP($A84,raw!$AD:$AE,2,0),OFFSET(AF84,1,0))</f>
        <v>5.1074299999999999</v>
      </c>
      <c r="AG84" s="1">
        <f ca="1">IFERROR(VLOOKUP($A84,raw!$AH:$AI,2,0),OFFSET(AG84,1,0))</f>
        <v>5.3207100000000001</v>
      </c>
      <c r="AH84" s="1">
        <f ca="1">IFERROR(VLOOKUP($A84,raw!$AL:$AM,2,0),OFFSET(AH84,1,0))</f>
        <v>0.6</v>
      </c>
      <c r="AI84" s="1">
        <f ca="1">IFERROR(VLOOKUP($A84,raw!$AP:$AQ,2,0),OFFSET(AI84,1,0))</f>
        <v>300.83999999999997</v>
      </c>
    </row>
    <row r="85" spans="1:35" ht="15.75" customHeight="1" x14ac:dyDescent="0.5">
      <c r="A85" s="5">
        <v>45056</v>
      </c>
      <c r="B85" s="8">
        <f t="shared" si="0"/>
        <v>9.1794061681610053E-3</v>
      </c>
      <c r="C85" s="6">
        <f t="shared" si="1"/>
        <v>11429395</v>
      </c>
      <c r="D85" s="7">
        <f t="shared" ref="D85:G85" si="93">LN(H85/H86)</f>
        <v>-8.2446608180738023E-3</v>
      </c>
      <c r="E85" s="4">
        <f t="shared" si="93"/>
        <v>-7.8425008461729898E-3</v>
      </c>
      <c r="F85" s="4">
        <f t="shared" si="93"/>
        <v>8.6834084732583579E-3</v>
      </c>
      <c r="G85" s="7">
        <f t="shared" si="93"/>
        <v>2.4039362866702059E-2</v>
      </c>
      <c r="H85" s="1">
        <v>138.91</v>
      </c>
      <c r="I85" s="1">
        <v>25.402200000000001</v>
      </c>
      <c r="J85" s="1">
        <v>1118.46</v>
      </c>
      <c r="K85" s="1">
        <v>1613.71</v>
      </c>
      <c r="L85" s="1">
        <f>VLOOKUP($A85,raw!$A:$E,3,0)</f>
        <v>140.28</v>
      </c>
      <c r="M85" s="1">
        <f>VLOOKUP($A85,raw!$A:$E,4,0)</f>
        <v>137.13999999999999</v>
      </c>
      <c r="N85" s="1">
        <f>VLOOKUP($A85,raw!$A:$E,5,0)</f>
        <v>140.38</v>
      </c>
      <c r="O85" s="1">
        <f>VLOOKUP($A85,raw!$H:$L,3,0)</f>
        <v>25.6022</v>
      </c>
      <c r="P85" s="1">
        <f>VLOOKUP($A85,raw!$H:$L,4,0)</f>
        <v>25.224499999999999</v>
      </c>
      <c r="Q85" s="1">
        <f>VLOOKUP($A85,raw!$H:$L,5,0)</f>
        <v>25.919799999999999</v>
      </c>
      <c r="R85" s="1">
        <f>VLOOKUP($A85,raw!$P:$T,3,0)</f>
        <v>1108.79</v>
      </c>
      <c r="S85" s="1">
        <f>VLOOKUP($A85,raw!$P:$T,4,0)</f>
        <v>1101.56</v>
      </c>
      <c r="T85" s="1">
        <f>VLOOKUP($A85,raw!$P:$T,5,0)</f>
        <v>1128.55</v>
      </c>
      <c r="U85" s="1">
        <f>VLOOKUP($A85,raw!$W:$AA,3,0)</f>
        <v>1575.38</v>
      </c>
      <c r="V85" s="1">
        <f>VLOOKUP($A85,raw!$W:$AA,4,0)</f>
        <v>1565.17</v>
      </c>
      <c r="W85" s="1">
        <f>VLOOKUP($A85,raw!$W:$AA,5,0)</f>
        <v>1627.5</v>
      </c>
      <c r="X85" s="1">
        <f t="shared" si="3"/>
        <v>3.2400000000000091</v>
      </c>
      <c r="Y85" s="1">
        <f t="shared" si="4"/>
        <v>0.69529999999999959</v>
      </c>
      <c r="Z85" s="1">
        <f t="shared" si="5"/>
        <v>26.990000000000009</v>
      </c>
      <c r="AA85" s="1">
        <f t="shared" si="6"/>
        <v>62.329999999999927</v>
      </c>
      <c r="AB85" s="1">
        <f t="shared" si="7"/>
        <v>-1.3700000000000045</v>
      </c>
      <c r="AC85" s="1">
        <f t="shared" si="8"/>
        <v>-0.19999999999999929</v>
      </c>
      <c r="AD85" s="1">
        <f t="shared" si="9"/>
        <v>9.6700000000000728</v>
      </c>
      <c r="AE85" s="1">
        <f t="shared" si="10"/>
        <v>38.329999999999927</v>
      </c>
      <c r="AF85" s="1">
        <f ca="1">IFERROR(VLOOKUP($A85,raw!$AD:$AE,2,0),OFFSET(AF85,1,0))</f>
        <v>5.1079999999999997</v>
      </c>
      <c r="AG85" s="1">
        <f ca="1">IFERROR(VLOOKUP($A85,raw!$AH:$AI,2,0),OFFSET(AG85,1,0))</f>
        <v>5.3424300000000002</v>
      </c>
      <c r="AH85" s="1">
        <f ca="1">IFERROR(VLOOKUP($A85,raw!$AL:$AM,2,0),OFFSET(AH85,1,0))</f>
        <v>0.6</v>
      </c>
      <c r="AI85" s="1">
        <f ca="1">IFERROR(VLOOKUP($A85,raw!$AP:$AQ,2,0),OFFSET(AI85,1,0))</f>
        <v>300.83999999999997</v>
      </c>
    </row>
    <row r="86" spans="1:35" ht="15.75" customHeight="1" x14ac:dyDescent="0.5">
      <c r="A86" s="5">
        <v>45055</v>
      </c>
      <c r="B86" s="8">
        <f t="shared" si="0"/>
        <v>1.8624077275961104E-2</v>
      </c>
      <c r="C86" s="6">
        <f t="shared" si="1"/>
        <v>11324960</v>
      </c>
      <c r="D86" s="7">
        <f t="shared" ref="D86:G86" si="94">LN(H86/H87)</f>
        <v>-6.4237538342561075E-4</v>
      </c>
      <c r="E86" s="4">
        <f t="shared" si="94"/>
        <v>1.9626938204447462E-3</v>
      </c>
      <c r="F86" s="4">
        <f t="shared" si="94"/>
        <v>3.0427874478680218E-2</v>
      </c>
      <c r="G86" s="7">
        <f t="shared" si="94"/>
        <v>1.2082501131612217E-2</v>
      </c>
      <c r="H86" s="1">
        <v>140.06</v>
      </c>
      <c r="I86" s="1">
        <v>25.6022</v>
      </c>
      <c r="J86" s="1">
        <v>1108.79</v>
      </c>
      <c r="K86" s="1">
        <v>1575.38</v>
      </c>
      <c r="L86" s="1">
        <f>VLOOKUP($A86,raw!$A:$E,3,0)</f>
        <v>139.71</v>
      </c>
      <c r="M86" s="1">
        <f>VLOOKUP($A86,raw!$A:$E,4,0)</f>
        <v>139.33000000000001</v>
      </c>
      <c r="N86" s="1">
        <f>VLOOKUP($A86,raw!$A:$E,5,0)</f>
        <v>140.83000000000001</v>
      </c>
      <c r="O86" s="1">
        <f>VLOOKUP($A86,raw!$H:$L,3,0)</f>
        <v>25.552</v>
      </c>
      <c r="P86" s="1">
        <f>VLOOKUP($A86,raw!$H:$L,4,0)</f>
        <v>25.325600000000001</v>
      </c>
      <c r="Q86" s="1">
        <f>VLOOKUP($A86,raw!$H:$L,5,0)</f>
        <v>25.6739</v>
      </c>
      <c r="R86" s="1">
        <f>VLOOKUP($A86,raw!$P:$T,3,0)</f>
        <v>1075.56</v>
      </c>
      <c r="S86" s="1">
        <f>VLOOKUP($A86,raw!$P:$T,4,0)</f>
        <v>1069.55</v>
      </c>
      <c r="T86" s="1">
        <f>VLOOKUP($A86,raw!$P:$T,5,0)</f>
        <v>1110.32</v>
      </c>
      <c r="U86" s="1">
        <f>VLOOKUP($A86,raw!$W:$AA,3,0)</f>
        <v>1556.46</v>
      </c>
      <c r="V86" s="1">
        <f>VLOOKUP($A86,raw!$W:$AA,4,0)</f>
        <v>1539.28</v>
      </c>
      <c r="W86" s="1">
        <f>VLOOKUP($A86,raw!$W:$AA,5,0)</f>
        <v>1594.78</v>
      </c>
      <c r="X86" s="1">
        <f t="shared" si="3"/>
        <v>1.5</v>
      </c>
      <c r="Y86" s="1">
        <f t="shared" si="4"/>
        <v>0.34829999999999828</v>
      </c>
      <c r="Z86" s="1">
        <f t="shared" si="5"/>
        <v>40.769999999999982</v>
      </c>
      <c r="AA86" s="1">
        <f t="shared" si="6"/>
        <v>55.5</v>
      </c>
      <c r="AB86" s="1">
        <f t="shared" si="7"/>
        <v>0.34999999999999432</v>
      </c>
      <c r="AC86" s="1">
        <f t="shared" si="8"/>
        <v>5.0200000000000244E-2</v>
      </c>
      <c r="AD86" s="1">
        <f t="shared" si="9"/>
        <v>33.230000000000018</v>
      </c>
      <c r="AE86" s="1">
        <f t="shared" si="10"/>
        <v>18.920000000000073</v>
      </c>
      <c r="AF86" s="1">
        <f ca="1">IFERROR(VLOOKUP($A86,raw!$AD:$AE,2,0),OFFSET(AF86,1,0))</f>
        <v>5.1057100000000002</v>
      </c>
      <c r="AG86" s="1">
        <f ca="1">IFERROR(VLOOKUP($A86,raw!$AH:$AI,2,0),OFFSET(AG86,1,0))</f>
        <v>5.3391400000000004</v>
      </c>
      <c r="AH86" s="1">
        <f ca="1">IFERROR(VLOOKUP($A86,raw!$AL:$AM,2,0),OFFSET(AH86,1,0))</f>
        <v>0.6</v>
      </c>
      <c r="AI86" s="1">
        <f ca="1">IFERROR(VLOOKUP($A86,raw!$AP:$AQ,2,0),OFFSET(AI86,1,0))</f>
        <v>300.83999999999997</v>
      </c>
    </row>
    <row r="87" spans="1:35" ht="15.75" customHeight="1" x14ac:dyDescent="0.5">
      <c r="A87" s="5">
        <v>45054</v>
      </c>
      <c r="B87" s="8">
        <f t="shared" si="0"/>
        <v>1.5946011058723331E-2</v>
      </c>
      <c r="C87" s="6">
        <f t="shared" si="1"/>
        <v>11115995</v>
      </c>
      <c r="D87" s="7">
        <f t="shared" ref="D87:G87" si="95">LN(H87/H88)</f>
        <v>-3.1345754810187072E-3</v>
      </c>
      <c r="E87" s="4">
        <f t="shared" si="95"/>
        <v>-4.4632558965900732E-3</v>
      </c>
      <c r="F87" s="4">
        <f t="shared" si="95"/>
        <v>1.2198011006447287E-2</v>
      </c>
      <c r="G87" s="7">
        <f t="shared" si="95"/>
        <v>4.0080468679854535E-2</v>
      </c>
      <c r="H87" s="1">
        <v>140.15</v>
      </c>
      <c r="I87" s="1">
        <v>25.552</v>
      </c>
      <c r="J87" s="1">
        <v>1075.56</v>
      </c>
      <c r="K87" s="1">
        <v>1556.46</v>
      </c>
      <c r="L87" s="1">
        <f>VLOOKUP($A87,raw!$A:$E,3,0)</f>
        <v>141.24</v>
      </c>
      <c r="M87" s="1">
        <f>VLOOKUP($A87,raw!$A:$E,4,0)</f>
        <v>139.58000000000001</v>
      </c>
      <c r="N87" s="1">
        <f>VLOOKUP($A87,raw!$A:$E,5,0)</f>
        <v>142.05000000000001</v>
      </c>
      <c r="O87" s="1">
        <f>VLOOKUP($A87,raw!$H:$L,3,0)</f>
        <v>25.626000000000001</v>
      </c>
      <c r="P87" s="1">
        <f>VLOOKUP($A87,raw!$H:$L,4,0)</f>
        <v>25.5077</v>
      </c>
      <c r="Q87" s="1">
        <f>VLOOKUP($A87,raw!$H:$L,5,0)</f>
        <v>25.735499999999998</v>
      </c>
      <c r="R87" s="1">
        <f>VLOOKUP($A87,raw!$P:$T,3,0)</f>
        <v>1062.5999999999999</v>
      </c>
      <c r="S87" s="1">
        <f>VLOOKUP($A87,raw!$P:$T,4,0)</f>
        <v>1060.9000000000001</v>
      </c>
      <c r="T87" s="1">
        <f>VLOOKUP($A87,raw!$P:$T,5,0)</f>
        <v>1089.8399999999999</v>
      </c>
      <c r="U87" s="1">
        <f>VLOOKUP($A87,raw!$W:$AA,3,0)</f>
        <v>1500.51</v>
      </c>
      <c r="V87" s="1">
        <f>VLOOKUP($A87,raw!$W:$AA,4,0)</f>
        <v>1496.79</v>
      </c>
      <c r="W87" s="1">
        <f>VLOOKUP($A87,raw!$W:$AA,5,0)</f>
        <v>1586.62</v>
      </c>
      <c r="X87" s="1">
        <f t="shared" si="3"/>
        <v>2.4699999999999989</v>
      </c>
      <c r="Y87" s="1">
        <f t="shared" si="4"/>
        <v>0.22779999999999845</v>
      </c>
      <c r="Z87" s="1">
        <f t="shared" si="5"/>
        <v>28.939999999999827</v>
      </c>
      <c r="AA87" s="1">
        <f t="shared" si="6"/>
        <v>89.829999999999927</v>
      </c>
      <c r="AB87" s="1">
        <f t="shared" si="7"/>
        <v>-1.0900000000000034</v>
      </c>
      <c r="AC87" s="1">
        <f t="shared" si="8"/>
        <v>-7.400000000000162E-2</v>
      </c>
      <c r="AD87" s="1">
        <f t="shared" si="9"/>
        <v>12.960000000000036</v>
      </c>
      <c r="AE87" s="1">
        <f t="shared" si="10"/>
        <v>55.950000000000045</v>
      </c>
      <c r="AF87" s="1">
        <f ca="1">IFERROR(VLOOKUP($A87,raw!$AD:$AE,2,0),OFFSET(AF87,1,0))</f>
        <v>5.1044299999999998</v>
      </c>
      <c r="AG87" s="1">
        <f ca="1">IFERROR(VLOOKUP($A87,raw!$AH:$AI,2,0),OFFSET(AG87,1,0))</f>
        <v>5.3368599999999997</v>
      </c>
      <c r="AH87" s="1">
        <f ca="1">IFERROR(VLOOKUP($A87,raw!$AL:$AM,2,0),OFFSET(AH87,1,0))</f>
        <v>0.6</v>
      </c>
      <c r="AI87" s="1">
        <f ca="1">IFERROR(VLOOKUP($A87,raw!$AP:$AQ,2,0),OFFSET(AI87,1,0))</f>
        <v>300.83999999999997</v>
      </c>
    </row>
    <row r="88" spans="1:35" ht="15.75" customHeight="1" x14ac:dyDescent="0.5">
      <c r="A88" s="5">
        <v>45051</v>
      </c>
      <c r="B88" s="8">
        <f t="shared" si="0"/>
        <v>1.0185935922251227E-2</v>
      </c>
      <c r="C88" s="6">
        <f t="shared" si="1"/>
        <v>10940145</v>
      </c>
      <c r="D88" s="7">
        <f t="shared" ref="D88:G88" si="96">LN(H88/H89)</f>
        <v>-3.6918749778533312E-3</v>
      </c>
      <c r="E88" s="4">
        <f t="shared" si="96"/>
        <v>-1.4858114503895025E-2</v>
      </c>
      <c r="F88" s="4">
        <f t="shared" si="96"/>
        <v>1.3788485633764717E-2</v>
      </c>
      <c r="G88" s="7">
        <f t="shared" si="96"/>
        <v>2.6015788663175589E-2</v>
      </c>
      <c r="H88" s="1">
        <v>140.59</v>
      </c>
      <c r="I88" s="1">
        <v>25.6663</v>
      </c>
      <c r="J88" s="1">
        <v>1062.52</v>
      </c>
      <c r="K88" s="1">
        <v>1495.31</v>
      </c>
      <c r="L88" s="1">
        <f>VLOOKUP($A88,raw!$A:$E,3,0)</f>
        <v>138.36000000000001</v>
      </c>
      <c r="M88" s="1">
        <f>VLOOKUP($A88,raw!$A:$E,4,0)</f>
        <v>137.21</v>
      </c>
      <c r="N88" s="1">
        <f>VLOOKUP($A88,raw!$A:$E,5,0)</f>
        <v>141.32</v>
      </c>
      <c r="O88" s="1">
        <f>VLOOKUP($A88,raw!$H:$L,3,0)</f>
        <v>26.0505</v>
      </c>
      <c r="P88" s="1">
        <f>VLOOKUP($A88,raw!$H:$L,4,0)</f>
        <v>25.169</v>
      </c>
      <c r="Q88" s="1">
        <f>VLOOKUP($A88,raw!$H:$L,5,0)</f>
        <v>26.135000000000002</v>
      </c>
      <c r="R88" s="1">
        <f>VLOOKUP($A88,raw!$P:$T,3,0)</f>
        <v>1047.97</v>
      </c>
      <c r="S88" s="1">
        <f>VLOOKUP($A88,raw!$P:$T,4,0)</f>
        <v>1039.46</v>
      </c>
      <c r="T88" s="1">
        <f>VLOOKUP($A88,raw!$P:$T,5,0)</f>
        <v>1064.3</v>
      </c>
      <c r="U88" s="1">
        <f>VLOOKUP($A88,raw!$W:$AA,3,0)</f>
        <v>1456.91</v>
      </c>
      <c r="V88" s="1">
        <f>VLOOKUP($A88,raw!$W:$AA,4,0)</f>
        <v>1450.36</v>
      </c>
      <c r="W88" s="1">
        <f>VLOOKUP($A88,raw!$W:$AA,5,0)</f>
        <v>1511.39</v>
      </c>
      <c r="X88" s="1">
        <f t="shared" si="3"/>
        <v>4.1099999999999852</v>
      </c>
      <c r="Y88" s="1">
        <f t="shared" si="4"/>
        <v>0.96600000000000108</v>
      </c>
      <c r="Z88" s="1">
        <f t="shared" si="5"/>
        <v>24.839999999999918</v>
      </c>
      <c r="AA88" s="1">
        <f t="shared" si="6"/>
        <v>61.0300000000002</v>
      </c>
      <c r="AB88" s="1">
        <f t="shared" si="7"/>
        <v>2.2299999999999898</v>
      </c>
      <c r="AC88" s="1">
        <f t="shared" si="8"/>
        <v>-0.38419999999999987</v>
      </c>
      <c r="AD88" s="1">
        <f t="shared" si="9"/>
        <v>14.549999999999955</v>
      </c>
      <c r="AE88" s="1">
        <f t="shared" si="10"/>
        <v>38.399999999999864</v>
      </c>
      <c r="AF88" s="1">
        <f ca="1">IFERROR(VLOOKUP($A88,raw!$AD:$AE,2,0),OFFSET(AF88,1,0))</f>
        <v>5.1044299999999998</v>
      </c>
      <c r="AG88" s="1">
        <f ca="1">IFERROR(VLOOKUP($A88,raw!$AH:$AI,2,0),OFFSET(AG88,1,0))</f>
        <v>5.3368599999999997</v>
      </c>
      <c r="AH88" s="1">
        <f ca="1">IFERROR(VLOOKUP($A88,raw!$AL:$AM,2,0),OFFSET(AH88,1,0))</f>
        <v>0.6</v>
      </c>
      <c r="AI88" s="1">
        <f ca="1">IFERROR(VLOOKUP($A88,raw!$AP:$AQ,2,0),OFFSET(AI88,1,0))</f>
        <v>300.83999999999997</v>
      </c>
    </row>
    <row r="89" spans="1:35" ht="15.75" customHeight="1" x14ac:dyDescent="0.5">
      <c r="A89" s="5">
        <v>45050</v>
      </c>
      <c r="B89" s="8">
        <f t="shared" si="0"/>
        <v>4.9372439332632401E-3</v>
      </c>
      <c r="C89" s="6">
        <f t="shared" si="1"/>
        <v>10829275</v>
      </c>
      <c r="D89" s="7">
        <f t="shared" ref="D89:G89" si="97">LN(H89/H90)</f>
        <v>2.3446135849995293E-2</v>
      </c>
      <c r="E89" s="4">
        <f t="shared" si="97"/>
        <v>1.8343451724495054E-2</v>
      </c>
      <c r="F89" s="4">
        <f t="shared" si="97"/>
        <v>-9.4686615180221353E-3</v>
      </c>
      <c r="G89" s="7">
        <f t="shared" si="97"/>
        <v>1.8776186232007056E-2</v>
      </c>
      <c r="H89" s="1">
        <v>141.11000000000001</v>
      </c>
      <c r="I89" s="1">
        <v>26.0505</v>
      </c>
      <c r="J89" s="1">
        <v>1047.97</v>
      </c>
      <c r="K89" s="1">
        <v>1456.91</v>
      </c>
      <c r="L89" s="1">
        <f>VLOOKUP($A89,raw!$A:$E,3,0)</f>
        <v>139.38999999999999</v>
      </c>
      <c r="M89" s="1">
        <f>VLOOKUP($A89,raw!$A:$E,4,0)</f>
        <v>139.38</v>
      </c>
      <c r="N89" s="1">
        <f>VLOOKUP($A89,raw!$A:$E,5,0)</f>
        <v>143.16</v>
      </c>
      <c r="O89" s="1">
        <f>VLOOKUP($A89,raw!$H:$L,3,0)</f>
        <v>25.577000000000002</v>
      </c>
      <c r="P89" s="1">
        <f>VLOOKUP($A89,raw!$H:$L,4,0)</f>
        <v>25.44</v>
      </c>
      <c r="Q89" s="1">
        <f>VLOOKUP($A89,raw!$H:$L,5,0)</f>
        <v>26.062999999999999</v>
      </c>
      <c r="R89" s="1">
        <f>VLOOKUP($A89,raw!$P:$T,3,0)</f>
        <v>1057.94</v>
      </c>
      <c r="S89" s="1">
        <f>VLOOKUP($A89,raw!$P:$T,4,0)</f>
        <v>1036.4000000000001</v>
      </c>
      <c r="T89" s="1">
        <f>VLOOKUP($A89,raw!$P:$T,5,0)</f>
        <v>1065.73</v>
      </c>
      <c r="U89" s="1">
        <f>VLOOKUP($A89,raw!$W:$AA,3,0)</f>
        <v>1429.81</v>
      </c>
      <c r="V89" s="1">
        <f>VLOOKUP($A89,raw!$W:$AA,4,0)</f>
        <v>1419.17</v>
      </c>
      <c r="W89" s="1">
        <f>VLOOKUP($A89,raw!$W:$AA,5,0)</f>
        <v>1465.36</v>
      </c>
      <c r="X89" s="1">
        <f t="shared" si="3"/>
        <v>3.7800000000000011</v>
      </c>
      <c r="Y89" s="1">
        <f t="shared" si="4"/>
        <v>0.62299999999999756</v>
      </c>
      <c r="Z89" s="1">
        <f t="shared" si="5"/>
        <v>29.329999999999927</v>
      </c>
      <c r="AA89" s="1">
        <f t="shared" si="6"/>
        <v>46.189999999999827</v>
      </c>
      <c r="AB89" s="1">
        <f t="shared" si="7"/>
        <v>1.7200000000000273</v>
      </c>
      <c r="AC89" s="1">
        <f t="shared" si="8"/>
        <v>0.47349999999999781</v>
      </c>
      <c r="AD89" s="1">
        <f t="shared" si="9"/>
        <v>-9.9700000000000273</v>
      </c>
      <c r="AE89" s="1">
        <f t="shared" si="10"/>
        <v>27.100000000000136</v>
      </c>
      <c r="AF89" s="1">
        <f ca="1">IFERROR(VLOOKUP($A89,raw!$AD:$AE,2,0),OFFSET(AF89,1,0))</f>
        <v>5.0987099999999996</v>
      </c>
      <c r="AG89" s="1">
        <f ca="1">IFERROR(VLOOKUP($A89,raw!$AH:$AI,2,0),OFFSET(AG89,1,0))</f>
        <v>5.3237100000000002</v>
      </c>
      <c r="AH89" s="1">
        <f ca="1">IFERROR(VLOOKUP($A89,raw!$AL:$AM,2,0),OFFSET(AH89,1,0))</f>
        <v>0.6</v>
      </c>
      <c r="AI89" s="1">
        <f ca="1">IFERROR(VLOOKUP($A89,raw!$AP:$AQ,2,0),OFFSET(AI89,1,0))</f>
        <v>300.83999999999997</v>
      </c>
    </row>
    <row r="90" spans="1:35" ht="15.75" customHeight="1" x14ac:dyDescent="0.5">
      <c r="A90" s="5">
        <v>45049</v>
      </c>
      <c r="B90" s="8">
        <f t="shared" si="0"/>
        <v>-4.4657254201966919E-3</v>
      </c>
      <c r="C90" s="6">
        <f t="shared" si="1"/>
        <v>10775940</v>
      </c>
      <c r="D90" s="7">
        <f t="shared" ref="D90:G90" si="98">LN(H90/H91)</f>
        <v>1.8880261218059897E-3</v>
      </c>
      <c r="E90" s="4">
        <f t="shared" si="98"/>
        <v>8.0670133345378779E-3</v>
      </c>
      <c r="F90" s="4">
        <f t="shared" si="98"/>
        <v>-8.2367748453732962E-3</v>
      </c>
      <c r="G90" s="7">
        <f t="shared" si="98"/>
        <v>-8.7598916819802367E-3</v>
      </c>
      <c r="H90" s="1">
        <v>137.84</v>
      </c>
      <c r="I90" s="1">
        <v>25.577000000000002</v>
      </c>
      <c r="J90" s="1">
        <v>1057.94</v>
      </c>
      <c r="K90" s="1">
        <v>1429.81</v>
      </c>
      <c r="L90" s="1">
        <f>VLOOKUP($A90,raw!$A:$E,3,0)</f>
        <v>137.41</v>
      </c>
      <c r="M90" s="1">
        <f>VLOOKUP($A90,raw!$A:$E,4,0)</f>
        <v>136.97999999999999</v>
      </c>
      <c r="N90" s="1">
        <f>VLOOKUP($A90,raw!$A:$E,5,0)</f>
        <v>139.12</v>
      </c>
      <c r="O90" s="1">
        <f>VLOOKUP($A90,raw!$H:$L,3,0)</f>
        <v>25.371500000000001</v>
      </c>
      <c r="P90" s="1">
        <f>VLOOKUP($A90,raw!$H:$L,4,0)</f>
        <v>25.091899999999999</v>
      </c>
      <c r="Q90" s="1">
        <f>VLOOKUP($A90,raw!$H:$L,5,0)</f>
        <v>25.6143</v>
      </c>
      <c r="R90" s="1">
        <f>VLOOKUP($A90,raw!$P:$T,3,0)</f>
        <v>1066.69</v>
      </c>
      <c r="S90" s="1">
        <f>VLOOKUP($A90,raw!$P:$T,4,0)</f>
        <v>1049.8399999999999</v>
      </c>
      <c r="T90" s="1">
        <f>VLOOKUP($A90,raw!$P:$T,5,0)</f>
        <v>1076.8900000000001</v>
      </c>
      <c r="U90" s="1">
        <f>VLOOKUP($A90,raw!$W:$AA,3,0)</f>
        <v>1442.39</v>
      </c>
      <c r="V90" s="1">
        <f>VLOOKUP($A90,raw!$W:$AA,4,0)</f>
        <v>1418.54</v>
      </c>
      <c r="W90" s="1">
        <f>VLOOKUP($A90,raw!$W:$AA,5,0)</f>
        <v>1456.29</v>
      </c>
      <c r="X90" s="1">
        <f t="shared" si="3"/>
        <v>2.1400000000000148</v>
      </c>
      <c r="Y90" s="1">
        <f t="shared" si="4"/>
        <v>0.52240000000000109</v>
      </c>
      <c r="Z90" s="1">
        <f t="shared" si="5"/>
        <v>27.050000000000182</v>
      </c>
      <c r="AA90" s="1">
        <f t="shared" si="6"/>
        <v>37.75</v>
      </c>
      <c r="AB90" s="1">
        <f t="shared" si="7"/>
        <v>0.43000000000000682</v>
      </c>
      <c r="AC90" s="1">
        <f t="shared" si="8"/>
        <v>0.20550000000000068</v>
      </c>
      <c r="AD90" s="1">
        <f t="shared" si="9"/>
        <v>-8.75</v>
      </c>
      <c r="AE90" s="1">
        <f t="shared" si="10"/>
        <v>-12.580000000000155</v>
      </c>
      <c r="AF90" s="1">
        <f ca="1">IFERROR(VLOOKUP($A90,raw!$AD:$AE,2,0),OFFSET(AF90,1,0))</f>
        <v>5.0815700000000001</v>
      </c>
      <c r="AG90" s="1">
        <f ca="1">IFERROR(VLOOKUP($A90,raw!$AH:$AI,2,0),OFFSET(AG90,1,0))</f>
        <v>5.3262900000000002</v>
      </c>
      <c r="AH90" s="1">
        <f ca="1">IFERROR(VLOOKUP($A90,raw!$AL:$AM,2,0),OFFSET(AH90,1,0))</f>
        <v>0.6</v>
      </c>
      <c r="AI90" s="1">
        <f ca="1">IFERROR(VLOOKUP($A90,raw!$AP:$AQ,2,0),OFFSET(AI90,1,0))</f>
        <v>300.83999999999997</v>
      </c>
    </row>
    <row r="91" spans="1:35" ht="15.75" customHeight="1" x14ac:dyDescent="0.5">
      <c r="A91" s="5">
        <v>45048</v>
      </c>
      <c r="B91" s="8">
        <f t="shared" si="0"/>
        <v>5.6640184257086054E-3</v>
      </c>
      <c r="C91" s="6">
        <f t="shared" si="1"/>
        <v>10824170</v>
      </c>
      <c r="D91" s="7">
        <f t="shared" ref="D91:G91" si="99">LN(H91/H92)</f>
        <v>3.1228315469844996E-2</v>
      </c>
      <c r="E91" s="4">
        <f t="shared" si="99"/>
        <v>1.5090729759012801E-2</v>
      </c>
      <c r="F91" s="4">
        <f t="shared" si="99"/>
        <v>1.0290037367074763E-2</v>
      </c>
      <c r="G91" s="7">
        <f t="shared" si="99"/>
        <v>-1.1573174110339464E-2</v>
      </c>
      <c r="H91" s="1">
        <v>137.58000000000001</v>
      </c>
      <c r="I91" s="1">
        <v>25.371500000000001</v>
      </c>
      <c r="J91" s="1">
        <v>1066.69</v>
      </c>
      <c r="K91" s="1">
        <v>1442.39</v>
      </c>
      <c r="L91" s="1">
        <f>VLOOKUP($A91,raw!$A:$E,3,0)</f>
        <v>133.12</v>
      </c>
      <c r="M91" s="1">
        <f>VLOOKUP($A91,raw!$A:$E,4,0)</f>
        <v>132.41999999999999</v>
      </c>
      <c r="N91" s="1">
        <f>VLOOKUP($A91,raw!$A:$E,5,0)</f>
        <v>137.61000000000001</v>
      </c>
      <c r="O91" s="1">
        <f>VLOOKUP($A91,raw!$H:$L,3,0)</f>
        <v>24.991499999999998</v>
      </c>
      <c r="P91" s="1">
        <f>VLOOKUP($A91,raw!$H:$L,4,0)</f>
        <v>24.582000000000001</v>
      </c>
      <c r="Q91" s="1">
        <f>VLOOKUP($A91,raw!$H:$L,5,0)</f>
        <v>25.487300000000001</v>
      </c>
      <c r="R91" s="1">
        <f>VLOOKUP($A91,raw!$P:$T,3,0)</f>
        <v>1055.77</v>
      </c>
      <c r="S91" s="1">
        <f>VLOOKUP($A91,raw!$P:$T,4,0)</f>
        <v>1045.01</v>
      </c>
      <c r="T91" s="1">
        <f>VLOOKUP($A91,raw!$P:$T,5,0)</f>
        <v>1070.6400000000001</v>
      </c>
      <c r="U91" s="1">
        <f>VLOOKUP($A91,raw!$W:$AA,3,0)</f>
        <v>1459.18</v>
      </c>
      <c r="V91" s="1">
        <f>VLOOKUP($A91,raw!$W:$AA,4,0)</f>
        <v>1429.45</v>
      </c>
      <c r="W91" s="1">
        <f>VLOOKUP($A91,raw!$W:$AA,5,0)</f>
        <v>1470.76</v>
      </c>
      <c r="X91" s="1">
        <f t="shared" si="3"/>
        <v>5.1900000000000261</v>
      </c>
      <c r="Y91" s="1">
        <f t="shared" si="4"/>
        <v>0.90530000000000044</v>
      </c>
      <c r="Z91" s="1">
        <f t="shared" si="5"/>
        <v>25.630000000000109</v>
      </c>
      <c r="AA91" s="1">
        <f t="shared" si="6"/>
        <v>41.309999999999945</v>
      </c>
      <c r="AB91" s="1">
        <f t="shared" si="7"/>
        <v>4.460000000000008</v>
      </c>
      <c r="AC91" s="1">
        <f t="shared" si="8"/>
        <v>0.38000000000000256</v>
      </c>
      <c r="AD91" s="1">
        <f t="shared" si="9"/>
        <v>10.920000000000073</v>
      </c>
      <c r="AE91" s="1">
        <f t="shared" si="10"/>
        <v>-16.789999999999964</v>
      </c>
      <c r="AF91" s="1">
        <f ca="1">IFERROR(VLOOKUP($A91,raw!$AD:$AE,2,0),OFFSET(AF91,1,0))</f>
        <v>5.0938600000000003</v>
      </c>
      <c r="AG91" s="1">
        <f ca="1">IFERROR(VLOOKUP($A91,raw!$AH:$AI,2,0),OFFSET(AG91,1,0))</f>
        <v>5.33629</v>
      </c>
      <c r="AH91" s="1">
        <f ca="1">IFERROR(VLOOKUP($A91,raw!$AL:$AM,2,0),OFFSET(AH91,1,0))</f>
        <v>0.6</v>
      </c>
      <c r="AI91" s="1">
        <f ca="1">IFERROR(VLOOKUP($A91,raw!$AP:$AQ,2,0),OFFSET(AI91,1,0))</f>
        <v>300.83999999999997</v>
      </c>
    </row>
    <row r="92" spans="1:35" ht="15.75" customHeight="1" x14ac:dyDescent="0.5">
      <c r="A92" s="5">
        <v>45047</v>
      </c>
      <c r="B92" s="8">
        <f t="shared" si="0"/>
        <v>-1.9751097023091611E-2</v>
      </c>
      <c r="C92" s="6">
        <f t="shared" si="1"/>
        <v>10763035</v>
      </c>
      <c r="D92" s="7">
        <f t="shared" ref="D92:G92" si="100">LN(H92/H93)</f>
        <v>-4.7132844520982016E-3</v>
      </c>
      <c r="E92" s="4">
        <f t="shared" si="100"/>
        <v>-2.5176850608788909E-3</v>
      </c>
      <c r="F92" s="4">
        <f t="shared" si="100"/>
        <v>-2.1124642188642698E-2</v>
      </c>
      <c r="G92" s="7">
        <f t="shared" si="100"/>
        <v>-3.2160017718885069E-2</v>
      </c>
      <c r="H92" s="1">
        <v>133.35</v>
      </c>
      <c r="I92" s="1">
        <v>24.991499999999998</v>
      </c>
      <c r="J92" s="1">
        <v>1055.77</v>
      </c>
      <c r="K92" s="1">
        <v>1459.18</v>
      </c>
      <c r="L92" s="1">
        <f>VLOOKUP($A92,raw!$A:$E,3,0)</f>
        <v>135.66999999999999</v>
      </c>
      <c r="M92" s="1">
        <f>VLOOKUP($A92,raw!$A:$E,4,0)</f>
        <v>133.32</v>
      </c>
      <c r="N92" s="1">
        <f>VLOOKUP($A92,raw!$A:$E,5,0)</f>
        <v>136.78</v>
      </c>
      <c r="O92" s="1">
        <f>VLOOKUP($A92,raw!$H:$L,3,0)</f>
        <v>25.078199999999999</v>
      </c>
      <c r="P92" s="1">
        <f>VLOOKUP($A92,raw!$H:$L,4,0)</f>
        <v>24.8841</v>
      </c>
      <c r="Q92" s="1">
        <f>VLOOKUP($A92,raw!$H:$L,5,0)</f>
        <v>25.913499999999999</v>
      </c>
      <c r="R92" s="1">
        <f>VLOOKUP($A92,raw!$P:$T,3,0)</f>
        <v>1078.53</v>
      </c>
      <c r="S92" s="1">
        <f>VLOOKUP($A92,raw!$P:$T,4,0)</f>
        <v>1052.22</v>
      </c>
      <c r="T92" s="1">
        <f>VLOOKUP($A92,raw!$P:$T,5,0)</f>
        <v>1092.6099999999999</v>
      </c>
      <c r="U92" s="1">
        <f>VLOOKUP($A92,raw!$W:$AA,3,0)</f>
        <v>1507.36</v>
      </c>
      <c r="V92" s="1">
        <f>VLOOKUP($A92,raw!$W:$AA,4,0)</f>
        <v>1447.66</v>
      </c>
      <c r="W92" s="1">
        <f>VLOOKUP($A92,raw!$W:$AA,5,0)</f>
        <v>1521.79</v>
      </c>
      <c r="X92" s="1">
        <f t="shared" si="3"/>
        <v>3.460000000000008</v>
      </c>
      <c r="Y92" s="1">
        <f t="shared" si="4"/>
        <v>1.029399999999999</v>
      </c>
      <c r="Z92" s="1">
        <f t="shared" si="5"/>
        <v>40.389999999999873</v>
      </c>
      <c r="AA92" s="1">
        <f t="shared" si="6"/>
        <v>74.129999999999882</v>
      </c>
      <c r="AB92" s="1">
        <f t="shared" si="7"/>
        <v>-2.3199999999999932</v>
      </c>
      <c r="AC92" s="1">
        <f t="shared" si="8"/>
        <v>-8.6700000000000443E-2</v>
      </c>
      <c r="AD92" s="1">
        <f t="shared" si="9"/>
        <v>-22.759999999999991</v>
      </c>
      <c r="AE92" s="1">
        <f t="shared" si="10"/>
        <v>-48.179999999999836</v>
      </c>
      <c r="AF92" s="1">
        <f ca="1">IFERROR(VLOOKUP($A92,raw!$AD:$AE,2,0),OFFSET(AF92,1,0))</f>
        <v>5.0621400000000003</v>
      </c>
      <c r="AG92" s="1">
        <f ca="1">IFERROR(VLOOKUP($A92,raw!$AH:$AI,2,0),OFFSET(AG92,1,0))</f>
        <v>5.3024300000000002</v>
      </c>
      <c r="AH92" s="1">
        <f ca="1">IFERROR(VLOOKUP($A92,raw!$AL:$AM,2,0),OFFSET(AH92,1,0))</f>
        <v>0.6</v>
      </c>
      <c r="AI92" s="1">
        <f ca="1">IFERROR(VLOOKUP($A92,raw!$AP:$AQ,2,0),OFFSET(AI92,1,0))</f>
        <v>300.83999999999997</v>
      </c>
    </row>
    <row r="93" spans="1:35" ht="15.75" customHeight="1" x14ac:dyDescent="0.5">
      <c r="A93" s="5">
        <v>45044</v>
      </c>
      <c r="B93" s="8">
        <f t="shared" si="0"/>
        <v>2.004077386612699E-5</v>
      </c>
      <c r="C93" s="6">
        <f t="shared" si="1"/>
        <v>10977730</v>
      </c>
      <c r="D93" s="7">
        <f t="shared" ref="D93:G93" si="101">LN(H93/H94)</f>
        <v>-4.6168821305059048E-3</v>
      </c>
      <c r="E93" s="4">
        <f t="shared" si="101"/>
        <v>5.0778287694727246E-3</v>
      </c>
      <c r="F93" s="4">
        <f t="shared" si="101"/>
        <v>-5.2536771627673352E-3</v>
      </c>
      <c r="G93" s="7">
        <f t="shared" si="101"/>
        <v>5.4032244629472386E-3</v>
      </c>
      <c r="H93" s="1">
        <v>133.97999999999999</v>
      </c>
      <c r="I93" s="1">
        <v>25.054500000000001</v>
      </c>
      <c r="J93" s="1">
        <v>1078.31</v>
      </c>
      <c r="K93" s="1">
        <v>1506.87</v>
      </c>
      <c r="L93" s="1">
        <f>VLOOKUP($A93,raw!$A:$E,3,0)</f>
        <v>134.49</v>
      </c>
      <c r="M93" s="1">
        <f>VLOOKUP($A93,raw!$A:$E,4,0)</f>
        <v>133.26</v>
      </c>
      <c r="N93" s="1">
        <f>VLOOKUP($A93,raw!$A:$E,5,0)</f>
        <v>135.09</v>
      </c>
      <c r="O93" s="1">
        <f>VLOOKUP($A93,raw!$H:$L,3,0)</f>
        <v>24.927600000000002</v>
      </c>
      <c r="P93" s="1">
        <f>VLOOKUP($A93,raw!$H:$L,4,0)</f>
        <v>24.731000000000002</v>
      </c>
      <c r="Q93" s="1">
        <f>VLOOKUP($A93,raw!$H:$L,5,0)</f>
        <v>25.071999999999999</v>
      </c>
      <c r="R93" s="1">
        <f>VLOOKUP($A93,raw!$P:$T,3,0)</f>
        <v>1083.99</v>
      </c>
      <c r="S93" s="1">
        <f>VLOOKUP($A93,raw!$P:$T,4,0)</f>
        <v>1065.9000000000001</v>
      </c>
      <c r="T93" s="1">
        <f>VLOOKUP($A93,raw!$P:$T,5,0)</f>
        <v>1086.67</v>
      </c>
      <c r="U93" s="1">
        <f>VLOOKUP($A93,raw!$W:$AA,3,0)</f>
        <v>1498.75</v>
      </c>
      <c r="V93" s="1">
        <f>VLOOKUP($A93,raw!$W:$AA,4,0)</f>
        <v>1490.22</v>
      </c>
      <c r="W93" s="1">
        <f>VLOOKUP($A93,raw!$W:$AA,5,0)</f>
        <v>1537.02</v>
      </c>
      <c r="X93" s="1">
        <f t="shared" si="3"/>
        <v>1.8300000000000125</v>
      </c>
      <c r="Y93" s="1">
        <f t="shared" si="4"/>
        <v>0.34099999999999753</v>
      </c>
      <c r="Z93" s="1">
        <f t="shared" si="5"/>
        <v>20.769999999999982</v>
      </c>
      <c r="AA93" s="1">
        <f t="shared" si="6"/>
        <v>46.799999999999955</v>
      </c>
      <c r="AB93" s="1">
        <f t="shared" si="7"/>
        <v>-0.51000000000001933</v>
      </c>
      <c r="AC93" s="1">
        <f t="shared" si="8"/>
        <v>0.12689999999999912</v>
      </c>
      <c r="AD93" s="1">
        <f t="shared" si="9"/>
        <v>-5.6800000000000637</v>
      </c>
      <c r="AE93" s="1">
        <f t="shared" si="10"/>
        <v>8.1199999999998909</v>
      </c>
      <c r="AF93" s="1">
        <f ca="1">IFERROR(VLOOKUP($A93,raw!$AD:$AE,2,0),OFFSET(AF93,1,0))</f>
        <v>5.0621400000000003</v>
      </c>
      <c r="AG93" s="1">
        <f ca="1">IFERROR(VLOOKUP($A93,raw!$AH:$AI,2,0),OFFSET(AG93,1,0))</f>
        <v>5.3024300000000002</v>
      </c>
      <c r="AH93" s="1">
        <f ca="1">IFERROR(VLOOKUP($A93,raw!$AL:$AM,2,0),OFFSET(AH93,1,0))</f>
        <v>0.6</v>
      </c>
      <c r="AI93" s="1">
        <f ca="1">IFERROR(VLOOKUP($A93,raw!$AP:$AQ,2,0),OFFSET(AI93,1,0))</f>
        <v>300.83999999999997</v>
      </c>
    </row>
    <row r="94" spans="1:35" ht="15.75" customHeight="1" x14ac:dyDescent="0.5">
      <c r="A94" s="5">
        <v>45043</v>
      </c>
      <c r="B94" s="8">
        <f t="shared" si="0"/>
        <v>-4.7733720169294662E-3</v>
      </c>
      <c r="C94" s="6">
        <f t="shared" si="1"/>
        <v>10977510</v>
      </c>
      <c r="D94" s="7">
        <f t="shared" ref="D94:G94" si="102">LN(H94/H95)</f>
        <v>1.1432111654976396E-2</v>
      </c>
      <c r="E94" s="4">
        <f t="shared" si="102"/>
        <v>1.8631251273714415E-3</v>
      </c>
      <c r="F94" s="4">
        <f t="shared" si="102"/>
        <v>-6.4460289682816193E-3</v>
      </c>
      <c r="G94" s="7">
        <f t="shared" si="102"/>
        <v>-7.6040433661600862E-3</v>
      </c>
      <c r="H94" s="1">
        <v>134.6</v>
      </c>
      <c r="I94" s="1">
        <v>24.927600000000002</v>
      </c>
      <c r="J94" s="1">
        <v>1083.99</v>
      </c>
      <c r="K94" s="1">
        <v>1498.75</v>
      </c>
      <c r="L94" s="1">
        <f>VLOOKUP($A94,raw!$A:$E,3,0)</f>
        <v>132.03</v>
      </c>
      <c r="M94" s="1">
        <f>VLOOKUP($A94,raw!$A:$E,4,0)</f>
        <v>131.94999999999999</v>
      </c>
      <c r="N94" s="1">
        <f>VLOOKUP($A94,raw!$A:$E,5,0)</f>
        <v>134.6</v>
      </c>
      <c r="O94" s="1">
        <f>VLOOKUP($A94,raw!$H:$L,3,0)</f>
        <v>24.8812</v>
      </c>
      <c r="P94" s="1">
        <f>VLOOKUP($A94,raw!$H:$L,4,0)</f>
        <v>24.5121</v>
      </c>
      <c r="Q94" s="1">
        <f>VLOOKUP($A94,raw!$H:$L,5,0)</f>
        <v>25.143999999999998</v>
      </c>
      <c r="R94" s="1">
        <f>VLOOKUP($A94,raw!$P:$T,3,0)</f>
        <v>1091.07</v>
      </c>
      <c r="S94" s="1">
        <f>VLOOKUP($A94,raw!$P:$T,4,0)</f>
        <v>1074.22</v>
      </c>
      <c r="T94" s="1">
        <f>VLOOKUP($A94,raw!$P:$T,5,0)</f>
        <v>1101.77</v>
      </c>
      <c r="U94" s="1">
        <f>VLOOKUP($A94,raw!$W:$AA,3,0)</f>
        <v>1510.19</v>
      </c>
      <c r="V94" s="1">
        <f>VLOOKUP($A94,raw!$W:$AA,4,0)</f>
        <v>1467.03</v>
      </c>
      <c r="W94" s="1">
        <f>VLOOKUP($A94,raw!$W:$AA,5,0)</f>
        <v>1534.97</v>
      </c>
      <c r="X94" s="1">
        <f t="shared" si="3"/>
        <v>2.6500000000000057</v>
      </c>
      <c r="Y94" s="1">
        <f t="shared" si="4"/>
        <v>0.63189999999999813</v>
      </c>
      <c r="Z94" s="1">
        <f t="shared" si="5"/>
        <v>27.549999999999955</v>
      </c>
      <c r="AA94" s="1">
        <f t="shared" si="6"/>
        <v>67.940000000000055</v>
      </c>
      <c r="AB94" s="1">
        <f t="shared" si="7"/>
        <v>2.5699999999999932</v>
      </c>
      <c r="AC94" s="1">
        <f t="shared" si="8"/>
        <v>4.6400000000001995E-2</v>
      </c>
      <c r="AD94" s="1">
        <f t="shared" si="9"/>
        <v>-7.0799999999999272</v>
      </c>
      <c r="AE94" s="1">
        <f t="shared" si="10"/>
        <v>-11.440000000000055</v>
      </c>
      <c r="AF94" s="1">
        <f ca="1">IFERROR(VLOOKUP($A94,raw!$AD:$AE,2,0),OFFSET(AF94,1,0))</f>
        <v>5.0341399999999998</v>
      </c>
      <c r="AG94" s="1">
        <f ca="1">IFERROR(VLOOKUP($A94,raw!$AH:$AI,2,0),OFFSET(AG94,1,0))</f>
        <v>5.2991400000000004</v>
      </c>
      <c r="AH94" s="1">
        <f ca="1">IFERROR(VLOOKUP($A94,raw!$AL:$AM,2,0),OFFSET(AH94,1,0))</f>
        <v>0.6</v>
      </c>
      <c r="AI94" s="1">
        <f ca="1">IFERROR(VLOOKUP($A94,raw!$AP:$AQ,2,0),OFFSET(AI94,1,0))</f>
        <v>300.83999999999997</v>
      </c>
    </row>
    <row r="95" spans="1:35" ht="15.75" customHeight="1" x14ac:dyDescent="0.5">
      <c r="A95" s="5">
        <v>45042</v>
      </c>
      <c r="B95" s="8">
        <f t="shared" si="0"/>
        <v>5.5817755349164778E-4</v>
      </c>
      <c r="C95" s="6">
        <f t="shared" si="1"/>
        <v>11030035</v>
      </c>
      <c r="D95" s="7">
        <f t="shared" ref="D95:G95" si="103">LN(H95/H96)</f>
        <v>-1.0242697301253812E-2</v>
      </c>
      <c r="E95" s="4">
        <f t="shared" si="103"/>
        <v>-5.3231699075840834E-3</v>
      </c>
      <c r="F95" s="4">
        <f t="shared" si="103"/>
        <v>-1.1725478606981849E-3</v>
      </c>
      <c r="G95" s="7">
        <f t="shared" si="103"/>
        <v>8.8191265685881558E-3</v>
      </c>
      <c r="H95" s="1">
        <v>133.07</v>
      </c>
      <c r="I95" s="1">
        <v>24.8812</v>
      </c>
      <c r="J95" s="1">
        <v>1091</v>
      </c>
      <c r="K95" s="1">
        <v>1510.19</v>
      </c>
      <c r="L95" s="1">
        <f>VLOOKUP($A95,raw!$A:$E,3,0)</f>
        <v>135.66</v>
      </c>
      <c r="M95" s="1">
        <f>VLOOKUP($A95,raw!$A:$E,4,0)</f>
        <v>132.74</v>
      </c>
      <c r="N95" s="1">
        <f>VLOOKUP($A95,raw!$A:$E,5,0)</f>
        <v>135.81</v>
      </c>
      <c r="O95" s="1">
        <f>VLOOKUP($A95,raw!$H:$L,3,0)</f>
        <v>25.013999999999999</v>
      </c>
      <c r="P95" s="1">
        <f>VLOOKUP($A95,raw!$H:$L,4,0)</f>
        <v>24.7287</v>
      </c>
      <c r="Q95" s="1">
        <f>VLOOKUP($A95,raw!$H:$L,5,0)</f>
        <v>25.229700000000001</v>
      </c>
      <c r="R95" s="1">
        <f>VLOOKUP($A95,raw!$P:$T,3,0)</f>
        <v>1092.28</v>
      </c>
      <c r="S95" s="1">
        <f>VLOOKUP($A95,raw!$P:$T,4,0)</f>
        <v>1088.1600000000001</v>
      </c>
      <c r="T95" s="1">
        <f>VLOOKUP($A95,raw!$P:$T,5,0)</f>
        <v>1110.1600000000001</v>
      </c>
      <c r="U95" s="1">
        <f>VLOOKUP($A95,raw!$W:$AA,3,0)</f>
        <v>1496.94</v>
      </c>
      <c r="V95" s="1">
        <f>VLOOKUP($A95,raw!$W:$AA,4,0)</f>
        <v>1494.54</v>
      </c>
      <c r="W95" s="1">
        <f>VLOOKUP($A95,raw!$W:$AA,5,0)</f>
        <v>1536.33</v>
      </c>
      <c r="X95" s="1">
        <f t="shared" si="3"/>
        <v>3.0699999999999932</v>
      </c>
      <c r="Y95" s="1">
        <f t="shared" si="4"/>
        <v>0.50100000000000122</v>
      </c>
      <c r="Z95" s="1">
        <f t="shared" si="5"/>
        <v>22</v>
      </c>
      <c r="AA95" s="1">
        <f t="shared" si="6"/>
        <v>41.789999999999964</v>
      </c>
      <c r="AB95" s="1">
        <f t="shared" si="7"/>
        <v>-2.5900000000000034</v>
      </c>
      <c r="AC95" s="1">
        <f t="shared" si="8"/>
        <v>-0.13279999999999959</v>
      </c>
      <c r="AD95" s="1">
        <f t="shared" si="9"/>
        <v>-1.2799999999999727</v>
      </c>
      <c r="AE95" s="1">
        <f t="shared" si="10"/>
        <v>13.25</v>
      </c>
      <c r="AF95" s="1">
        <f ca="1">IFERROR(VLOOKUP($A95,raw!$AD:$AE,2,0),OFFSET(AF95,1,0))</f>
        <v>5.0245699999999998</v>
      </c>
      <c r="AG95" s="1">
        <f ca="1">IFERROR(VLOOKUP($A95,raw!$AH:$AI,2,0),OFFSET(AG95,1,0))</f>
        <v>5.27271</v>
      </c>
      <c r="AH95" s="1">
        <f ca="1">IFERROR(VLOOKUP($A95,raw!$AL:$AM,2,0),OFFSET(AH95,1,0))</f>
        <v>0.6</v>
      </c>
      <c r="AI95" s="1">
        <f ca="1">IFERROR(VLOOKUP($A95,raw!$AP:$AQ,2,0),OFFSET(AI95,1,0))</f>
        <v>300.83999999999997</v>
      </c>
    </row>
    <row r="96" spans="1:35" ht="15.75" customHeight="1" x14ac:dyDescent="0.5">
      <c r="A96" s="5">
        <v>45041</v>
      </c>
      <c r="B96" s="8">
        <f t="shared" si="0"/>
        <v>-8.023419749475097E-3</v>
      </c>
      <c r="C96" s="6">
        <f t="shared" si="1"/>
        <v>11023880</v>
      </c>
      <c r="D96" s="7">
        <f t="shared" ref="D96:G96" si="104">LN(H96/H97)</f>
        <v>-3.9345286642856626E-3</v>
      </c>
      <c r="E96" s="4">
        <f t="shared" si="104"/>
        <v>-5.8197637055250198E-3</v>
      </c>
      <c r="F96" s="4">
        <f t="shared" si="104"/>
        <v>2.2363582359637884E-3</v>
      </c>
      <c r="G96" s="7">
        <f t="shared" si="104"/>
        <v>-2.836607226837887E-2</v>
      </c>
      <c r="H96" s="1">
        <v>134.44</v>
      </c>
      <c r="I96" s="1">
        <v>25.013999999999999</v>
      </c>
      <c r="J96" s="1">
        <v>1092.28</v>
      </c>
      <c r="K96" s="1">
        <v>1496.93</v>
      </c>
      <c r="L96" s="1">
        <f>VLOOKUP($A96,raw!$A:$E,3,0)</f>
        <v>134.30000000000001</v>
      </c>
      <c r="M96" s="1">
        <f>VLOOKUP($A96,raw!$A:$E,4,0)</f>
        <v>132.35</v>
      </c>
      <c r="N96" s="1">
        <f>VLOOKUP($A96,raw!$A:$E,5,0)</f>
        <v>134.76</v>
      </c>
      <c r="O96" s="1">
        <f>VLOOKUP($A96,raw!$H:$L,3,0)</f>
        <v>25.158100000000001</v>
      </c>
      <c r="P96" s="1">
        <f>VLOOKUP($A96,raw!$H:$L,4,0)</f>
        <v>24.492100000000001</v>
      </c>
      <c r="Q96" s="1">
        <f>VLOOKUP($A96,raw!$H:$L,5,0)</f>
        <v>25.360299999999999</v>
      </c>
      <c r="R96" s="1">
        <f>VLOOKUP($A96,raw!$P:$T,3,0)</f>
        <v>1089.8399999999999</v>
      </c>
      <c r="S96" s="1">
        <f>VLOOKUP($A96,raw!$P:$T,4,0)</f>
        <v>1067.3</v>
      </c>
      <c r="T96" s="1">
        <f>VLOOKUP($A96,raw!$P:$T,5,0)</f>
        <v>1095.24</v>
      </c>
      <c r="U96" s="1">
        <f>VLOOKUP($A96,raw!$W:$AA,3,0)</f>
        <v>1540</v>
      </c>
      <c r="V96" s="1">
        <f>VLOOKUP($A96,raw!$W:$AA,4,0)</f>
        <v>1474.34</v>
      </c>
      <c r="W96" s="1">
        <f>VLOOKUP($A96,raw!$W:$AA,5,0)</f>
        <v>1546.72</v>
      </c>
      <c r="X96" s="1">
        <f t="shared" si="3"/>
        <v>2.4099999999999966</v>
      </c>
      <c r="Y96" s="1">
        <f t="shared" si="4"/>
        <v>0.86819999999999808</v>
      </c>
      <c r="Z96" s="1">
        <f t="shared" si="5"/>
        <v>27.940000000000055</v>
      </c>
      <c r="AA96" s="1">
        <f t="shared" si="6"/>
        <v>72.380000000000109</v>
      </c>
      <c r="AB96" s="1">
        <f t="shared" si="7"/>
        <v>0.13999999999998636</v>
      </c>
      <c r="AC96" s="1">
        <f t="shared" si="8"/>
        <v>-0.14410000000000167</v>
      </c>
      <c r="AD96" s="1">
        <f t="shared" si="9"/>
        <v>2.4400000000000546</v>
      </c>
      <c r="AE96" s="1">
        <f t="shared" si="10"/>
        <v>-43.069999999999936</v>
      </c>
      <c r="AF96" s="1">
        <f ca="1">IFERROR(VLOOKUP($A96,raw!$AD:$AE,2,0),OFFSET(AF96,1,0))</f>
        <v>5.0177100000000001</v>
      </c>
      <c r="AG96" s="1">
        <f ca="1">IFERROR(VLOOKUP($A96,raw!$AH:$AI,2,0),OFFSET(AG96,1,0))</f>
        <v>5.2915700000000001</v>
      </c>
      <c r="AH96" s="1">
        <f ca="1">IFERROR(VLOOKUP($A96,raw!$AL:$AM,2,0),OFFSET(AH96,1,0))</f>
        <v>0.6</v>
      </c>
      <c r="AI96" s="1">
        <f ca="1">IFERROR(VLOOKUP($A96,raw!$AP:$AQ,2,0),OFFSET(AI96,1,0))</f>
        <v>300.83999999999997</v>
      </c>
    </row>
    <row r="97" spans="1:35" ht="15.75" customHeight="1" x14ac:dyDescent="0.5">
      <c r="A97" s="5">
        <v>45040</v>
      </c>
      <c r="B97" s="8">
        <f t="shared" si="0"/>
        <v>-2.7433497080318784E-2</v>
      </c>
      <c r="C97" s="6">
        <f t="shared" si="1"/>
        <v>11112685</v>
      </c>
      <c r="D97" s="7">
        <f t="shared" ref="D97:G97" si="105">LN(H97/H98)</f>
        <v>5.6467941114760811E-3</v>
      </c>
      <c r="E97" s="4">
        <f t="shared" si="105"/>
        <v>3.0013198074922351E-3</v>
      </c>
      <c r="F97" s="4">
        <f t="shared" si="105"/>
        <v>-3.3705785126665222E-2</v>
      </c>
      <c r="G97" s="7">
        <f t="shared" si="105"/>
        <v>-4.1403643511497161E-2</v>
      </c>
      <c r="H97" s="1">
        <v>134.97</v>
      </c>
      <c r="I97" s="1">
        <v>25.16</v>
      </c>
      <c r="J97" s="1">
        <v>1089.8399999999999</v>
      </c>
      <c r="K97" s="1">
        <v>1540</v>
      </c>
      <c r="L97" s="1">
        <f>VLOOKUP($A97,raw!$A:$E,3,0)</f>
        <v>134.16999999999999</v>
      </c>
      <c r="M97" s="1">
        <f>VLOOKUP($A97,raw!$A:$E,4,0)</f>
        <v>133.19</v>
      </c>
      <c r="N97" s="1">
        <f>VLOOKUP($A97,raw!$A:$E,5,0)</f>
        <v>135.22</v>
      </c>
      <c r="O97" s="1">
        <f>VLOOKUP($A97,raw!$H:$L,3,0)</f>
        <v>25.064599999999999</v>
      </c>
      <c r="P97" s="1">
        <f>VLOOKUP($A97,raw!$H:$L,4,0)</f>
        <v>24.790900000000001</v>
      </c>
      <c r="Q97" s="1">
        <f>VLOOKUP($A97,raw!$H:$L,5,0)</f>
        <v>25.236799999999999</v>
      </c>
      <c r="R97" s="1">
        <f>VLOOKUP($A97,raw!$P:$T,3,0)</f>
        <v>1126.05</v>
      </c>
      <c r="S97" s="1">
        <f>VLOOKUP($A97,raw!$P:$T,4,0)</f>
        <v>1084.79</v>
      </c>
      <c r="T97" s="1">
        <f>VLOOKUP($A97,raw!$P:$T,5,0)</f>
        <v>1126.55</v>
      </c>
      <c r="U97" s="1">
        <f>VLOOKUP($A97,raw!$W:$AA,3,0)</f>
        <v>1601.27</v>
      </c>
      <c r="V97" s="1">
        <f>VLOOKUP($A97,raw!$W:$AA,4,0)</f>
        <v>1519.1</v>
      </c>
      <c r="W97" s="1">
        <f>VLOOKUP($A97,raw!$W:$AA,5,0)</f>
        <v>1611.16</v>
      </c>
      <c r="X97" s="1">
        <f t="shared" si="3"/>
        <v>2.0300000000000011</v>
      </c>
      <c r="Y97" s="1">
        <f t="shared" si="4"/>
        <v>0.44589999999999819</v>
      </c>
      <c r="Z97" s="1">
        <f t="shared" si="5"/>
        <v>41.759999999999991</v>
      </c>
      <c r="AA97" s="1">
        <f t="shared" si="6"/>
        <v>92.060000000000173</v>
      </c>
      <c r="AB97" s="1">
        <f t="shared" si="7"/>
        <v>0.80000000000001137</v>
      </c>
      <c r="AC97" s="1">
        <f t="shared" si="8"/>
        <v>9.5400000000001484E-2</v>
      </c>
      <c r="AD97" s="1">
        <f t="shared" si="9"/>
        <v>-36.210000000000036</v>
      </c>
      <c r="AE97" s="1">
        <f t="shared" si="10"/>
        <v>-61.269999999999982</v>
      </c>
      <c r="AF97" s="1">
        <f ca="1">IFERROR(VLOOKUP($A97,raw!$AD:$AE,2,0),OFFSET(AF97,1,0))</f>
        <v>5.01614</v>
      </c>
      <c r="AG97" s="1">
        <f ca="1">IFERROR(VLOOKUP($A97,raw!$AH:$AI,2,0),OFFSET(AG97,1,0))</f>
        <v>5.2681399999999998</v>
      </c>
      <c r="AH97" s="1">
        <f ca="1">IFERROR(VLOOKUP($A97,raw!$AL:$AM,2,0),OFFSET(AH97,1,0))</f>
        <v>0.6</v>
      </c>
      <c r="AI97" s="1">
        <f ca="1">IFERROR(VLOOKUP($A97,raw!$AP:$AQ,2,0),OFFSET(AI97,1,0))</f>
        <v>300.83999999999997</v>
      </c>
    </row>
    <row r="98" spans="1:35" ht="15.75" customHeight="1" x14ac:dyDescent="0.5">
      <c r="A98" s="5">
        <v>45037</v>
      </c>
      <c r="B98" s="8">
        <f t="shared" si="0"/>
        <v>1.3480238477506779E-2</v>
      </c>
      <c r="C98" s="6">
        <f t="shared" si="1"/>
        <v>11421765</v>
      </c>
      <c r="D98" s="7">
        <f t="shared" ref="D98:G98" si="106">LN(H98/H99)</f>
        <v>-1.2807874508777479E-2</v>
      </c>
      <c r="E98" s="4">
        <f t="shared" si="106"/>
        <v>-8.1628568899920571E-3</v>
      </c>
      <c r="F98" s="4">
        <f t="shared" si="106"/>
        <v>2.7376302731526574E-2</v>
      </c>
      <c r="G98" s="7">
        <f t="shared" si="106"/>
        <v>6.926932596282344E-3</v>
      </c>
      <c r="H98" s="1">
        <v>134.21</v>
      </c>
      <c r="I98" s="1">
        <v>25.084599999999998</v>
      </c>
      <c r="J98" s="1">
        <v>1127.2</v>
      </c>
      <c r="K98" s="1">
        <v>1605.1</v>
      </c>
      <c r="L98" s="1">
        <f>VLOOKUP($A98,raw!$A:$E,3,0)</f>
        <v>134.79</v>
      </c>
      <c r="M98" s="1">
        <f>VLOOKUP($A98,raw!$A:$E,4,0)</f>
        <v>132.78</v>
      </c>
      <c r="N98" s="1">
        <f>VLOOKUP($A98,raw!$A:$E,5,0)</f>
        <v>135.52000000000001</v>
      </c>
      <c r="O98" s="1">
        <f>VLOOKUP($A98,raw!$H:$L,3,0)</f>
        <v>25.290199999999999</v>
      </c>
      <c r="P98" s="1">
        <f>VLOOKUP($A98,raw!$H:$L,4,0)</f>
        <v>24.9025</v>
      </c>
      <c r="Q98" s="1">
        <f>VLOOKUP($A98,raw!$H:$L,5,0)</f>
        <v>25.3843</v>
      </c>
      <c r="R98" s="1">
        <f>VLOOKUP($A98,raw!$P:$T,3,0)</f>
        <v>1096.76</v>
      </c>
      <c r="S98" s="1">
        <f>VLOOKUP($A98,raw!$P:$T,4,0)</f>
        <v>1089.9000000000001</v>
      </c>
      <c r="T98" s="1">
        <f>VLOOKUP($A98,raw!$P:$T,5,0)</f>
        <v>1134.95</v>
      </c>
      <c r="U98" s="1">
        <f>VLOOKUP($A98,raw!$W:$AA,3,0)</f>
        <v>1594.02</v>
      </c>
      <c r="V98" s="1">
        <f>VLOOKUP($A98,raw!$W:$AA,4,0)</f>
        <v>1581.74</v>
      </c>
      <c r="W98" s="1">
        <f>VLOOKUP($A98,raw!$W:$AA,5,0)</f>
        <v>1632.97</v>
      </c>
      <c r="X98" s="1">
        <f t="shared" si="3"/>
        <v>2.7400000000000091</v>
      </c>
      <c r="Y98" s="1">
        <f t="shared" si="4"/>
        <v>0.48179999999999978</v>
      </c>
      <c r="Z98" s="1">
        <f t="shared" si="5"/>
        <v>45.049999999999955</v>
      </c>
      <c r="AA98" s="1">
        <f t="shared" si="6"/>
        <v>51.230000000000018</v>
      </c>
      <c r="AB98" s="1">
        <f t="shared" si="7"/>
        <v>-0.57999999999998408</v>
      </c>
      <c r="AC98" s="1">
        <f t="shared" si="8"/>
        <v>-0.20560000000000045</v>
      </c>
      <c r="AD98" s="1">
        <f t="shared" si="9"/>
        <v>30.440000000000055</v>
      </c>
      <c r="AE98" s="1">
        <f t="shared" si="10"/>
        <v>11.079999999999927</v>
      </c>
      <c r="AF98" s="1">
        <f ca="1">IFERROR(VLOOKUP($A98,raw!$AD:$AE,2,0),OFFSET(AF98,1,0))</f>
        <v>5.0204300000000002</v>
      </c>
      <c r="AG98" s="1">
        <f ca="1">IFERROR(VLOOKUP($A98,raw!$AH:$AI,2,0),OFFSET(AG98,1,0))</f>
        <v>5.2551399999999999</v>
      </c>
      <c r="AH98" s="1">
        <f ca="1">IFERROR(VLOOKUP($A98,raw!$AL:$AM,2,0),OFFSET(AH98,1,0))</f>
        <v>0.6</v>
      </c>
      <c r="AI98" s="1">
        <f ca="1">IFERROR(VLOOKUP($A98,raw!$AP:$AQ,2,0),OFFSET(AI98,1,0))</f>
        <v>300.83999999999997</v>
      </c>
    </row>
    <row r="99" spans="1:35" ht="15.75" customHeight="1" x14ac:dyDescent="0.5">
      <c r="A99" s="5">
        <v>45036</v>
      </c>
      <c r="B99" s="8">
        <f t="shared" si="0"/>
        <v>-1.9074284873572861E-3</v>
      </c>
      <c r="C99" s="6">
        <f t="shared" si="1"/>
        <v>11268830</v>
      </c>
      <c r="D99" s="7">
        <f t="shared" ref="D99:G99" si="107">LN(H99/H100)</f>
        <v>-1.1028196537340798E-3</v>
      </c>
      <c r="E99" s="4">
        <f t="shared" si="107"/>
        <v>-5.140198926836058E-5</v>
      </c>
      <c r="F99" s="4">
        <f t="shared" si="107"/>
        <v>3.7910494528882077E-3</v>
      </c>
      <c r="G99" s="7">
        <f t="shared" si="107"/>
        <v>-1.3106788606945972E-2</v>
      </c>
      <c r="H99" s="1">
        <v>135.94</v>
      </c>
      <c r="I99" s="1">
        <v>25.290199999999999</v>
      </c>
      <c r="J99" s="1">
        <v>1096.76</v>
      </c>
      <c r="K99" s="1">
        <v>1594.02</v>
      </c>
      <c r="L99" s="1">
        <f>VLOOKUP($A99,raw!$A:$E,3,0)</f>
        <v>136.84</v>
      </c>
      <c r="M99" s="1">
        <f>VLOOKUP($A99,raw!$A:$E,4,0)</f>
        <v>135.71</v>
      </c>
      <c r="N99" s="1">
        <f>VLOOKUP($A99,raw!$A:$E,5,0)</f>
        <v>137.86000000000001</v>
      </c>
      <c r="O99" s="1">
        <f>VLOOKUP($A99,raw!$H:$L,3,0)</f>
        <v>25.291499999999999</v>
      </c>
      <c r="P99" s="1">
        <f>VLOOKUP($A99,raw!$H:$L,4,0)</f>
        <v>25.0578</v>
      </c>
      <c r="Q99" s="1">
        <f>VLOOKUP($A99,raw!$H:$L,5,0)</f>
        <v>25.495999999999999</v>
      </c>
      <c r="R99" s="1">
        <f>VLOOKUP($A99,raw!$P:$T,3,0)</f>
        <v>1092.6300000000001</v>
      </c>
      <c r="S99" s="1">
        <f>VLOOKUP($A99,raw!$P:$T,4,0)</f>
        <v>1082.3499999999999</v>
      </c>
      <c r="T99" s="1">
        <f>VLOOKUP($A99,raw!$P:$T,5,0)</f>
        <v>1100.1500000000001</v>
      </c>
      <c r="U99" s="1">
        <f>VLOOKUP($A99,raw!$W:$AA,3,0)</f>
        <v>1615.05</v>
      </c>
      <c r="V99" s="1">
        <f>VLOOKUP($A99,raw!$W:$AA,4,0)</f>
        <v>1576.09</v>
      </c>
      <c r="W99" s="1">
        <f>VLOOKUP($A99,raw!$W:$AA,5,0)</f>
        <v>1626.65</v>
      </c>
      <c r="X99" s="1">
        <f t="shared" si="3"/>
        <v>2.1500000000000057</v>
      </c>
      <c r="Y99" s="1">
        <f t="shared" si="4"/>
        <v>0.43819999999999837</v>
      </c>
      <c r="Z99" s="1">
        <f t="shared" si="5"/>
        <v>17.800000000000182</v>
      </c>
      <c r="AA99" s="1">
        <f t="shared" si="6"/>
        <v>50.560000000000173</v>
      </c>
      <c r="AB99" s="1">
        <f t="shared" si="7"/>
        <v>-0.90000000000000568</v>
      </c>
      <c r="AC99" s="1">
        <f t="shared" si="8"/>
        <v>-1.300000000000523E-3</v>
      </c>
      <c r="AD99" s="1">
        <f t="shared" si="9"/>
        <v>4.1299999999998818</v>
      </c>
      <c r="AE99" s="1">
        <f t="shared" si="10"/>
        <v>-21.029999999999973</v>
      </c>
      <c r="AF99" s="1">
        <f ca="1">IFERROR(VLOOKUP($A99,raw!$AD:$AE,2,0),OFFSET(AF99,1,0))</f>
        <v>5.01</v>
      </c>
      <c r="AG99" s="1">
        <f ca="1">IFERROR(VLOOKUP($A99,raw!$AH:$AI,2,0),OFFSET(AG99,1,0))</f>
        <v>5.27271</v>
      </c>
      <c r="AH99" s="1">
        <f ca="1">IFERROR(VLOOKUP($A99,raw!$AL:$AM,2,0),OFFSET(AH99,1,0))</f>
        <v>0.6</v>
      </c>
      <c r="AI99" s="1">
        <f ca="1">IFERROR(VLOOKUP($A99,raw!$AP:$AQ,2,0),OFFSET(AI99,1,0))</f>
        <v>300.83999999999997</v>
      </c>
    </row>
    <row r="100" spans="1:35" ht="15.75" customHeight="1" x14ac:dyDescent="0.5">
      <c r="A100" s="5">
        <v>45035</v>
      </c>
      <c r="B100" s="8">
        <f t="shared" si="0"/>
        <v>5.2015658448101038E-3</v>
      </c>
      <c r="C100" s="6">
        <f t="shared" si="1"/>
        <v>11290345</v>
      </c>
      <c r="D100" s="7">
        <f t="shared" ref="D100:G100" si="108">LN(H100/H101)</f>
        <v>-2.0581796303646944E-2</v>
      </c>
      <c r="E100" s="4">
        <f t="shared" si="108"/>
        <v>3.9220397315874551E-3</v>
      </c>
      <c r="F100" s="4">
        <f t="shared" si="108"/>
        <v>8.7974276397580955E-3</v>
      </c>
      <c r="G100" s="7">
        <f t="shared" si="108"/>
        <v>6.9371754852365938E-4</v>
      </c>
      <c r="H100" s="1">
        <v>136.09</v>
      </c>
      <c r="I100" s="1">
        <v>25.291499999999999</v>
      </c>
      <c r="J100" s="1">
        <v>1092.6099999999999</v>
      </c>
      <c r="K100" s="1">
        <v>1615.05</v>
      </c>
      <c r="L100" s="1">
        <f>VLOOKUP($A100,raw!$A:$E,3,0)</f>
        <v>136.72999999999999</v>
      </c>
      <c r="M100" s="1">
        <f>VLOOKUP($A100,raw!$A:$E,4,0)</f>
        <v>135.80000000000001</v>
      </c>
      <c r="N100" s="1">
        <f>VLOOKUP($A100,raw!$A:$E,5,0)</f>
        <v>137.53</v>
      </c>
      <c r="O100" s="1">
        <f>VLOOKUP($A100,raw!$H:$L,3,0)</f>
        <v>25.184200000000001</v>
      </c>
      <c r="P100" s="1">
        <f>VLOOKUP($A100,raw!$H:$L,4,0)</f>
        <v>24.645299999999999</v>
      </c>
      <c r="Q100" s="1">
        <f>VLOOKUP($A100,raw!$H:$L,5,0)</f>
        <v>25.3749</v>
      </c>
      <c r="R100" s="1">
        <f>VLOOKUP($A100,raw!$P:$T,3,0)</f>
        <v>1082.6600000000001</v>
      </c>
      <c r="S100" s="1">
        <f>VLOOKUP($A100,raw!$P:$T,4,0)</f>
        <v>1061.33</v>
      </c>
      <c r="T100" s="1">
        <f>VLOOKUP($A100,raw!$P:$T,5,0)</f>
        <v>1097.18</v>
      </c>
      <c r="U100" s="1">
        <f>VLOOKUP($A100,raw!$W:$AA,3,0)</f>
        <v>1613.84</v>
      </c>
      <c r="V100" s="1">
        <f>VLOOKUP($A100,raw!$W:$AA,4,0)</f>
        <v>1580.39</v>
      </c>
      <c r="W100" s="1">
        <f>VLOOKUP($A100,raw!$W:$AA,5,0)</f>
        <v>1636.23</v>
      </c>
      <c r="X100" s="1">
        <f t="shared" si="3"/>
        <v>1.7299999999999898</v>
      </c>
      <c r="Y100" s="1">
        <f t="shared" si="4"/>
        <v>0.72960000000000136</v>
      </c>
      <c r="Z100" s="1">
        <f t="shared" si="5"/>
        <v>35.850000000000136</v>
      </c>
      <c r="AA100" s="1">
        <f t="shared" si="6"/>
        <v>55.839999999999918</v>
      </c>
      <c r="AB100" s="1">
        <f t="shared" si="7"/>
        <v>-0.63999999999998636</v>
      </c>
      <c r="AC100" s="1">
        <f t="shared" si="8"/>
        <v>0.10729999999999862</v>
      </c>
      <c r="AD100" s="1">
        <f t="shared" si="9"/>
        <v>9.9499999999998181</v>
      </c>
      <c r="AE100" s="1">
        <f t="shared" si="10"/>
        <v>1.2100000000000364</v>
      </c>
      <c r="AF100" s="1">
        <f ca="1">IFERROR(VLOOKUP($A100,raw!$AD:$AE,2,0),OFFSET(AF100,1,0))</f>
        <v>4.9822899999999999</v>
      </c>
      <c r="AG100" s="1">
        <f ca="1">IFERROR(VLOOKUP($A100,raw!$AH:$AI,2,0),OFFSET(AG100,1,0))</f>
        <v>5.2614299999999998</v>
      </c>
      <c r="AH100" s="1">
        <f ca="1">IFERROR(VLOOKUP($A100,raw!$AL:$AM,2,0),OFFSET(AH100,1,0))</f>
        <v>0.6</v>
      </c>
      <c r="AI100" s="1">
        <f ca="1">IFERROR(VLOOKUP($A100,raw!$AP:$AQ,2,0),OFFSET(AI100,1,0))</f>
        <v>300.83999999999997</v>
      </c>
    </row>
    <row r="101" spans="1:35" ht="15.75" customHeight="1" x14ac:dyDescent="0.5">
      <c r="A101" s="5">
        <v>45034</v>
      </c>
      <c r="B101" s="8">
        <f t="shared" si="0"/>
        <v>2.5069071135122415E-2</v>
      </c>
      <c r="C101" s="6">
        <f t="shared" si="1"/>
        <v>11231770</v>
      </c>
      <c r="D101" s="7">
        <f t="shared" ref="D101:G101" si="109">LN(H101/H102)</f>
        <v>4.762257358754224E-3</v>
      </c>
      <c r="E101" s="4">
        <f t="shared" si="109"/>
        <v>6.3513767383217975E-3</v>
      </c>
      <c r="F101" s="4">
        <f t="shared" si="109"/>
        <v>2.903126007497632E-2</v>
      </c>
      <c r="G101" s="7">
        <f t="shared" si="109"/>
        <v>3.3659507488511049E-2</v>
      </c>
      <c r="H101" s="1">
        <v>138.91999999999999</v>
      </c>
      <c r="I101" s="1">
        <v>25.192499999999999</v>
      </c>
      <c r="J101" s="1">
        <v>1083.04</v>
      </c>
      <c r="K101" s="1">
        <v>1613.93</v>
      </c>
      <c r="L101" s="1">
        <f>VLOOKUP($A101,raw!$A:$E,3,0)</f>
        <v>138.81</v>
      </c>
      <c r="M101" s="1">
        <f>VLOOKUP($A101,raw!$A:$E,4,0)</f>
        <v>138.35</v>
      </c>
      <c r="N101" s="1">
        <f>VLOOKUP($A101,raw!$A:$E,5,0)</f>
        <v>141.22999999999999</v>
      </c>
      <c r="O101" s="1">
        <f>VLOOKUP($A101,raw!$H:$L,3,0)</f>
        <v>25.033999999999999</v>
      </c>
      <c r="P101" s="1">
        <f>VLOOKUP($A101,raw!$H:$L,4,0)</f>
        <v>24.9312</v>
      </c>
      <c r="Q101" s="1">
        <f>VLOOKUP($A101,raw!$H:$L,5,0)</f>
        <v>25.321300000000001</v>
      </c>
      <c r="R101" s="1">
        <f>VLOOKUP($A101,raw!$P:$T,3,0)</f>
        <v>1052.05</v>
      </c>
      <c r="S101" s="1">
        <f>VLOOKUP($A101,raw!$P:$T,4,0)</f>
        <v>1049.9100000000001</v>
      </c>
      <c r="T101" s="1">
        <f>VLOOKUP($A101,raw!$P:$T,5,0)</f>
        <v>1090.24</v>
      </c>
      <c r="U101" s="1">
        <f>VLOOKUP($A101,raw!$W:$AA,3,0)</f>
        <v>1560.51</v>
      </c>
      <c r="V101" s="1">
        <f>VLOOKUP($A101,raw!$W:$AA,4,0)</f>
        <v>1560.51</v>
      </c>
      <c r="W101" s="1">
        <f>VLOOKUP($A101,raw!$W:$AA,5,0)</f>
        <v>1648.16</v>
      </c>
      <c r="X101" s="1">
        <f t="shared" si="3"/>
        <v>2.8799999999999955</v>
      </c>
      <c r="Y101" s="1">
        <f t="shared" si="4"/>
        <v>0.39010000000000034</v>
      </c>
      <c r="Z101" s="1">
        <f t="shared" si="5"/>
        <v>40.329999999999927</v>
      </c>
      <c r="AA101" s="1">
        <f t="shared" si="6"/>
        <v>87.650000000000091</v>
      </c>
      <c r="AB101" s="1">
        <f t="shared" si="7"/>
        <v>0.10999999999998522</v>
      </c>
      <c r="AC101" s="1">
        <f t="shared" si="8"/>
        <v>0.15850000000000009</v>
      </c>
      <c r="AD101" s="1">
        <f t="shared" si="9"/>
        <v>30.990000000000009</v>
      </c>
      <c r="AE101" s="1">
        <f t="shared" si="10"/>
        <v>53.420000000000073</v>
      </c>
      <c r="AF101" s="1">
        <f ca="1">IFERROR(VLOOKUP($A101,raw!$AD:$AE,2,0),OFFSET(AF101,1,0))</f>
        <v>4.9527099999999997</v>
      </c>
      <c r="AG101" s="1">
        <f ca="1">IFERROR(VLOOKUP($A101,raw!$AH:$AI,2,0),OFFSET(AG101,1,0))</f>
        <v>5.2504299999999997</v>
      </c>
      <c r="AH101" s="1">
        <f ca="1">IFERROR(VLOOKUP($A101,raw!$AL:$AM,2,0),OFFSET(AH101,1,0))</f>
        <v>0.6</v>
      </c>
      <c r="AI101" s="1">
        <f ca="1">IFERROR(VLOOKUP($A101,raw!$AP:$AQ,2,0),OFFSET(AI101,1,0))</f>
        <v>300.83999999999997</v>
      </c>
    </row>
    <row r="102" spans="1:35" ht="15.75" customHeight="1" x14ac:dyDescent="0.5">
      <c r="A102" s="5">
        <v>45033</v>
      </c>
      <c r="B102" s="8">
        <f t="shared" si="0"/>
        <v>8.2126027815195828E-3</v>
      </c>
      <c r="C102" s="6">
        <f t="shared" si="1"/>
        <v>10953700</v>
      </c>
      <c r="D102" s="7">
        <f t="shared" ref="D102:G102" si="110">LN(H102/H103)</f>
        <v>-2.3446392130519779E-2</v>
      </c>
      <c r="E102" s="4">
        <f t="shared" si="110"/>
        <v>-1.2504877027171894E-2</v>
      </c>
      <c r="F102" s="4">
        <f t="shared" si="110"/>
        <v>3.1893398449616851E-3</v>
      </c>
      <c r="G102" s="7">
        <f t="shared" si="110"/>
        <v>3.4546774381124579E-2</v>
      </c>
      <c r="H102" s="1">
        <v>138.26</v>
      </c>
      <c r="I102" s="1">
        <v>25.033000000000001</v>
      </c>
      <c r="J102" s="1">
        <v>1052.05</v>
      </c>
      <c r="K102" s="1">
        <v>1560.51</v>
      </c>
      <c r="L102" s="1">
        <f>VLOOKUP($A102,raw!$A:$E,3,0)</f>
        <v>140.37</v>
      </c>
      <c r="M102" s="1">
        <f>VLOOKUP($A102,raw!$A:$E,4,0)</f>
        <v>137.57</v>
      </c>
      <c r="N102" s="1">
        <f>VLOOKUP($A102,raw!$A:$E,5,0)</f>
        <v>140.44999999999999</v>
      </c>
      <c r="O102" s="1">
        <f>VLOOKUP($A102,raw!$H:$L,3,0)</f>
        <v>25.339500000000001</v>
      </c>
      <c r="P102" s="1">
        <f>VLOOKUP($A102,raw!$H:$L,4,0)</f>
        <v>24.810500000000001</v>
      </c>
      <c r="Q102" s="1">
        <f>VLOOKUP($A102,raw!$H:$L,5,0)</f>
        <v>25.608000000000001</v>
      </c>
      <c r="R102" s="1">
        <f>VLOOKUP($A102,raw!$P:$T,3,0)</f>
        <v>1049</v>
      </c>
      <c r="S102" s="1">
        <f>VLOOKUP($A102,raw!$P:$T,4,0)</f>
        <v>1039.44</v>
      </c>
      <c r="T102" s="1">
        <f>VLOOKUP($A102,raw!$P:$T,5,0)</f>
        <v>1059.56</v>
      </c>
      <c r="U102" s="1">
        <f>VLOOKUP($A102,raw!$W:$AA,3,0)</f>
        <v>1501.48</v>
      </c>
      <c r="V102" s="1">
        <f>VLOOKUP($A102,raw!$W:$AA,4,0)</f>
        <v>1487.97</v>
      </c>
      <c r="W102" s="1">
        <f>VLOOKUP($A102,raw!$W:$AA,5,0)</f>
        <v>1571.97</v>
      </c>
      <c r="X102" s="1">
        <f t="shared" si="3"/>
        <v>2.8799999999999955</v>
      </c>
      <c r="Y102" s="1">
        <f t="shared" si="4"/>
        <v>0.79749999999999943</v>
      </c>
      <c r="Z102" s="1">
        <f t="shared" si="5"/>
        <v>20.119999999999891</v>
      </c>
      <c r="AA102" s="1">
        <f t="shared" si="6"/>
        <v>84</v>
      </c>
      <c r="AB102" s="1">
        <f t="shared" si="7"/>
        <v>-2.1100000000000136</v>
      </c>
      <c r="AC102" s="1">
        <f t="shared" si="8"/>
        <v>-0.30649999999999977</v>
      </c>
      <c r="AD102" s="1">
        <f t="shared" si="9"/>
        <v>3.0499999999999545</v>
      </c>
      <c r="AE102" s="1">
        <f t="shared" si="10"/>
        <v>59.029999999999973</v>
      </c>
      <c r="AF102" s="1">
        <f ca="1">IFERROR(VLOOKUP($A102,raw!$AD:$AE,2,0),OFFSET(AF102,1,0))</f>
        <v>4.9512900000000002</v>
      </c>
      <c r="AG102" s="1">
        <f ca="1">IFERROR(VLOOKUP($A102,raw!$AH:$AI,2,0),OFFSET(AG102,1,0))</f>
        <v>5.2649999999999997</v>
      </c>
      <c r="AH102" s="1">
        <f ca="1">IFERROR(VLOOKUP($A102,raw!$AL:$AM,2,0),OFFSET(AH102,1,0))</f>
        <v>0.6</v>
      </c>
      <c r="AI102" s="1">
        <f ca="1">IFERROR(VLOOKUP($A102,raw!$AP:$AQ,2,0),OFFSET(AI102,1,0))</f>
        <v>300.83999999999997</v>
      </c>
    </row>
    <row r="103" spans="1:35" ht="15.75" customHeight="1" x14ac:dyDescent="0.5">
      <c r="A103" s="5">
        <v>45030</v>
      </c>
      <c r="B103" s="8">
        <f t="shared" si="0"/>
        <v>-6.8171235871673621E-3</v>
      </c>
      <c r="C103" s="6">
        <f t="shared" si="1"/>
        <v>10864110</v>
      </c>
      <c r="D103" s="7">
        <f t="shared" ref="D103:G103" si="111">LN(H103/H104)</f>
        <v>-1.979708599408464E-2</v>
      </c>
      <c r="E103" s="4">
        <f t="shared" si="111"/>
        <v>-1.8759343302950048E-2</v>
      </c>
      <c r="F103" s="4">
        <f t="shared" si="111"/>
        <v>-3.3889302101618663E-3</v>
      </c>
      <c r="G103" s="7">
        <f t="shared" si="111"/>
        <v>-2.3520926238080365E-3</v>
      </c>
      <c r="H103" s="1">
        <v>141.54</v>
      </c>
      <c r="I103" s="1">
        <v>25.347999999999999</v>
      </c>
      <c r="J103" s="1">
        <v>1048.7</v>
      </c>
      <c r="K103" s="1">
        <v>1507.52</v>
      </c>
      <c r="L103" s="1">
        <f>VLOOKUP($A103,raw!$A:$E,3,0)</f>
        <v>142.13999999999999</v>
      </c>
      <c r="M103" s="1">
        <f>VLOOKUP($A103,raw!$A:$E,4,0)</f>
        <v>138.79</v>
      </c>
      <c r="N103" s="1">
        <f>VLOOKUP($A103,raw!$A:$E,5,0)</f>
        <v>143.04</v>
      </c>
      <c r="O103" s="1">
        <f>VLOOKUP($A103,raw!$H:$L,3,0)</f>
        <v>25.827999999999999</v>
      </c>
      <c r="P103" s="1">
        <f>VLOOKUP($A103,raw!$H:$L,4,0)</f>
        <v>25.1538</v>
      </c>
      <c r="Q103" s="1">
        <f>VLOOKUP($A103,raw!$H:$L,5,0)</f>
        <v>26.088100000000001</v>
      </c>
      <c r="R103" s="1">
        <f>VLOOKUP($A103,raw!$P:$T,3,0)</f>
        <v>1052.26</v>
      </c>
      <c r="S103" s="1">
        <f>VLOOKUP($A103,raw!$P:$T,4,0)</f>
        <v>1037.67</v>
      </c>
      <c r="T103" s="1">
        <f>VLOOKUP($A103,raw!$P:$T,5,0)</f>
        <v>1060.32</v>
      </c>
      <c r="U103" s="1">
        <f>VLOOKUP($A103,raw!$W:$AA,3,0)</f>
        <v>1511.07</v>
      </c>
      <c r="V103" s="1">
        <f>VLOOKUP($A103,raw!$W:$AA,4,0)</f>
        <v>1479.19</v>
      </c>
      <c r="W103" s="1">
        <f>VLOOKUP($A103,raw!$W:$AA,5,0)</f>
        <v>1525.91</v>
      </c>
      <c r="X103" s="1">
        <f t="shared" si="3"/>
        <v>4.25</v>
      </c>
      <c r="Y103" s="1">
        <f t="shared" si="4"/>
        <v>0.93430000000000035</v>
      </c>
      <c r="Z103" s="1">
        <f t="shared" si="5"/>
        <v>22.649999999999864</v>
      </c>
      <c r="AA103" s="1">
        <f t="shared" si="6"/>
        <v>46.720000000000027</v>
      </c>
      <c r="AB103" s="1">
        <f t="shared" si="7"/>
        <v>-0.59999999999999432</v>
      </c>
      <c r="AC103" s="1">
        <f t="shared" si="8"/>
        <v>-0.48000000000000043</v>
      </c>
      <c r="AD103" s="1">
        <f t="shared" si="9"/>
        <v>-3.5599999999999454</v>
      </c>
      <c r="AE103" s="1">
        <f t="shared" si="10"/>
        <v>-3.5499999999999545</v>
      </c>
      <c r="AF103" s="1">
        <f ca="1">IFERROR(VLOOKUP($A103,raw!$AD:$AE,2,0),OFFSET(AF103,1,0))</f>
        <v>4.9594300000000002</v>
      </c>
      <c r="AG103" s="1">
        <f ca="1">IFERROR(VLOOKUP($A103,raw!$AH:$AI,2,0),OFFSET(AG103,1,0))</f>
        <v>5.2617099999999999</v>
      </c>
      <c r="AH103" s="1">
        <f ca="1">IFERROR(VLOOKUP($A103,raw!$AL:$AM,2,0),OFFSET(AH103,1,0))</f>
        <v>0.6</v>
      </c>
      <c r="AI103" s="1">
        <f ca="1">IFERROR(VLOOKUP($A103,raw!$AP:$AQ,2,0),OFFSET(AI103,1,0))</f>
        <v>300.83999999999997</v>
      </c>
    </row>
    <row r="104" spans="1:35" ht="15.75" customHeight="1" x14ac:dyDescent="0.5">
      <c r="A104" s="5">
        <v>45029</v>
      </c>
      <c r="B104" s="8">
        <f t="shared" si="0"/>
        <v>2.4949789624803265E-2</v>
      </c>
      <c r="C104" s="6">
        <f t="shared" si="1"/>
        <v>10938425</v>
      </c>
      <c r="D104" s="7">
        <f t="shared" ref="D104:G104" si="112">LN(H104/H105)</f>
        <v>2.8596461533307964E-2</v>
      </c>
      <c r="E104" s="4">
        <f t="shared" si="112"/>
        <v>1.2729743507139254E-2</v>
      </c>
      <c r="F104" s="4">
        <f t="shared" si="112"/>
        <v>3.0735724752484997E-2</v>
      </c>
      <c r="G104" s="7">
        <f t="shared" si="112"/>
        <v>2.5326801482075823E-2</v>
      </c>
      <c r="H104" s="1">
        <v>144.37</v>
      </c>
      <c r="I104" s="1">
        <v>25.827999999999999</v>
      </c>
      <c r="J104" s="1">
        <v>1052.26</v>
      </c>
      <c r="K104" s="1">
        <v>1511.07</v>
      </c>
      <c r="L104" s="1">
        <f>VLOOKUP($A104,raw!$A:$E,3,0)</f>
        <v>142.87</v>
      </c>
      <c r="M104" s="1">
        <f>VLOOKUP($A104,raw!$A:$E,4,0)</f>
        <v>142.76</v>
      </c>
      <c r="N104" s="1">
        <f>VLOOKUP($A104,raw!$A:$E,5,0)</f>
        <v>145.15</v>
      </c>
      <c r="O104" s="1">
        <f>VLOOKUP($A104,raw!$H:$L,3,0)</f>
        <v>25.501300000000001</v>
      </c>
      <c r="P104" s="1">
        <f>VLOOKUP($A104,raw!$H:$L,4,0)</f>
        <v>25.391100000000002</v>
      </c>
      <c r="Q104" s="1">
        <f>VLOOKUP($A104,raw!$H:$L,5,0)</f>
        <v>25.9727</v>
      </c>
      <c r="R104" s="1">
        <f>VLOOKUP($A104,raw!$P:$T,3,0)</f>
        <v>1020.41</v>
      </c>
      <c r="S104" s="1">
        <f>VLOOKUP($A104,raw!$P:$T,4,0)</f>
        <v>1016.29</v>
      </c>
      <c r="T104" s="1">
        <f>VLOOKUP($A104,raw!$P:$T,5,0)</f>
        <v>1059.8399999999999</v>
      </c>
      <c r="U104" s="1">
        <f>VLOOKUP($A104,raw!$W:$AA,3,0)</f>
        <v>1473.28</v>
      </c>
      <c r="V104" s="1">
        <f>VLOOKUP($A104,raw!$W:$AA,4,0)</f>
        <v>1453.73</v>
      </c>
      <c r="W104" s="1">
        <f>VLOOKUP($A104,raw!$W:$AA,5,0)</f>
        <v>1531.89</v>
      </c>
      <c r="X104" s="1">
        <f t="shared" si="3"/>
        <v>2.3900000000000148</v>
      </c>
      <c r="Y104" s="1">
        <f t="shared" si="4"/>
        <v>0.58159999999999812</v>
      </c>
      <c r="Z104" s="1">
        <f t="shared" si="5"/>
        <v>43.549999999999955</v>
      </c>
      <c r="AA104" s="1">
        <f t="shared" si="6"/>
        <v>78.160000000000082</v>
      </c>
      <c r="AB104" s="1">
        <f t="shared" si="7"/>
        <v>1.5</v>
      </c>
      <c r="AC104" s="1">
        <f t="shared" si="8"/>
        <v>0.32669999999999888</v>
      </c>
      <c r="AD104" s="1">
        <f t="shared" si="9"/>
        <v>31.850000000000023</v>
      </c>
      <c r="AE104" s="1">
        <f t="shared" si="10"/>
        <v>37.789999999999964</v>
      </c>
      <c r="AF104" s="1">
        <f ca="1">IFERROR(VLOOKUP($A104,raw!$AD:$AE,2,0),OFFSET(AF104,1,0))</f>
        <v>4.9477099999999998</v>
      </c>
      <c r="AG104" s="1">
        <f ca="1">IFERROR(VLOOKUP($A104,raw!$AH:$AI,2,0),OFFSET(AG104,1,0))</f>
        <v>5.2602900000000004</v>
      </c>
      <c r="AH104" s="1">
        <f ca="1">IFERROR(VLOOKUP($A104,raw!$AL:$AM,2,0),OFFSET(AH104,1,0))</f>
        <v>0.6</v>
      </c>
      <c r="AI104" s="1">
        <f ca="1">IFERROR(VLOOKUP($A104,raw!$AP:$AQ,2,0),OFFSET(AI104,1,0))</f>
        <v>300.83999999999997</v>
      </c>
    </row>
    <row r="105" spans="1:35" ht="15.75" customHeight="1" x14ac:dyDescent="0.5">
      <c r="A105" s="5">
        <v>45028</v>
      </c>
      <c r="B105" s="8">
        <f t="shared" si="0"/>
        <v>1.7563777574637857E-2</v>
      </c>
      <c r="C105" s="6">
        <f t="shared" si="1"/>
        <v>10668890</v>
      </c>
      <c r="D105" s="7">
        <f t="shared" ref="D105:G105" si="113">LN(H105/H106)</f>
        <v>9.0213255913335552E-3</v>
      </c>
      <c r="E105" s="4">
        <f t="shared" si="113"/>
        <v>1.7396627235706067E-2</v>
      </c>
      <c r="F105" s="4">
        <f t="shared" si="113"/>
        <v>2.1936005494047596E-2</v>
      </c>
      <c r="G105" s="7">
        <f t="shared" si="113"/>
        <v>1.0384422668161588E-2</v>
      </c>
      <c r="H105" s="1">
        <v>140.30000000000001</v>
      </c>
      <c r="I105" s="1">
        <v>25.501300000000001</v>
      </c>
      <c r="J105" s="1">
        <v>1020.41</v>
      </c>
      <c r="K105" s="1">
        <v>1473.28</v>
      </c>
      <c r="L105" s="1">
        <f>VLOOKUP($A105,raw!$A:$E,3,0)</f>
        <v>141.01</v>
      </c>
      <c r="M105" s="1">
        <f>VLOOKUP($A105,raw!$A:$E,4,0)</f>
        <v>138.81</v>
      </c>
      <c r="N105" s="1">
        <f>VLOOKUP($A105,raw!$A:$E,5,0)</f>
        <v>141.36000000000001</v>
      </c>
      <c r="O105" s="1">
        <f>VLOOKUP($A105,raw!$H:$L,3,0)</f>
        <v>25.061499999999999</v>
      </c>
      <c r="P105" s="1">
        <f>VLOOKUP($A105,raw!$H:$L,4,0)</f>
        <v>25.0442</v>
      </c>
      <c r="Q105" s="1">
        <f>VLOOKUP($A105,raw!$H:$L,5,0)</f>
        <v>25.6724</v>
      </c>
      <c r="R105" s="1">
        <f>VLOOKUP($A105,raw!$P:$T,3,0)</f>
        <v>997.85</v>
      </c>
      <c r="S105" s="1">
        <f>VLOOKUP($A105,raw!$P:$T,4,0)</f>
        <v>997.07</v>
      </c>
      <c r="T105" s="1">
        <f>VLOOKUP($A105,raw!$P:$T,5,0)</f>
        <v>1026.1500000000001</v>
      </c>
      <c r="U105" s="1">
        <f>VLOOKUP($A105,raw!$W:$AA,3,0)</f>
        <v>1458.06</v>
      </c>
      <c r="V105" s="1">
        <f>VLOOKUP($A105,raw!$W:$AA,4,0)</f>
        <v>1443.38</v>
      </c>
      <c r="W105" s="1">
        <f>VLOOKUP($A105,raw!$W:$AA,5,0)</f>
        <v>1478.47</v>
      </c>
      <c r="X105" s="1">
        <f t="shared" si="3"/>
        <v>2.5500000000000114</v>
      </c>
      <c r="Y105" s="1">
        <f t="shared" si="4"/>
        <v>0.62819999999999965</v>
      </c>
      <c r="Z105" s="1">
        <f t="shared" si="5"/>
        <v>29.080000000000041</v>
      </c>
      <c r="AA105" s="1">
        <f t="shared" si="6"/>
        <v>35.089999999999918</v>
      </c>
      <c r="AB105" s="1">
        <f t="shared" si="7"/>
        <v>-0.70999999999997954</v>
      </c>
      <c r="AC105" s="1">
        <f t="shared" si="8"/>
        <v>0.43980000000000175</v>
      </c>
      <c r="AD105" s="1">
        <f t="shared" si="9"/>
        <v>22.559999999999945</v>
      </c>
      <c r="AE105" s="1">
        <f t="shared" si="10"/>
        <v>15.220000000000027</v>
      </c>
      <c r="AF105" s="1">
        <f ca="1">IFERROR(VLOOKUP($A105,raw!$AD:$AE,2,0),OFFSET(AF105,1,0))</f>
        <v>4.9457100000000001</v>
      </c>
      <c r="AG105" s="1">
        <f ca="1">IFERROR(VLOOKUP($A105,raw!$AH:$AI,2,0),OFFSET(AG105,1,0))</f>
        <v>5.25129</v>
      </c>
      <c r="AH105" s="1">
        <f ca="1">IFERROR(VLOOKUP($A105,raw!$AL:$AM,2,0),OFFSET(AH105,1,0))</f>
        <v>0.6</v>
      </c>
      <c r="AI105" s="1">
        <f ca="1">IFERROR(VLOOKUP($A105,raw!$AP:$AQ,2,0),OFFSET(AI105,1,0))</f>
        <v>300.83999999999997</v>
      </c>
    </row>
    <row r="106" spans="1:35" ht="15.75" customHeight="1" x14ac:dyDescent="0.5">
      <c r="A106" s="5">
        <v>45027</v>
      </c>
      <c r="B106" s="8">
        <f t="shared" si="0"/>
        <v>8.9552465451028535E-3</v>
      </c>
      <c r="C106" s="6">
        <f t="shared" si="1"/>
        <v>10483140</v>
      </c>
      <c r="D106" s="7">
        <f t="shared" ref="D106:G106" si="114">LN(H106/H107)</f>
        <v>1.2156444927861762E-2</v>
      </c>
      <c r="E106" s="4">
        <f t="shared" si="114"/>
        <v>7.5499262191837599E-3</v>
      </c>
      <c r="F106" s="4">
        <f t="shared" si="114"/>
        <v>9.5209945105354009E-4</v>
      </c>
      <c r="G106" s="7">
        <f t="shared" si="114"/>
        <v>2.3953033191353265E-2</v>
      </c>
      <c r="H106" s="1">
        <v>139.04</v>
      </c>
      <c r="I106" s="1">
        <v>25.061499999999999</v>
      </c>
      <c r="J106" s="1">
        <v>998.27</v>
      </c>
      <c r="K106" s="1">
        <v>1458.06</v>
      </c>
      <c r="L106" s="1">
        <f>VLOOKUP($A106,raw!$A:$E,3,0)</f>
        <v>138.47999999999999</v>
      </c>
      <c r="M106" s="1">
        <f>VLOOKUP($A106,raw!$A:$E,4,0)</f>
        <v>138.26</v>
      </c>
      <c r="N106" s="1">
        <f>VLOOKUP($A106,raw!$A:$E,5,0)</f>
        <v>140.76</v>
      </c>
      <c r="O106" s="1">
        <f>VLOOKUP($A106,raw!$H:$L,3,0)</f>
        <v>24.873000000000001</v>
      </c>
      <c r="P106" s="1">
        <f>VLOOKUP($A106,raw!$H:$L,4,0)</f>
        <v>24.836200000000002</v>
      </c>
      <c r="Q106" s="1">
        <f>VLOOKUP($A106,raw!$H:$L,5,0)</f>
        <v>25.135899999999999</v>
      </c>
      <c r="R106" s="1">
        <f>VLOOKUP($A106,raw!$P:$T,3,0)</f>
        <v>997.04</v>
      </c>
      <c r="S106" s="1">
        <f>VLOOKUP($A106,raw!$P:$T,4,0)</f>
        <v>994.32</v>
      </c>
      <c r="T106" s="1">
        <f>VLOOKUP($A106,raw!$P:$T,5,0)</f>
        <v>1012.17</v>
      </c>
      <c r="U106" s="1">
        <f>VLOOKUP($A106,raw!$W:$AA,3,0)</f>
        <v>1423.55</v>
      </c>
      <c r="V106" s="1">
        <f>VLOOKUP($A106,raw!$W:$AA,4,0)</f>
        <v>1420.79</v>
      </c>
      <c r="W106" s="1">
        <f>VLOOKUP($A106,raw!$W:$AA,5,0)</f>
        <v>1467.31</v>
      </c>
      <c r="X106" s="1">
        <f t="shared" si="3"/>
        <v>2.5</v>
      </c>
      <c r="Y106" s="1">
        <f t="shared" si="4"/>
        <v>0.29969999999999786</v>
      </c>
      <c r="Z106" s="1">
        <f t="shared" si="5"/>
        <v>17.849999999999909</v>
      </c>
      <c r="AA106" s="1">
        <f t="shared" si="6"/>
        <v>46.519999999999982</v>
      </c>
      <c r="AB106" s="1">
        <f t="shared" si="7"/>
        <v>0.56000000000000227</v>
      </c>
      <c r="AC106" s="1">
        <f t="shared" si="8"/>
        <v>0.18849999999999767</v>
      </c>
      <c r="AD106" s="1">
        <f t="shared" si="9"/>
        <v>1.2300000000000182</v>
      </c>
      <c r="AE106" s="1">
        <f t="shared" si="10"/>
        <v>34.509999999999991</v>
      </c>
      <c r="AF106" s="1">
        <f ca="1">IFERROR(VLOOKUP($A106,raw!$AD:$AE,2,0),OFFSET(AF106,1,0))</f>
        <v>4.93729</v>
      </c>
      <c r="AG106" s="1">
        <f ca="1">IFERROR(VLOOKUP($A106,raw!$AH:$AI,2,0),OFFSET(AG106,1,0))</f>
        <v>5.2415700000000003</v>
      </c>
      <c r="AH106" s="1">
        <f ca="1">IFERROR(VLOOKUP($A106,raw!$AL:$AM,2,0),OFFSET(AH106,1,0))</f>
        <v>0.6</v>
      </c>
      <c r="AI106" s="1">
        <f ca="1">IFERROR(VLOOKUP($A106,raw!$AP:$AQ,2,0),OFFSET(AI106,1,0))</f>
        <v>300.83999999999997</v>
      </c>
    </row>
    <row r="107" spans="1:35" ht="15.75" customHeight="1" x14ac:dyDescent="0.5">
      <c r="A107" s="5">
        <v>45026</v>
      </c>
      <c r="B107" s="8">
        <f t="shared" si="0"/>
        <v>-1.6864729916625614E-2</v>
      </c>
      <c r="C107" s="6">
        <f t="shared" si="1"/>
        <v>10389680</v>
      </c>
      <c r="D107" s="7">
        <f t="shared" ref="D107:G107" si="115">LN(H107/H108)</f>
        <v>-9.6360100790235711E-3</v>
      </c>
      <c r="E107" s="4">
        <f t="shared" si="115"/>
        <v>-4.2846204580647652E-3</v>
      </c>
      <c r="F107" s="4">
        <f t="shared" si="115"/>
        <v>-1.4513349382778838E-2</v>
      </c>
      <c r="G107" s="7">
        <f t="shared" si="115"/>
        <v>-3.1958977914787919E-2</v>
      </c>
      <c r="H107" s="1">
        <v>137.36000000000001</v>
      </c>
      <c r="I107" s="1">
        <v>24.873000000000001</v>
      </c>
      <c r="J107" s="1">
        <v>997.32</v>
      </c>
      <c r="K107" s="1">
        <v>1423.55</v>
      </c>
      <c r="L107" s="1">
        <f>VLOOKUP($A107,raw!$A:$E,3,0)</f>
        <v>136.87</v>
      </c>
      <c r="M107" s="1">
        <f>VLOOKUP($A107,raw!$A:$E,4,0)</f>
        <v>136.05000000000001</v>
      </c>
      <c r="N107" s="1">
        <f>VLOOKUP($A107,raw!$A:$E,5,0)</f>
        <v>137.47999999999999</v>
      </c>
      <c r="O107" s="1">
        <f>VLOOKUP($A107,raw!$H:$L,3,0)</f>
        <v>24.9209</v>
      </c>
      <c r="P107" s="1">
        <f>VLOOKUP($A107,raw!$H:$L,4,0)</f>
        <v>24.720400000000001</v>
      </c>
      <c r="Q107" s="1">
        <f>VLOOKUP($A107,raw!$H:$L,5,0)</f>
        <v>25.077500000000001</v>
      </c>
      <c r="R107" s="1">
        <f>VLOOKUP($A107,raw!$P:$T,3,0)</f>
        <v>1006.03</v>
      </c>
      <c r="S107" s="1">
        <f>VLOOKUP($A107,raw!$P:$T,4,0)</f>
        <v>989.33</v>
      </c>
      <c r="T107" s="1">
        <f>VLOOKUP($A107,raw!$P:$T,5,0)</f>
        <v>1019.48</v>
      </c>
      <c r="U107" s="1">
        <f>VLOOKUP($A107,raw!$W:$AA,3,0)</f>
        <v>1472.87</v>
      </c>
      <c r="V107" s="1">
        <f>VLOOKUP($A107,raw!$W:$AA,4,0)</f>
        <v>1411.25</v>
      </c>
      <c r="W107" s="1">
        <f>VLOOKUP($A107,raw!$W:$AA,5,0)</f>
        <v>1478.14</v>
      </c>
      <c r="X107" s="1">
        <f t="shared" si="3"/>
        <v>1.4299999999999784</v>
      </c>
      <c r="Y107" s="1">
        <f t="shared" si="4"/>
        <v>0.35709999999999908</v>
      </c>
      <c r="Z107" s="1">
        <f t="shared" si="5"/>
        <v>30.149999999999977</v>
      </c>
      <c r="AA107" s="1">
        <f t="shared" si="6"/>
        <v>66.8900000000001</v>
      </c>
      <c r="AB107" s="1">
        <f t="shared" si="7"/>
        <v>0.49000000000000909</v>
      </c>
      <c r="AC107" s="1">
        <f t="shared" si="8"/>
        <v>-4.7899999999998499E-2</v>
      </c>
      <c r="AD107" s="1">
        <f t="shared" si="9"/>
        <v>-8.7099999999999227</v>
      </c>
      <c r="AE107" s="1">
        <f t="shared" si="10"/>
        <v>-49.319999999999936</v>
      </c>
      <c r="AF107" s="1">
        <f ca="1">IFERROR(VLOOKUP($A107,raw!$AD:$AE,2,0),OFFSET(AF107,1,0))</f>
        <v>4.90029</v>
      </c>
      <c r="AG107" s="1">
        <f ca="1">IFERROR(VLOOKUP($A107,raw!$AH:$AI,2,0),OFFSET(AG107,1,0))</f>
        <v>5.1978600000000004</v>
      </c>
      <c r="AH107" s="1">
        <f ca="1">IFERROR(VLOOKUP($A107,raw!$AL:$AM,2,0),OFFSET(AH107,1,0))</f>
        <v>0.6</v>
      </c>
      <c r="AI107" s="1">
        <f ca="1">IFERROR(VLOOKUP($A107,raw!$AP:$AQ,2,0),OFFSET(AI107,1,0))</f>
        <v>300.83999999999997</v>
      </c>
    </row>
    <row r="108" spans="1:35" ht="15.75" customHeight="1" x14ac:dyDescent="0.5">
      <c r="A108" s="5">
        <v>45022</v>
      </c>
      <c r="B108" s="8">
        <f t="shared" si="0"/>
        <v>1.1660617290086737E-2</v>
      </c>
      <c r="C108" s="6">
        <f t="shared" si="1"/>
        <v>10566385</v>
      </c>
      <c r="D108" s="7">
        <f t="shared" ref="D108:G108" si="116">LN(H108/H109)</f>
        <v>3.5393153346742852E-3</v>
      </c>
      <c r="E108" s="4">
        <f t="shared" si="116"/>
        <v>1.5344154705328912E-3</v>
      </c>
      <c r="F108" s="4">
        <f t="shared" si="116"/>
        <v>8.5351848041472396E-3</v>
      </c>
      <c r="G108" s="7">
        <f t="shared" si="116"/>
        <v>2.5991779701245662E-2</v>
      </c>
      <c r="H108" s="1">
        <v>138.69</v>
      </c>
      <c r="I108" s="1">
        <v>24.979800000000001</v>
      </c>
      <c r="J108" s="1">
        <v>1011.9</v>
      </c>
      <c r="K108" s="1">
        <v>1469.78</v>
      </c>
      <c r="L108" s="1">
        <f>VLOOKUP($A108,raw!$A:$E,3,0)</f>
        <v>137.11000000000001</v>
      </c>
      <c r="M108" s="1">
        <f>VLOOKUP($A108,raw!$A:$E,4,0)</f>
        <v>135.97</v>
      </c>
      <c r="N108" s="1">
        <f>VLOOKUP($A108,raw!$A:$E,5,0)</f>
        <v>138.71</v>
      </c>
      <c r="O108" s="1">
        <f>VLOOKUP($A108,raw!$H:$L,3,0)</f>
        <v>24.941800000000001</v>
      </c>
      <c r="P108" s="1">
        <f>VLOOKUP($A108,raw!$H:$L,4,0)</f>
        <v>24.565999999999999</v>
      </c>
      <c r="Q108" s="1">
        <f>VLOOKUP($A108,raw!$H:$L,5,0)</f>
        <v>25.009499999999999</v>
      </c>
      <c r="R108" s="1">
        <f>VLOOKUP($A108,raw!$P:$T,3,0)</f>
        <v>1003.3</v>
      </c>
      <c r="S108" s="1">
        <f>VLOOKUP($A108,raw!$P:$T,4,0)</f>
        <v>999.02</v>
      </c>
      <c r="T108" s="1">
        <f>VLOOKUP($A108,raw!$P:$T,5,0)</f>
        <v>1014.84</v>
      </c>
      <c r="U108" s="1">
        <f>VLOOKUP($A108,raw!$W:$AA,3,0)</f>
        <v>1432.07</v>
      </c>
      <c r="V108" s="1">
        <f>VLOOKUP($A108,raw!$W:$AA,4,0)</f>
        <v>1417.78</v>
      </c>
      <c r="W108" s="1">
        <f>VLOOKUP($A108,raw!$W:$AA,5,0)</f>
        <v>1476.55</v>
      </c>
      <c r="X108" s="1">
        <f t="shared" si="3"/>
        <v>2.7400000000000091</v>
      </c>
      <c r="Y108" s="1">
        <f t="shared" si="4"/>
        <v>0.44350000000000023</v>
      </c>
      <c r="Z108" s="1">
        <f t="shared" si="5"/>
        <v>15.82000000000005</v>
      </c>
      <c r="AA108" s="1">
        <f t="shared" si="6"/>
        <v>58.769999999999982</v>
      </c>
      <c r="AB108" s="1">
        <f t="shared" si="7"/>
        <v>1.5799999999999841</v>
      </c>
      <c r="AC108" s="1">
        <f t="shared" si="8"/>
        <v>3.8000000000000256E-2</v>
      </c>
      <c r="AD108" s="1">
        <f t="shared" si="9"/>
        <v>8.6000000000000227</v>
      </c>
      <c r="AE108" s="1">
        <f t="shared" si="10"/>
        <v>37.710000000000036</v>
      </c>
      <c r="AF108" s="1">
        <f ca="1">IFERROR(VLOOKUP($A108,raw!$AD:$AE,2,0),OFFSET(AF108,1,0))</f>
        <v>4.90029</v>
      </c>
      <c r="AG108" s="1">
        <f ca="1">IFERROR(VLOOKUP($A108,raw!$AH:$AI,2,0),OFFSET(AG108,1,0))</f>
        <v>5.1978600000000004</v>
      </c>
      <c r="AH108" s="1">
        <f ca="1">IFERROR(VLOOKUP($A108,raw!$AL:$AM,2,0),OFFSET(AH108,1,0))</f>
        <v>0.6</v>
      </c>
      <c r="AI108" s="1">
        <f ca="1">IFERROR(VLOOKUP($A108,raw!$AP:$AQ,2,0),OFFSET(AI108,1,0))</f>
        <v>300.83999999999997</v>
      </c>
    </row>
    <row r="109" spans="1:35" ht="15.75" customHeight="1" x14ac:dyDescent="0.5">
      <c r="A109" s="5">
        <v>45021</v>
      </c>
      <c r="B109" s="8">
        <f t="shared" si="0"/>
        <v>-1.5922613834981846E-2</v>
      </c>
      <c r="C109" s="6">
        <f t="shared" si="1"/>
        <v>10443890</v>
      </c>
      <c r="D109" s="7">
        <f t="shared" ref="D109:G109" si="117">LN(H109/H110)</f>
        <v>1.2308584980824963E-3</v>
      </c>
      <c r="E109" s="4">
        <f t="shared" si="117"/>
        <v>-2.5667169942234767E-3</v>
      </c>
      <c r="F109" s="4">
        <f t="shared" si="117"/>
        <v>-1.8055881461220401E-2</v>
      </c>
      <c r="G109" s="7">
        <f t="shared" si="117"/>
        <v>-2.411218230778079E-2</v>
      </c>
      <c r="H109" s="1">
        <v>138.19999999999999</v>
      </c>
      <c r="I109" s="1">
        <v>24.941500000000001</v>
      </c>
      <c r="J109" s="1">
        <v>1003.3</v>
      </c>
      <c r="K109" s="1">
        <v>1432.07</v>
      </c>
      <c r="L109" s="1">
        <f>VLOOKUP($A109,raw!$A:$E,3,0)</f>
        <v>139.4</v>
      </c>
      <c r="M109" s="1">
        <f>VLOOKUP($A109,raw!$A:$E,4,0)</f>
        <v>136.38999999999999</v>
      </c>
      <c r="N109" s="1">
        <f>VLOOKUP($A109,raw!$A:$E,5,0)</f>
        <v>139.82</v>
      </c>
      <c r="O109" s="1">
        <f>VLOOKUP($A109,raw!$H:$L,3,0)</f>
        <v>25.005600000000001</v>
      </c>
      <c r="P109" s="1">
        <f>VLOOKUP($A109,raw!$H:$L,4,0)</f>
        <v>24.643000000000001</v>
      </c>
      <c r="Q109" s="1">
        <f>VLOOKUP($A109,raw!$H:$L,5,0)</f>
        <v>25.136600000000001</v>
      </c>
      <c r="R109" s="1">
        <f>VLOOKUP($A109,raw!$P:$T,3,0)</f>
        <v>1021.57</v>
      </c>
      <c r="S109" s="1">
        <f>VLOOKUP($A109,raw!$P:$T,4,0)</f>
        <v>994.73</v>
      </c>
      <c r="T109" s="1">
        <f>VLOOKUP($A109,raw!$P:$T,5,0)</f>
        <v>1029.31</v>
      </c>
      <c r="U109" s="1">
        <f>VLOOKUP($A109,raw!$W:$AA,3,0)</f>
        <v>1467.06</v>
      </c>
      <c r="V109" s="1">
        <f>VLOOKUP($A109,raw!$W:$AA,4,0)</f>
        <v>1424.71</v>
      </c>
      <c r="W109" s="1">
        <f>VLOOKUP($A109,raw!$W:$AA,5,0)</f>
        <v>1481.24</v>
      </c>
      <c r="X109" s="1">
        <f t="shared" si="3"/>
        <v>3.4300000000000068</v>
      </c>
      <c r="Y109" s="1">
        <f t="shared" si="4"/>
        <v>0.4936000000000007</v>
      </c>
      <c r="Z109" s="1">
        <f t="shared" si="5"/>
        <v>34.579999999999927</v>
      </c>
      <c r="AA109" s="1">
        <f t="shared" si="6"/>
        <v>56.529999999999973</v>
      </c>
      <c r="AB109" s="1">
        <f t="shared" si="7"/>
        <v>-1.2000000000000171</v>
      </c>
      <c r="AC109" s="1">
        <f t="shared" si="8"/>
        <v>-6.4099999999999824E-2</v>
      </c>
      <c r="AD109" s="1">
        <f t="shared" si="9"/>
        <v>-18.270000000000095</v>
      </c>
      <c r="AE109" s="1">
        <f t="shared" si="10"/>
        <v>-34.990000000000009</v>
      </c>
      <c r="AF109" s="1">
        <f ca="1">IFERROR(VLOOKUP($A109,raw!$AD:$AE,2,0),OFFSET(AF109,1,0))</f>
        <v>4.8901399999999997</v>
      </c>
      <c r="AG109" s="1">
        <f ca="1">IFERROR(VLOOKUP($A109,raw!$AH:$AI,2,0),OFFSET(AG109,1,0))</f>
        <v>5.2110000000000003</v>
      </c>
      <c r="AH109" s="1">
        <f ca="1">IFERROR(VLOOKUP($A109,raw!$AL:$AM,2,0),OFFSET(AH109,1,0))</f>
        <v>0.6</v>
      </c>
      <c r="AI109" s="1">
        <f ca="1">IFERROR(VLOOKUP($A109,raw!$AP:$AQ,2,0),OFFSET(AI109,1,0))</f>
        <v>300.83999999999997</v>
      </c>
    </row>
    <row r="110" spans="1:35" ht="15.75" customHeight="1" x14ac:dyDescent="0.5">
      <c r="A110" s="5">
        <v>45020</v>
      </c>
      <c r="B110" s="8">
        <f t="shared" si="0"/>
        <v>2.4382361015928448E-2</v>
      </c>
      <c r="C110" s="6">
        <f t="shared" si="1"/>
        <v>10611515</v>
      </c>
      <c r="D110" s="7">
        <f t="shared" ref="D110:G110" si="118">LN(H110/H111)</f>
        <v>3.1722991283589089E-2</v>
      </c>
      <c r="E110" s="4">
        <f t="shared" si="118"/>
        <v>4.1692011409517588E-2</v>
      </c>
      <c r="F110" s="4">
        <f t="shared" si="118"/>
        <v>2.922134279121965E-2</v>
      </c>
      <c r="G110" s="7">
        <f t="shared" si="118"/>
        <v>1.4461515794921868E-3</v>
      </c>
      <c r="H110" s="1">
        <v>138.03</v>
      </c>
      <c r="I110" s="1">
        <v>25.005600000000001</v>
      </c>
      <c r="J110" s="1">
        <v>1021.58</v>
      </c>
      <c r="K110" s="1">
        <v>1467.02</v>
      </c>
      <c r="L110" s="1">
        <f>VLOOKUP($A110,raw!$A:$E,3,0)</f>
        <v>133.72</v>
      </c>
      <c r="M110" s="1">
        <f>VLOOKUP($A110,raw!$A:$E,4,0)</f>
        <v>133.02000000000001</v>
      </c>
      <c r="N110" s="1">
        <f>VLOOKUP($A110,raw!$A:$E,5,0)</f>
        <v>138.44999999999999</v>
      </c>
      <c r="O110" s="1">
        <f>VLOOKUP($A110,raw!$H:$L,3,0)</f>
        <v>23.984500000000001</v>
      </c>
      <c r="P110" s="1">
        <f>VLOOKUP($A110,raw!$H:$L,4,0)</f>
        <v>23.8261</v>
      </c>
      <c r="Q110" s="1">
        <f>VLOOKUP($A110,raw!$H:$L,5,0)</f>
        <v>25.023599999999998</v>
      </c>
      <c r="R110" s="1">
        <f>VLOOKUP($A110,raw!$P:$T,3,0)</f>
        <v>992.17</v>
      </c>
      <c r="S110" s="1">
        <f>VLOOKUP($A110,raw!$P:$T,4,0)</f>
        <v>985.08</v>
      </c>
      <c r="T110" s="1">
        <f>VLOOKUP($A110,raw!$P:$T,5,0)</f>
        <v>1024.67</v>
      </c>
      <c r="U110" s="1">
        <f>VLOOKUP($A110,raw!$W:$AA,3,0)</f>
        <v>1464.85</v>
      </c>
      <c r="V110" s="1">
        <f>VLOOKUP($A110,raw!$W:$AA,4,0)</f>
        <v>1441</v>
      </c>
      <c r="W110" s="1">
        <f>VLOOKUP($A110,raw!$W:$AA,5,0)</f>
        <v>1496.65</v>
      </c>
      <c r="X110" s="1">
        <f t="shared" si="3"/>
        <v>5.4299999999999784</v>
      </c>
      <c r="Y110" s="1">
        <f t="shared" si="4"/>
        <v>1.197499999999998</v>
      </c>
      <c r="Z110" s="1">
        <f t="shared" si="5"/>
        <v>39.590000000000032</v>
      </c>
      <c r="AA110" s="1">
        <f t="shared" si="6"/>
        <v>55.650000000000091</v>
      </c>
      <c r="AB110" s="1">
        <f t="shared" si="7"/>
        <v>4.3100000000000023</v>
      </c>
      <c r="AC110" s="1">
        <f t="shared" si="8"/>
        <v>1.0211000000000006</v>
      </c>
      <c r="AD110" s="1">
        <f t="shared" si="9"/>
        <v>29.410000000000082</v>
      </c>
      <c r="AE110" s="1">
        <f t="shared" si="10"/>
        <v>2.1700000000000728</v>
      </c>
      <c r="AF110" s="1">
        <f ca="1">IFERROR(VLOOKUP($A110,raw!$AD:$AE,2,0),OFFSET(AF110,1,0))</f>
        <v>4.8711399999999996</v>
      </c>
      <c r="AG110" s="1">
        <f ca="1">IFERROR(VLOOKUP($A110,raw!$AH:$AI,2,0),OFFSET(AG110,1,0))</f>
        <v>5.2188600000000003</v>
      </c>
      <c r="AH110" s="1">
        <f ca="1">IFERROR(VLOOKUP($A110,raw!$AL:$AM,2,0),OFFSET(AH110,1,0))</f>
        <v>0.6</v>
      </c>
      <c r="AI110" s="1">
        <f ca="1">IFERROR(VLOOKUP($A110,raw!$AP:$AQ,2,0),OFFSET(AI110,1,0))</f>
        <v>300.83999999999997</v>
      </c>
    </row>
    <row r="111" spans="1:35" ht="15.75" customHeight="1" x14ac:dyDescent="0.5">
      <c r="A111" s="5">
        <v>45019</v>
      </c>
      <c r="B111" s="8">
        <f t="shared" si="0"/>
        <v>-2.2473957041911946E-3</v>
      </c>
      <c r="C111" s="6">
        <f t="shared" si="1"/>
        <v>10355910</v>
      </c>
      <c r="D111" s="7">
        <f t="shared" ref="D111:G111" si="119">LN(H111/H112)</f>
        <v>1.7197587822885285E-2</v>
      </c>
      <c r="E111" s="4">
        <f t="shared" si="119"/>
        <v>-4.7625574853561517E-3</v>
      </c>
      <c r="F111" s="4">
        <f t="shared" si="119"/>
        <v>-3.0693855643753078E-3</v>
      </c>
      <c r="G111" s="7">
        <f t="shared" si="119"/>
        <v>7.7168138170263161E-4</v>
      </c>
      <c r="H111" s="1">
        <v>133.72</v>
      </c>
      <c r="I111" s="1">
        <v>23.984500000000001</v>
      </c>
      <c r="J111" s="1">
        <v>992.16</v>
      </c>
      <c r="K111" s="1">
        <v>1464.9</v>
      </c>
      <c r="L111" s="1">
        <f>VLOOKUP($A111,raw!$A:$E,3,0)</f>
        <v>131.59</v>
      </c>
      <c r="M111" s="1">
        <f>VLOOKUP($A111,raw!$A:$E,4,0)</f>
        <v>131.01</v>
      </c>
      <c r="N111" s="1">
        <f>VLOOKUP($A111,raw!$A:$E,5,0)</f>
        <v>134.6</v>
      </c>
      <c r="O111" s="1">
        <f>VLOOKUP($A111,raw!$H:$L,3,0)</f>
        <v>23.983699999999999</v>
      </c>
      <c r="P111" s="1">
        <f>VLOOKUP($A111,raw!$H:$L,4,0)</f>
        <v>23.572099999999999</v>
      </c>
      <c r="Q111" s="1">
        <f>VLOOKUP($A111,raw!$H:$L,5,0)</f>
        <v>24.193000000000001</v>
      </c>
      <c r="R111" s="1">
        <f>VLOOKUP($A111,raw!$P:$T,3,0)</f>
        <v>994.79</v>
      </c>
      <c r="S111" s="1">
        <f>VLOOKUP($A111,raw!$P:$T,4,0)</f>
        <v>981.22</v>
      </c>
      <c r="T111" s="1">
        <f>VLOOKUP($A111,raw!$P:$T,5,0)</f>
        <v>1002.16</v>
      </c>
      <c r="U111" s="1">
        <f>VLOOKUP($A111,raw!$W:$AA,3,0)</f>
        <v>1459.99</v>
      </c>
      <c r="V111" s="1">
        <f>VLOOKUP($A111,raw!$W:$AA,4,0)</f>
        <v>1446.06</v>
      </c>
      <c r="W111" s="1">
        <f>VLOOKUP($A111,raw!$W:$AA,5,0)</f>
        <v>1502.57</v>
      </c>
      <c r="X111" s="1">
        <f t="shared" si="3"/>
        <v>3.5900000000000034</v>
      </c>
      <c r="Y111" s="1">
        <f t="shared" si="4"/>
        <v>0.62090000000000245</v>
      </c>
      <c r="Z111" s="1">
        <f t="shared" si="5"/>
        <v>20.939999999999941</v>
      </c>
      <c r="AA111" s="1">
        <f t="shared" si="6"/>
        <v>56.509999999999991</v>
      </c>
      <c r="AB111" s="1">
        <f t="shared" si="7"/>
        <v>2.1299999999999955</v>
      </c>
      <c r="AC111" s="1">
        <f t="shared" si="8"/>
        <v>8.0000000000168825E-4</v>
      </c>
      <c r="AD111" s="1">
        <f t="shared" si="9"/>
        <v>-2.6299999999999955</v>
      </c>
      <c r="AE111" s="1">
        <f t="shared" si="10"/>
        <v>4.9100000000000819</v>
      </c>
      <c r="AF111" s="1">
        <f ca="1">IFERROR(VLOOKUP($A111,raw!$AD:$AE,2,0),OFFSET(AF111,1,0))</f>
        <v>4.85771</v>
      </c>
      <c r="AG111" s="1">
        <f ca="1">IFERROR(VLOOKUP($A111,raw!$AH:$AI,2,0),OFFSET(AG111,1,0))</f>
        <v>5.2225700000000002</v>
      </c>
      <c r="AH111" s="1">
        <f ca="1">IFERROR(VLOOKUP($A111,raw!$AL:$AM,2,0),OFFSET(AH111,1,0))</f>
        <v>0.6</v>
      </c>
      <c r="AI111" s="1">
        <f ca="1">IFERROR(VLOOKUP($A111,raw!$AP:$AQ,2,0),OFFSET(AI111,1,0))</f>
        <v>300.83999999999997</v>
      </c>
    </row>
    <row r="112" spans="1:35" ht="15.75" customHeight="1" x14ac:dyDescent="0.5">
      <c r="A112" s="5">
        <v>45016</v>
      </c>
      <c r="B112" s="8">
        <f t="shared" si="0"/>
        <v>4.3871101024720608E-3</v>
      </c>
      <c r="C112" s="6">
        <f t="shared" si="1"/>
        <v>10379210</v>
      </c>
      <c r="D112" s="7">
        <f t="shared" ref="D112:G112" si="120">LN(H112/H113)</f>
        <v>-4.3272035636555319E-3</v>
      </c>
      <c r="E112" s="4">
        <f t="shared" si="120"/>
        <v>8.1663717871220277E-3</v>
      </c>
      <c r="F112" s="4">
        <f t="shared" si="120"/>
        <v>4.3704250665167451E-3</v>
      </c>
      <c r="G112" s="7">
        <f t="shared" si="120"/>
        <v>1.5109409334618771E-3</v>
      </c>
      <c r="H112" s="1">
        <v>131.44</v>
      </c>
      <c r="I112" s="1">
        <v>24.099</v>
      </c>
      <c r="J112" s="1">
        <v>995.21</v>
      </c>
      <c r="K112" s="1">
        <v>1463.77</v>
      </c>
      <c r="L112" s="1">
        <f>VLOOKUP($A112,raw!$A:$E,3,0)</f>
        <v>131.85</v>
      </c>
      <c r="M112" s="1">
        <f>VLOOKUP($A112,raw!$A:$E,4,0)</f>
        <v>130.33000000000001</v>
      </c>
      <c r="N112" s="1">
        <f>VLOOKUP($A112,raw!$A:$E,5,0)</f>
        <v>132.6</v>
      </c>
      <c r="O112" s="1">
        <f>VLOOKUP($A112,raw!$H:$L,3,0)</f>
        <v>23.902999999999999</v>
      </c>
      <c r="P112" s="1">
        <f>VLOOKUP($A112,raw!$H:$L,4,0)</f>
        <v>23.695499999999999</v>
      </c>
      <c r="Q112" s="1">
        <f>VLOOKUP($A112,raw!$H:$L,5,0)</f>
        <v>24.165500000000002</v>
      </c>
      <c r="R112" s="1">
        <f>VLOOKUP($A112,raw!$P:$T,3,0)</f>
        <v>990.87</v>
      </c>
      <c r="S112" s="1">
        <f>VLOOKUP($A112,raw!$P:$T,4,0)</f>
        <v>978.03</v>
      </c>
      <c r="T112" s="1">
        <f>VLOOKUP($A112,raw!$P:$T,5,0)</f>
        <v>1000.02</v>
      </c>
      <c r="U112" s="1">
        <f>VLOOKUP($A112,raw!$W:$AA,3,0)</f>
        <v>1461.55</v>
      </c>
      <c r="V112" s="1">
        <f>VLOOKUP($A112,raw!$W:$AA,4,0)</f>
        <v>1460.58</v>
      </c>
      <c r="W112" s="1">
        <f>VLOOKUP($A112,raw!$W:$AA,5,0)</f>
        <v>1507.5</v>
      </c>
      <c r="X112" s="1">
        <f t="shared" si="3"/>
        <v>2.2699999999999818</v>
      </c>
      <c r="Y112" s="1">
        <f t="shared" si="4"/>
        <v>0.47000000000000242</v>
      </c>
      <c r="Z112" s="1">
        <f t="shared" si="5"/>
        <v>21.990000000000009</v>
      </c>
      <c r="AA112" s="1">
        <f t="shared" si="6"/>
        <v>46.920000000000073</v>
      </c>
      <c r="AB112" s="1">
        <f t="shared" si="7"/>
        <v>-0.40999999999999659</v>
      </c>
      <c r="AC112" s="1">
        <f t="shared" si="8"/>
        <v>0.19600000000000151</v>
      </c>
      <c r="AD112" s="1">
        <f t="shared" si="9"/>
        <v>4.3400000000000318</v>
      </c>
      <c r="AE112" s="1">
        <f t="shared" si="10"/>
        <v>2.2200000000000273</v>
      </c>
      <c r="AF112" s="1">
        <f ca="1">IFERROR(VLOOKUP($A112,raw!$AD:$AE,2,0),OFFSET(AF112,1,0))</f>
        <v>4.85771</v>
      </c>
      <c r="AG112" s="1">
        <f ca="1">IFERROR(VLOOKUP($A112,raw!$AH:$AI,2,0),OFFSET(AG112,1,0))</f>
        <v>5.1927099999999999</v>
      </c>
      <c r="AH112" s="1">
        <f ca="1">IFERROR(VLOOKUP($A112,raw!$AL:$AM,2,0),OFFSET(AH112,1,0))</f>
        <v>0.6</v>
      </c>
      <c r="AI112" s="1">
        <f ca="1">IFERROR(VLOOKUP($A112,raw!$AP:$AQ,2,0),OFFSET(AI112,1,0))</f>
        <v>300.83999999999997</v>
      </c>
    </row>
    <row r="113" spans="1:35" ht="15.75" customHeight="1" x14ac:dyDescent="0.5">
      <c r="A113" s="5">
        <v>45015</v>
      </c>
      <c r="B113" s="8">
        <f t="shared" si="0"/>
        <v>1.9538325138254427E-2</v>
      </c>
      <c r="C113" s="6">
        <f t="shared" si="1"/>
        <v>10333775</v>
      </c>
      <c r="D113" s="7">
        <f t="shared" ref="D113:G113" si="121">LN(H113/H114)</f>
        <v>1.5343226837085744E-2</v>
      </c>
      <c r="E113" s="4">
        <f t="shared" si="121"/>
        <v>2.4049594670884186E-2</v>
      </c>
      <c r="F113" s="4">
        <f t="shared" si="121"/>
        <v>2.016419315279773E-2</v>
      </c>
      <c r="G113" s="7">
        <f t="shared" si="121"/>
        <v>1.4902912385259738E-2</v>
      </c>
      <c r="H113" s="1">
        <v>132.01</v>
      </c>
      <c r="I113" s="1">
        <v>23.902999999999999</v>
      </c>
      <c r="J113" s="1">
        <v>990.87</v>
      </c>
      <c r="K113" s="1">
        <v>1461.56</v>
      </c>
      <c r="L113" s="1">
        <f>VLOOKUP($A113,raw!$A:$E,3,0)</f>
        <v>131.25</v>
      </c>
      <c r="M113" s="1">
        <f>VLOOKUP($A113,raw!$A:$E,4,0)</f>
        <v>130.54</v>
      </c>
      <c r="N113" s="1">
        <f>VLOOKUP($A113,raw!$A:$E,5,0)</f>
        <v>132.13</v>
      </c>
      <c r="O113" s="1">
        <f>VLOOKUP($A113,raw!$H:$L,3,0)</f>
        <v>23.335000000000001</v>
      </c>
      <c r="P113" s="1">
        <f>VLOOKUP($A113,raw!$H:$L,4,0)</f>
        <v>23.238199999999999</v>
      </c>
      <c r="Q113" s="1">
        <f>VLOOKUP($A113,raw!$H:$L,5,0)</f>
        <v>23.935199999999998</v>
      </c>
      <c r="R113" s="1">
        <f>VLOOKUP($A113,raw!$P:$T,3,0)</f>
        <v>971.06</v>
      </c>
      <c r="S113" s="1">
        <f>VLOOKUP($A113,raw!$P:$T,4,0)</f>
        <v>966.17</v>
      </c>
      <c r="T113" s="1">
        <f>VLOOKUP($A113,raw!$P:$T,5,0)</f>
        <v>991.76</v>
      </c>
      <c r="U113" s="1">
        <f>VLOOKUP($A113,raw!$W:$AA,3,0)</f>
        <v>1439.94</v>
      </c>
      <c r="V113" s="1">
        <f>VLOOKUP($A113,raw!$W:$AA,4,0)</f>
        <v>1429.55</v>
      </c>
      <c r="W113" s="1">
        <f>VLOOKUP($A113,raw!$W:$AA,5,0)</f>
        <v>1497.72</v>
      </c>
      <c r="X113" s="1">
        <f t="shared" si="3"/>
        <v>1.5900000000000034</v>
      </c>
      <c r="Y113" s="1">
        <f t="shared" si="4"/>
        <v>0.69699999999999918</v>
      </c>
      <c r="Z113" s="1">
        <f t="shared" si="5"/>
        <v>25.590000000000032</v>
      </c>
      <c r="AA113" s="1">
        <f t="shared" si="6"/>
        <v>68.170000000000073</v>
      </c>
      <c r="AB113" s="1">
        <f t="shared" si="7"/>
        <v>0.75999999999999091</v>
      </c>
      <c r="AC113" s="1">
        <f t="shared" si="8"/>
        <v>0.56799999999999784</v>
      </c>
      <c r="AD113" s="1">
        <f t="shared" si="9"/>
        <v>19.810000000000059</v>
      </c>
      <c r="AE113" s="1">
        <f t="shared" si="10"/>
        <v>21.619999999999891</v>
      </c>
      <c r="AF113" s="1">
        <f ca="1">IFERROR(VLOOKUP($A113,raw!$AD:$AE,2,0),OFFSET(AF113,1,0))</f>
        <v>4.8475700000000002</v>
      </c>
      <c r="AG113" s="1">
        <f ca="1">IFERROR(VLOOKUP($A113,raw!$AH:$AI,2,0),OFFSET(AG113,1,0))</f>
        <v>5.1765699999999999</v>
      </c>
      <c r="AH113" s="1">
        <f ca="1">IFERROR(VLOOKUP($A113,raw!$AL:$AM,2,0),OFFSET(AH113,1,0))</f>
        <v>1</v>
      </c>
      <c r="AI113" s="1">
        <f ca="1">IFERROR(VLOOKUP($A113,raw!$AP:$AQ,2,0),OFFSET(AI113,1,0))</f>
        <v>299.17</v>
      </c>
    </row>
    <row r="114" spans="1:35" ht="15.75" customHeight="1" x14ac:dyDescent="0.5">
      <c r="A114" s="5">
        <v>45014</v>
      </c>
      <c r="B114" s="8">
        <f t="shared" si="0"/>
        <v>4.5198465233303601E-3</v>
      </c>
      <c r="C114" s="6">
        <f t="shared" si="1"/>
        <v>10133830</v>
      </c>
      <c r="D114" s="7">
        <f t="shared" ref="D114:G114" si="122">LN(H114/H115)</f>
        <v>-2.3050336752170916E-3</v>
      </c>
      <c r="E114" s="4">
        <f t="shared" si="122"/>
        <v>4.2855000113838405E-5</v>
      </c>
      <c r="F114" s="4">
        <f t="shared" si="122"/>
        <v>3.4143632276845727E-3</v>
      </c>
      <c r="G114" s="7">
        <f t="shared" si="122"/>
        <v>1.019106430093708E-2</v>
      </c>
      <c r="H114" s="1">
        <v>130</v>
      </c>
      <c r="I114" s="1">
        <v>23.335000000000001</v>
      </c>
      <c r="J114" s="1">
        <v>971.09</v>
      </c>
      <c r="K114" s="1">
        <v>1439.94</v>
      </c>
      <c r="L114" s="1">
        <f>VLOOKUP($A114,raw!$A:$E,3,0)</f>
        <v>129.38</v>
      </c>
      <c r="M114" s="1">
        <f>VLOOKUP($A114,raw!$A:$E,4,0)</f>
        <v>129.16</v>
      </c>
      <c r="N114" s="1">
        <f>VLOOKUP($A114,raw!$A:$E,5,0)</f>
        <v>131.31</v>
      </c>
      <c r="O114" s="1">
        <f>VLOOKUP($A114,raw!$H:$L,3,0)</f>
        <v>23.334</v>
      </c>
      <c r="P114" s="1">
        <f>VLOOKUP($A114,raw!$H:$L,4,0)</f>
        <v>23.048999999999999</v>
      </c>
      <c r="Q114" s="1">
        <f>VLOOKUP($A114,raw!$H:$L,5,0)</f>
        <v>23.4192</v>
      </c>
      <c r="R114" s="1">
        <f>VLOOKUP($A114,raw!$P:$T,3,0)</f>
        <v>967.78</v>
      </c>
      <c r="S114" s="1">
        <f>VLOOKUP($A114,raw!$P:$T,4,0)</f>
        <v>954.68</v>
      </c>
      <c r="T114" s="1">
        <f>VLOOKUP($A114,raw!$P:$T,5,0)</f>
        <v>978.29</v>
      </c>
      <c r="U114" s="1">
        <f>VLOOKUP($A114,raw!$W:$AA,3,0)</f>
        <v>1425.34</v>
      </c>
      <c r="V114" s="1">
        <f>VLOOKUP($A114,raw!$W:$AA,4,0)</f>
        <v>1412.5</v>
      </c>
      <c r="W114" s="1">
        <f>VLOOKUP($A114,raw!$W:$AA,5,0)</f>
        <v>1455.74</v>
      </c>
      <c r="X114" s="1">
        <f t="shared" si="3"/>
        <v>2.1500000000000057</v>
      </c>
      <c r="Y114" s="1">
        <f t="shared" si="4"/>
        <v>0.37020000000000053</v>
      </c>
      <c r="Z114" s="1">
        <f t="shared" si="5"/>
        <v>23.610000000000014</v>
      </c>
      <c r="AA114" s="1">
        <f t="shared" si="6"/>
        <v>43.240000000000009</v>
      </c>
      <c r="AB114" s="1">
        <f t="shared" si="7"/>
        <v>0.62000000000000455</v>
      </c>
      <c r="AC114" s="1">
        <f t="shared" si="8"/>
        <v>1.0000000000012221E-3</v>
      </c>
      <c r="AD114" s="1">
        <f t="shared" si="9"/>
        <v>3.3100000000000591</v>
      </c>
      <c r="AE114" s="1">
        <f t="shared" si="10"/>
        <v>14.600000000000136</v>
      </c>
      <c r="AF114" s="1">
        <f ca="1">IFERROR(VLOOKUP($A114,raw!$AD:$AE,2,0),OFFSET(AF114,1,0))</f>
        <v>4.8402900000000004</v>
      </c>
      <c r="AG114" s="1">
        <f ca="1">IFERROR(VLOOKUP($A114,raw!$AH:$AI,2,0),OFFSET(AG114,1,0))</f>
        <v>5.1591399999999998</v>
      </c>
      <c r="AH114" s="1">
        <f ca="1">IFERROR(VLOOKUP($A114,raw!$AL:$AM,2,0),OFFSET(AH114,1,0))</f>
        <v>1</v>
      </c>
      <c r="AI114" s="1">
        <f ca="1">IFERROR(VLOOKUP($A114,raw!$AP:$AQ,2,0),OFFSET(AI114,1,0))</f>
        <v>299.17</v>
      </c>
    </row>
    <row r="115" spans="1:35" ht="15.75" customHeight="1" x14ac:dyDescent="0.5">
      <c r="A115" s="5">
        <v>45013</v>
      </c>
      <c r="B115" s="8">
        <f t="shared" si="0"/>
        <v>-1.9266469167374229E-3</v>
      </c>
      <c r="C115" s="6">
        <f t="shared" si="1"/>
        <v>10088130</v>
      </c>
      <c r="D115" s="7">
        <f t="shared" ref="D115:G115" si="123">LN(H115/H116)</f>
        <v>2.33715362484564E-2</v>
      </c>
      <c r="E115" s="4">
        <f t="shared" si="123"/>
        <v>1.0901756144052069E-2</v>
      </c>
      <c r="F115" s="4">
        <f t="shared" si="123"/>
        <v>-1.0545780275000248E-2</v>
      </c>
      <c r="G115" s="7">
        <f t="shared" si="123"/>
        <v>1.7695639694293539E-3</v>
      </c>
      <c r="H115" s="1">
        <v>130.30000000000001</v>
      </c>
      <c r="I115" s="1">
        <v>23.334</v>
      </c>
      <c r="J115" s="1">
        <v>967.78</v>
      </c>
      <c r="K115" s="1">
        <v>1425.34</v>
      </c>
      <c r="L115" s="1">
        <f>VLOOKUP($A115,raw!$A:$E,3,0)</f>
        <v>127.8</v>
      </c>
      <c r="M115" s="1">
        <f>VLOOKUP($A115,raw!$A:$E,4,0)</f>
        <v>126.89</v>
      </c>
      <c r="N115" s="1">
        <f>VLOOKUP($A115,raw!$A:$E,5,0)</f>
        <v>130.37</v>
      </c>
      <c r="O115" s="1">
        <f>VLOOKUP($A115,raw!$H:$L,3,0)</f>
        <v>23.081</v>
      </c>
      <c r="P115" s="1">
        <f>VLOOKUP($A115,raw!$H:$L,4,0)</f>
        <v>22.827999999999999</v>
      </c>
      <c r="Q115" s="1">
        <f>VLOOKUP($A115,raw!$H:$L,5,0)</f>
        <v>23.378</v>
      </c>
      <c r="R115" s="1">
        <f>VLOOKUP($A115,raw!$P:$T,3,0)</f>
        <v>977.42</v>
      </c>
      <c r="S115" s="1">
        <f>VLOOKUP($A115,raw!$P:$T,4,0)</f>
        <v>961.16</v>
      </c>
      <c r="T115" s="1">
        <f>VLOOKUP($A115,raw!$P:$T,5,0)</f>
        <v>987.18</v>
      </c>
      <c r="U115" s="1">
        <f>VLOOKUP($A115,raw!$W:$AA,3,0)</f>
        <v>1422.82</v>
      </c>
      <c r="V115" s="1">
        <f>VLOOKUP($A115,raw!$W:$AA,4,0)</f>
        <v>1393.66</v>
      </c>
      <c r="W115" s="1">
        <f>VLOOKUP($A115,raw!$W:$AA,5,0)</f>
        <v>1428.04</v>
      </c>
      <c r="X115" s="1">
        <f t="shared" si="3"/>
        <v>3.480000000000004</v>
      </c>
      <c r="Y115" s="1">
        <f t="shared" si="4"/>
        <v>0.55000000000000071</v>
      </c>
      <c r="Z115" s="1">
        <f t="shared" si="5"/>
        <v>26.019999999999982</v>
      </c>
      <c r="AA115" s="1">
        <f t="shared" si="6"/>
        <v>34.379999999999882</v>
      </c>
      <c r="AB115" s="1">
        <f t="shared" si="7"/>
        <v>2.5000000000000142</v>
      </c>
      <c r="AC115" s="1">
        <f t="shared" si="8"/>
        <v>0.25300000000000011</v>
      </c>
      <c r="AD115" s="1">
        <f t="shared" si="9"/>
        <v>-9.6399999999999864</v>
      </c>
      <c r="AE115" s="1">
        <f t="shared" si="10"/>
        <v>2.5199999999999818</v>
      </c>
      <c r="AF115" s="1">
        <f ca="1">IFERROR(VLOOKUP($A115,raw!$AD:$AE,2,0),OFFSET(AF115,1,0))</f>
        <v>4.8587100000000003</v>
      </c>
      <c r="AG115" s="1">
        <f ca="1">IFERROR(VLOOKUP($A115,raw!$AH:$AI,2,0),OFFSET(AG115,1,0))</f>
        <v>5.1628600000000002</v>
      </c>
      <c r="AH115" s="1">
        <f ca="1">IFERROR(VLOOKUP($A115,raw!$AL:$AM,2,0),OFFSET(AH115,1,0))</f>
        <v>1</v>
      </c>
      <c r="AI115" s="1">
        <f ca="1">IFERROR(VLOOKUP($A115,raw!$AP:$AQ,2,0),OFFSET(AI115,1,0))</f>
        <v>299.17</v>
      </c>
    </row>
    <row r="116" spans="1:35" ht="15.75" customHeight="1" x14ac:dyDescent="0.5">
      <c r="A116" s="5">
        <v>45012</v>
      </c>
      <c r="B116" s="8">
        <f t="shared" si="0"/>
        <v>-4.3614499017533663E-3</v>
      </c>
      <c r="C116" s="6">
        <f t="shared" si="1"/>
        <v>10107585</v>
      </c>
      <c r="D116" s="7">
        <f t="shared" ref="D116:G116" si="124">LN(H116/H117)</f>
        <v>2.0446688469739401E-3</v>
      </c>
      <c r="E116" s="4">
        <f t="shared" si="124"/>
        <v>-6.3271532757172523E-3</v>
      </c>
      <c r="F116" s="4">
        <f t="shared" si="124"/>
        <v>-6.3801596412210683E-3</v>
      </c>
      <c r="G116" s="7">
        <f t="shared" si="124"/>
        <v>5.7648640174748627E-4</v>
      </c>
      <c r="H116" s="1">
        <v>127.29</v>
      </c>
      <c r="I116" s="1">
        <v>23.081</v>
      </c>
      <c r="J116" s="1">
        <v>978.04</v>
      </c>
      <c r="K116" s="1">
        <v>1422.82</v>
      </c>
      <c r="L116" s="1">
        <f>VLOOKUP($A116,raw!$A:$E,3,0)</f>
        <v>124.55</v>
      </c>
      <c r="M116" s="1">
        <f>VLOOKUP($A116,raw!$A:$E,4,0)</f>
        <v>124.22</v>
      </c>
      <c r="N116" s="1">
        <f>VLOOKUP($A116,raw!$A:$E,5,0)</f>
        <v>127.32</v>
      </c>
      <c r="O116" s="1">
        <f>VLOOKUP($A116,raw!$H:$L,3,0)</f>
        <v>23.1355</v>
      </c>
      <c r="P116" s="1">
        <f>VLOOKUP($A116,raw!$H:$L,4,0)</f>
        <v>22.849499999999999</v>
      </c>
      <c r="Q116" s="1">
        <f>VLOOKUP($A116,raw!$H:$L,5,0)</f>
        <v>23.246500000000001</v>
      </c>
      <c r="R116" s="1">
        <f>VLOOKUP($A116,raw!$P:$T,3,0)</f>
        <v>983.52</v>
      </c>
      <c r="S116" s="1">
        <f>VLOOKUP($A116,raw!$P:$T,4,0)</f>
        <v>962.73</v>
      </c>
      <c r="T116" s="1">
        <f>VLOOKUP($A116,raw!$P:$T,5,0)</f>
        <v>984.72</v>
      </c>
      <c r="U116" s="1">
        <f>VLOOKUP($A116,raw!$W:$AA,3,0)</f>
        <v>1424.55</v>
      </c>
      <c r="V116" s="1">
        <f>VLOOKUP($A116,raw!$W:$AA,4,0)</f>
        <v>1398.52</v>
      </c>
      <c r="W116" s="1">
        <f>VLOOKUP($A116,raw!$W:$AA,5,0)</f>
        <v>1431.5</v>
      </c>
      <c r="X116" s="1">
        <f t="shared" si="3"/>
        <v>3.0999999999999943</v>
      </c>
      <c r="Y116" s="1">
        <f t="shared" si="4"/>
        <v>0.39700000000000202</v>
      </c>
      <c r="Z116" s="1">
        <f t="shared" si="5"/>
        <v>21.990000000000009</v>
      </c>
      <c r="AA116" s="1">
        <f t="shared" si="6"/>
        <v>32.980000000000018</v>
      </c>
      <c r="AB116" s="1">
        <f t="shared" si="7"/>
        <v>2.7400000000000091</v>
      </c>
      <c r="AC116" s="1">
        <f t="shared" si="8"/>
        <v>-5.4500000000000881E-2</v>
      </c>
      <c r="AD116" s="1">
        <f t="shared" si="9"/>
        <v>-5.4800000000000182</v>
      </c>
      <c r="AE116" s="1">
        <f t="shared" si="10"/>
        <v>-1.7300000000000182</v>
      </c>
      <c r="AF116" s="1">
        <f ca="1">IFERROR(VLOOKUP($A116,raw!$AD:$AE,2,0),OFFSET(AF116,1,0))</f>
        <v>4.85229</v>
      </c>
      <c r="AG116" s="1">
        <f ca="1">IFERROR(VLOOKUP($A116,raw!$AH:$AI,2,0),OFFSET(AG116,1,0))</f>
        <v>5.1431399999999998</v>
      </c>
      <c r="AH116" s="1">
        <f ca="1">IFERROR(VLOOKUP($A116,raw!$AL:$AM,2,0),OFFSET(AH116,1,0))</f>
        <v>1</v>
      </c>
      <c r="AI116" s="1">
        <f ca="1">IFERROR(VLOOKUP($A116,raw!$AP:$AQ,2,0),OFFSET(AI116,1,0))</f>
        <v>299.17</v>
      </c>
    </row>
    <row r="117" spans="1:35" ht="15.75" customHeight="1" x14ac:dyDescent="0.5">
      <c r="A117" s="5">
        <v>45009</v>
      </c>
      <c r="B117" s="8">
        <f t="shared" si="0"/>
        <v>-3.7842894593658814E-3</v>
      </c>
      <c r="C117" s="6">
        <f t="shared" si="1"/>
        <v>10151765</v>
      </c>
      <c r="D117" s="7">
        <f t="shared" ref="D117:G117" si="125">LN(H117/H118)</f>
        <v>1.1400646005334048E-2</v>
      </c>
      <c r="E117" s="4">
        <f t="shared" si="125"/>
        <v>5.3095177828453508E-3</v>
      </c>
      <c r="F117" s="4">
        <f t="shared" si="125"/>
        <v>-5.3195657018239775E-3</v>
      </c>
      <c r="G117" s="7">
        <f t="shared" si="125"/>
        <v>-8.8426448629051503E-3</v>
      </c>
      <c r="H117" s="1">
        <v>127.03</v>
      </c>
      <c r="I117" s="1">
        <v>23.227499999999999</v>
      </c>
      <c r="J117" s="1">
        <v>984.3</v>
      </c>
      <c r="K117" s="1">
        <v>1422</v>
      </c>
      <c r="L117" s="1">
        <f>VLOOKUP($A117,raw!$A:$E,3,0)</f>
        <v>126.46</v>
      </c>
      <c r="M117" s="1">
        <f>VLOOKUP($A117,raw!$A:$E,4,0)</f>
        <v>124.98</v>
      </c>
      <c r="N117" s="1">
        <f>VLOOKUP($A117,raw!$A:$E,5,0)</f>
        <v>127.82</v>
      </c>
      <c r="O117" s="1">
        <f>VLOOKUP($A117,raw!$H:$L,3,0)</f>
        <v>23.104500000000002</v>
      </c>
      <c r="P117" s="1">
        <f>VLOOKUP($A117,raw!$H:$L,4,0)</f>
        <v>22.966799999999999</v>
      </c>
      <c r="Q117" s="1">
        <f>VLOOKUP($A117,raw!$H:$L,5,0)</f>
        <v>23.524000000000001</v>
      </c>
      <c r="R117" s="1">
        <f>VLOOKUP($A117,raw!$P:$T,3,0)</f>
        <v>989.55</v>
      </c>
      <c r="S117" s="1">
        <f>VLOOKUP($A117,raw!$P:$T,4,0)</f>
        <v>961.1</v>
      </c>
      <c r="T117" s="1">
        <f>VLOOKUP($A117,raw!$P:$T,5,0)</f>
        <v>991.83</v>
      </c>
      <c r="U117" s="1">
        <f>VLOOKUP($A117,raw!$W:$AA,3,0)</f>
        <v>1434.63</v>
      </c>
      <c r="V117" s="1">
        <f>VLOOKUP($A117,raw!$W:$AA,4,0)</f>
        <v>1397.47</v>
      </c>
      <c r="W117" s="1">
        <f>VLOOKUP($A117,raw!$W:$AA,5,0)</f>
        <v>1444.92</v>
      </c>
      <c r="X117" s="1">
        <f t="shared" si="3"/>
        <v>2.8399999999999892</v>
      </c>
      <c r="Y117" s="1">
        <f t="shared" si="4"/>
        <v>0.55720000000000169</v>
      </c>
      <c r="Z117" s="1">
        <f t="shared" si="5"/>
        <v>30.730000000000018</v>
      </c>
      <c r="AA117" s="1">
        <f t="shared" si="6"/>
        <v>47.450000000000045</v>
      </c>
      <c r="AB117" s="1">
        <f t="shared" si="7"/>
        <v>0.57000000000000739</v>
      </c>
      <c r="AC117" s="1">
        <f t="shared" si="8"/>
        <v>0.12299999999999756</v>
      </c>
      <c r="AD117" s="1">
        <f t="shared" si="9"/>
        <v>-5.25</v>
      </c>
      <c r="AE117" s="1">
        <f t="shared" si="10"/>
        <v>-12.630000000000109</v>
      </c>
      <c r="AF117" s="1">
        <f ca="1">IFERROR(VLOOKUP($A117,raw!$AD:$AE,2,0),OFFSET(AF117,1,0))</f>
        <v>4.8305699999999998</v>
      </c>
      <c r="AG117" s="1">
        <f ca="1">IFERROR(VLOOKUP($A117,raw!$AH:$AI,2,0),OFFSET(AG117,1,0))</f>
        <v>5.1014299999999997</v>
      </c>
      <c r="AH117" s="1">
        <f ca="1">IFERROR(VLOOKUP($A117,raw!$AL:$AM,2,0),OFFSET(AH117,1,0))</f>
        <v>1</v>
      </c>
      <c r="AI117" s="1">
        <f ca="1">IFERROR(VLOOKUP($A117,raw!$AP:$AQ,2,0),OFFSET(AI117,1,0))</f>
        <v>299.17</v>
      </c>
    </row>
    <row r="118" spans="1:35" ht="15.75" customHeight="1" x14ac:dyDescent="0.5">
      <c r="A118" s="5">
        <v>45008</v>
      </c>
      <c r="B118" s="8">
        <f t="shared" si="0"/>
        <v>-1.0587847132349504E-3</v>
      </c>
      <c r="C118" s="6">
        <f t="shared" si="1"/>
        <v>10190255</v>
      </c>
      <c r="D118" s="7">
        <f t="shared" ref="D118:G118" si="126">LN(H118/H119)</f>
        <v>1.8726687495938192E-2</v>
      </c>
      <c r="E118" s="4">
        <f t="shared" si="126"/>
        <v>4.9854639958304544E-3</v>
      </c>
      <c r="F118" s="4">
        <f t="shared" si="126"/>
        <v>2.8437141245845083E-3</v>
      </c>
      <c r="G118" s="7">
        <f t="shared" si="126"/>
        <v>-1.2984902025104262E-2</v>
      </c>
      <c r="H118" s="1">
        <v>125.59</v>
      </c>
      <c r="I118" s="1">
        <v>23.104500000000002</v>
      </c>
      <c r="J118" s="1">
        <v>989.55</v>
      </c>
      <c r="K118" s="1">
        <v>1434.63</v>
      </c>
      <c r="L118" s="1">
        <f>VLOOKUP($A118,raw!$A:$E,3,0)</f>
        <v>124.41</v>
      </c>
      <c r="M118" s="1">
        <f>VLOOKUP($A118,raw!$A:$E,4,0)</f>
        <v>123.89</v>
      </c>
      <c r="N118" s="1">
        <f>VLOOKUP($A118,raw!$A:$E,5,0)</f>
        <v>127.15</v>
      </c>
      <c r="O118" s="1">
        <f>VLOOKUP($A118,raw!$H:$L,3,0)</f>
        <v>22.979800000000001</v>
      </c>
      <c r="P118" s="1">
        <f>VLOOKUP($A118,raw!$H:$L,4,0)</f>
        <v>22.760999999999999</v>
      </c>
      <c r="Q118" s="1">
        <f>VLOOKUP($A118,raw!$H:$L,5,0)</f>
        <v>23.2224</v>
      </c>
      <c r="R118" s="1">
        <f>VLOOKUP($A118,raw!$P:$T,3,0)</f>
        <v>986.74</v>
      </c>
      <c r="S118" s="1">
        <f>VLOOKUP($A118,raw!$P:$T,4,0)</f>
        <v>975.8</v>
      </c>
      <c r="T118" s="1">
        <f>VLOOKUP($A118,raw!$P:$T,5,0)</f>
        <v>994.58</v>
      </c>
      <c r="U118" s="1">
        <f>VLOOKUP($A118,raw!$W:$AA,3,0)</f>
        <v>1453.38</v>
      </c>
      <c r="V118" s="1">
        <f>VLOOKUP($A118,raw!$W:$AA,4,0)</f>
        <v>1422.71</v>
      </c>
      <c r="W118" s="1">
        <f>VLOOKUP($A118,raw!$W:$AA,5,0)</f>
        <v>1469.25</v>
      </c>
      <c r="X118" s="1">
        <f t="shared" si="3"/>
        <v>3.2600000000000051</v>
      </c>
      <c r="Y118" s="1">
        <f t="shared" si="4"/>
        <v>0.46140000000000114</v>
      </c>
      <c r="Z118" s="1">
        <f t="shared" si="5"/>
        <v>18.780000000000086</v>
      </c>
      <c r="AA118" s="1">
        <f t="shared" si="6"/>
        <v>46.539999999999964</v>
      </c>
      <c r="AB118" s="1">
        <f t="shared" si="7"/>
        <v>1.1800000000000068</v>
      </c>
      <c r="AC118" s="1">
        <f t="shared" si="8"/>
        <v>0.1247000000000007</v>
      </c>
      <c r="AD118" s="1">
        <f t="shared" si="9"/>
        <v>2.8099999999999454</v>
      </c>
      <c r="AE118" s="1">
        <f t="shared" si="10"/>
        <v>-18.75</v>
      </c>
      <c r="AF118" s="1">
        <f ca="1">IFERROR(VLOOKUP($A118,raw!$AD:$AE,2,0),OFFSET(AF118,1,0))</f>
        <v>4.8452900000000003</v>
      </c>
      <c r="AG118" s="1">
        <f ca="1">IFERROR(VLOOKUP($A118,raw!$AH:$AI,2,0),OFFSET(AG118,1,0))</f>
        <v>5.1337099999999998</v>
      </c>
      <c r="AH118" s="1">
        <f ca="1">IFERROR(VLOOKUP($A118,raw!$AL:$AM,2,0),OFFSET(AH118,1,0))</f>
        <v>1</v>
      </c>
      <c r="AI118" s="1">
        <f ca="1">IFERROR(VLOOKUP($A118,raw!$AP:$AQ,2,0),OFFSET(AI118,1,0))</f>
        <v>299.17</v>
      </c>
    </row>
    <row r="119" spans="1:35" ht="15.75" customHeight="1" x14ac:dyDescent="0.5">
      <c r="A119" s="5">
        <v>45007</v>
      </c>
      <c r="B119" s="8">
        <f t="shared" si="0"/>
        <v>2.1287517633911051E-2</v>
      </c>
      <c r="C119" s="6">
        <f t="shared" si="1"/>
        <v>10201050</v>
      </c>
      <c r="D119" s="7">
        <f t="shared" ref="D119:G119" si="127">LN(H119/H120)</f>
        <v>1.4381682753494022E-2</v>
      </c>
      <c r="E119" s="4">
        <f t="shared" si="127"/>
        <v>2.6516838725541302E-2</v>
      </c>
      <c r="F119" s="4">
        <f t="shared" si="127"/>
        <v>1.2194775700965209E-2</v>
      </c>
      <c r="G119" s="7">
        <f t="shared" si="127"/>
        <v>3.2879961605813871E-2</v>
      </c>
      <c r="H119" s="1">
        <v>123.26</v>
      </c>
      <c r="I119" s="1">
        <v>22.989599999999999</v>
      </c>
      <c r="J119" s="1">
        <v>986.74</v>
      </c>
      <c r="K119" s="1">
        <v>1453.38</v>
      </c>
      <c r="L119" s="1">
        <f>VLOOKUP($A119,raw!$A:$E,3,0)</f>
        <v>121.87</v>
      </c>
      <c r="M119" s="1">
        <f>VLOOKUP($A119,raw!$A:$E,4,0)</f>
        <v>121.48</v>
      </c>
      <c r="N119" s="1">
        <f>VLOOKUP($A119,raw!$A:$E,5,0)</f>
        <v>125.56</v>
      </c>
      <c r="O119" s="1">
        <f>VLOOKUP($A119,raw!$H:$L,3,0)</f>
        <v>22.388000000000002</v>
      </c>
      <c r="P119" s="1">
        <f>VLOOKUP($A119,raw!$H:$L,4,0)</f>
        <v>22.273399999999999</v>
      </c>
      <c r="Q119" s="1">
        <f>VLOOKUP($A119,raw!$H:$L,5,0)</f>
        <v>23.075399999999998</v>
      </c>
      <c r="R119" s="1">
        <f>VLOOKUP($A119,raw!$P:$T,3,0)</f>
        <v>974.78</v>
      </c>
      <c r="S119" s="1">
        <f>VLOOKUP($A119,raw!$P:$T,4,0)</f>
        <v>973.59</v>
      </c>
      <c r="T119" s="1">
        <f>VLOOKUP($A119,raw!$P:$T,5,0)</f>
        <v>1001.93</v>
      </c>
      <c r="U119" s="1">
        <f>VLOOKUP($A119,raw!$W:$AA,3,0)</f>
        <v>1406.37</v>
      </c>
      <c r="V119" s="1">
        <f>VLOOKUP($A119,raw!$W:$AA,4,0)</f>
        <v>1372.14</v>
      </c>
      <c r="W119" s="1">
        <f>VLOOKUP($A119,raw!$W:$AA,5,0)</f>
        <v>1468.86</v>
      </c>
      <c r="X119" s="1">
        <f t="shared" si="3"/>
        <v>4.0799999999999983</v>
      </c>
      <c r="Y119" s="1">
        <f t="shared" si="4"/>
        <v>0.8019999999999996</v>
      </c>
      <c r="Z119" s="1">
        <f t="shared" si="5"/>
        <v>28.339999999999918</v>
      </c>
      <c r="AA119" s="1">
        <f t="shared" si="6"/>
        <v>96.7199999999998</v>
      </c>
      <c r="AB119" s="1">
        <f t="shared" si="7"/>
        <v>1.3900000000000006</v>
      </c>
      <c r="AC119" s="1">
        <f t="shared" si="8"/>
        <v>0.60159999999999769</v>
      </c>
      <c r="AD119" s="1">
        <f t="shared" si="9"/>
        <v>11.960000000000036</v>
      </c>
      <c r="AE119" s="1">
        <f t="shared" si="10"/>
        <v>47.010000000000218</v>
      </c>
      <c r="AF119" s="1">
        <f ca="1">IFERROR(VLOOKUP($A119,raw!$AD:$AE,2,0),OFFSET(AF119,1,0))</f>
        <v>4.7969999999999997</v>
      </c>
      <c r="AG119" s="1">
        <f ca="1">IFERROR(VLOOKUP($A119,raw!$AH:$AI,2,0),OFFSET(AG119,1,0))</f>
        <v>5.08</v>
      </c>
      <c r="AH119" s="1">
        <f ca="1">IFERROR(VLOOKUP($A119,raw!$AL:$AM,2,0),OFFSET(AH119,1,0))</f>
        <v>1</v>
      </c>
      <c r="AI119" s="1">
        <f ca="1">IFERROR(VLOOKUP($A119,raw!$AP:$AQ,2,0),OFFSET(AI119,1,0))</f>
        <v>299.17</v>
      </c>
    </row>
    <row r="120" spans="1:35" ht="15.75" customHeight="1" x14ac:dyDescent="0.5">
      <c r="A120" s="5">
        <v>45006</v>
      </c>
      <c r="B120" s="8">
        <f t="shared" si="0"/>
        <v>-1.3034301407549107E-2</v>
      </c>
      <c r="C120" s="6">
        <f t="shared" si="1"/>
        <v>9986190</v>
      </c>
      <c r="D120" s="7">
        <f t="shared" ref="D120:G120" si="128">LN(H120/H121)</f>
        <v>-3.3745160846450073E-2</v>
      </c>
      <c r="E120" s="4">
        <f t="shared" si="128"/>
        <v>-6.9660327315125272E-3</v>
      </c>
      <c r="F120" s="4">
        <f t="shared" si="128"/>
        <v>-1.8377862685785878E-2</v>
      </c>
      <c r="G120" s="7">
        <f t="shared" si="128"/>
        <v>-8.1015109316464832E-3</v>
      </c>
      <c r="H120" s="1">
        <v>121.5</v>
      </c>
      <c r="I120" s="1">
        <v>22.388000000000002</v>
      </c>
      <c r="J120" s="1">
        <v>974.78</v>
      </c>
      <c r="K120" s="1">
        <v>1406.37</v>
      </c>
      <c r="L120" s="1">
        <f>VLOOKUP($A120,raw!$A:$E,3,0)</f>
        <v>123.79</v>
      </c>
      <c r="M120" s="1">
        <f>VLOOKUP($A120,raw!$A:$E,4,0)</f>
        <v>120.25</v>
      </c>
      <c r="N120" s="1">
        <f>VLOOKUP($A120,raw!$A:$E,5,0)</f>
        <v>123.8</v>
      </c>
      <c r="O120" s="1">
        <f>VLOOKUP($A120,raw!$H:$L,3,0)</f>
        <v>22.544499999999999</v>
      </c>
      <c r="P120" s="1">
        <f>VLOOKUP($A120,raw!$H:$L,4,0)</f>
        <v>22.156700000000001</v>
      </c>
      <c r="Q120" s="1">
        <f>VLOOKUP($A120,raw!$H:$L,5,0)</f>
        <v>22.651900000000001</v>
      </c>
      <c r="R120" s="1">
        <f>VLOOKUP($A120,raw!$P:$T,3,0)</f>
        <v>992.86</v>
      </c>
      <c r="S120" s="1">
        <f>VLOOKUP($A120,raw!$P:$T,4,0)</f>
        <v>964.2</v>
      </c>
      <c r="T120" s="1">
        <f>VLOOKUP($A120,raw!$P:$T,5,0)</f>
        <v>996.42</v>
      </c>
      <c r="U120" s="1">
        <f>VLOOKUP($A120,raw!$W:$AA,3,0)</f>
        <v>1417.77</v>
      </c>
      <c r="V120" s="1">
        <f>VLOOKUP($A120,raw!$W:$AA,4,0)</f>
        <v>1385.51</v>
      </c>
      <c r="W120" s="1">
        <f>VLOOKUP($A120,raw!$W:$AA,5,0)</f>
        <v>1422.83</v>
      </c>
      <c r="X120" s="1">
        <f t="shared" si="3"/>
        <v>3.5499999999999972</v>
      </c>
      <c r="Y120" s="1">
        <f t="shared" si="4"/>
        <v>0.49520000000000053</v>
      </c>
      <c r="Z120" s="1">
        <f t="shared" si="5"/>
        <v>32.219999999999914</v>
      </c>
      <c r="AA120" s="1">
        <f t="shared" si="6"/>
        <v>37.319999999999936</v>
      </c>
      <c r="AB120" s="1">
        <f t="shared" si="7"/>
        <v>-2.2900000000000063</v>
      </c>
      <c r="AC120" s="1">
        <f t="shared" si="8"/>
        <v>-0.15649999999999764</v>
      </c>
      <c r="AD120" s="1">
        <f t="shared" si="9"/>
        <v>-18.080000000000041</v>
      </c>
      <c r="AE120" s="1">
        <f t="shared" si="10"/>
        <v>-11.400000000000091</v>
      </c>
      <c r="AF120" s="1">
        <f ca="1">IFERROR(VLOOKUP($A120,raw!$AD:$AE,2,0),OFFSET(AF120,1,0))</f>
        <v>4.7792899999999996</v>
      </c>
      <c r="AG120" s="1">
        <f ca="1">IFERROR(VLOOKUP($A120,raw!$AH:$AI,2,0),OFFSET(AG120,1,0))</f>
        <v>5.0177100000000001</v>
      </c>
      <c r="AH120" s="1">
        <f ca="1">IFERROR(VLOOKUP($A120,raw!$AL:$AM,2,0),OFFSET(AH120,1,0))</f>
        <v>1</v>
      </c>
      <c r="AI120" s="1">
        <f ca="1">IFERROR(VLOOKUP($A120,raw!$AP:$AQ,2,0),OFFSET(AI120,1,0))</f>
        <v>299.17</v>
      </c>
    </row>
    <row r="121" spans="1:35" ht="15.75" customHeight="1" x14ac:dyDescent="0.5">
      <c r="A121" s="5">
        <v>45005</v>
      </c>
      <c r="B121" s="8">
        <f t="shared" si="0"/>
        <v>5.3293791080076926E-3</v>
      </c>
      <c r="C121" s="6">
        <f t="shared" si="1"/>
        <v>10117205</v>
      </c>
      <c r="D121" s="7">
        <f t="shared" ref="D121:G121" si="129">LN(H121/H122)</f>
        <v>1.4507528117138319E-2</v>
      </c>
      <c r="E121" s="4">
        <f t="shared" si="129"/>
        <v>-2.5472641773332722E-3</v>
      </c>
      <c r="F121" s="4">
        <f t="shared" si="129"/>
        <v>1.4119313572420926E-2</v>
      </c>
      <c r="G121" s="7">
        <f t="shared" si="129"/>
        <v>-3.8646914995514006E-3</v>
      </c>
      <c r="H121" s="1">
        <v>125.67</v>
      </c>
      <c r="I121" s="1">
        <v>22.544499999999999</v>
      </c>
      <c r="J121" s="1">
        <v>992.86</v>
      </c>
      <c r="K121" s="1">
        <v>1417.81</v>
      </c>
      <c r="L121" s="1">
        <f>VLOOKUP($A121,raw!$A:$E,3,0)</f>
        <v>125.34</v>
      </c>
      <c r="M121" s="1">
        <f>VLOOKUP($A121,raw!$A:$E,4,0)</f>
        <v>124.51</v>
      </c>
      <c r="N121" s="1">
        <f>VLOOKUP($A121,raw!$A:$E,5,0)</f>
        <v>126.04</v>
      </c>
      <c r="O121" s="1">
        <f>VLOOKUP($A121,raw!$H:$L,3,0)</f>
        <v>22.552399999999999</v>
      </c>
      <c r="P121" s="1">
        <f>VLOOKUP($A121,raw!$H:$L,4,0)</f>
        <v>22.224</v>
      </c>
      <c r="Q121" s="1">
        <f>VLOOKUP($A121,raw!$H:$L,5,0)</f>
        <v>22.7165</v>
      </c>
      <c r="R121" s="1">
        <f>VLOOKUP($A121,raw!$P:$T,3,0)</f>
        <v>981.75</v>
      </c>
      <c r="S121" s="1">
        <f>VLOOKUP($A121,raw!$P:$T,4,0)</f>
        <v>966.67</v>
      </c>
      <c r="T121" s="1">
        <f>VLOOKUP($A121,raw!$P:$T,5,0)</f>
        <v>1004.42</v>
      </c>
      <c r="U121" s="1">
        <f>VLOOKUP($A121,raw!$W:$AA,3,0)</f>
        <v>1426.35</v>
      </c>
      <c r="V121" s="1">
        <f>VLOOKUP($A121,raw!$W:$AA,4,0)</f>
        <v>1388.76</v>
      </c>
      <c r="W121" s="1">
        <f>VLOOKUP($A121,raw!$W:$AA,5,0)</f>
        <v>1428.08</v>
      </c>
      <c r="X121" s="1">
        <f t="shared" si="3"/>
        <v>1.5300000000000011</v>
      </c>
      <c r="Y121" s="1">
        <f t="shared" si="4"/>
        <v>0.49249999999999972</v>
      </c>
      <c r="Z121" s="1">
        <f t="shared" si="5"/>
        <v>37.75</v>
      </c>
      <c r="AA121" s="1">
        <f t="shared" si="6"/>
        <v>39.319999999999936</v>
      </c>
      <c r="AB121" s="1">
        <f t="shared" si="7"/>
        <v>0.32999999999999829</v>
      </c>
      <c r="AC121" s="1">
        <f t="shared" si="8"/>
        <v>-7.899999999999352E-3</v>
      </c>
      <c r="AD121" s="1">
        <f t="shared" si="9"/>
        <v>11.110000000000014</v>
      </c>
      <c r="AE121" s="1">
        <f t="shared" si="10"/>
        <v>-8.5399999999999636</v>
      </c>
      <c r="AF121" s="1">
        <f ca="1">IFERROR(VLOOKUP($A121,raw!$AD:$AE,2,0),OFFSET(AF121,1,0))</f>
        <v>4.7522900000000003</v>
      </c>
      <c r="AG121" s="1">
        <f ca="1">IFERROR(VLOOKUP($A121,raw!$AH:$AI,2,0),OFFSET(AG121,1,0))</f>
        <v>4.9471400000000001</v>
      </c>
      <c r="AH121" s="1">
        <f ca="1">IFERROR(VLOOKUP($A121,raw!$AL:$AM,2,0),OFFSET(AH121,1,0))</f>
        <v>1</v>
      </c>
      <c r="AI121" s="1">
        <f ca="1">IFERROR(VLOOKUP($A121,raw!$AP:$AQ,2,0),OFFSET(AI121,1,0))</f>
        <v>299.17</v>
      </c>
    </row>
    <row r="122" spans="1:35" ht="15.75" customHeight="1" x14ac:dyDescent="0.5">
      <c r="A122" s="5">
        <v>45002</v>
      </c>
      <c r="B122" s="8">
        <f t="shared" si="0"/>
        <v>8.6586935248748106E-3</v>
      </c>
      <c r="C122" s="6">
        <f t="shared" si="1"/>
        <v>10063430</v>
      </c>
      <c r="D122" s="7">
        <f t="shared" ref="D122:G122" si="130">LN(H122/H123)</f>
        <v>4.7112257286790575E-2</v>
      </c>
      <c r="E122" s="4">
        <f t="shared" si="130"/>
        <v>4.0873613703429929E-2</v>
      </c>
      <c r="F122" s="4">
        <f t="shared" si="130"/>
        <v>2.4648818137751362E-3</v>
      </c>
      <c r="G122" s="7">
        <f t="shared" si="130"/>
        <v>-6.5337968310435332E-3</v>
      </c>
      <c r="H122" s="1">
        <v>123.86</v>
      </c>
      <c r="I122" s="1">
        <v>22.602</v>
      </c>
      <c r="J122" s="1">
        <v>978.94</v>
      </c>
      <c r="K122" s="1">
        <v>1423.3</v>
      </c>
      <c r="L122" s="1">
        <f>VLOOKUP($A122,raw!$A:$E,3,0)</f>
        <v>119.43</v>
      </c>
      <c r="M122" s="1">
        <f>VLOOKUP($A122,raw!$A:$E,4,0)</f>
        <v>119.06</v>
      </c>
      <c r="N122" s="1">
        <f>VLOOKUP($A122,raw!$A:$E,5,0)</f>
        <v>125.14</v>
      </c>
      <c r="O122" s="1">
        <f>VLOOKUP($A122,raw!$H:$L,3,0)</f>
        <v>21.697099999999999</v>
      </c>
      <c r="P122" s="1">
        <f>VLOOKUP($A122,raw!$H:$L,4,0)</f>
        <v>21.6632</v>
      </c>
      <c r="Q122" s="1">
        <f>VLOOKUP($A122,raw!$H:$L,5,0)</f>
        <v>22.612500000000001</v>
      </c>
      <c r="R122" s="1">
        <f>VLOOKUP($A122,raw!$P:$T,3,0)</f>
        <v>976.53</v>
      </c>
      <c r="S122" s="1">
        <f>VLOOKUP($A122,raw!$P:$T,4,0)</f>
        <v>964.2</v>
      </c>
      <c r="T122" s="1">
        <f>VLOOKUP($A122,raw!$P:$T,5,0)</f>
        <v>1000.74</v>
      </c>
      <c r="U122" s="1">
        <f>VLOOKUP($A122,raw!$W:$AA,3,0)</f>
        <v>1432.72</v>
      </c>
      <c r="V122" s="1">
        <f>VLOOKUP($A122,raw!$W:$AA,4,0)</f>
        <v>1388.39</v>
      </c>
      <c r="W122" s="1">
        <f>VLOOKUP($A122,raw!$W:$AA,5,0)</f>
        <v>1455.55</v>
      </c>
      <c r="X122" s="1">
        <f t="shared" si="3"/>
        <v>6.0799999999999983</v>
      </c>
      <c r="Y122" s="1">
        <f t="shared" si="4"/>
        <v>0.94930000000000092</v>
      </c>
      <c r="Z122" s="1">
        <f t="shared" si="5"/>
        <v>36.539999999999964</v>
      </c>
      <c r="AA122" s="1">
        <f t="shared" si="6"/>
        <v>67.159999999999854</v>
      </c>
      <c r="AB122" s="1">
        <f t="shared" si="7"/>
        <v>4.4299999999999926</v>
      </c>
      <c r="AC122" s="1">
        <f t="shared" si="8"/>
        <v>0.90490000000000137</v>
      </c>
      <c r="AD122" s="1">
        <f t="shared" si="9"/>
        <v>2.4100000000000819</v>
      </c>
      <c r="AE122" s="1">
        <f t="shared" si="10"/>
        <v>-9.4200000000000728</v>
      </c>
      <c r="AF122" s="1">
        <f ca="1">IFERROR(VLOOKUP($A122,raw!$AD:$AE,2,0),OFFSET(AF122,1,0))</f>
        <v>4.7777099999999999</v>
      </c>
      <c r="AG122" s="1">
        <f ca="1">IFERROR(VLOOKUP($A122,raw!$AH:$AI,2,0),OFFSET(AG122,1,0))</f>
        <v>4.9984299999999999</v>
      </c>
      <c r="AH122" s="1">
        <f ca="1">IFERROR(VLOOKUP($A122,raw!$AL:$AM,2,0),OFFSET(AH122,1,0))</f>
        <v>1</v>
      </c>
      <c r="AI122" s="1">
        <f ca="1">IFERROR(VLOOKUP($A122,raw!$AP:$AQ,2,0),OFFSET(AI122,1,0))</f>
        <v>299.17</v>
      </c>
    </row>
    <row r="123" spans="1:35" ht="15.75" customHeight="1" x14ac:dyDescent="0.5">
      <c r="A123" s="5">
        <v>45001</v>
      </c>
      <c r="B123" s="8">
        <f t="shared" si="0"/>
        <v>-1.7135321624220301E-3</v>
      </c>
      <c r="C123" s="6">
        <f t="shared" si="1"/>
        <v>9976670</v>
      </c>
      <c r="D123" s="7">
        <f t="shared" ref="D123:G123" si="131">LN(H123/H124)</f>
        <v>-3.3795233246524839E-3</v>
      </c>
      <c r="E123" s="4">
        <f t="shared" si="131"/>
        <v>-3.6207003529264694E-3</v>
      </c>
      <c r="F123" s="4">
        <f t="shared" si="131"/>
        <v>1.2115740848916604E-2</v>
      </c>
      <c r="G123" s="7">
        <f t="shared" si="131"/>
        <v>-2.3400787712166721E-2</v>
      </c>
      <c r="H123" s="1">
        <v>118.16</v>
      </c>
      <c r="I123" s="1">
        <v>21.6968</v>
      </c>
      <c r="J123" s="1">
        <v>976.53</v>
      </c>
      <c r="K123" s="1">
        <v>1432.63</v>
      </c>
      <c r="L123" s="1">
        <f>VLOOKUP($A123,raw!$A:$E,3,0)</f>
        <v>118.46</v>
      </c>
      <c r="M123" s="1">
        <f>VLOOKUP($A123,raw!$A:$E,4,0)</f>
        <v>115.61</v>
      </c>
      <c r="N123" s="1">
        <f>VLOOKUP($A123,raw!$A:$E,5,0)</f>
        <v>118.49</v>
      </c>
      <c r="O123" s="1">
        <f>VLOOKUP($A123,raw!$H:$L,3,0)</f>
        <v>21.775500000000001</v>
      </c>
      <c r="P123" s="1">
        <f>VLOOKUP($A123,raw!$H:$L,4,0)</f>
        <v>21.473500000000001</v>
      </c>
      <c r="Q123" s="1">
        <f>VLOOKUP($A123,raw!$H:$L,5,0)</f>
        <v>22.092600000000001</v>
      </c>
      <c r="R123" s="1">
        <f>VLOOKUP($A123,raw!$P:$T,3,0)</f>
        <v>964.77</v>
      </c>
      <c r="S123" s="1">
        <f>VLOOKUP($A123,raw!$P:$T,4,0)</f>
        <v>962.88</v>
      </c>
      <c r="T123" s="1">
        <f>VLOOKUP($A123,raw!$P:$T,5,0)</f>
        <v>980.57</v>
      </c>
      <c r="U123" s="1">
        <f>VLOOKUP($A123,raw!$W:$AA,3,0)</f>
        <v>1466.55</v>
      </c>
      <c r="V123" s="1">
        <f>VLOOKUP($A123,raw!$W:$AA,4,0)</f>
        <v>1414.95</v>
      </c>
      <c r="W123" s="1">
        <f>VLOOKUP($A123,raw!$W:$AA,5,0)</f>
        <v>1479.02</v>
      </c>
      <c r="X123" s="1">
        <f t="shared" si="3"/>
        <v>2.8799999999999955</v>
      </c>
      <c r="Y123" s="1">
        <f t="shared" si="4"/>
        <v>0.61909999999999954</v>
      </c>
      <c r="Z123" s="1">
        <f t="shared" si="5"/>
        <v>17.690000000000055</v>
      </c>
      <c r="AA123" s="1">
        <f t="shared" si="6"/>
        <v>64.069999999999936</v>
      </c>
      <c r="AB123" s="1">
        <f t="shared" si="7"/>
        <v>-0.29999999999999716</v>
      </c>
      <c r="AC123" s="1">
        <f t="shared" si="8"/>
        <v>-7.8700000000001324E-2</v>
      </c>
      <c r="AD123" s="1">
        <f t="shared" si="9"/>
        <v>11.759999999999991</v>
      </c>
      <c r="AE123" s="1">
        <f t="shared" si="10"/>
        <v>-33.919999999999845</v>
      </c>
      <c r="AF123" s="1">
        <f ca="1">IFERROR(VLOOKUP($A123,raw!$AD:$AE,2,0),OFFSET(AF123,1,0))</f>
        <v>4.7614299999999998</v>
      </c>
      <c r="AG123" s="1">
        <f ca="1">IFERROR(VLOOKUP($A123,raw!$AH:$AI,2,0),OFFSET(AG123,1,0))</f>
        <v>4.9625700000000004</v>
      </c>
      <c r="AH123" s="1">
        <f ca="1">IFERROR(VLOOKUP($A123,raw!$AL:$AM,2,0),OFFSET(AH123,1,0))</f>
        <v>1</v>
      </c>
      <c r="AI123" s="1">
        <f ca="1">IFERROR(VLOOKUP($A123,raw!$AP:$AQ,2,0),OFFSET(AI123,1,0))</f>
        <v>299.17</v>
      </c>
    </row>
    <row r="124" spans="1:35" ht="15.75" customHeight="1" x14ac:dyDescent="0.5">
      <c r="A124" s="5">
        <v>45000</v>
      </c>
      <c r="B124" s="8">
        <f t="shared" si="0"/>
        <v>-1.8943822721156859E-2</v>
      </c>
      <c r="C124" s="6">
        <f t="shared" si="1"/>
        <v>9993780</v>
      </c>
      <c r="D124" s="7">
        <f t="shared" ref="D124:G124" si="132">LN(H124/H125)</f>
        <v>-4.6282743450327861E-3</v>
      </c>
      <c r="E124" s="4">
        <f t="shared" si="132"/>
        <v>3.6114824462209934E-3</v>
      </c>
      <c r="F124" s="4">
        <f t="shared" si="132"/>
        <v>-2.2891751096261719E-2</v>
      </c>
      <c r="G124" s="7">
        <f t="shared" si="132"/>
        <v>-2.9230059223752027E-2</v>
      </c>
      <c r="H124" s="1">
        <v>118.56</v>
      </c>
      <c r="I124" s="1">
        <v>21.775500000000001</v>
      </c>
      <c r="J124" s="1">
        <v>964.77</v>
      </c>
      <c r="K124" s="1">
        <v>1466.55</v>
      </c>
      <c r="L124" s="1">
        <f>VLOOKUP($A124,raw!$A:$E,3,0)</f>
        <v>120.38</v>
      </c>
      <c r="M124" s="1">
        <f>VLOOKUP($A124,raw!$A:$E,4,0)</f>
        <v>117.24</v>
      </c>
      <c r="N124" s="1">
        <f>VLOOKUP($A124,raw!$A:$E,5,0)</f>
        <v>120.69</v>
      </c>
      <c r="O124" s="1">
        <f>VLOOKUP($A124,raw!$H:$L,3,0)</f>
        <v>21.696999999999999</v>
      </c>
      <c r="P124" s="1">
        <f>VLOOKUP($A124,raw!$H:$L,4,0)</f>
        <v>21.546900000000001</v>
      </c>
      <c r="Q124" s="1">
        <f>VLOOKUP($A124,raw!$H:$L,5,0)</f>
        <v>22.384499999999999</v>
      </c>
      <c r="R124" s="1">
        <f>VLOOKUP($A124,raw!$P:$T,3,0)</f>
        <v>987.16</v>
      </c>
      <c r="S124" s="1">
        <f>VLOOKUP($A124,raw!$P:$T,4,0)</f>
        <v>951.35</v>
      </c>
      <c r="T124" s="1">
        <f>VLOOKUP($A124,raw!$P:$T,5,0)</f>
        <v>993.99</v>
      </c>
      <c r="U124" s="1">
        <f>VLOOKUP($A124,raw!$W:$AA,3,0)</f>
        <v>1510.05</v>
      </c>
      <c r="V124" s="1">
        <f>VLOOKUP($A124,raw!$W:$AA,4,0)</f>
        <v>1423.86</v>
      </c>
      <c r="W124" s="1">
        <f>VLOOKUP($A124,raw!$W:$AA,5,0)</f>
        <v>1519.62</v>
      </c>
      <c r="X124" s="1">
        <f t="shared" si="3"/>
        <v>3.4500000000000028</v>
      </c>
      <c r="Y124" s="1">
        <f t="shared" si="4"/>
        <v>0.83759999999999835</v>
      </c>
      <c r="Z124" s="1">
        <f t="shared" si="5"/>
        <v>42.639999999999986</v>
      </c>
      <c r="AA124" s="1">
        <f t="shared" si="6"/>
        <v>95.759999999999991</v>
      </c>
      <c r="AB124" s="1">
        <f t="shared" si="7"/>
        <v>-1.8199999999999932</v>
      </c>
      <c r="AC124" s="1">
        <f t="shared" si="8"/>
        <v>7.8500000000001791E-2</v>
      </c>
      <c r="AD124" s="1">
        <f t="shared" si="9"/>
        <v>-22.389999999999986</v>
      </c>
      <c r="AE124" s="1">
        <f t="shared" si="10"/>
        <v>-43.5</v>
      </c>
      <c r="AF124" s="1">
        <f ca="1">IFERROR(VLOOKUP($A124,raw!$AD:$AE,2,0),OFFSET(AF124,1,0))</f>
        <v>4.7085699999999999</v>
      </c>
      <c r="AG124" s="1">
        <f ca="1">IFERROR(VLOOKUP($A124,raw!$AH:$AI,2,0),OFFSET(AG124,1,0))</f>
        <v>4.9071400000000001</v>
      </c>
      <c r="AH124" s="1">
        <f ca="1">IFERROR(VLOOKUP($A124,raw!$AL:$AM,2,0),OFFSET(AH124,1,0))</f>
        <v>1</v>
      </c>
      <c r="AI124" s="1">
        <f ca="1">IFERROR(VLOOKUP($A124,raw!$AP:$AQ,2,0),OFFSET(AI124,1,0))</f>
        <v>299.17</v>
      </c>
    </row>
    <row r="125" spans="1:35" ht="15.75" customHeight="1" x14ac:dyDescent="0.5">
      <c r="A125" s="5">
        <v>44999</v>
      </c>
      <c r="B125" s="8">
        <f t="shared" si="0"/>
        <v>-2.363941521315068E-3</v>
      </c>
      <c r="C125" s="6">
        <f t="shared" si="1"/>
        <v>10184905</v>
      </c>
      <c r="D125" s="7">
        <f t="shared" ref="D125:G125" si="133">LN(H125/H126)</f>
        <v>9.8714153204515192E-3</v>
      </c>
      <c r="E125" s="4">
        <f t="shared" si="133"/>
        <v>-4.8552265972240305E-3</v>
      </c>
      <c r="F125" s="4">
        <f t="shared" si="133"/>
        <v>-1.5450726798654954E-2</v>
      </c>
      <c r="G125" s="7">
        <f t="shared" si="133"/>
        <v>2.09862021839308E-2</v>
      </c>
      <c r="H125" s="1">
        <v>119.11</v>
      </c>
      <c r="I125" s="1">
        <v>21.696999999999999</v>
      </c>
      <c r="J125" s="1">
        <v>987.11</v>
      </c>
      <c r="K125" s="1">
        <v>1510.05</v>
      </c>
      <c r="L125" s="1">
        <f>VLOOKUP($A125,raw!$A:$E,3,0)</f>
        <v>117.71</v>
      </c>
      <c r="M125" s="1">
        <f>VLOOKUP($A125,raw!$A:$E,4,0)</f>
        <v>117.27</v>
      </c>
      <c r="N125" s="1">
        <f>VLOOKUP($A125,raw!$A:$E,5,0)</f>
        <v>119.61</v>
      </c>
      <c r="O125" s="1">
        <f>VLOOKUP($A125,raw!$H:$L,3,0)</f>
        <v>21.802600000000002</v>
      </c>
      <c r="P125" s="1">
        <f>VLOOKUP($A125,raw!$H:$L,4,0)</f>
        <v>21.507100000000001</v>
      </c>
      <c r="Q125" s="1">
        <f>VLOOKUP($A125,raw!$H:$L,5,0)</f>
        <v>21.9754</v>
      </c>
      <c r="R125" s="1">
        <f>VLOOKUP($A125,raw!$P:$T,3,0)</f>
        <v>1002.46</v>
      </c>
      <c r="S125" s="1">
        <f>VLOOKUP($A125,raw!$P:$T,4,0)</f>
        <v>979.38</v>
      </c>
      <c r="T125" s="1">
        <f>VLOOKUP($A125,raw!$P:$T,5,0)</f>
        <v>1003.78</v>
      </c>
      <c r="U125" s="1">
        <f>VLOOKUP($A125,raw!$W:$AA,3,0)</f>
        <v>1478.69</v>
      </c>
      <c r="V125" s="1">
        <f>VLOOKUP($A125,raw!$W:$AA,4,0)</f>
        <v>1443.66</v>
      </c>
      <c r="W125" s="1">
        <f>VLOOKUP($A125,raw!$W:$AA,5,0)</f>
        <v>1536.75</v>
      </c>
      <c r="X125" s="1">
        <f t="shared" si="3"/>
        <v>2.3400000000000034</v>
      </c>
      <c r="Y125" s="1">
        <f t="shared" si="4"/>
        <v>0.46829999999999927</v>
      </c>
      <c r="Z125" s="1">
        <f t="shared" si="5"/>
        <v>24.399999999999977</v>
      </c>
      <c r="AA125" s="1">
        <f t="shared" si="6"/>
        <v>93.089999999999918</v>
      </c>
      <c r="AB125" s="1">
        <f t="shared" si="7"/>
        <v>1.4000000000000057</v>
      </c>
      <c r="AC125" s="1">
        <f t="shared" si="8"/>
        <v>-0.10560000000000258</v>
      </c>
      <c r="AD125" s="1">
        <f t="shared" si="9"/>
        <v>-15.350000000000023</v>
      </c>
      <c r="AE125" s="1">
        <f t="shared" si="10"/>
        <v>31.3599999999999</v>
      </c>
      <c r="AF125" s="1">
        <f ca="1">IFERROR(VLOOKUP($A125,raw!$AD:$AE,2,0),OFFSET(AF125,1,0))</f>
        <v>4.7277100000000001</v>
      </c>
      <c r="AG125" s="1">
        <f ca="1">IFERROR(VLOOKUP($A125,raw!$AH:$AI,2,0),OFFSET(AG125,1,0))</f>
        <v>4.9409999999999998</v>
      </c>
      <c r="AH125" s="1">
        <f ca="1">IFERROR(VLOOKUP($A125,raw!$AL:$AM,2,0),OFFSET(AH125,1,0))</f>
        <v>1</v>
      </c>
      <c r="AI125" s="1">
        <f ca="1">IFERROR(VLOOKUP($A125,raw!$AP:$AQ,2,0),OFFSET(AI125,1,0))</f>
        <v>299.17</v>
      </c>
    </row>
    <row r="126" spans="1:35" ht="15.75" customHeight="1" x14ac:dyDescent="0.5">
      <c r="A126" s="5">
        <v>44998</v>
      </c>
      <c r="B126" s="8">
        <f t="shared" si="0"/>
        <v>5.0927791438981788E-2</v>
      </c>
      <c r="C126" s="6">
        <f t="shared" si="1"/>
        <v>10209010</v>
      </c>
      <c r="D126" s="7">
        <f t="shared" ref="D126:G126" si="134">LN(H126/H127)</f>
        <v>5.5344580374748265E-2</v>
      </c>
      <c r="E126" s="4">
        <f t="shared" si="134"/>
        <v>5.9679367280197675E-2</v>
      </c>
      <c r="F126" s="4">
        <f t="shared" si="134"/>
        <v>3.8228467582042222E-2</v>
      </c>
      <c r="G126" s="7">
        <f t="shared" si="134"/>
        <v>6.6193154453462952E-2</v>
      </c>
      <c r="H126" s="1">
        <v>117.94</v>
      </c>
      <c r="I126" s="1">
        <v>21.802600000000002</v>
      </c>
      <c r="J126" s="1">
        <v>1002.48</v>
      </c>
      <c r="K126" s="1">
        <v>1478.69</v>
      </c>
      <c r="L126" s="1">
        <f>VLOOKUP($A126,raw!$A:$E,3,0)</f>
        <v>114.21</v>
      </c>
      <c r="M126" s="1">
        <f>VLOOKUP($A126,raw!$A:$E,4,0)</f>
        <v>114.21</v>
      </c>
      <c r="N126" s="1">
        <f>VLOOKUP($A126,raw!$A:$E,5,0)</f>
        <v>118.95</v>
      </c>
      <c r="O126" s="1">
        <f>VLOOKUP($A126,raw!$H:$L,3,0)</f>
        <v>20.7347</v>
      </c>
      <c r="P126" s="1">
        <f>VLOOKUP($A126,raw!$H:$L,4,0)</f>
        <v>20.590599999999998</v>
      </c>
      <c r="Q126" s="1">
        <f>VLOOKUP($A126,raw!$H:$L,5,0)</f>
        <v>21.929200000000002</v>
      </c>
      <c r="R126" s="1">
        <f>VLOOKUP($A126,raw!$P:$T,3,0)</f>
        <v>972.96</v>
      </c>
      <c r="S126" s="1">
        <f>VLOOKUP($A126,raw!$P:$T,4,0)</f>
        <v>960.69</v>
      </c>
      <c r="T126" s="1">
        <f>VLOOKUP($A126,raw!$P:$T,5,0)</f>
        <v>1006.85</v>
      </c>
      <c r="U126" s="1">
        <f>VLOOKUP($A126,raw!$W:$AA,3,0)</f>
        <v>1390.41</v>
      </c>
      <c r="V126" s="1">
        <f>VLOOKUP($A126,raw!$W:$AA,4,0)</f>
        <v>1384.2</v>
      </c>
      <c r="W126" s="1">
        <f>VLOOKUP($A126,raw!$W:$AA,5,0)</f>
        <v>1494.89</v>
      </c>
      <c r="X126" s="1">
        <f t="shared" si="3"/>
        <v>4.7400000000000091</v>
      </c>
      <c r="Y126" s="1">
        <f t="shared" si="4"/>
        <v>1.3386000000000031</v>
      </c>
      <c r="Z126" s="1">
        <f t="shared" si="5"/>
        <v>46.159999999999968</v>
      </c>
      <c r="AA126" s="1">
        <f t="shared" si="6"/>
        <v>110.69000000000005</v>
      </c>
      <c r="AB126" s="1">
        <f t="shared" si="7"/>
        <v>3.730000000000004</v>
      </c>
      <c r="AC126" s="1">
        <f t="shared" si="8"/>
        <v>1.0679000000000016</v>
      </c>
      <c r="AD126" s="1">
        <f t="shared" si="9"/>
        <v>29.519999999999982</v>
      </c>
      <c r="AE126" s="1">
        <f t="shared" si="10"/>
        <v>88.279999999999973</v>
      </c>
      <c r="AF126" s="1">
        <f ca="1">IFERROR(VLOOKUP($A126,raw!$AD:$AE,2,0),OFFSET(AF126,1,0))</f>
        <v>4.6844299999999999</v>
      </c>
      <c r="AG126" s="1">
        <f ca="1">IFERROR(VLOOKUP($A126,raw!$AH:$AI,2,0),OFFSET(AG126,1,0))</f>
        <v>4.8662900000000002</v>
      </c>
      <c r="AH126" s="1">
        <f ca="1">IFERROR(VLOOKUP($A126,raw!$AL:$AM,2,0),OFFSET(AH126,1,0))</f>
        <v>1</v>
      </c>
      <c r="AI126" s="1">
        <f ca="1">IFERROR(VLOOKUP($A126,raw!$AP:$AQ,2,0),OFFSET(AI126,1,0))</f>
        <v>299.17</v>
      </c>
    </row>
    <row r="127" spans="1:35" ht="15.75" customHeight="1" x14ac:dyDescent="0.5">
      <c r="A127" s="5">
        <v>44995</v>
      </c>
      <c r="B127" s="8">
        <f t="shared" si="0"/>
        <v>1.1089799675914377E-2</v>
      </c>
      <c r="C127" s="6">
        <f t="shared" si="1"/>
        <v>9702105</v>
      </c>
      <c r="D127" s="7">
        <f t="shared" ref="D127:G127" si="135">LN(H127/H128)</f>
        <v>9.5444628747458817E-3</v>
      </c>
      <c r="E127" s="4">
        <f t="shared" si="135"/>
        <v>2.2974232989471353E-2</v>
      </c>
      <c r="F127" s="4">
        <f t="shared" si="135"/>
        <v>1.7143038047374763E-2</v>
      </c>
      <c r="G127" s="7">
        <f t="shared" si="135"/>
        <v>-7.9811870018529352E-3</v>
      </c>
      <c r="H127" s="1">
        <v>111.59</v>
      </c>
      <c r="I127" s="1">
        <v>20.5395</v>
      </c>
      <c r="J127" s="1">
        <v>964.88</v>
      </c>
      <c r="K127" s="1">
        <v>1383.98</v>
      </c>
      <c r="L127" s="1">
        <f>VLOOKUP($A127,raw!$A:$E,3,0)</f>
        <v>112.29</v>
      </c>
      <c r="M127" s="1">
        <f>VLOOKUP($A127,raw!$A:$E,4,0)</f>
        <v>111.34</v>
      </c>
      <c r="N127" s="1">
        <f>VLOOKUP($A127,raw!$A:$E,5,0)</f>
        <v>114.84</v>
      </c>
      <c r="O127" s="1">
        <f>VLOOKUP($A127,raw!$H:$L,3,0)</f>
        <v>20.073</v>
      </c>
      <c r="P127" s="1">
        <f>VLOOKUP($A127,raw!$H:$L,4,0)</f>
        <v>19.904</v>
      </c>
      <c r="Q127" s="1">
        <f>VLOOKUP($A127,raw!$H:$L,5,0)</f>
        <v>20.794</v>
      </c>
      <c r="R127" s="1">
        <f>VLOOKUP($A127,raw!$P:$T,3,0)</f>
        <v>948.48</v>
      </c>
      <c r="S127" s="1">
        <f>VLOOKUP($A127,raw!$P:$T,4,0)</f>
        <v>934.57</v>
      </c>
      <c r="T127" s="1">
        <f>VLOOKUP($A127,raw!$P:$T,5,0)</f>
        <v>975.36</v>
      </c>
      <c r="U127" s="1">
        <f>VLOOKUP($A127,raw!$W:$AA,3,0)</f>
        <v>1395.07</v>
      </c>
      <c r="V127" s="1">
        <f>VLOOKUP($A127,raw!$W:$AA,4,0)</f>
        <v>1365.37</v>
      </c>
      <c r="W127" s="1">
        <f>VLOOKUP($A127,raw!$W:$AA,5,0)</f>
        <v>1410.69</v>
      </c>
      <c r="X127" s="1">
        <f t="shared" si="3"/>
        <v>3.5</v>
      </c>
      <c r="Y127" s="1">
        <f t="shared" si="4"/>
        <v>0.89000000000000057</v>
      </c>
      <c r="Z127" s="1">
        <f t="shared" si="5"/>
        <v>40.789999999999964</v>
      </c>
      <c r="AA127" s="1">
        <f t="shared" si="6"/>
        <v>45.320000000000164</v>
      </c>
      <c r="AB127" s="1">
        <f t="shared" si="7"/>
        <v>-0.70000000000000284</v>
      </c>
      <c r="AC127" s="1">
        <f t="shared" si="8"/>
        <v>0.46649999999999991</v>
      </c>
      <c r="AD127" s="1">
        <f t="shared" si="9"/>
        <v>16.399999999999977</v>
      </c>
      <c r="AE127" s="1">
        <f t="shared" si="10"/>
        <v>-11.089999999999918</v>
      </c>
      <c r="AF127" s="1">
        <f ca="1">IFERROR(VLOOKUP($A127,raw!$AD:$AE,2,0),OFFSET(AF127,1,0))</f>
        <v>4.7985699999999998</v>
      </c>
      <c r="AG127" s="1">
        <f ca="1">IFERROR(VLOOKUP($A127,raw!$AH:$AI,2,0),OFFSET(AG127,1,0))</f>
        <v>5.1381399999999999</v>
      </c>
      <c r="AH127" s="1">
        <f ca="1">IFERROR(VLOOKUP($A127,raw!$AL:$AM,2,0),OFFSET(AH127,1,0))</f>
        <v>1</v>
      </c>
      <c r="AI127" s="1">
        <f ca="1">IFERROR(VLOOKUP($A127,raw!$AP:$AQ,2,0),OFFSET(AI127,1,0))</f>
        <v>299.17</v>
      </c>
    </row>
    <row r="128" spans="1:35" ht="15.75" customHeight="1" x14ac:dyDescent="0.5">
      <c r="A128" s="5">
        <v>44994</v>
      </c>
      <c r="B128" s="8">
        <f t="shared" si="0"/>
        <v>8.5501648127482618E-3</v>
      </c>
      <c r="C128" s="6">
        <f t="shared" si="1"/>
        <v>9595105</v>
      </c>
      <c r="D128" s="7">
        <f t="shared" ref="D128:G128" si="136">LN(H128/H129)</f>
        <v>-6.4929437234856075E-3</v>
      </c>
      <c r="E128" s="4">
        <f t="shared" si="136"/>
        <v>2.3591798207047688E-3</v>
      </c>
      <c r="F128" s="4">
        <f t="shared" si="136"/>
        <v>8.7468127940573126E-3</v>
      </c>
      <c r="G128" s="7">
        <f t="shared" si="136"/>
        <v>1.2993801443871569E-2</v>
      </c>
      <c r="H128" s="1">
        <v>110.53</v>
      </c>
      <c r="I128" s="1">
        <v>20.073</v>
      </c>
      <c r="J128" s="1">
        <v>948.48</v>
      </c>
      <c r="K128" s="1">
        <v>1395.07</v>
      </c>
      <c r="L128" s="1">
        <f>VLOOKUP($A128,raw!$A:$E,3,0)</f>
        <v>112.01</v>
      </c>
      <c r="M128" s="1">
        <f>VLOOKUP($A128,raw!$A:$E,4,0)</f>
        <v>110.09</v>
      </c>
      <c r="N128" s="1">
        <f>VLOOKUP($A128,raw!$A:$E,5,0)</f>
        <v>113.18</v>
      </c>
      <c r="O128" s="1">
        <f>VLOOKUP($A128,raw!$H:$L,3,0)</f>
        <v>20.025700000000001</v>
      </c>
      <c r="P128" s="1">
        <f>VLOOKUP($A128,raw!$H:$L,4,0)</f>
        <v>19.980699999999999</v>
      </c>
      <c r="Q128" s="1">
        <f>VLOOKUP($A128,raw!$H:$L,5,0)</f>
        <v>20.293199999999999</v>
      </c>
      <c r="R128" s="1">
        <f>VLOOKUP($A128,raw!$P:$T,3,0)</f>
        <v>940.22</v>
      </c>
      <c r="S128" s="1">
        <f>VLOOKUP($A128,raw!$P:$T,4,0)</f>
        <v>936.35</v>
      </c>
      <c r="T128" s="1">
        <f>VLOOKUP($A128,raw!$P:$T,5,0)</f>
        <v>962.83</v>
      </c>
      <c r="U128" s="1">
        <f>VLOOKUP($A128,raw!$W:$AA,3,0)</f>
        <v>1377.06</v>
      </c>
      <c r="V128" s="1">
        <f>VLOOKUP($A128,raw!$W:$AA,4,0)</f>
        <v>1350</v>
      </c>
      <c r="W128" s="1">
        <f>VLOOKUP($A128,raw!$W:$AA,5,0)</f>
        <v>1412.92</v>
      </c>
      <c r="X128" s="1">
        <f t="shared" si="3"/>
        <v>3.0900000000000034</v>
      </c>
      <c r="Y128" s="1">
        <f t="shared" si="4"/>
        <v>0.3125</v>
      </c>
      <c r="Z128" s="1">
        <f t="shared" si="5"/>
        <v>26.480000000000018</v>
      </c>
      <c r="AA128" s="1">
        <f t="shared" si="6"/>
        <v>62.920000000000073</v>
      </c>
      <c r="AB128" s="1">
        <f t="shared" si="7"/>
        <v>-1.480000000000004</v>
      </c>
      <c r="AC128" s="1">
        <f t="shared" si="8"/>
        <v>4.7299999999999898E-2</v>
      </c>
      <c r="AD128" s="1">
        <f t="shared" si="9"/>
        <v>8.2599999999999909</v>
      </c>
      <c r="AE128" s="1">
        <f t="shared" si="10"/>
        <v>18.009999999999991</v>
      </c>
      <c r="AF128" s="1">
        <f ca="1">IFERROR(VLOOKUP($A128,raw!$AD:$AE,2,0),OFFSET(AF128,1,0))</f>
        <v>4.806</v>
      </c>
      <c r="AG128" s="1">
        <f ca="1">IFERROR(VLOOKUP($A128,raw!$AH:$AI,2,0),OFFSET(AG128,1,0))</f>
        <v>5.1537100000000002</v>
      </c>
      <c r="AH128" s="1">
        <f ca="1">IFERROR(VLOOKUP($A128,raw!$AL:$AM,2,0),OFFSET(AH128,1,0))</f>
        <v>1</v>
      </c>
      <c r="AI128" s="1">
        <f ca="1">IFERROR(VLOOKUP($A128,raw!$AP:$AQ,2,0),OFFSET(AI128,1,0))</f>
        <v>299.17</v>
      </c>
    </row>
    <row r="129" spans="1:35" ht="15.75" customHeight="1" x14ac:dyDescent="0.5">
      <c r="A129" s="5">
        <v>44993</v>
      </c>
      <c r="B129" s="8">
        <f t="shared" si="0"/>
        <v>-9.2668237030768584E-4</v>
      </c>
      <c r="C129" s="6">
        <f t="shared" si="1"/>
        <v>9513415</v>
      </c>
      <c r="D129" s="7">
        <f t="shared" ref="D129:G129" si="137">LN(H129/H130)</f>
        <v>-3.9472555063855838E-3</v>
      </c>
      <c r="E129" s="4">
        <f t="shared" si="137"/>
        <v>-2.5086231446024812E-3</v>
      </c>
      <c r="F129" s="4">
        <f t="shared" si="137"/>
        <v>5.4283333765212747E-3</v>
      </c>
      <c r="G129" s="7">
        <f t="shared" si="137"/>
        <v>-1.0481814362340056E-2</v>
      </c>
      <c r="H129" s="1">
        <v>111.25</v>
      </c>
      <c r="I129" s="1">
        <v>20.025700000000001</v>
      </c>
      <c r="J129" s="1">
        <v>940.22</v>
      </c>
      <c r="K129" s="1">
        <v>1377.06</v>
      </c>
      <c r="L129" s="1">
        <f>VLOOKUP($A129,raw!$A:$E,3,0)</f>
        <v>112.01</v>
      </c>
      <c r="M129" s="1">
        <f>VLOOKUP($A129,raw!$A:$E,4,0)</f>
        <v>110.6</v>
      </c>
      <c r="N129" s="1">
        <f>VLOOKUP($A129,raw!$A:$E,5,0)</f>
        <v>113.42</v>
      </c>
      <c r="O129" s="1">
        <f>VLOOKUP($A129,raw!$H:$L,3,0)</f>
        <v>20.076000000000001</v>
      </c>
      <c r="P129" s="1">
        <f>VLOOKUP($A129,raw!$H:$L,4,0)</f>
        <v>19.914100000000001</v>
      </c>
      <c r="Q129" s="1">
        <f>VLOOKUP($A129,raw!$H:$L,5,0)</f>
        <v>20.225999999999999</v>
      </c>
      <c r="R129" s="1">
        <f>VLOOKUP($A129,raw!$P:$T,3,0)</f>
        <v>935.13</v>
      </c>
      <c r="S129" s="1">
        <f>VLOOKUP($A129,raw!$P:$T,4,0)</f>
        <v>934.03</v>
      </c>
      <c r="T129" s="1">
        <f>VLOOKUP($A129,raw!$P:$T,5,0)</f>
        <v>950.68</v>
      </c>
      <c r="U129" s="1">
        <f>VLOOKUP($A129,raw!$W:$AA,3,0)</f>
        <v>1391.57</v>
      </c>
      <c r="V129" s="1">
        <f>VLOOKUP($A129,raw!$W:$AA,4,0)</f>
        <v>1368.76</v>
      </c>
      <c r="W129" s="1">
        <f>VLOOKUP($A129,raw!$W:$AA,5,0)</f>
        <v>1416.21</v>
      </c>
      <c r="X129" s="1">
        <f t="shared" si="3"/>
        <v>2.8200000000000074</v>
      </c>
      <c r="Y129" s="1">
        <f t="shared" si="4"/>
        <v>0.31189999999999785</v>
      </c>
      <c r="Z129" s="1">
        <f t="shared" si="5"/>
        <v>16.649999999999977</v>
      </c>
      <c r="AA129" s="1">
        <f t="shared" si="6"/>
        <v>47.450000000000045</v>
      </c>
      <c r="AB129" s="1">
        <f t="shared" si="7"/>
        <v>-0.76000000000000512</v>
      </c>
      <c r="AC129" s="1">
        <f t="shared" si="8"/>
        <v>-5.0300000000000011E-2</v>
      </c>
      <c r="AD129" s="1">
        <f t="shared" si="9"/>
        <v>5.0900000000000318</v>
      </c>
      <c r="AE129" s="1">
        <f t="shared" si="10"/>
        <v>-14.509999999999991</v>
      </c>
      <c r="AF129" s="1">
        <f ca="1">IFERROR(VLOOKUP($A129,raw!$AD:$AE,2,0),OFFSET(AF129,1,0))</f>
        <v>4.7597100000000001</v>
      </c>
      <c r="AG129" s="1">
        <f ca="1">IFERROR(VLOOKUP($A129,raw!$AH:$AI,2,0),OFFSET(AG129,1,0))</f>
        <v>5.1247100000000003</v>
      </c>
      <c r="AH129" s="1">
        <f ca="1">IFERROR(VLOOKUP($A129,raw!$AL:$AM,2,0),OFFSET(AH129,1,0))</f>
        <v>1</v>
      </c>
      <c r="AI129" s="1">
        <f ca="1">IFERROR(VLOOKUP($A129,raw!$AP:$AQ,2,0),OFFSET(AI129,1,0))</f>
        <v>299.17</v>
      </c>
    </row>
    <row r="130" spans="1:35" ht="15.75" customHeight="1" x14ac:dyDescent="0.5">
      <c r="A130" s="5">
        <v>44992</v>
      </c>
      <c r="B130" s="8">
        <f t="shared" si="0"/>
        <v>-4.4577433060441998E-2</v>
      </c>
      <c r="C130" s="6">
        <f t="shared" si="1"/>
        <v>9522235</v>
      </c>
      <c r="D130" s="7">
        <f t="shared" ref="D130:G130" si="138">LN(H130/H131)</f>
        <v>-4.4650273737738937E-2</v>
      </c>
      <c r="E130" s="4">
        <f t="shared" si="138"/>
        <v>-4.7470495698845233E-2</v>
      </c>
      <c r="F130" s="4">
        <f t="shared" si="138"/>
        <v>-4.6152473669714804E-2</v>
      </c>
      <c r="G130" s="7">
        <f t="shared" si="138"/>
        <v>-3.9826651784685779E-2</v>
      </c>
      <c r="H130" s="1">
        <v>111.69</v>
      </c>
      <c r="I130" s="1">
        <v>20.076000000000001</v>
      </c>
      <c r="J130" s="1">
        <v>935.13</v>
      </c>
      <c r="K130" s="1">
        <v>1391.57</v>
      </c>
      <c r="L130" s="1">
        <f>VLOOKUP($A130,raw!$A:$E,3,0)</f>
        <v>115.38</v>
      </c>
      <c r="M130" s="1">
        <f>VLOOKUP($A130,raw!$A:$E,4,0)</f>
        <v>111.13</v>
      </c>
      <c r="N130" s="1">
        <f>VLOOKUP($A130,raw!$A:$E,5,0)</f>
        <v>115.52</v>
      </c>
      <c r="O130" s="1">
        <f>VLOOKUP($A130,raw!$H:$L,3,0)</f>
        <v>21.052</v>
      </c>
      <c r="P130" s="1">
        <f>VLOOKUP($A130,raw!$H:$L,4,0)</f>
        <v>20.032</v>
      </c>
      <c r="Q130" s="1">
        <f>VLOOKUP($A130,raw!$H:$L,5,0)</f>
        <v>21.141400000000001</v>
      </c>
      <c r="R130" s="1">
        <f>VLOOKUP($A130,raw!$P:$T,3,0)</f>
        <v>979.3</v>
      </c>
      <c r="S130" s="1">
        <f>VLOOKUP($A130,raw!$P:$T,4,0)</f>
        <v>932.32</v>
      </c>
      <c r="T130" s="1">
        <f>VLOOKUP($A130,raw!$P:$T,5,0)</f>
        <v>982.49</v>
      </c>
      <c r="U130" s="1">
        <f>VLOOKUP($A130,raw!$W:$AA,3,0)</f>
        <v>1448.11</v>
      </c>
      <c r="V130" s="1">
        <f>VLOOKUP($A130,raw!$W:$AA,4,0)</f>
        <v>1385.15</v>
      </c>
      <c r="W130" s="1">
        <f>VLOOKUP($A130,raw!$W:$AA,5,0)</f>
        <v>1454.38</v>
      </c>
      <c r="X130" s="1">
        <f t="shared" si="3"/>
        <v>4.3900000000000006</v>
      </c>
      <c r="Y130" s="1">
        <f t="shared" si="4"/>
        <v>1.1094000000000008</v>
      </c>
      <c r="Z130" s="1">
        <f t="shared" si="5"/>
        <v>50.169999999999959</v>
      </c>
      <c r="AA130" s="1">
        <f t="shared" si="6"/>
        <v>69.230000000000018</v>
      </c>
      <c r="AB130" s="1">
        <f t="shared" si="7"/>
        <v>-3.6899999999999977</v>
      </c>
      <c r="AC130" s="1">
        <f t="shared" si="8"/>
        <v>-0.97599999999999909</v>
      </c>
      <c r="AD130" s="1">
        <f t="shared" si="9"/>
        <v>-44.169999999999959</v>
      </c>
      <c r="AE130" s="1">
        <f t="shared" si="10"/>
        <v>-56.539999999999964</v>
      </c>
      <c r="AF130" s="1">
        <f ca="1">IFERROR(VLOOKUP($A130,raw!$AD:$AE,2,0),OFFSET(AF130,1,0))</f>
        <v>4.7190000000000003</v>
      </c>
      <c r="AG130" s="1">
        <f ca="1">IFERROR(VLOOKUP($A130,raw!$AH:$AI,2,0),OFFSET(AG130,1,0))</f>
        <v>5.0257100000000001</v>
      </c>
      <c r="AH130" s="1">
        <f ca="1">IFERROR(VLOOKUP($A130,raw!$AL:$AM,2,0),OFFSET(AH130,1,0))</f>
        <v>1</v>
      </c>
      <c r="AI130" s="1">
        <f ca="1">IFERROR(VLOOKUP($A130,raw!$AP:$AQ,2,0),OFFSET(AI130,1,0))</f>
        <v>299.17</v>
      </c>
    </row>
    <row r="131" spans="1:35" ht="15.75" customHeight="1" x14ac:dyDescent="0.5">
      <c r="A131" s="5">
        <v>44991</v>
      </c>
      <c r="B131" s="8">
        <f t="shared" si="0"/>
        <v>-5.9548260429102516E-3</v>
      </c>
      <c r="C131" s="6">
        <f t="shared" si="1"/>
        <v>9956315</v>
      </c>
      <c r="D131" s="7">
        <f t="shared" ref="D131:G131" si="139">LN(H131/H132)</f>
        <v>-1.7905353406262075E-2</v>
      </c>
      <c r="E131" s="4">
        <f t="shared" si="139"/>
        <v>-9.8929512480274116E-3</v>
      </c>
      <c r="F131" s="4">
        <f t="shared" si="139"/>
        <v>-3.4251496308399993E-3</v>
      </c>
      <c r="G131" s="7">
        <f t="shared" si="139"/>
        <v>-7.1149700126205287E-3</v>
      </c>
      <c r="H131" s="1">
        <v>116.79</v>
      </c>
      <c r="I131" s="1">
        <v>21.052</v>
      </c>
      <c r="J131" s="1">
        <v>979.3</v>
      </c>
      <c r="K131" s="1">
        <v>1448.11</v>
      </c>
      <c r="L131" s="1">
        <f>VLOOKUP($A131,raw!$A:$E,3,0)</f>
        <v>118.12</v>
      </c>
      <c r="M131" s="1">
        <f>VLOOKUP($A131,raw!$A:$E,4,0)</f>
        <v>116.22</v>
      </c>
      <c r="N131" s="1">
        <f>VLOOKUP($A131,raw!$A:$E,5,0)</f>
        <v>118.52</v>
      </c>
      <c r="O131" s="1">
        <f>VLOOKUP($A131,raw!$H:$L,3,0)</f>
        <v>21.192699999999999</v>
      </c>
      <c r="P131" s="1">
        <f>VLOOKUP($A131,raw!$H:$L,4,0)</f>
        <v>20.982800000000001</v>
      </c>
      <c r="Q131" s="1">
        <f>VLOOKUP($A131,raw!$H:$L,5,0)</f>
        <v>21.305599999999998</v>
      </c>
      <c r="R131" s="1">
        <f>VLOOKUP($A131,raw!$P:$T,3,0)</f>
        <v>978.32</v>
      </c>
      <c r="S131" s="1">
        <f>VLOOKUP($A131,raw!$P:$T,4,0)</f>
        <v>964.23</v>
      </c>
      <c r="T131" s="1">
        <f>VLOOKUP($A131,raw!$P:$T,5,0)</f>
        <v>982.21</v>
      </c>
      <c r="U131" s="1">
        <f>VLOOKUP($A131,raw!$W:$AA,3,0)</f>
        <v>1451.5</v>
      </c>
      <c r="V131" s="1">
        <f>VLOOKUP($A131,raw!$W:$AA,4,0)</f>
        <v>1417.44</v>
      </c>
      <c r="W131" s="1">
        <f>VLOOKUP($A131,raw!$W:$AA,5,0)</f>
        <v>1455.58</v>
      </c>
      <c r="X131" s="1">
        <f t="shared" si="3"/>
        <v>2.2999999999999972</v>
      </c>
      <c r="Y131" s="1">
        <f t="shared" si="4"/>
        <v>0.32279999999999731</v>
      </c>
      <c r="Z131" s="1">
        <f t="shared" si="5"/>
        <v>17.980000000000018</v>
      </c>
      <c r="AA131" s="1">
        <f t="shared" si="6"/>
        <v>38.139999999999873</v>
      </c>
      <c r="AB131" s="1">
        <f t="shared" si="7"/>
        <v>-1.3299999999999983</v>
      </c>
      <c r="AC131" s="1">
        <f t="shared" si="8"/>
        <v>-0.14069999999999894</v>
      </c>
      <c r="AD131" s="1">
        <f t="shared" si="9"/>
        <v>0.9799999999999045</v>
      </c>
      <c r="AE131" s="1">
        <f t="shared" si="10"/>
        <v>-3.3900000000001</v>
      </c>
      <c r="AF131" s="1">
        <f ca="1">IFERROR(VLOOKUP($A131,raw!$AD:$AE,2,0),OFFSET(AF131,1,0))</f>
        <v>4.71129</v>
      </c>
      <c r="AG131" s="1">
        <f ca="1">IFERROR(VLOOKUP($A131,raw!$AH:$AI,2,0),OFFSET(AG131,1,0))</f>
        <v>5.008</v>
      </c>
      <c r="AH131" s="1">
        <f ca="1">IFERROR(VLOOKUP($A131,raw!$AL:$AM,2,0),OFFSET(AH131,1,0))</f>
        <v>1</v>
      </c>
      <c r="AI131" s="1">
        <f ca="1">IFERROR(VLOOKUP($A131,raw!$AP:$AQ,2,0),OFFSET(AI131,1,0))</f>
        <v>299.17</v>
      </c>
    </row>
    <row r="132" spans="1:35" ht="15.75" customHeight="1" x14ac:dyDescent="0.5">
      <c r="A132" s="5">
        <v>44988</v>
      </c>
      <c r="B132" s="8">
        <f t="shared" si="0"/>
        <v>1.4174272825798183E-2</v>
      </c>
      <c r="C132" s="6">
        <f t="shared" si="1"/>
        <v>10015780</v>
      </c>
      <c r="D132" s="7">
        <f t="shared" ref="D132:G132" si="140">LN(H132/H133)</f>
        <v>1.6536310666548235E-2</v>
      </c>
      <c r="E132" s="4">
        <f t="shared" si="140"/>
        <v>1.7258984148385715E-2</v>
      </c>
      <c r="F132" s="4">
        <f t="shared" si="140"/>
        <v>1.8477106415221926E-2</v>
      </c>
      <c r="G132" s="7">
        <f t="shared" si="140"/>
        <v>4.6940537795270238E-3</v>
      </c>
      <c r="H132" s="1">
        <v>118.9</v>
      </c>
      <c r="I132" s="1">
        <v>21.261299999999999</v>
      </c>
      <c r="J132" s="1">
        <v>982.66</v>
      </c>
      <c r="K132" s="1">
        <v>1458.45</v>
      </c>
      <c r="L132" s="1">
        <f>VLOOKUP($A132,raw!$A:$E,3,0)</f>
        <v>118.08</v>
      </c>
      <c r="M132" s="1">
        <f>VLOOKUP($A132,raw!$A:$E,4,0)</f>
        <v>117.1</v>
      </c>
      <c r="N132" s="1">
        <f>VLOOKUP($A132,raw!$A:$E,5,0)</f>
        <v>118.95</v>
      </c>
      <c r="O132" s="1">
        <f>VLOOKUP($A132,raw!$H:$L,3,0)</f>
        <v>20.898</v>
      </c>
      <c r="P132" s="1">
        <f>VLOOKUP($A132,raw!$H:$L,4,0)</f>
        <v>20.845600000000001</v>
      </c>
      <c r="Q132" s="1">
        <f>VLOOKUP($A132,raw!$H:$L,5,0)</f>
        <v>21.269600000000001</v>
      </c>
      <c r="R132" s="1">
        <f>VLOOKUP($A132,raw!$P:$T,3,0)</f>
        <v>964.67</v>
      </c>
      <c r="S132" s="1">
        <f>VLOOKUP($A132,raw!$P:$T,4,0)</f>
        <v>962.83</v>
      </c>
      <c r="T132" s="1">
        <f>VLOOKUP($A132,raw!$P:$T,5,0)</f>
        <v>984.8</v>
      </c>
      <c r="U132" s="1">
        <f>VLOOKUP($A132,raw!$W:$AA,3,0)</f>
        <v>1451.62</v>
      </c>
      <c r="V132" s="1">
        <f>VLOOKUP($A132,raw!$W:$AA,4,0)</f>
        <v>1425.24</v>
      </c>
      <c r="W132" s="1">
        <f>VLOOKUP($A132,raw!$W:$AA,5,0)</f>
        <v>1465.66</v>
      </c>
      <c r="X132" s="1">
        <f t="shared" si="3"/>
        <v>1.8500000000000085</v>
      </c>
      <c r="Y132" s="1">
        <f t="shared" si="4"/>
        <v>0.42399999999999949</v>
      </c>
      <c r="Z132" s="1">
        <f t="shared" si="5"/>
        <v>21.969999999999914</v>
      </c>
      <c r="AA132" s="1">
        <f t="shared" si="6"/>
        <v>40.420000000000073</v>
      </c>
      <c r="AB132" s="1">
        <f t="shared" si="7"/>
        <v>0.82000000000000739</v>
      </c>
      <c r="AC132" s="1">
        <f t="shared" si="8"/>
        <v>0.36329999999999885</v>
      </c>
      <c r="AD132" s="1">
        <f t="shared" si="9"/>
        <v>17.990000000000009</v>
      </c>
      <c r="AE132" s="1">
        <f t="shared" si="10"/>
        <v>6.8300000000001546</v>
      </c>
      <c r="AF132" s="1">
        <f ca="1">IFERROR(VLOOKUP($A132,raw!$AD:$AE,2,0),OFFSET(AF132,1,0))</f>
        <v>4.7091399999999997</v>
      </c>
      <c r="AG132" s="1">
        <f ca="1">IFERROR(VLOOKUP($A132,raw!$AH:$AI,2,0),OFFSET(AG132,1,0))</f>
        <v>4.984</v>
      </c>
      <c r="AH132" s="1">
        <f ca="1">IFERROR(VLOOKUP($A132,raw!$AL:$AM,2,0),OFFSET(AH132,1,0))</f>
        <v>1</v>
      </c>
      <c r="AI132" s="1">
        <f ca="1">IFERROR(VLOOKUP($A132,raw!$AP:$AQ,2,0),OFFSET(AI132,1,0))</f>
        <v>299.17</v>
      </c>
    </row>
    <row r="133" spans="1:35" ht="15.75" customHeight="1" x14ac:dyDescent="0.5">
      <c r="A133" s="5">
        <v>44987</v>
      </c>
      <c r="B133" s="8">
        <f t="shared" si="0"/>
        <v>3.3133933021224373E-3</v>
      </c>
      <c r="C133" s="6">
        <f t="shared" si="1"/>
        <v>9874815</v>
      </c>
      <c r="D133" s="7">
        <f t="shared" ref="D133:G133" si="141">LN(H133/H134)</f>
        <v>8.5510282663665626E-5</v>
      </c>
      <c r="E133" s="4">
        <f t="shared" si="141"/>
        <v>-4.5595142310110442E-3</v>
      </c>
      <c r="F133" s="4">
        <f t="shared" si="141"/>
        <v>5.4988314540014823E-3</v>
      </c>
      <c r="G133" s="7">
        <f t="shared" si="141"/>
        <v>5.4432053050592561E-3</v>
      </c>
      <c r="H133" s="1">
        <v>116.95</v>
      </c>
      <c r="I133" s="1">
        <v>20.897500000000001</v>
      </c>
      <c r="J133" s="1">
        <v>964.67</v>
      </c>
      <c r="K133" s="1">
        <v>1451.62</v>
      </c>
      <c r="L133" s="1">
        <f>VLOOKUP($A133,raw!$A:$E,3,0)</f>
        <v>115.99</v>
      </c>
      <c r="M133" s="1">
        <f>VLOOKUP($A133,raw!$A:$E,4,0)</f>
        <v>115.53</v>
      </c>
      <c r="N133" s="1">
        <f>VLOOKUP($A133,raw!$A:$E,5,0)</f>
        <v>116.96</v>
      </c>
      <c r="O133" s="1">
        <f>VLOOKUP($A133,raw!$H:$L,3,0)</f>
        <v>20.9925</v>
      </c>
      <c r="P133" s="1">
        <f>VLOOKUP($A133,raw!$H:$L,4,0)</f>
        <v>20.677499999999998</v>
      </c>
      <c r="Q133" s="1">
        <f>VLOOKUP($A133,raw!$H:$L,5,0)</f>
        <v>21.016200000000001</v>
      </c>
      <c r="R133" s="1">
        <f>VLOOKUP($A133,raw!$P:$T,3,0)</f>
        <v>959.38</v>
      </c>
      <c r="S133" s="1">
        <f>VLOOKUP($A133,raw!$P:$T,4,0)</f>
        <v>949.38</v>
      </c>
      <c r="T133" s="1">
        <f>VLOOKUP($A133,raw!$P:$T,5,0)</f>
        <v>968.32</v>
      </c>
      <c r="U133" s="1">
        <f>VLOOKUP($A133,raw!$W:$AA,3,0)</f>
        <v>1443.74</v>
      </c>
      <c r="V133" s="1">
        <f>VLOOKUP($A133,raw!$W:$AA,4,0)</f>
        <v>1419.74</v>
      </c>
      <c r="W133" s="1">
        <f>VLOOKUP($A133,raw!$W:$AA,5,0)</f>
        <v>1452.8</v>
      </c>
      <c r="X133" s="1">
        <f t="shared" si="3"/>
        <v>1.4299999999999926</v>
      </c>
      <c r="Y133" s="1">
        <f t="shared" si="4"/>
        <v>0.33870000000000289</v>
      </c>
      <c r="Z133" s="1">
        <f t="shared" si="5"/>
        <v>18.940000000000055</v>
      </c>
      <c r="AA133" s="1">
        <f t="shared" si="6"/>
        <v>33.059999999999945</v>
      </c>
      <c r="AB133" s="1">
        <f t="shared" si="7"/>
        <v>0.96000000000000796</v>
      </c>
      <c r="AC133" s="1">
        <f t="shared" si="8"/>
        <v>-9.4999999999998863E-2</v>
      </c>
      <c r="AD133" s="1">
        <f t="shared" si="9"/>
        <v>5.2899999999999636</v>
      </c>
      <c r="AE133" s="1">
        <f t="shared" si="10"/>
        <v>7.8799999999998818</v>
      </c>
      <c r="AF133" s="1">
        <f ca="1">IFERROR(VLOOKUP($A133,raw!$AD:$AE,2,0),OFFSET(AF133,1,0))</f>
        <v>4.7014300000000002</v>
      </c>
      <c r="AG133" s="1">
        <f ca="1">IFERROR(VLOOKUP($A133,raw!$AH:$AI,2,0),OFFSET(AG133,1,0))</f>
        <v>4.9857100000000001</v>
      </c>
      <c r="AH133" s="1">
        <f ca="1">IFERROR(VLOOKUP($A133,raw!$AL:$AM,2,0),OFFSET(AH133,1,0))</f>
        <v>1</v>
      </c>
      <c r="AI133" s="1">
        <f ca="1">IFERROR(VLOOKUP($A133,raw!$AP:$AQ,2,0),OFFSET(AI133,1,0))</f>
        <v>299.17</v>
      </c>
    </row>
    <row r="134" spans="1:35" ht="15.75" customHeight="1" x14ac:dyDescent="0.5">
      <c r="A134" s="5">
        <v>44986</v>
      </c>
      <c r="B134" s="8">
        <f t="shared" si="0"/>
        <v>7.8788354360536661E-3</v>
      </c>
      <c r="C134" s="6">
        <f t="shared" si="1"/>
        <v>9842150</v>
      </c>
      <c r="D134" s="7">
        <f t="shared" ref="D134:G134" si="142">LN(H134/H135)</f>
        <v>2.7921695964725386E-2</v>
      </c>
      <c r="E134" s="4">
        <f t="shared" si="142"/>
        <v>3.8945840122233209E-3</v>
      </c>
      <c r="F134" s="4">
        <f t="shared" si="142"/>
        <v>3.497949176191477E-3</v>
      </c>
      <c r="G134" s="7">
        <f t="shared" si="142"/>
        <v>1.7721593573413869E-2</v>
      </c>
      <c r="H134" s="1">
        <v>116.94</v>
      </c>
      <c r="I134" s="1">
        <v>20.992999999999999</v>
      </c>
      <c r="J134" s="1">
        <v>959.38</v>
      </c>
      <c r="K134" s="1">
        <v>1443.74</v>
      </c>
      <c r="L134" s="1">
        <f>VLOOKUP($A134,raw!$A:$E,3,0)</f>
        <v>115.45</v>
      </c>
      <c r="M134" s="1">
        <f>VLOOKUP($A134,raw!$A:$E,4,0)</f>
        <v>115.15</v>
      </c>
      <c r="N134" s="1">
        <f>VLOOKUP($A134,raw!$A:$E,5,0)</f>
        <v>117.53</v>
      </c>
      <c r="O134" s="1">
        <f>VLOOKUP($A134,raw!$H:$L,3,0)</f>
        <v>20.9114</v>
      </c>
      <c r="P134" s="1">
        <f>VLOOKUP($A134,raw!$H:$L,4,0)</f>
        <v>20.831099999999999</v>
      </c>
      <c r="Q134" s="1">
        <f>VLOOKUP($A134,raw!$H:$L,5,0)</f>
        <v>21.1783</v>
      </c>
      <c r="R134" s="1">
        <f>VLOOKUP($A134,raw!$P:$T,3,0)</f>
        <v>956.03</v>
      </c>
      <c r="S134" s="1">
        <f>VLOOKUP($A134,raw!$P:$T,4,0)</f>
        <v>951.49</v>
      </c>
      <c r="T134" s="1">
        <f>VLOOKUP($A134,raw!$P:$T,5,0)</f>
        <v>972.9</v>
      </c>
      <c r="U134" s="1">
        <f>VLOOKUP($A134,raw!$W:$AA,3,0)</f>
        <v>1418.38</v>
      </c>
      <c r="V134" s="1">
        <f>VLOOKUP($A134,raw!$W:$AA,4,0)</f>
        <v>1413.32</v>
      </c>
      <c r="W134" s="1">
        <f>VLOOKUP($A134,raw!$W:$AA,5,0)</f>
        <v>1460.27</v>
      </c>
      <c r="X134" s="1">
        <f t="shared" si="3"/>
        <v>2.3799999999999955</v>
      </c>
      <c r="Y134" s="1">
        <f t="shared" si="4"/>
        <v>0.34720000000000084</v>
      </c>
      <c r="Z134" s="1">
        <f t="shared" si="5"/>
        <v>21.409999999999968</v>
      </c>
      <c r="AA134" s="1">
        <f t="shared" si="6"/>
        <v>46.950000000000045</v>
      </c>
      <c r="AB134" s="1">
        <f t="shared" si="7"/>
        <v>1.4899999999999949</v>
      </c>
      <c r="AC134" s="1">
        <f t="shared" si="8"/>
        <v>8.1599999999998118E-2</v>
      </c>
      <c r="AD134" s="1">
        <f t="shared" si="9"/>
        <v>3.3500000000000227</v>
      </c>
      <c r="AE134" s="1">
        <f t="shared" si="10"/>
        <v>25.3599999999999</v>
      </c>
      <c r="AF134" s="1">
        <f ca="1">IFERROR(VLOOKUP($A134,raw!$AD:$AE,2,0),OFFSET(AF134,1,0))</f>
        <v>4.673</v>
      </c>
      <c r="AG134" s="1">
        <f ca="1">IFERROR(VLOOKUP($A134,raw!$AH:$AI,2,0),OFFSET(AG134,1,0))</f>
        <v>4.9811399999999999</v>
      </c>
      <c r="AH134" s="1">
        <f ca="1">IFERROR(VLOOKUP($A134,raw!$AL:$AM,2,0),OFFSET(AH134,1,0))</f>
        <v>1</v>
      </c>
      <c r="AI134" s="1">
        <f ca="1">IFERROR(VLOOKUP($A134,raw!$AP:$AQ,2,0),OFFSET(AI134,1,0))</f>
        <v>299.17</v>
      </c>
    </row>
    <row r="135" spans="1:35" ht="15.75" customHeight="1" x14ac:dyDescent="0.5">
      <c r="A135" s="5">
        <v>44985</v>
      </c>
      <c r="B135" s="8">
        <f t="shared" si="0"/>
        <v>7.0731519061242787E-3</v>
      </c>
      <c r="C135" s="6">
        <f t="shared" si="1"/>
        <v>9764910</v>
      </c>
      <c r="D135" s="7">
        <f t="shared" ref="D135:G135" si="143">LN(H135/H136)</f>
        <v>8.5663084000112515E-3</v>
      </c>
      <c r="E135" s="4">
        <f t="shared" si="143"/>
        <v>1.3548137726801477E-2</v>
      </c>
      <c r="F135" s="4">
        <f t="shared" si="143"/>
        <v>1.4030587137754156E-2</v>
      </c>
      <c r="G135" s="7">
        <f t="shared" si="143"/>
        <v>-9.2633541457198335E-3</v>
      </c>
      <c r="H135" s="1">
        <v>113.72</v>
      </c>
      <c r="I135" s="1">
        <v>20.9114</v>
      </c>
      <c r="J135" s="1">
        <v>956.03</v>
      </c>
      <c r="K135" s="1">
        <v>1418.38</v>
      </c>
      <c r="L135" s="1">
        <f>VLOOKUP($A135,raw!$A:$E,3,0)</f>
        <v>112.57</v>
      </c>
      <c r="M135" s="1">
        <f>VLOOKUP($A135,raw!$A:$E,4,0)</f>
        <v>111.86</v>
      </c>
      <c r="N135" s="1">
        <f>VLOOKUP($A135,raw!$A:$E,5,0)</f>
        <v>114.8</v>
      </c>
      <c r="O135" s="1">
        <f>VLOOKUP($A135,raw!$H:$L,3,0)</f>
        <v>20.63</v>
      </c>
      <c r="P135" s="1">
        <f>VLOOKUP($A135,raw!$H:$L,4,0)</f>
        <v>20.4236</v>
      </c>
      <c r="Q135" s="1">
        <f>VLOOKUP($A135,raw!$H:$L,5,0)</f>
        <v>21.004000000000001</v>
      </c>
      <c r="R135" s="1">
        <f>VLOOKUP($A135,raw!$P:$T,3,0)</f>
        <v>942.71</v>
      </c>
      <c r="S135" s="1">
        <f>VLOOKUP($A135,raw!$P:$T,4,0)</f>
        <v>934.34</v>
      </c>
      <c r="T135" s="1">
        <f>VLOOKUP($A135,raw!$P:$T,5,0)</f>
        <v>962.76</v>
      </c>
      <c r="U135" s="1">
        <f>VLOOKUP($A135,raw!$W:$AA,3,0)</f>
        <v>1431.58</v>
      </c>
      <c r="V135" s="1">
        <f>VLOOKUP($A135,raw!$W:$AA,4,0)</f>
        <v>1397.37</v>
      </c>
      <c r="W135" s="1">
        <f>VLOOKUP($A135,raw!$W:$AA,5,0)</f>
        <v>1450.27</v>
      </c>
      <c r="X135" s="1">
        <f t="shared" si="3"/>
        <v>2.9399999999999977</v>
      </c>
      <c r="Y135" s="1">
        <f t="shared" si="4"/>
        <v>0.58040000000000092</v>
      </c>
      <c r="Z135" s="1">
        <f t="shared" si="5"/>
        <v>28.419999999999959</v>
      </c>
      <c r="AA135" s="1">
        <f t="shared" si="6"/>
        <v>52.900000000000091</v>
      </c>
      <c r="AB135" s="1">
        <f t="shared" si="7"/>
        <v>1.1500000000000057</v>
      </c>
      <c r="AC135" s="1">
        <f t="shared" si="8"/>
        <v>0.28140000000000143</v>
      </c>
      <c r="AD135" s="1">
        <f t="shared" si="9"/>
        <v>13.319999999999936</v>
      </c>
      <c r="AE135" s="1">
        <f t="shared" si="10"/>
        <v>-13.199999999999818</v>
      </c>
      <c r="AF135" s="1">
        <f ca="1">IFERROR(VLOOKUP($A135,raw!$AD:$AE,2,0),OFFSET(AF135,1,0))</f>
        <v>4.6694300000000002</v>
      </c>
      <c r="AG135" s="1">
        <f ca="1">IFERROR(VLOOKUP($A135,raw!$AH:$AI,2,0),OFFSET(AG135,1,0))</f>
        <v>4.9710000000000001</v>
      </c>
      <c r="AH135" s="1">
        <f ca="1">IFERROR(VLOOKUP($A135,raw!$AL:$AM,2,0),OFFSET(AH135,1,0))</f>
        <v>1</v>
      </c>
      <c r="AI135" s="1">
        <f ca="1">IFERROR(VLOOKUP($A135,raw!$AP:$AQ,2,0),OFFSET(AI135,1,0))</f>
        <v>299.17</v>
      </c>
    </row>
    <row r="136" spans="1:35" ht="15.75" customHeight="1" x14ac:dyDescent="0.5">
      <c r="A136" s="5">
        <v>44984</v>
      </c>
      <c r="B136" s="8">
        <f t="shared" si="0"/>
        <v>1.741284930102735E-2</v>
      </c>
      <c r="C136" s="6">
        <f t="shared" si="1"/>
        <v>9696085</v>
      </c>
      <c r="D136" s="7">
        <f t="shared" ref="D136:G136" si="144">LN(H136/H137)</f>
        <v>8.1036998972875418E-3</v>
      </c>
      <c r="E136" s="4">
        <f t="shared" si="144"/>
        <v>-6.4743908818221119E-3</v>
      </c>
      <c r="F136" s="4">
        <f t="shared" si="144"/>
        <v>3.1989967411729221E-2</v>
      </c>
      <c r="G136" s="7">
        <f t="shared" si="144"/>
        <v>1.1211131755164408E-2</v>
      </c>
      <c r="H136" s="1">
        <v>112.75</v>
      </c>
      <c r="I136" s="1">
        <v>20.63</v>
      </c>
      <c r="J136" s="1">
        <v>942.71</v>
      </c>
      <c r="K136" s="1">
        <v>1431.58</v>
      </c>
      <c r="L136" s="1">
        <f>VLOOKUP($A136,raw!$A:$E,3,0)</f>
        <v>112.3</v>
      </c>
      <c r="M136" s="1">
        <f>VLOOKUP($A136,raw!$A:$E,4,0)</f>
        <v>112.04</v>
      </c>
      <c r="N136" s="1">
        <f>VLOOKUP($A136,raw!$A:$E,5,0)</f>
        <v>113.37</v>
      </c>
      <c r="O136" s="1">
        <f>VLOOKUP($A136,raw!$H:$L,3,0)</f>
        <v>20.806999999999999</v>
      </c>
      <c r="P136" s="1">
        <f>VLOOKUP($A136,raw!$H:$L,4,0)</f>
        <v>20.561</v>
      </c>
      <c r="Q136" s="1">
        <f>VLOOKUP($A136,raw!$H:$L,5,0)</f>
        <v>20.8367</v>
      </c>
      <c r="R136" s="1">
        <f>VLOOKUP($A136,raw!$P:$T,3,0)</f>
        <v>912.84</v>
      </c>
      <c r="S136" s="1">
        <f>VLOOKUP($A136,raw!$P:$T,4,0)</f>
        <v>909.17</v>
      </c>
      <c r="T136" s="1">
        <f>VLOOKUP($A136,raw!$P:$T,5,0)</f>
        <v>954.56</v>
      </c>
      <c r="U136" s="1">
        <f>VLOOKUP($A136,raw!$W:$AA,3,0)</f>
        <v>1407.06</v>
      </c>
      <c r="V136" s="1">
        <f>VLOOKUP($A136,raw!$W:$AA,4,0)</f>
        <v>1401.32</v>
      </c>
      <c r="W136" s="1">
        <f>VLOOKUP($A136,raw!$W:$AA,5,0)</f>
        <v>1469.97</v>
      </c>
      <c r="X136" s="1">
        <f t="shared" si="3"/>
        <v>1.3299999999999983</v>
      </c>
      <c r="Y136" s="1">
        <f t="shared" si="4"/>
        <v>0.2757000000000005</v>
      </c>
      <c r="Z136" s="1">
        <f t="shared" si="5"/>
        <v>45.389999999999986</v>
      </c>
      <c r="AA136" s="1">
        <f t="shared" si="6"/>
        <v>68.650000000000091</v>
      </c>
      <c r="AB136" s="1">
        <f t="shared" si="7"/>
        <v>0.45000000000000284</v>
      </c>
      <c r="AC136" s="1">
        <f t="shared" si="8"/>
        <v>-0.1769999999999996</v>
      </c>
      <c r="AD136" s="1">
        <f t="shared" si="9"/>
        <v>29.870000000000005</v>
      </c>
      <c r="AE136" s="1">
        <f t="shared" si="10"/>
        <v>24.519999999999982</v>
      </c>
      <c r="AF136" s="1">
        <f ca="1">IFERROR(VLOOKUP($A136,raw!$AD:$AE,2,0),OFFSET(AF136,1,0))</f>
        <v>4.6619999999999999</v>
      </c>
      <c r="AG136" s="1">
        <f ca="1">IFERROR(VLOOKUP($A136,raw!$AH:$AI,2,0),OFFSET(AG136,1,0))</f>
        <v>4.9624300000000003</v>
      </c>
      <c r="AH136" s="1">
        <f ca="1">IFERROR(VLOOKUP($A136,raw!$AL:$AM,2,0),OFFSET(AH136,1,0))</f>
        <v>0.6</v>
      </c>
      <c r="AI136" s="1">
        <f ca="1">IFERROR(VLOOKUP($A136,raw!$AP:$AQ,2,0),OFFSET(AI136,1,0))</f>
        <v>297.71100000000001</v>
      </c>
    </row>
    <row r="137" spans="1:35" ht="15.75" customHeight="1" x14ac:dyDescent="0.5">
      <c r="A137" s="5">
        <v>44981</v>
      </c>
      <c r="B137" s="8">
        <f t="shared" si="0"/>
        <v>-3.2902684184268775E-2</v>
      </c>
      <c r="C137" s="6">
        <f t="shared" si="1"/>
        <v>9528710</v>
      </c>
      <c r="D137" s="7">
        <f t="shared" ref="D137:G137" si="145">LN(H137/H138)</f>
        <v>-9.1674354820348303E-3</v>
      </c>
      <c r="E137" s="4">
        <f t="shared" si="145"/>
        <v>-2.5885336179583766E-2</v>
      </c>
      <c r="F137" s="4">
        <f t="shared" si="145"/>
        <v>-4.0934580320500923E-2</v>
      </c>
      <c r="G137" s="7">
        <f t="shared" si="145"/>
        <v>-2.5463846401129413E-2</v>
      </c>
      <c r="H137" s="1">
        <v>111.84</v>
      </c>
      <c r="I137" s="1">
        <v>20.763999999999999</v>
      </c>
      <c r="J137" s="1">
        <v>913.03</v>
      </c>
      <c r="K137" s="1">
        <v>1415.62</v>
      </c>
      <c r="L137" s="1">
        <f>VLOOKUP($A137,raw!$A:$E,3,0)</f>
        <v>111.17</v>
      </c>
      <c r="M137" s="1">
        <f>VLOOKUP($A137,raw!$A:$E,4,0)</f>
        <v>110.36</v>
      </c>
      <c r="N137" s="1">
        <f>VLOOKUP($A137,raw!$A:$E,5,0)</f>
        <v>111.84</v>
      </c>
      <c r="O137" s="1">
        <f>VLOOKUP($A137,raw!$H:$L,3,0)</f>
        <v>21.308499999999999</v>
      </c>
      <c r="P137" s="1">
        <f>VLOOKUP($A137,raw!$H:$L,4,0)</f>
        <v>20.7408</v>
      </c>
      <c r="Q137" s="1">
        <f>VLOOKUP($A137,raw!$H:$L,5,0)</f>
        <v>21.402899999999999</v>
      </c>
      <c r="R137" s="1">
        <f>VLOOKUP($A137,raw!$P:$T,3,0)</f>
        <v>951.18</v>
      </c>
      <c r="S137" s="1">
        <f>VLOOKUP($A137,raw!$P:$T,4,0)</f>
        <v>910.29</v>
      </c>
      <c r="T137" s="1">
        <f>VLOOKUP($A137,raw!$P:$T,5,0)</f>
        <v>953.55</v>
      </c>
      <c r="U137" s="1">
        <f>VLOOKUP($A137,raw!$W:$AA,3,0)</f>
        <v>1452.13</v>
      </c>
      <c r="V137" s="1">
        <f>VLOOKUP($A137,raw!$W:$AA,4,0)</f>
        <v>1367.65</v>
      </c>
      <c r="W137" s="1">
        <f>VLOOKUP($A137,raw!$W:$AA,5,0)</f>
        <v>1459.98</v>
      </c>
      <c r="X137" s="1">
        <f t="shared" si="3"/>
        <v>1.480000000000004</v>
      </c>
      <c r="Y137" s="1">
        <f t="shared" si="4"/>
        <v>0.6620999999999988</v>
      </c>
      <c r="Z137" s="1">
        <f t="shared" si="5"/>
        <v>43.259999999999991</v>
      </c>
      <c r="AA137" s="1">
        <f t="shared" si="6"/>
        <v>92.329999999999927</v>
      </c>
      <c r="AB137" s="1">
        <f t="shared" si="7"/>
        <v>0.67000000000000171</v>
      </c>
      <c r="AC137" s="1">
        <f t="shared" si="8"/>
        <v>-0.54449999999999932</v>
      </c>
      <c r="AD137" s="1">
        <f t="shared" si="9"/>
        <v>-38.149999999999977</v>
      </c>
      <c r="AE137" s="1">
        <f t="shared" si="10"/>
        <v>-36.510000000000218</v>
      </c>
      <c r="AF137" s="1">
        <f ca="1">IFERROR(VLOOKUP($A137,raw!$AD:$AE,2,0),OFFSET(AF137,1,0))</f>
        <v>4.6348599999999998</v>
      </c>
      <c r="AG137" s="1">
        <f ca="1">IFERROR(VLOOKUP($A137,raw!$AH:$AI,2,0),OFFSET(AG137,1,0))</f>
        <v>4.95343</v>
      </c>
      <c r="AH137" s="1">
        <f ca="1">IFERROR(VLOOKUP($A137,raw!$AL:$AM,2,0),OFFSET(AH137,1,0))</f>
        <v>0.6</v>
      </c>
      <c r="AI137" s="1">
        <f ca="1">IFERROR(VLOOKUP($A137,raw!$AP:$AQ,2,0),OFFSET(AI137,1,0))</f>
        <v>297.71100000000001</v>
      </c>
    </row>
    <row r="138" spans="1:35" ht="15.75" customHeight="1" x14ac:dyDescent="0.5">
      <c r="A138" s="5">
        <v>44980</v>
      </c>
      <c r="B138" s="8">
        <f t="shared" si="0"/>
        <v>-9.8307319426943415E-3</v>
      </c>
      <c r="C138" s="6">
        <f t="shared" si="1"/>
        <v>9847445</v>
      </c>
      <c r="D138" s="7">
        <f t="shared" ref="D138:G138" si="146">LN(H138/H139)</f>
        <v>-1.1189051141027081E-2</v>
      </c>
      <c r="E138" s="4">
        <f t="shared" si="146"/>
        <v>-9.4072401238006684E-3</v>
      </c>
      <c r="F138" s="4">
        <f t="shared" si="146"/>
        <v>-2.5304905957282101E-3</v>
      </c>
      <c r="G138" s="7">
        <f t="shared" si="146"/>
        <v>-2.1952258851329027E-2</v>
      </c>
      <c r="H138" s="1">
        <v>112.87</v>
      </c>
      <c r="I138" s="1">
        <v>21.308499999999999</v>
      </c>
      <c r="J138" s="1">
        <v>951.18</v>
      </c>
      <c r="K138" s="1">
        <v>1452.13</v>
      </c>
      <c r="L138" s="1">
        <f>VLOOKUP($A138,raw!$A:$E,3,0)</f>
        <v>113.94</v>
      </c>
      <c r="M138" s="1">
        <f>VLOOKUP($A138,raw!$A:$E,4,0)</f>
        <v>112.13</v>
      </c>
      <c r="N138" s="1">
        <f>VLOOKUP($A138,raw!$A:$E,5,0)</f>
        <v>114.45</v>
      </c>
      <c r="O138" s="1">
        <f>VLOOKUP($A138,raw!$H:$L,3,0)</f>
        <v>21.509899999999998</v>
      </c>
      <c r="P138" s="1">
        <f>VLOOKUP($A138,raw!$H:$L,4,0)</f>
        <v>21.2654</v>
      </c>
      <c r="Q138" s="1">
        <f>VLOOKUP($A138,raw!$H:$L,5,0)</f>
        <v>21.679600000000001</v>
      </c>
      <c r="R138" s="1">
        <f>VLOOKUP($A138,raw!$P:$T,3,0)</f>
        <v>953.59</v>
      </c>
      <c r="S138" s="1">
        <f>VLOOKUP($A138,raw!$P:$T,4,0)</f>
        <v>943.57</v>
      </c>
      <c r="T138" s="1">
        <f>VLOOKUP($A138,raw!$P:$T,5,0)</f>
        <v>964.45</v>
      </c>
      <c r="U138" s="1">
        <f>VLOOKUP($A138,raw!$W:$AA,3,0)</f>
        <v>1484.36</v>
      </c>
      <c r="V138" s="1">
        <f>VLOOKUP($A138,raw!$W:$AA,4,0)</f>
        <v>1434.96</v>
      </c>
      <c r="W138" s="1">
        <f>VLOOKUP($A138,raw!$W:$AA,5,0)</f>
        <v>1500.18</v>
      </c>
      <c r="X138" s="1">
        <f t="shared" si="3"/>
        <v>2.3200000000000074</v>
      </c>
      <c r="Y138" s="1">
        <f t="shared" si="4"/>
        <v>0.41420000000000101</v>
      </c>
      <c r="Z138" s="1">
        <f t="shared" si="5"/>
        <v>20.879999999999995</v>
      </c>
      <c r="AA138" s="1">
        <f t="shared" si="6"/>
        <v>65.220000000000027</v>
      </c>
      <c r="AB138" s="1">
        <f t="shared" si="7"/>
        <v>-1.0699999999999932</v>
      </c>
      <c r="AC138" s="1">
        <f t="shared" si="8"/>
        <v>-0.20139999999999958</v>
      </c>
      <c r="AD138" s="1">
        <f t="shared" si="9"/>
        <v>-2.4100000000000819</v>
      </c>
      <c r="AE138" s="1">
        <f t="shared" si="10"/>
        <v>-32.229999999999791</v>
      </c>
      <c r="AF138" s="1">
        <f ca="1">IFERROR(VLOOKUP($A138,raw!$AD:$AE,2,0),OFFSET(AF138,1,0))</f>
        <v>4.617</v>
      </c>
      <c r="AG138" s="1">
        <f ca="1">IFERROR(VLOOKUP($A138,raw!$AH:$AI,2,0),OFFSET(AG138,1,0))</f>
        <v>4.9578600000000002</v>
      </c>
      <c r="AH138" s="1">
        <f ca="1">IFERROR(VLOOKUP($A138,raw!$AL:$AM,2,0),OFFSET(AH138,1,0))</f>
        <v>0.6</v>
      </c>
      <c r="AI138" s="1">
        <f ca="1">IFERROR(VLOOKUP($A138,raw!$AP:$AQ,2,0),OFFSET(AI138,1,0))</f>
        <v>297.71100000000001</v>
      </c>
    </row>
    <row r="139" spans="1:35" ht="15.75" customHeight="1" x14ac:dyDescent="0.5">
      <c r="A139" s="5">
        <v>44979</v>
      </c>
      <c r="B139" s="8">
        <f t="shared" si="0"/>
        <v>-8.640526009497709E-3</v>
      </c>
      <c r="C139" s="6">
        <f t="shared" si="1"/>
        <v>9944730</v>
      </c>
      <c r="D139" s="7">
        <f t="shared" ref="D139:G139" si="147">LN(H139/H140)</f>
        <v>-1.9263068518438883E-2</v>
      </c>
      <c r="E139" s="4">
        <f t="shared" si="147"/>
        <v>-1.4932193263380135E-2</v>
      </c>
      <c r="F139" s="4">
        <f t="shared" si="147"/>
        <v>7.0614404670747187E-3</v>
      </c>
      <c r="G139" s="7">
        <f t="shared" si="147"/>
        <v>-2.8681441825463103E-2</v>
      </c>
      <c r="H139" s="1">
        <v>114.14</v>
      </c>
      <c r="I139" s="1">
        <v>21.509899999999998</v>
      </c>
      <c r="J139" s="1">
        <v>953.59</v>
      </c>
      <c r="K139" s="1">
        <v>1484.36</v>
      </c>
      <c r="L139" s="1">
        <f>VLOOKUP($A139,raw!$A:$E,3,0)</f>
        <v>115.58</v>
      </c>
      <c r="M139" s="1">
        <f>VLOOKUP($A139,raw!$A:$E,4,0)</f>
        <v>113.33</v>
      </c>
      <c r="N139" s="1">
        <f>VLOOKUP($A139,raw!$A:$E,5,0)</f>
        <v>115.58</v>
      </c>
      <c r="O139" s="1">
        <f>VLOOKUP($A139,raw!$H:$L,3,0)</f>
        <v>21.833500000000001</v>
      </c>
      <c r="P139" s="1">
        <f>VLOOKUP($A139,raw!$H:$L,4,0)</f>
        <v>21.446100000000001</v>
      </c>
      <c r="Q139" s="1">
        <f>VLOOKUP($A139,raw!$H:$L,5,0)</f>
        <v>21.980399999999999</v>
      </c>
      <c r="R139" s="1">
        <f>VLOOKUP($A139,raw!$P:$T,3,0)</f>
        <v>946.88</v>
      </c>
      <c r="S139" s="1">
        <f>VLOOKUP($A139,raw!$P:$T,4,0)</f>
        <v>938.68</v>
      </c>
      <c r="T139" s="1">
        <f>VLOOKUP($A139,raw!$P:$T,5,0)</f>
        <v>964.46</v>
      </c>
      <c r="U139" s="1">
        <f>VLOOKUP($A139,raw!$W:$AA,3,0)</f>
        <v>1527.55</v>
      </c>
      <c r="V139" s="1">
        <f>VLOOKUP($A139,raw!$W:$AA,4,0)</f>
        <v>1483.84</v>
      </c>
      <c r="W139" s="1">
        <f>VLOOKUP($A139,raw!$W:$AA,5,0)</f>
        <v>1538.73</v>
      </c>
      <c r="X139" s="1">
        <f t="shared" si="3"/>
        <v>2.25</v>
      </c>
      <c r="Y139" s="1">
        <f t="shared" si="4"/>
        <v>0.53429999999999822</v>
      </c>
      <c r="Z139" s="1">
        <f t="shared" si="5"/>
        <v>25.780000000000086</v>
      </c>
      <c r="AA139" s="1">
        <f t="shared" si="6"/>
        <v>54.8900000000001</v>
      </c>
      <c r="AB139" s="1">
        <f t="shared" si="7"/>
        <v>-1.4399999999999977</v>
      </c>
      <c r="AC139" s="1">
        <f t="shared" si="8"/>
        <v>-0.32360000000000255</v>
      </c>
      <c r="AD139" s="1">
        <f t="shared" si="9"/>
        <v>6.7100000000000364</v>
      </c>
      <c r="AE139" s="1">
        <f t="shared" si="10"/>
        <v>-43.190000000000055</v>
      </c>
      <c r="AF139" s="1">
        <f ca="1">IFERROR(VLOOKUP($A139,raw!$AD:$AE,2,0),OFFSET(AF139,1,0))</f>
        <v>4.6042899999999998</v>
      </c>
      <c r="AG139" s="1">
        <f ca="1">IFERROR(VLOOKUP($A139,raw!$AH:$AI,2,0),OFFSET(AG139,1,0))</f>
        <v>4.92814</v>
      </c>
      <c r="AH139" s="1">
        <f ca="1">IFERROR(VLOOKUP($A139,raw!$AL:$AM,2,0),OFFSET(AH139,1,0))</f>
        <v>0.6</v>
      </c>
      <c r="AI139" s="1">
        <f ca="1">IFERROR(VLOOKUP($A139,raw!$AP:$AQ,2,0),OFFSET(AI139,1,0))</f>
        <v>297.71100000000001</v>
      </c>
    </row>
    <row r="140" spans="1:35" ht="15.75" customHeight="1" x14ac:dyDescent="0.5">
      <c r="A140" s="5">
        <v>44978</v>
      </c>
      <c r="B140" s="8">
        <f t="shared" si="0"/>
        <v>1.8915634350878945E-2</v>
      </c>
      <c r="C140" s="6">
        <f t="shared" si="1"/>
        <v>10031030</v>
      </c>
      <c r="D140" s="7">
        <f t="shared" ref="D140:G140" si="148">LN(H140/H141)</f>
        <v>-1.0940280058793436E-2</v>
      </c>
      <c r="E140" s="4">
        <f t="shared" si="148"/>
        <v>4.7424894401406998E-3</v>
      </c>
      <c r="F140" s="4">
        <f t="shared" si="148"/>
        <v>2.7484345918241854E-2</v>
      </c>
      <c r="G140" s="7">
        <f t="shared" si="148"/>
        <v>1.6474858952443959E-2</v>
      </c>
      <c r="H140" s="1">
        <v>116.36</v>
      </c>
      <c r="I140" s="1">
        <v>21.833500000000001</v>
      </c>
      <c r="J140" s="1">
        <v>946.88</v>
      </c>
      <c r="K140" s="1">
        <v>1527.55</v>
      </c>
      <c r="L140" s="1">
        <f>VLOOKUP($A140,raw!$A:$E,3,0)</f>
        <v>117.11</v>
      </c>
      <c r="M140" s="1">
        <f>VLOOKUP($A140,raw!$A:$E,4,0)</f>
        <v>115.72</v>
      </c>
      <c r="N140" s="1">
        <f>VLOOKUP($A140,raw!$A:$E,5,0)</f>
        <v>118.06</v>
      </c>
      <c r="O140" s="1">
        <f>VLOOKUP($A140,raw!$H:$L,3,0)</f>
        <v>21.814</v>
      </c>
      <c r="P140" s="1">
        <f>VLOOKUP($A140,raw!$H:$L,4,0)</f>
        <v>21.6494</v>
      </c>
      <c r="Q140" s="1">
        <f>VLOOKUP($A140,raw!$H:$L,5,0)</f>
        <v>21.976199999999999</v>
      </c>
      <c r="R140" s="1">
        <f>VLOOKUP($A140,raw!$P:$T,3,0)</f>
        <v>929.08</v>
      </c>
      <c r="S140" s="1">
        <f>VLOOKUP($A140,raw!$P:$T,4,0)</f>
        <v>923.76</v>
      </c>
      <c r="T140" s="1">
        <f>VLOOKUP($A140,raw!$P:$T,5,0)</f>
        <v>950.02</v>
      </c>
      <c r="U140" s="1">
        <f>VLOOKUP($A140,raw!$W:$AA,3,0)</f>
        <v>1515.79</v>
      </c>
      <c r="V140" s="1">
        <f>VLOOKUP($A140,raw!$W:$AA,4,0)</f>
        <v>1492.61</v>
      </c>
      <c r="W140" s="1">
        <f>VLOOKUP($A140,raw!$W:$AA,5,0)</f>
        <v>1541.5</v>
      </c>
      <c r="X140" s="1">
        <f t="shared" si="3"/>
        <v>2.3400000000000034</v>
      </c>
      <c r="Y140" s="1">
        <f t="shared" si="4"/>
        <v>0.32679999999999865</v>
      </c>
      <c r="Z140" s="1">
        <f t="shared" si="5"/>
        <v>26.259999999999991</v>
      </c>
      <c r="AA140" s="1">
        <f t="shared" si="6"/>
        <v>48.8900000000001</v>
      </c>
      <c r="AB140" s="1">
        <f t="shared" si="7"/>
        <v>-0.75</v>
      </c>
      <c r="AC140" s="1">
        <f t="shared" si="8"/>
        <v>1.9500000000000739E-2</v>
      </c>
      <c r="AD140" s="1">
        <f t="shared" si="9"/>
        <v>17.799999999999955</v>
      </c>
      <c r="AE140" s="1">
        <f t="shared" si="10"/>
        <v>11.759999999999991</v>
      </c>
      <c r="AF140" s="1">
        <f ca="1">IFERROR(VLOOKUP($A140,raw!$AD:$AE,2,0),OFFSET(AF140,1,0))</f>
        <v>4.5919999999999996</v>
      </c>
      <c r="AG140" s="1">
        <f ca="1">IFERROR(VLOOKUP($A140,raw!$AH:$AI,2,0),OFFSET(AG140,1,0))</f>
        <v>4.9221399999999997</v>
      </c>
      <c r="AH140" s="1">
        <f ca="1">IFERROR(VLOOKUP($A140,raw!$AL:$AM,2,0),OFFSET(AH140,1,0))</f>
        <v>0.6</v>
      </c>
      <c r="AI140" s="1">
        <f ca="1">IFERROR(VLOOKUP($A140,raw!$AP:$AQ,2,0),OFFSET(AI140,1,0))</f>
        <v>297.71100000000001</v>
      </c>
    </row>
    <row r="141" spans="1:35" ht="15.75" customHeight="1" x14ac:dyDescent="0.5">
      <c r="A141" s="5">
        <v>44974</v>
      </c>
      <c r="B141" s="8">
        <f t="shared" si="0"/>
        <v>-1.0281137963831666E-3</v>
      </c>
      <c r="C141" s="6">
        <f t="shared" si="1"/>
        <v>9843070</v>
      </c>
      <c r="D141" s="7">
        <f t="shared" ref="D141:G141" si="149">LN(H141/H142)</f>
        <v>-1.3928389608060246E-2</v>
      </c>
      <c r="E141" s="4">
        <f t="shared" si="149"/>
        <v>7.0055494819155342E-3</v>
      </c>
      <c r="F141" s="4">
        <f t="shared" si="149"/>
        <v>-1.2475795865198513E-3</v>
      </c>
      <c r="G141" s="7">
        <f t="shared" si="149"/>
        <v>-6.2099226278166803E-3</v>
      </c>
      <c r="H141" s="1">
        <v>117.64</v>
      </c>
      <c r="I141" s="1">
        <v>21.7302</v>
      </c>
      <c r="J141" s="1">
        <v>921.21</v>
      </c>
      <c r="K141" s="1">
        <v>1502.59</v>
      </c>
      <c r="L141" s="1">
        <f>VLOOKUP($A141,raw!$A:$E,3,0)</f>
        <v>117.31</v>
      </c>
      <c r="M141" s="1">
        <f>VLOOKUP($A141,raw!$A:$E,4,0)</f>
        <v>115.41</v>
      </c>
      <c r="N141" s="1">
        <f>VLOOKUP($A141,raw!$A:$E,5,0)</f>
        <v>117.86</v>
      </c>
      <c r="O141" s="1">
        <f>VLOOKUP($A141,raw!$H:$L,3,0)</f>
        <v>21.578499999999998</v>
      </c>
      <c r="P141" s="1">
        <f>VLOOKUP($A141,raw!$H:$L,4,0)</f>
        <v>21.1785</v>
      </c>
      <c r="Q141" s="1">
        <f>VLOOKUP($A141,raw!$H:$L,5,0)</f>
        <v>21.807099999999998</v>
      </c>
      <c r="R141" s="1">
        <f>VLOOKUP($A141,raw!$P:$T,3,0)</f>
        <v>922.36</v>
      </c>
      <c r="S141" s="1">
        <f>VLOOKUP($A141,raw!$P:$T,4,0)</f>
        <v>910.09</v>
      </c>
      <c r="T141" s="1">
        <f>VLOOKUP($A141,raw!$P:$T,5,0)</f>
        <v>925.37</v>
      </c>
      <c r="U141" s="1">
        <f>VLOOKUP($A141,raw!$W:$AA,3,0)</f>
        <v>1511.95</v>
      </c>
      <c r="V141" s="1">
        <f>VLOOKUP($A141,raw!$W:$AA,4,0)</f>
        <v>1456.95</v>
      </c>
      <c r="W141" s="1">
        <f>VLOOKUP($A141,raw!$W:$AA,5,0)</f>
        <v>1517.69</v>
      </c>
      <c r="X141" s="1">
        <f t="shared" si="3"/>
        <v>2.4500000000000028</v>
      </c>
      <c r="Y141" s="1">
        <f t="shared" si="4"/>
        <v>0.62859999999999872</v>
      </c>
      <c r="Z141" s="1">
        <f t="shared" si="5"/>
        <v>15.279999999999973</v>
      </c>
      <c r="AA141" s="1">
        <f t="shared" si="6"/>
        <v>60.740000000000009</v>
      </c>
      <c r="AB141" s="1">
        <f t="shared" si="7"/>
        <v>0.32999999999999829</v>
      </c>
      <c r="AC141" s="1">
        <f t="shared" si="8"/>
        <v>0.15170000000000172</v>
      </c>
      <c r="AD141" s="1">
        <f t="shared" si="9"/>
        <v>-1.1499999999999773</v>
      </c>
      <c r="AE141" s="1">
        <f t="shared" si="10"/>
        <v>-9.3600000000001273</v>
      </c>
      <c r="AF141" s="1">
        <f ca="1">IFERROR(VLOOKUP($A141,raw!$AD:$AE,2,0),OFFSET(AF141,1,0))</f>
        <v>4.5912899999999999</v>
      </c>
      <c r="AG141" s="1">
        <f ca="1">IFERROR(VLOOKUP($A141,raw!$AH:$AI,2,0),OFFSET(AG141,1,0))</f>
        <v>4.9152899999999997</v>
      </c>
      <c r="AH141" s="1">
        <f ca="1">IFERROR(VLOOKUP($A141,raw!$AL:$AM,2,0),OFFSET(AH141,1,0))</f>
        <v>0.6</v>
      </c>
      <c r="AI141" s="1">
        <f ca="1">IFERROR(VLOOKUP($A141,raw!$AP:$AQ,2,0),OFFSET(AI141,1,0))</f>
        <v>297.71100000000001</v>
      </c>
    </row>
    <row r="142" spans="1:35" ht="15.75" customHeight="1" x14ac:dyDescent="0.5">
      <c r="A142" s="5">
        <v>44973</v>
      </c>
      <c r="B142" s="8">
        <f t="shared" si="0"/>
        <v>1.1101467698534458E-2</v>
      </c>
      <c r="C142" s="6">
        <f t="shared" si="1"/>
        <v>9853195</v>
      </c>
      <c r="D142" s="7">
        <f t="shared" ref="D142:G142" si="150">LN(H142/H143)</f>
        <v>-1.6764459385443695E-4</v>
      </c>
      <c r="E142" s="4">
        <f t="shared" si="150"/>
        <v>-2.2173419971092019E-3</v>
      </c>
      <c r="F142" s="4">
        <f t="shared" si="150"/>
        <v>5.4138216959158936E-3</v>
      </c>
      <c r="G142" s="7">
        <f t="shared" si="150"/>
        <v>2.9764981105978059E-2</v>
      </c>
      <c r="H142" s="1">
        <v>119.29</v>
      </c>
      <c r="I142" s="1">
        <v>21.578499999999998</v>
      </c>
      <c r="J142" s="1">
        <v>922.36</v>
      </c>
      <c r="K142" s="1">
        <v>1511.95</v>
      </c>
      <c r="L142" s="1">
        <f>VLOOKUP($A142,raw!$A:$E,3,0)</f>
        <v>118.23</v>
      </c>
      <c r="M142" s="1">
        <f>VLOOKUP($A142,raw!$A:$E,4,0)</f>
        <v>116.75</v>
      </c>
      <c r="N142" s="1">
        <f>VLOOKUP($A142,raw!$A:$E,5,0)</f>
        <v>120.29</v>
      </c>
      <c r="O142" s="1">
        <f>VLOOKUP($A142,raw!$H:$L,3,0)</f>
        <v>21.6295</v>
      </c>
      <c r="P142" s="1">
        <f>VLOOKUP($A142,raw!$H:$L,4,0)</f>
        <v>21.436499999999999</v>
      </c>
      <c r="Q142" s="1">
        <f>VLOOKUP($A142,raw!$H:$L,5,0)</f>
        <v>21.8142</v>
      </c>
      <c r="R142" s="1">
        <f>VLOOKUP($A142,raw!$P:$T,3,0)</f>
        <v>917.38</v>
      </c>
      <c r="S142" s="1">
        <f>VLOOKUP($A142,raw!$P:$T,4,0)</f>
        <v>910.08</v>
      </c>
      <c r="T142" s="1">
        <f>VLOOKUP($A142,raw!$P:$T,5,0)</f>
        <v>933.11</v>
      </c>
      <c r="U142" s="1">
        <f>VLOOKUP($A142,raw!$W:$AA,3,0)</f>
        <v>1467.61</v>
      </c>
      <c r="V142" s="1">
        <f>VLOOKUP($A142,raw!$W:$AA,4,0)</f>
        <v>1447.63</v>
      </c>
      <c r="W142" s="1">
        <f>VLOOKUP($A142,raw!$W:$AA,5,0)</f>
        <v>1541.79</v>
      </c>
      <c r="X142" s="1">
        <f t="shared" si="3"/>
        <v>3.5400000000000063</v>
      </c>
      <c r="Y142" s="1">
        <f t="shared" si="4"/>
        <v>0.37770000000000081</v>
      </c>
      <c r="Z142" s="1">
        <f t="shared" si="5"/>
        <v>23.029999999999973</v>
      </c>
      <c r="AA142" s="1">
        <f t="shared" si="6"/>
        <v>94.159999999999854</v>
      </c>
      <c r="AB142" s="1">
        <f t="shared" si="7"/>
        <v>1.0600000000000023</v>
      </c>
      <c r="AC142" s="1">
        <f t="shared" si="8"/>
        <v>-5.1000000000001933E-2</v>
      </c>
      <c r="AD142" s="1">
        <f t="shared" si="9"/>
        <v>4.9800000000000182</v>
      </c>
      <c r="AE142" s="1">
        <f t="shared" si="10"/>
        <v>44.340000000000146</v>
      </c>
      <c r="AF142" s="1">
        <f ca="1">IFERROR(VLOOKUP($A142,raw!$AD:$AE,2,0),OFFSET(AF142,1,0))</f>
        <v>4.5978599999999998</v>
      </c>
      <c r="AG142" s="1">
        <f ca="1">IFERROR(VLOOKUP($A142,raw!$AH:$AI,2,0),OFFSET(AG142,1,0))</f>
        <v>4.9008599999999998</v>
      </c>
      <c r="AH142" s="1">
        <f ca="1">IFERROR(VLOOKUP($A142,raw!$AL:$AM,2,0),OFFSET(AH142,1,0))</f>
        <v>0.6</v>
      </c>
      <c r="AI142" s="1">
        <f ca="1">IFERROR(VLOOKUP($A142,raw!$AP:$AQ,2,0),OFFSET(AI142,1,0))</f>
        <v>297.71100000000001</v>
      </c>
    </row>
    <row r="143" spans="1:35" ht="15.75" customHeight="1" x14ac:dyDescent="0.5">
      <c r="A143" s="5">
        <v>44972</v>
      </c>
      <c r="B143" s="8">
        <f t="shared" si="0"/>
        <v>-1.7747223590710154E-2</v>
      </c>
      <c r="C143" s="6">
        <f t="shared" si="1"/>
        <v>9744415</v>
      </c>
      <c r="D143" s="7">
        <f t="shared" ref="D143:G143" si="151">LN(H143/H144)</f>
        <v>-2.9076137663294029E-2</v>
      </c>
      <c r="E143" s="4">
        <f t="shared" si="151"/>
        <v>-1.0400540865705707E-2</v>
      </c>
      <c r="F143" s="4">
        <f t="shared" si="151"/>
        <v>-1.9121000156594809E-2</v>
      </c>
      <c r="G143" s="7">
        <f t="shared" si="151"/>
        <v>-2.075597101859061E-2</v>
      </c>
      <c r="H143" s="1">
        <v>119.31</v>
      </c>
      <c r="I143" s="1">
        <v>21.6264</v>
      </c>
      <c r="J143" s="1">
        <v>917.38</v>
      </c>
      <c r="K143" s="1">
        <v>1467.61</v>
      </c>
      <c r="L143" s="1">
        <f>VLOOKUP($A143,raw!$A:$E,3,0)</f>
        <v>120.29</v>
      </c>
      <c r="M143" s="1">
        <f>VLOOKUP($A143,raw!$A:$E,4,0)</f>
        <v>118.03</v>
      </c>
      <c r="N143" s="1">
        <f>VLOOKUP($A143,raw!$A:$E,5,0)</f>
        <v>120.29</v>
      </c>
      <c r="O143" s="1">
        <f>VLOOKUP($A143,raw!$H:$L,3,0)</f>
        <v>21.852499999999999</v>
      </c>
      <c r="P143" s="1">
        <f>VLOOKUP($A143,raw!$H:$L,4,0)</f>
        <v>21.430099999999999</v>
      </c>
      <c r="Q143" s="1">
        <f>VLOOKUP($A143,raw!$H:$L,5,0)</f>
        <v>21.8812</v>
      </c>
      <c r="R143" s="1">
        <f>VLOOKUP($A143,raw!$P:$T,3,0)</f>
        <v>935.09</v>
      </c>
      <c r="S143" s="1">
        <f>VLOOKUP($A143,raw!$P:$T,4,0)</f>
        <v>915.29</v>
      </c>
      <c r="T143" s="1">
        <f>VLOOKUP($A143,raw!$P:$T,5,0)</f>
        <v>937.52</v>
      </c>
      <c r="U143" s="1">
        <f>VLOOKUP($A143,raw!$W:$AA,3,0)</f>
        <v>1498.39</v>
      </c>
      <c r="V143" s="1">
        <f>VLOOKUP($A143,raw!$W:$AA,4,0)</f>
        <v>1436.68</v>
      </c>
      <c r="W143" s="1">
        <f>VLOOKUP($A143,raw!$W:$AA,5,0)</f>
        <v>1509.81</v>
      </c>
      <c r="X143" s="1">
        <f t="shared" si="3"/>
        <v>2.2600000000000051</v>
      </c>
      <c r="Y143" s="1">
        <f t="shared" si="4"/>
        <v>0.45110000000000028</v>
      </c>
      <c r="Z143" s="1">
        <f t="shared" si="5"/>
        <v>22.230000000000018</v>
      </c>
      <c r="AA143" s="1">
        <f t="shared" si="6"/>
        <v>73.129999999999882</v>
      </c>
      <c r="AB143" s="1">
        <f t="shared" si="7"/>
        <v>-0.98000000000000398</v>
      </c>
      <c r="AC143" s="1">
        <f t="shared" si="8"/>
        <v>-0.22609999999999886</v>
      </c>
      <c r="AD143" s="1">
        <f t="shared" si="9"/>
        <v>-17.710000000000036</v>
      </c>
      <c r="AE143" s="1">
        <f t="shared" si="10"/>
        <v>-30.7800000000002</v>
      </c>
      <c r="AF143" s="1">
        <f ca="1">IFERROR(VLOOKUP($A143,raw!$AD:$AE,2,0),OFFSET(AF143,1,0))</f>
        <v>4.6014299999999997</v>
      </c>
      <c r="AG143" s="1">
        <f ca="1">IFERROR(VLOOKUP($A143,raw!$AH:$AI,2,0),OFFSET(AG143,1,0))</f>
        <v>4.8765700000000001</v>
      </c>
      <c r="AH143" s="1">
        <f ca="1">IFERROR(VLOOKUP($A143,raw!$AL:$AM,2,0),OFFSET(AH143,1,0))</f>
        <v>0.6</v>
      </c>
      <c r="AI143" s="1">
        <f ca="1">IFERROR(VLOOKUP($A143,raw!$AP:$AQ,2,0),OFFSET(AI143,1,0))</f>
        <v>297.71100000000001</v>
      </c>
    </row>
    <row r="144" spans="1:35" ht="15.75" customHeight="1" x14ac:dyDescent="0.5">
      <c r="A144" s="5">
        <v>44971</v>
      </c>
      <c r="B144" s="8">
        <f t="shared" si="0"/>
        <v>-2.7213084528876476E-2</v>
      </c>
      <c r="C144" s="6">
        <f t="shared" si="1"/>
        <v>9918895</v>
      </c>
      <c r="D144" s="7">
        <f t="shared" ref="D144:G144" si="152">LN(H144/H145)</f>
        <v>1.7926993067074366E-3</v>
      </c>
      <c r="E144" s="4">
        <f t="shared" si="152"/>
        <v>-6.3861546721865779E-3</v>
      </c>
      <c r="F144" s="4">
        <f t="shared" si="152"/>
        <v>-2.4361560573702611E-2</v>
      </c>
      <c r="G144" s="7">
        <f t="shared" si="152"/>
        <v>-4.7072880591772663E-2</v>
      </c>
      <c r="H144" s="1">
        <v>122.83</v>
      </c>
      <c r="I144" s="1">
        <v>21.852499999999999</v>
      </c>
      <c r="J144" s="1">
        <v>935.09</v>
      </c>
      <c r="K144" s="1">
        <v>1498.39</v>
      </c>
      <c r="L144" s="1">
        <f>VLOOKUP($A144,raw!$A:$E,3,0)</f>
        <v>121.55</v>
      </c>
      <c r="M144" s="1">
        <f>VLOOKUP($A144,raw!$A:$E,4,0)</f>
        <v>120.57</v>
      </c>
      <c r="N144" s="1">
        <f>VLOOKUP($A144,raw!$A:$E,5,0)</f>
        <v>123.48</v>
      </c>
      <c r="O144" s="1">
        <f>VLOOKUP($A144,raw!$H:$L,3,0)</f>
        <v>21.9925</v>
      </c>
      <c r="P144" s="1">
        <f>VLOOKUP($A144,raw!$H:$L,4,0)</f>
        <v>21.6068</v>
      </c>
      <c r="Q144" s="1">
        <f>VLOOKUP($A144,raw!$H:$L,5,0)</f>
        <v>22.042000000000002</v>
      </c>
      <c r="R144" s="1">
        <f>VLOOKUP($A144,raw!$P:$T,3,0)</f>
        <v>958.15</v>
      </c>
      <c r="S144" s="1">
        <f>VLOOKUP($A144,raw!$P:$T,4,0)</f>
        <v>931.86</v>
      </c>
      <c r="T144" s="1">
        <f>VLOOKUP($A144,raw!$P:$T,5,0)</f>
        <v>961.93</v>
      </c>
      <c r="U144" s="1">
        <f>VLOOKUP($A144,raw!$W:$AA,3,0)</f>
        <v>1570.61</v>
      </c>
      <c r="V144" s="1">
        <f>VLOOKUP($A144,raw!$W:$AA,4,0)</f>
        <v>1472.12</v>
      </c>
      <c r="W144" s="1">
        <f>VLOOKUP($A144,raw!$W:$AA,5,0)</f>
        <v>1592.44</v>
      </c>
      <c r="X144" s="1">
        <f t="shared" si="3"/>
        <v>2.9100000000000108</v>
      </c>
      <c r="Y144" s="1">
        <f t="shared" si="4"/>
        <v>0.43520000000000181</v>
      </c>
      <c r="Z144" s="1">
        <f t="shared" si="5"/>
        <v>30.069999999999936</v>
      </c>
      <c r="AA144" s="1">
        <f t="shared" si="6"/>
        <v>120.32000000000016</v>
      </c>
      <c r="AB144" s="1">
        <f t="shared" si="7"/>
        <v>1.2800000000000011</v>
      </c>
      <c r="AC144" s="1">
        <f t="shared" si="8"/>
        <v>-0.14000000000000057</v>
      </c>
      <c r="AD144" s="1">
        <f t="shared" si="9"/>
        <v>-23.059999999999945</v>
      </c>
      <c r="AE144" s="1">
        <f t="shared" si="10"/>
        <v>-72.2199999999998</v>
      </c>
      <c r="AF144" s="1">
        <f ca="1">IFERROR(VLOOKUP($A144,raw!$AD:$AE,2,0),OFFSET(AF144,1,0))</f>
        <v>4.59</v>
      </c>
      <c r="AG144" s="1">
        <f ca="1">IFERROR(VLOOKUP($A144,raw!$AH:$AI,2,0),OFFSET(AG144,1,0))</f>
        <v>4.8715700000000002</v>
      </c>
      <c r="AH144" s="1">
        <f ca="1">IFERROR(VLOOKUP($A144,raw!$AL:$AM,2,0),OFFSET(AH144,1,0))</f>
        <v>0.6</v>
      </c>
      <c r="AI144" s="1">
        <f ca="1">IFERROR(VLOOKUP($A144,raw!$AP:$AQ,2,0),OFFSET(AI144,1,0))</f>
        <v>297.71100000000001</v>
      </c>
    </row>
    <row r="145" spans="1:35" ht="15.75" customHeight="1" x14ac:dyDescent="0.5">
      <c r="A145" s="5">
        <v>44970</v>
      </c>
      <c r="B145" s="8">
        <f t="shared" si="0"/>
        <v>9.0023597860805389E-3</v>
      </c>
      <c r="C145" s="6">
        <f t="shared" si="1"/>
        <v>10192525</v>
      </c>
      <c r="D145" s="7">
        <f t="shared" ref="D145:G145" si="153">LN(H145/H146)</f>
        <v>-6.7466218106097776E-3</v>
      </c>
      <c r="E145" s="4">
        <f t="shared" si="153"/>
        <v>-5.0913489082853275E-4</v>
      </c>
      <c r="F145" s="4">
        <f t="shared" si="153"/>
        <v>9.0161537542501127E-3</v>
      </c>
      <c r="G145" s="7">
        <f t="shared" si="153"/>
        <v>1.6006605626239186E-2</v>
      </c>
      <c r="H145" s="1">
        <v>122.61</v>
      </c>
      <c r="I145" s="1">
        <v>21.9925</v>
      </c>
      <c r="J145" s="1">
        <v>958.15</v>
      </c>
      <c r="K145" s="1">
        <v>1570.61</v>
      </c>
      <c r="L145" s="1">
        <f>VLOOKUP($A145,raw!$A:$E,3,0)</f>
        <v>122.56</v>
      </c>
      <c r="M145" s="1">
        <f>VLOOKUP($A145,raw!$A:$E,4,0)</f>
        <v>121.47</v>
      </c>
      <c r="N145" s="1">
        <f>VLOOKUP($A145,raw!$A:$E,5,0)</f>
        <v>123.35</v>
      </c>
      <c r="O145" s="1">
        <f>VLOOKUP($A145,raw!$H:$L,3,0)</f>
        <v>21.9329</v>
      </c>
      <c r="P145" s="1">
        <f>VLOOKUP($A145,raw!$H:$L,4,0)</f>
        <v>21.794599999999999</v>
      </c>
      <c r="Q145" s="1">
        <f>VLOOKUP($A145,raw!$H:$L,5,0)</f>
        <v>22.081199999999999</v>
      </c>
      <c r="R145" s="1">
        <f>VLOOKUP($A145,raw!$P:$T,3,0)</f>
        <v>949.03</v>
      </c>
      <c r="S145" s="1">
        <f>VLOOKUP($A145,raw!$P:$T,4,0)</f>
        <v>938.67</v>
      </c>
      <c r="T145" s="1">
        <f>VLOOKUP($A145,raw!$P:$T,5,0)</f>
        <v>960.42</v>
      </c>
      <c r="U145" s="1">
        <f>VLOOKUP($A145,raw!$W:$AA,3,0)</f>
        <v>1548</v>
      </c>
      <c r="V145" s="1">
        <f>VLOOKUP($A145,raw!$W:$AA,4,0)</f>
        <v>1536.11</v>
      </c>
      <c r="W145" s="1">
        <f>VLOOKUP($A145,raw!$W:$AA,5,0)</f>
        <v>1585.31</v>
      </c>
      <c r="X145" s="1">
        <f t="shared" si="3"/>
        <v>1.8799999999999955</v>
      </c>
      <c r="Y145" s="1">
        <f t="shared" si="4"/>
        <v>0.28659999999999997</v>
      </c>
      <c r="Z145" s="1">
        <f t="shared" si="5"/>
        <v>21.75</v>
      </c>
      <c r="AA145" s="1">
        <f t="shared" si="6"/>
        <v>49.200000000000045</v>
      </c>
      <c r="AB145" s="1">
        <f t="shared" si="7"/>
        <v>4.9999999999997158E-2</v>
      </c>
      <c r="AC145" s="1">
        <f t="shared" si="8"/>
        <v>5.9599999999999653E-2</v>
      </c>
      <c r="AD145" s="1">
        <f t="shared" si="9"/>
        <v>9.1200000000000045</v>
      </c>
      <c r="AE145" s="1">
        <f t="shared" si="10"/>
        <v>22.6099999999999</v>
      </c>
      <c r="AF145" s="1">
        <f ca="1">IFERROR(VLOOKUP($A145,raw!$AD:$AE,2,0),OFFSET(AF145,1,0))</f>
        <v>4.58786</v>
      </c>
      <c r="AG145" s="1">
        <f ca="1">IFERROR(VLOOKUP($A145,raw!$AH:$AI,2,0),OFFSET(AG145,1,0))</f>
        <v>4.8635700000000002</v>
      </c>
      <c r="AH145" s="1">
        <f ca="1">IFERROR(VLOOKUP($A145,raw!$AL:$AM,2,0),OFFSET(AH145,1,0))</f>
        <v>0.6</v>
      </c>
      <c r="AI145" s="1">
        <f ca="1">IFERROR(VLOOKUP($A145,raw!$AP:$AQ,2,0),OFFSET(AI145,1,0))</f>
        <v>297.71100000000001</v>
      </c>
    </row>
    <row r="146" spans="1:35" ht="15.75" customHeight="1" x14ac:dyDescent="0.5">
      <c r="A146" s="5">
        <v>44967</v>
      </c>
      <c r="B146" s="8">
        <f t="shared" si="0"/>
        <v>-2.133799922326381E-2</v>
      </c>
      <c r="C146" s="6">
        <f t="shared" si="1"/>
        <v>10101180</v>
      </c>
      <c r="D146" s="7">
        <f t="shared" ref="D146:G146" si="154">LN(H146/H147)</f>
        <v>-5.574195472951027E-3</v>
      </c>
      <c r="E146" s="4">
        <f t="shared" si="154"/>
        <v>1.1959684107414506E-3</v>
      </c>
      <c r="F146" s="4">
        <f t="shared" si="154"/>
        <v>-9.4335378058043838E-3</v>
      </c>
      <c r="G146" s="7">
        <f t="shared" si="154"/>
        <v>-5.5108298652978664E-2</v>
      </c>
      <c r="H146" s="1">
        <v>123.44</v>
      </c>
      <c r="I146" s="1">
        <v>22.003699999999998</v>
      </c>
      <c r="J146" s="1">
        <v>949.55</v>
      </c>
      <c r="K146" s="1">
        <v>1545.67</v>
      </c>
      <c r="L146" s="1">
        <f>VLOOKUP($A146,raw!$A:$E,3,0)</f>
        <v>123.95</v>
      </c>
      <c r="M146" s="1">
        <f>VLOOKUP($A146,raw!$A:$E,4,0)</f>
        <v>122.35</v>
      </c>
      <c r="N146" s="1">
        <f>VLOOKUP($A146,raw!$A:$E,5,0)</f>
        <v>124.4</v>
      </c>
      <c r="O146" s="1">
        <f>VLOOKUP($A146,raw!$H:$L,3,0)</f>
        <v>21.977399999999999</v>
      </c>
      <c r="P146" s="1">
        <f>VLOOKUP($A146,raw!$H:$L,4,0)</f>
        <v>21.834700000000002</v>
      </c>
      <c r="Q146" s="1">
        <f>VLOOKUP($A146,raw!$H:$L,5,0)</f>
        <v>22.305599999999998</v>
      </c>
      <c r="R146" s="1">
        <f>VLOOKUP($A146,raw!$P:$T,3,0)</f>
        <v>958.55</v>
      </c>
      <c r="S146" s="1">
        <f>VLOOKUP($A146,raw!$P:$T,4,0)</f>
        <v>947.46</v>
      </c>
      <c r="T146" s="1">
        <f>VLOOKUP($A146,raw!$P:$T,5,0)</f>
        <v>970.06</v>
      </c>
      <c r="U146" s="1">
        <f>VLOOKUP($A146,raw!$W:$AA,3,0)</f>
        <v>1633.24</v>
      </c>
      <c r="V146" s="1">
        <f>VLOOKUP($A146,raw!$W:$AA,4,0)</f>
        <v>1542.38</v>
      </c>
      <c r="W146" s="1">
        <f>VLOOKUP($A146,raw!$W:$AA,5,0)</f>
        <v>1646.22</v>
      </c>
      <c r="X146" s="1">
        <f t="shared" si="3"/>
        <v>2.0500000000000114</v>
      </c>
      <c r="Y146" s="1">
        <f t="shared" si="4"/>
        <v>0.47089999999999677</v>
      </c>
      <c r="Z146" s="1">
        <f t="shared" si="5"/>
        <v>22.599999999999909</v>
      </c>
      <c r="AA146" s="1">
        <f t="shared" si="6"/>
        <v>103.83999999999992</v>
      </c>
      <c r="AB146" s="1">
        <f t="shared" si="7"/>
        <v>-0.51000000000000512</v>
      </c>
      <c r="AC146" s="1">
        <f t="shared" si="8"/>
        <v>2.6299999999999102E-2</v>
      </c>
      <c r="AD146" s="1">
        <f t="shared" si="9"/>
        <v>-9</v>
      </c>
      <c r="AE146" s="1">
        <f t="shared" si="10"/>
        <v>-87.569999999999936</v>
      </c>
      <c r="AF146" s="1">
        <f ca="1">IFERROR(VLOOKUP($A146,raw!$AD:$AE,2,0),OFFSET(AF146,1,0))</f>
        <v>4.5780000000000003</v>
      </c>
      <c r="AG146" s="1">
        <f ca="1">IFERROR(VLOOKUP($A146,raw!$AH:$AI,2,0),OFFSET(AG146,1,0))</f>
        <v>4.8694300000000004</v>
      </c>
      <c r="AH146" s="1">
        <f ca="1">IFERROR(VLOOKUP($A146,raw!$AL:$AM,2,0),OFFSET(AH146,1,0))</f>
        <v>0.6</v>
      </c>
      <c r="AI146" s="1">
        <f ca="1">IFERROR(VLOOKUP($A146,raw!$AP:$AQ,2,0),OFFSET(AI146,1,0))</f>
        <v>297.71100000000001</v>
      </c>
    </row>
    <row r="147" spans="1:35" ht="15.75" customHeight="1" x14ac:dyDescent="0.5">
      <c r="A147" s="5">
        <v>44966</v>
      </c>
      <c r="B147" s="8">
        <f t="shared" si="0"/>
        <v>-1.4655573425145766E-2</v>
      </c>
      <c r="C147" s="6">
        <f t="shared" si="1"/>
        <v>10319035</v>
      </c>
      <c r="D147" s="7">
        <f t="shared" ref="D147:G147" si="155">LN(H147/H148)</f>
        <v>-2.0176927560427761E-2</v>
      </c>
      <c r="E147" s="4">
        <f t="shared" si="155"/>
        <v>-1.5423681017268494E-2</v>
      </c>
      <c r="F147" s="4">
        <f t="shared" si="155"/>
        <v>-1.6389908211132037E-2</v>
      </c>
      <c r="G147" s="7">
        <f t="shared" si="155"/>
        <v>-1.1481433995795263E-2</v>
      </c>
      <c r="H147" s="1">
        <v>124.13</v>
      </c>
      <c r="I147" s="1">
        <v>21.977399999999999</v>
      </c>
      <c r="J147" s="1">
        <v>958.55</v>
      </c>
      <c r="K147" s="1">
        <v>1633.24</v>
      </c>
      <c r="L147" s="1">
        <f>VLOOKUP($A147,raw!$A:$E,3,0)</f>
        <v>128.11000000000001</v>
      </c>
      <c r="M147" s="1">
        <f>VLOOKUP($A147,raw!$A:$E,4,0)</f>
        <v>123.64</v>
      </c>
      <c r="N147" s="1">
        <f>VLOOKUP($A147,raw!$A:$E,5,0)</f>
        <v>128.63999999999999</v>
      </c>
      <c r="O147" s="1">
        <f>VLOOKUP($A147,raw!$H:$L,3,0)</f>
        <v>22.321999999999999</v>
      </c>
      <c r="P147" s="1">
        <f>VLOOKUP($A147,raw!$H:$L,4,0)</f>
        <v>21.913499999999999</v>
      </c>
      <c r="Q147" s="1">
        <f>VLOOKUP($A147,raw!$H:$L,5,0)</f>
        <v>22.5915</v>
      </c>
      <c r="R147" s="1">
        <f>VLOOKUP($A147,raw!$P:$T,3,0)</f>
        <v>974.39</v>
      </c>
      <c r="S147" s="1">
        <f>VLOOKUP($A147,raw!$P:$T,4,0)</f>
        <v>955.54</v>
      </c>
      <c r="T147" s="1">
        <f>VLOOKUP($A147,raw!$P:$T,5,0)</f>
        <v>988.77</v>
      </c>
      <c r="U147" s="1">
        <f>VLOOKUP($A147,raw!$W:$AA,3,0)</f>
        <v>1652.1</v>
      </c>
      <c r="V147" s="1">
        <f>VLOOKUP($A147,raw!$W:$AA,4,0)</f>
        <v>1610.85</v>
      </c>
      <c r="W147" s="1">
        <f>VLOOKUP($A147,raw!$W:$AA,5,0)</f>
        <v>1681.45</v>
      </c>
      <c r="X147" s="1">
        <f t="shared" si="3"/>
        <v>4.9999999999999858</v>
      </c>
      <c r="Y147" s="1">
        <f t="shared" si="4"/>
        <v>0.67800000000000082</v>
      </c>
      <c r="Z147" s="1">
        <f t="shared" si="5"/>
        <v>33.230000000000018</v>
      </c>
      <c r="AA147" s="1">
        <f t="shared" si="6"/>
        <v>70.600000000000136</v>
      </c>
      <c r="AB147" s="1">
        <f t="shared" si="7"/>
        <v>-3.9800000000000182</v>
      </c>
      <c r="AC147" s="1">
        <f t="shared" si="8"/>
        <v>-0.3445999999999998</v>
      </c>
      <c r="AD147" s="1">
        <f t="shared" si="9"/>
        <v>-15.840000000000032</v>
      </c>
      <c r="AE147" s="1">
        <f t="shared" si="10"/>
        <v>-18.8599999999999</v>
      </c>
      <c r="AF147" s="1">
        <f ca="1">IFERROR(VLOOKUP($A147,raw!$AD:$AE,2,0),OFFSET(AF147,1,0))</f>
        <v>4.5725699999999998</v>
      </c>
      <c r="AG147" s="1">
        <f ca="1">IFERROR(VLOOKUP($A147,raw!$AH:$AI,2,0),OFFSET(AG147,1,0))</f>
        <v>4.8725699999999996</v>
      </c>
      <c r="AH147" s="1">
        <f ca="1">IFERROR(VLOOKUP($A147,raw!$AL:$AM,2,0),OFFSET(AH147,1,0))</f>
        <v>0.6</v>
      </c>
      <c r="AI147" s="1">
        <f ca="1">IFERROR(VLOOKUP($A147,raw!$AP:$AQ,2,0),OFFSET(AI147,1,0))</f>
        <v>297.71100000000001</v>
      </c>
    </row>
    <row r="148" spans="1:35" ht="15.75" customHeight="1" x14ac:dyDescent="0.5">
      <c r="A148" s="5">
        <v>44965</v>
      </c>
      <c r="B148" s="8">
        <f t="shared" si="0"/>
        <v>6.0373207593708436E-4</v>
      </c>
      <c r="C148" s="6">
        <f t="shared" si="1"/>
        <v>10471380</v>
      </c>
      <c r="D148" s="7">
        <f t="shared" ref="D148:G148" si="156">LN(H148/H149)</f>
        <v>-7.864148739626993E-3</v>
      </c>
      <c r="E148" s="4">
        <f t="shared" si="156"/>
        <v>6.6306533039479712E-3</v>
      </c>
      <c r="F148" s="4">
        <f t="shared" si="156"/>
        <v>-3.9025139280663922E-3</v>
      </c>
      <c r="G148" s="7">
        <f t="shared" si="156"/>
        <v>3.3710894583415703E-3</v>
      </c>
      <c r="H148" s="1">
        <v>126.66</v>
      </c>
      <c r="I148" s="1">
        <v>22.318999999999999</v>
      </c>
      <c r="J148" s="1">
        <v>974.39</v>
      </c>
      <c r="K148" s="1">
        <v>1652.1</v>
      </c>
      <c r="L148" s="1">
        <f>VLOOKUP($A148,raw!$A:$E,3,0)</f>
        <v>127.9</v>
      </c>
      <c r="M148" s="1">
        <f>VLOOKUP($A148,raw!$A:$E,4,0)</f>
        <v>126.27</v>
      </c>
      <c r="N148" s="1">
        <f>VLOOKUP($A148,raw!$A:$E,5,0)</f>
        <v>128.12</v>
      </c>
      <c r="O148" s="1">
        <f>VLOOKUP($A148,raw!$H:$L,3,0)</f>
        <v>22.171500000000002</v>
      </c>
      <c r="P148" s="1">
        <f>VLOOKUP($A148,raw!$H:$L,4,0)</f>
        <v>22.171399999999998</v>
      </c>
      <c r="Q148" s="1">
        <f>VLOOKUP($A148,raw!$H:$L,5,0)</f>
        <v>22.538499999999999</v>
      </c>
      <c r="R148" s="1">
        <f>VLOOKUP($A148,raw!$P:$T,3,0)</f>
        <v>978.2</v>
      </c>
      <c r="S148" s="1">
        <f>VLOOKUP($A148,raw!$P:$T,4,0)</f>
        <v>972.33</v>
      </c>
      <c r="T148" s="1">
        <f>VLOOKUP($A148,raw!$P:$T,5,0)</f>
        <v>992.49</v>
      </c>
      <c r="U148" s="1">
        <f>VLOOKUP($A148,raw!$W:$AA,3,0)</f>
        <v>1646.54</v>
      </c>
      <c r="V148" s="1">
        <f>VLOOKUP($A148,raw!$W:$AA,4,0)</f>
        <v>1636.17</v>
      </c>
      <c r="W148" s="1">
        <f>VLOOKUP($A148,raw!$W:$AA,5,0)</f>
        <v>1687.87</v>
      </c>
      <c r="X148" s="1">
        <f t="shared" si="3"/>
        <v>1.8500000000000085</v>
      </c>
      <c r="Y148" s="1">
        <f t="shared" si="4"/>
        <v>0.36710000000000065</v>
      </c>
      <c r="Z148" s="1">
        <f t="shared" si="5"/>
        <v>20.159999999999968</v>
      </c>
      <c r="AA148" s="1">
        <f t="shared" si="6"/>
        <v>51.699999999999818</v>
      </c>
      <c r="AB148" s="1">
        <f t="shared" si="7"/>
        <v>-1.2400000000000091</v>
      </c>
      <c r="AC148" s="1">
        <f t="shared" si="8"/>
        <v>0.1474999999999973</v>
      </c>
      <c r="AD148" s="1">
        <f t="shared" si="9"/>
        <v>-3.8100000000000591</v>
      </c>
      <c r="AE148" s="1">
        <f t="shared" si="10"/>
        <v>5.5599999999999454</v>
      </c>
      <c r="AF148" s="1">
        <f ca="1">IFERROR(VLOOKUP($A148,raw!$AD:$AE,2,0),OFFSET(AF148,1,0))</f>
        <v>4.5750000000000002</v>
      </c>
      <c r="AG148" s="1">
        <f ca="1">IFERROR(VLOOKUP($A148,raw!$AH:$AI,2,0),OFFSET(AG148,1,0))</f>
        <v>4.8592899999999997</v>
      </c>
      <c r="AH148" s="1">
        <f ca="1">IFERROR(VLOOKUP($A148,raw!$AL:$AM,2,0),OFFSET(AH148,1,0))</f>
        <v>0.6</v>
      </c>
      <c r="AI148" s="1">
        <f ca="1">IFERROR(VLOOKUP($A148,raw!$AP:$AQ,2,0),OFFSET(AI148,1,0))</f>
        <v>297.71100000000001</v>
      </c>
    </row>
    <row r="149" spans="1:35" ht="15.75" customHeight="1" x14ac:dyDescent="0.5">
      <c r="A149" s="5">
        <v>44964</v>
      </c>
      <c r="B149" s="8">
        <f t="shared" si="0"/>
        <v>9.1781060521586161E-3</v>
      </c>
      <c r="C149" s="6">
        <f t="shared" si="1"/>
        <v>10465060</v>
      </c>
      <c r="D149" s="7">
        <f t="shared" ref="D149:G149" si="157">LN(H149/H150)</f>
        <v>1.15025297207985E-2</v>
      </c>
      <c r="E149" s="4">
        <f t="shared" si="157"/>
        <v>-4.4328009311760831E-3</v>
      </c>
      <c r="F149" s="4">
        <f t="shared" si="157"/>
        <v>3.2664207497499105E-3</v>
      </c>
      <c r="G149" s="7">
        <f t="shared" si="157"/>
        <v>2.7329639274389618E-2</v>
      </c>
      <c r="H149" s="1">
        <v>127.66</v>
      </c>
      <c r="I149" s="1">
        <v>22.171500000000002</v>
      </c>
      <c r="J149" s="1">
        <v>978.2</v>
      </c>
      <c r="K149" s="1">
        <v>1646.54</v>
      </c>
      <c r="L149" s="1">
        <f>VLOOKUP($A149,raw!$A:$E,3,0)</f>
        <v>126.58</v>
      </c>
      <c r="M149" s="1">
        <f>VLOOKUP($A149,raw!$A:$E,4,0)</f>
        <v>125.74</v>
      </c>
      <c r="N149" s="1">
        <f>VLOOKUP($A149,raw!$A:$E,5,0)</f>
        <v>128.96</v>
      </c>
      <c r="O149" s="1">
        <f>VLOOKUP($A149,raw!$H:$L,3,0)</f>
        <v>22.27</v>
      </c>
      <c r="P149" s="1">
        <f>VLOOKUP($A149,raw!$H:$L,4,0)</f>
        <v>22.048400000000001</v>
      </c>
      <c r="Q149" s="1">
        <f>VLOOKUP($A149,raw!$H:$L,5,0)</f>
        <v>22.46</v>
      </c>
      <c r="R149" s="1">
        <f>VLOOKUP($A149,raw!$P:$T,3,0)</f>
        <v>975.01</v>
      </c>
      <c r="S149" s="1">
        <f>VLOOKUP($A149,raw!$P:$T,4,0)</f>
        <v>965.55</v>
      </c>
      <c r="T149" s="1">
        <f>VLOOKUP($A149,raw!$P:$T,5,0)</f>
        <v>985.31</v>
      </c>
      <c r="U149" s="1">
        <f>VLOOKUP($A149,raw!$W:$AA,3,0)</f>
        <v>1602.15</v>
      </c>
      <c r="V149" s="1">
        <f>VLOOKUP($A149,raw!$W:$AA,4,0)</f>
        <v>1577.28</v>
      </c>
      <c r="W149" s="1">
        <f>VLOOKUP($A149,raw!$W:$AA,5,0)</f>
        <v>1670.23</v>
      </c>
      <c r="X149" s="1">
        <f t="shared" si="3"/>
        <v>3.2200000000000131</v>
      </c>
      <c r="Y149" s="1">
        <f t="shared" si="4"/>
        <v>0.41159999999999997</v>
      </c>
      <c r="Z149" s="1">
        <f t="shared" si="5"/>
        <v>19.759999999999991</v>
      </c>
      <c r="AA149" s="1">
        <f t="shared" si="6"/>
        <v>92.950000000000045</v>
      </c>
      <c r="AB149" s="1">
        <f t="shared" si="7"/>
        <v>1.0799999999999983</v>
      </c>
      <c r="AC149" s="1">
        <f t="shared" si="8"/>
        <v>-9.8499999999997812E-2</v>
      </c>
      <c r="AD149" s="1">
        <f t="shared" si="9"/>
        <v>3.1900000000000546</v>
      </c>
      <c r="AE149" s="1">
        <f t="shared" si="10"/>
        <v>44.389999999999873</v>
      </c>
      <c r="AF149" s="1">
        <f ca="1">IFERROR(VLOOKUP($A149,raw!$AD:$AE,2,0),OFFSET(AF149,1,0))</f>
        <v>4.5807099999999998</v>
      </c>
      <c r="AG149" s="1">
        <f ca="1">IFERROR(VLOOKUP($A149,raw!$AH:$AI,2,0),OFFSET(AG149,1,0))</f>
        <v>4.8449999999999998</v>
      </c>
      <c r="AH149" s="1">
        <f ca="1">IFERROR(VLOOKUP($A149,raw!$AL:$AM,2,0),OFFSET(AH149,1,0))</f>
        <v>0.6</v>
      </c>
      <c r="AI149" s="1">
        <f ca="1">IFERROR(VLOOKUP($A149,raw!$AP:$AQ,2,0),OFFSET(AI149,1,0))</f>
        <v>297.71100000000001</v>
      </c>
    </row>
    <row r="150" spans="1:35" ht="15.75" customHeight="1" x14ac:dyDescent="0.5">
      <c r="A150" s="5">
        <v>44963</v>
      </c>
      <c r="B150" s="8">
        <f t="shared" si="0"/>
        <v>-7.4068398800792067E-3</v>
      </c>
      <c r="C150" s="6">
        <f t="shared" si="1"/>
        <v>10369450</v>
      </c>
      <c r="D150" s="7">
        <f t="shared" ref="D150:G150" si="158">LN(H150/H151)</f>
        <v>-1.1032420803576613E-2</v>
      </c>
      <c r="E150" s="4">
        <f t="shared" si="158"/>
        <v>-3.7200589704239604E-3</v>
      </c>
      <c r="F150" s="4">
        <f t="shared" si="158"/>
        <v>-1.8137202108968436E-3</v>
      </c>
      <c r="G150" s="7">
        <f t="shared" si="158"/>
        <v>-1.8318838015930046E-2</v>
      </c>
      <c r="H150" s="1">
        <v>126.2</v>
      </c>
      <c r="I150" s="1">
        <v>22.27</v>
      </c>
      <c r="J150" s="1">
        <v>975.01</v>
      </c>
      <c r="K150" s="1">
        <v>1602.15</v>
      </c>
      <c r="L150" s="1">
        <f>VLOOKUP($A150,raw!$A:$E,3,0)</f>
        <v>126.56</v>
      </c>
      <c r="M150" s="1">
        <f>VLOOKUP($A150,raw!$A:$E,4,0)</f>
        <v>125.23</v>
      </c>
      <c r="N150" s="1">
        <f>VLOOKUP($A150,raw!$A:$E,5,0)</f>
        <v>126.68</v>
      </c>
      <c r="O150" s="1">
        <f>VLOOKUP($A150,raw!$H:$L,3,0)</f>
        <v>22.350999999999999</v>
      </c>
      <c r="P150" s="1">
        <f>VLOOKUP($A150,raw!$H:$L,4,0)</f>
        <v>22.149000000000001</v>
      </c>
      <c r="Q150" s="1">
        <f>VLOOKUP($A150,raw!$H:$L,5,0)</f>
        <v>22.612500000000001</v>
      </c>
      <c r="R150" s="1">
        <f>VLOOKUP($A150,raw!$P:$T,3,0)</f>
        <v>974.95</v>
      </c>
      <c r="S150" s="1">
        <f>VLOOKUP($A150,raw!$P:$T,4,0)</f>
        <v>968.93</v>
      </c>
      <c r="T150" s="1">
        <f>VLOOKUP($A150,raw!$P:$T,5,0)</f>
        <v>987.4</v>
      </c>
      <c r="U150" s="1">
        <f>VLOOKUP($A150,raw!$W:$AA,3,0)</f>
        <v>1629.36</v>
      </c>
      <c r="V150" s="1">
        <f>VLOOKUP($A150,raw!$W:$AA,4,0)</f>
        <v>1560.05</v>
      </c>
      <c r="W150" s="1">
        <f>VLOOKUP($A150,raw!$W:$AA,5,0)</f>
        <v>1637.8</v>
      </c>
      <c r="X150" s="1">
        <f t="shared" si="3"/>
        <v>1.4500000000000028</v>
      </c>
      <c r="Y150" s="1">
        <f t="shared" si="4"/>
        <v>0.4634999999999998</v>
      </c>
      <c r="Z150" s="1">
        <f t="shared" si="5"/>
        <v>18.470000000000027</v>
      </c>
      <c r="AA150" s="1">
        <f t="shared" si="6"/>
        <v>77.75</v>
      </c>
      <c r="AB150" s="1">
        <f t="shared" si="7"/>
        <v>-0.35999999999999943</v>
      </c>
      <c r="AC150" s="1">
        <f t="shared" si="8"/>
        <v>-8.0999999999999517E-2</v>
      </c>
      <c r="AD150" s="1">
        <f t="shared" si="9"/>
        <v>5.999999999994543E-2</v>
      </c>
      <c r="AE150" s="1">
        <f t="shared" si="10"/>
        <v>-27.209999999999809</v>
      </c>
      <c r="AF150" s="1">
        <f ca="1">IFERROR(VLOOKUP($A150,raw!$AD:$AE,2,0),OFFSET(AF150,1,0))</f>
        <v>4.5882899999999998</v>
      </c>
      <c r="AG150" s="1">
        <f ca="1">IFERROR(VLOOKUP($A150,raw!$AH:$AI,2,0),OFFSET(AG150,1,0))</f>
        <v>4.84314</v>
      </c>
      <c r="AH150" s="1">
        <f ca="1">IFERROR(VLOOKUP($A150,raw!$AL:$AM,2,0),OFFSET(AH150,1,0))</f>
        <v>0.6</v>
      </c>
      <c r="AI150" s="1">
        <f ca="1">IFERROR(VLOOKUP($A150,raw!$AP:$AQ,2,0),OFFSET(AI150,1,0))</f>
        <v>297.71100000000001</v>
      </c>
    </row>
    <row r="151" spans="1:35" ht="15.75" customHeight="1" x14ac:dyDescent="0.5">
      <c r="A151" s="5">
        <v>44960</v>
      </c>
      <c r="B151" s="8">
        <f t="shared" si="0"/>
        <v>-3.8862912006052616E-2</v>
      </c>
      <c r="C151" s="6">
        <f t="shared" si="1"/>
        <v>10446540</v>
      </c>
      <c r="D151" s="7">
        <f t="shared" ref="D151:G151" si="159">LN(H151/H152)</f>
        <v>-3.836128921593801E-2</v>
      </c>
      <c r="E151" s="4">
        <f t="shared" si="159"/>
        <v>-4.8613331958238255E-2</v>
      </c>
      <c r="F151" s="4">
        <f t="shared" si="159"/>
        <v>-4.827424502953085E-2</v>
      </c>
      <c r="G151" s="7">
        <f t="shared" si="159"/>
        <v>-1.7790637558717036E-2</v>
      </c>
      <c r="H151" s="1">
        <v>127.6</v>
      </c>
      <c r="I151" s="1">
        <v>22.353000000000002</v>
      </c>
      <c r="J151" s="1">
        <v>976.78</v>
      </c>
      <c r="K151" s="1">
        <v>1631.77</v>
      </c>
      <c r="L151" s="1">
        <f>VLOOKUP($A151,raw!$A:$E,3,0)</f>
        <v>129.15</v>
      </c>
      <c r="M151" s="1">
        <f>VLOOKUP($A151,raw!$A:$E,4,0)</f>
        <v>127.1</v>
      </c>
      <c r="N151" s="1">
        <f>VLOOKUP($A151,raw!$A:$E,5,0)</f>
        <v>130.51</v>
      </c>
      <c r="O151" s="1">
        <f>VLOOKUP($A151,raw!$H:$L,3,0)</f>
        <v>23.4665</v>
      </c>
      <c r="P151" s="1">
        <f>VLOOKUP($A151,raw!$H:$L,4,0)</f>
        <v>22.290500000000002</v>
      </c>
      <c r="Q151" s="1">
        <f>VLOOKUP($A151,raw!$H:$L,5,0)</f>
        <v>23.606300000000001</v>
      </c>
      <c r="R151" s="1">
        <f>VLOOKUP($A151,raw!$P:$T,3,0)</f>
        <v>1025.0899999999999</v>
      </c>
      <c r="S151" s="1">
        <f>VLOOKUP($A151,raw!$P:$T,4,0)</f>
        <v>974.82</v>
      </c>
      <c r="T151" s="1">
        <f>VLOOKUP($A151,raw!$P:$T,5,0)</f>
        <v>1034.68</v>
      </c>
      <c r="U151" s="1">
        <f>VLOOKUP($A151,raw!$W:$AA,3,0)</f>
        <v>1661.06</v>
      </c>
      <c r="V151" s="1">
        <f>VLOOKUP($A151,raw!$W:$AA,4,0)</f>
        <v>1606.51</v>
      </c>
      <c r="W151" s="1">
        <f>VLOOKUP($A151,raw!$W:$AA,5,0)</f>
        <v>1703.09</v>
      </c>
      <c r="X151" s="1">
        <f t="shared" si="3"/>
        <v>3.4099999999999966</v>
      </c>
      <c r="Y151" s="1">
        <f t="shared" si="4"/>
        <v>1.3157999999999994</v>
      </c>
      <c r="Z151" s="1">
        <f t="shared" si="5"/>
        <v>59.860000000000014</v>
      </c>
      <c r="AA151" s="1">
        <f t="shared" si="6"/>
        <v>96.579999999999927</v>
      </c>
      <c r="AB151" s="1">
        <f t="shared" si="7"/>
        <v>-1.5500000000000114</v>
      </c>
      <c r="AC151" s="1">
        <f t="shared" si="8"/>
        <v>-1.1134999999999984</v>
      </c>
      <c r="AD151" s="1">
        <f t="shared" si="9"/>
        <v>-48.309999999999945</v>
      </c>
      <c r="AE151" s="1">
        <f t="shared" si="10"/>
        <v>-29.289999999999964</v>
      </c>
      <c r="AF151" s="1">
        <f ca="1">IFERROR(VLOOKUP($A151,raw!$AD:$AE,2,0),OFFSET(AF151,1,0))</f>
        <v>4.57186</v>
      </c>
      <c r="AG151" s="1">
        <f ca="1">IFERROR(VLOOKUP($A151,raw!$AH:$AI,2,0),OFFSET(AG151,1,0))</f>
        <v>4.8341399999999997</v>
      </c>
      <c r="AH151" s="1">
        <f ca="1">IFERROR(VLOOKUP($A151,raw!$AL:$AM,2,0),OFFSET(AH151,1,0))</f>
        <v>0.6</v>
      </c>
      <c r="AI151" s="1">
        <f ca="1">IFERROR(VLOOKUP($A151,raw!$AP:$AQ,2,0),OFFSET(AI151,1,0))</f>
        <v>297.71100000000001</v>
      </c>
    </row>
    <row r="152" spans="1:35" ht="15.75" customHeight="1" x14ac:dyDescent="0.5">
      <c r="A152" s="5">
        <v>44959</v>
      </c>
      <c r="B152" s="8">
        <f t="shared" si="0"/>
        <v>6.2585674529168703E-4</v>
      </c>
      <c r="C152" s="6">
        <f t="shared" si="1"/>
        <v>10860515</v>
      </c>
      <c r="D152" s="7">
        <f t="shared" ref="D152:G152" si="160">LN(H152/H153)</f>
        <v>-2.6128249530792909E-2</v>
      </c>
      <c r="E152" s="4">
        <f t="shared" si="160"/>
        <v>-2.1792221713509162E-2</v>
      </c>
      <c r="F152" s="4">
        <f t="shared" si="160"/>
        <v>1.6534504759946809E-2</v>
      </c>
      <c r="G152" s="7">
        <f t="shared" si="160"/>
        <v>-7.1385597772864575E-3</v>
      </c>
      <c r="H152" s="1">
        <v>132.59</v>
      </c>
      <c r="I152" s="1">
        <v>23.4665</v>
      </c>
      <c r="J152" s="1">
        <v>1025.0899999999999</v>
      </c>
      <c r="K152" s="1">
        <v>1661.06</v>
      </c>
      <c r="L152" s="1">
        <f>VLOOKUP($A152,raw!$A:$E,3,0)</f>
        <v>136.66</v>
      </c>
      <c r="M152" s="1">
        <f>VLOOKUP($A152,raw!$A:$E,4,0)</f>
        <v>131.33000000000001</v>
      </c>
      <c r="N152" s="1">
        <f>VLOOKUP($A152,raw!$A:$E,5,0)</f>
        <v>137</v>
      </c>
      <c r="O152" s="1">
        <f>VLOOKUP($A152,raw!$H:$L,3,0)</f>
        <v>23.983499999999999</v>
      </c>
      <c r="P152" s="1">
        <f>VLOOKUP($A152,raw!$H:$L,4,0)</f>
        <v>23.420999999999999</v>
      </c>
      <c r="Q152" s="1">
        <f>VLOOKUP($A152,raw!$H:$L,5,0)</f>
        <v>24.636500000000002</v>
      </c>
      <c r="R152" s="1">
        <f>VLOOKUP($A152,raw!$P:$T,3,0)</f>
        <v>1008.28</v>
      </c>
      <c r="S152" s="1">
        <f>VLOOKUP($A152,raw!$P:$T,4,0)</f>
        <v>1005.45</v>
      </c>
      <c r="T152" s="1">
        <f>VLOOKUP($A152,raw!$P:$T,5,0)</f>
        <v>1039.02</v>
      </c>
      <c r="U152" s="1">
        <f>VLOOKUP($A152,raw!$W:$AA,3,0)</f>
        <v>1672.96</v>
      </c>
      <c r="V152" s="1">
        <f>VLOOKUP($A152,raw!$W:$AA,4,0)</f>
        <v>1639.74</v>
      </c>
      <c r="W152" s="1">
        <f>VLOOKUP($A152,raw!$W:$AA,5,0)</f>
        <v>1695.87</v>
      </c>
      <c r="X152" s="1">
        <f t="shared" si="3"/>
        <v>5.6699999999999875</v>
      </c>
      <c r="Y152" s="1">
        <f t="shared" si="4"/>
        <v>1.2155000000000022</v>
      </c>
      <c r="Z152" s="1">
        <f t="shared" si="5"/>
        <v>33.569999999999936</v>
      </c>
      <c r="AA152" s="1">
        <f t="shared" si="6"/>
        <v>56.129999999999882</v>
      </c>
      <c r="AB152" s="1">
        <f t="shared" si="7"/>
        <v>-4.0699999999999932</v>
      </c>
      <c r="AC152" s="1">
        <f t="shared" si="8"/>
        <v>-0.51699999999999946</v>
      </c>
      <c r="AD152" s="1">
        <f t="shared" si="9"/>
        <v>16.809999999999945</v>
      </c>
      <c r="AE152" s="1">
        <f t="shared" si="10"/>
        <v>-11.900000000000091</v>
      </c>
      <c r="AF152" s="1">
        <f ca="1">IFERROR(VLOOKUP($A152,raw!$AD:$AE,2,0),OFFSET(AF152,1,0))</f>
        <v>4.58</v>
      </c>
      <c r="AG152" s="1">
        <f ca="1">IFERROR(VLOOKUP($A152,raw!$AH:$AI,2,0),OFFSET(AG152,1,0))</f>
        <v>4.8061400000000001</v>
      </c>
      <c r="AH152" s="1">
        <f ca="1">IFERROR(VLOOKUP($A152,raw!$AL:$AM,2,0),OFFSET(AH152,1,0))</f>
        <v>0.6</v>
      </c>
      <c r="AI152" s="1">
        <f ca="1">IFERROR(VLOOKUP($A152,raw!$AP:$AQ,2,0),OFFSET(AI152,1,0))</f>
        <v>297.71100000000001</v>
      </c>
    </row>
    <row r="153" spans="1:35" ht="15.75" customHeight="1" x14ac:dyDescent="0.5">
      <c r="A153" s="5">
        <v>44958</v>
      </c>
      <c r="B153" s="8">
        <f t="shared" si="0"/>
        <v>3.2118872413373755E-3</v>
      </c>
      <c r="C153" s="6">
        <f t="shared" si="1"/>
        <v>10853720</v>
      </c>
      <c r="D153" s="7">
        <f t="shared" ref="D153:G153" si="161">LN(H153/H154)</f>
        <v>1.9213528255416893E-2</v>
      </c>
      <c r="E153" s="4">
        <f t="shared" si="161"/>
        <v>1.0604953310699992E-2</v>
      </c>
      <c r="F153" s="4">
        <f t="shared" si="161"/>
        <v>-6.1401143088509564E-3</v>
      </c>
      <c r="G153" s="7">
        <f t="shared" si="161"/>
        <v>1.1803076635949091E-2</v>
      </c>
      <c r="H153" s="1">
        <v>136.1</v>
      </c>
      <c r="I153" s="1">
        <v>23.983499999999999</v>
      </c>
      <c r="J153" s="1">
        <v>1008.28</v>
      </c>
      <c r="K153" s="1">
        <v>1672.96</v>
      </c>
      <c r="L153" s="1">
        <f>VLOOKUP($A153,raw!$A:$E,3,0)</f>
        <v>132.97999999999999</v>
      </c>
      <c r="M153" s="1">
        <f>VLOOKUP($A153,raw!$A:$E,4,0)</f>
        <v>131.97999999999999</v>
      </c>
      <c r="N153" s="1">
        <f>VLOOKUP($A153,raw!$A:$E,5,0)</f>
        <v>137.16</v>
      </c>
      <c r="O153" s="1">
        <f>VLOOKUP($A153,raw!$H:$L,3,0)</f>
        <v>23.730499999999999</v>
      </c>
      <c r="P153" s="1">
        <f>VLOOKUP($A153,raw!$H:$L,4,0)</f>
        <v>23.3675</v>
      </c>
      <c r="Q153" s="1">
        <f>VLOOKUP($A153,raw!$H:$L,5,0)</f>
        <v>24.038799999999998</v>
      </c>
      <c r="R153" s="1">
        <f>VLOOKUP($A153,raw!$P:$T,3,0)</f>
        <v>1014.49</v>
      </c>
      <c r="S153" s="1">
        <f>VLOOKUP($A153,raw!$P:$T,4,0)</f>
        <v>993.56</v>
      </c>
      <c r="T153" s="1">
        <f>VLOOKUP($A153,raw!$P:$T,5,0)</f>
        <v>1018.16</v>
      </c>
      <c r="U153" s="1">
        <f>VLOOKUP($A153,raw!$W:$AA,3,0)</f>
        <v>1653.39</v>
      </c>
      <c r="V153" s="1">
        <f>VLOOKUP($A153,raw!$W:$AA,4,0)</f>
        <v>1631.92</v>
      </c>
      <c r="W153" s="1">
        <f>VLOOKUP($A153,raw!$W:$AA,5,0)</f>
        <v>1706.03</v>
      </c>
      <c r="X153" s="1">
        <f t="shared" si="3"/>
        <v>5.1800000000000068</v>
      </c>
      <c r="Y153" s="1">
        <f t="shared" si="4"/>
        <v>0.67129999999999868</v>
      </c>
      <c r="Z153" s="1">
        <f t="shared" si="5"/>
        <v>24.600000000000023</v>
      </c>
      <c r="AA153" s="1">
        <f t="shared" si="6"/>
        <v>74.1099999999999</v>
      </c>
      <c r="AB153" s="1">
        <f t="shared" si="7"/>
        <v>3.1200000000000045</v>
      </c>
      <c r="AC153" s="1">
        <f t="shared" si="8"/>
        <v>0.25300000000000011</v>
      </c>
      <c r="AD153" s="1">
        <f t="shared" si="9"/>
        <v>-6.2100000000000364</v>
      </c>
      <c r="AE153" s="1">
        <f t="shared" si="10"/>
        <v>19.569999999999936</v>
      </c>
      <c r="AF153" s="1">
        <f ca="1">IFERROR(VLOOKUP($A153,raw!$AD:$AE,2,0),OFFSET(AF153,1,0))</f>
        <v>4.5750000000000002</v>
      </c>
      <c r="AG153" s="1">
        <f ca="1">IFERROR(VLOOKUP($A153,raw!$AH:$AI,2,0),OFFSET(AG153,1,0))</f>
        <v>4.7962899999999999</v>
      </c>
      <c r="AH153" s="1">
        <f ca="1">IFERROR(VLOOKUP($A153,raw!$AL:$AM,2,0),OFFSET(AH153,1,0))</f>
        <v>0.6</v>
      </c>
      <c r="AI153" s="1">
        <f ca="1">IFERROR(VLOOKUP($A153,raw!$AP:$AQ,2,0),OFFSET(AI153,1,0))</f>
        <v>297.71100000000001</v>
      </c>
    </row>
    <row r="154" spans="1:35" ht="15.75" customHeight="1" x14ac:dyDescent="0.5">
      <c r="A154" s="5">
        <v>44957</v>
      </c>
      <c r="B154" s="8">
        <f t="shared" si="0"/>
        <v>3.3270259990934108E-3</v>
      </c>
      <c r="C154" s="6">
        <f t="shared" si="1"/>
        <v>10818915</v>
      </c>
      <c r="D154" s="7">
        <f t="shared" ref="D154:G154" si="162">LN(H154/H155)</f>
        <v>4.8804391649083486E-3</v>
      </c>
      <c r="E154" s="4">
        <f t="shared" si="162"/>
        <v>5.4932423529346856E-3</v>
      </c>
      <c r="F154" s="4">
        <f t="shared" si="162"/>
        <v>7.9874965418590897E-4</v>
      </c>
      <c r="G154" s="7">
        <f t="shared" si="162"/>
        <v>5.6287261408544034E-3</v>
      </c>
      <c r="H154" s="1">
        <v>133.51</v>
      </c>
      <c r="I154" s="1">
        <v>23.730499999999999</v>
      </c>
      <c r="J154" s="1">
        <v>1014.49</v>
      </c>
      <c r="K154" s="1">
        <v>1653.33</v>
      </c>
      <c r="L154" s="1">
        <f>VLOOKUP($A154,raw!$A:$E,3,0)</f>
        <v>131.91999999999999</v>
      </c>
      <c r="M154" s="1">
        <f>VLOOKUP($A154,raw!$A:$E,4,0)</f>
        <v>131.66</v>
      </c>
      <c r="N154" s="1">
        <f>VLOOKUP($A154,raw!$A:$E,5,0)</f>
        <v>133.61000000000001</v>
      </c>
      <c r="O154" s="1">
        <f>VLOOKUP($A154,raw!$H:$L,3,0)</f>
        <v>23.601500000000001</v>
      </c>
      <c r="P154" s="1">
        <f>VLOOKUP($A154,raw!$H:$L,4,0)</f>
        <v>22.9755</v>
      </c>
      <c r="Q154" s="1">
        <f>VLOOKUP($A154,raw!$H:$L,5,0)</f>
        <v>23.765499999999999</v>
      </c>
      <c r="R154" s="1">
        <f>VLOOKUP($A154,raw!$P:$T,3,0)</f>
        <v>1013.57</v>
      </c>
      <c r="S154" s="1">
        <f>VLOOKUP($A154,raw!$P:$T,4,0)</f>
        <v>993.59</v>
      </c>
      <c r="T154" s="1">
        <f>VLOOKUP($A154,raw!$P:$T,5,0)</f>
        <v>1021.98</v>
      </c>
      <c r="U154" s="1">
        <f>VLOOKUP($A154,raw!$W:$AA,3,0)</f>
        <v>1644.05</v>
      </c>
      <c r="V154" s="1">
        <f>VLOOKUP($A154,raw!$W:$AA,4,0)</f>
        <v>1596.81</v>
      </c>
      <c r="W154" s="1">
        <f>VLOOKUP($A154,raw!$W:$AA,5,0)</f>
        <v>1674.59</v>
      </c>
      <c r="X154" s="1">
        <f t="shared" si="3"/>
        <v>1.9500000000000171</v>
      </c>
      <c r="Y154" s="1">
        <f t="shared" si="4"/>
        <v>0.78999999999999915</v>
      </c>
      <c r="Z154" s="1">
        <f t="shared" si="5"/>
        <v>28.389999999999986</v>
      </c>
      <c r="AA154" s="1">
        <f t="shared" si="6"/>
        <v>77.779999999999973</v>
      </c>
      <c r="AB154" s="1">
        <f t="shared" si="7"/>
        <v>1.5900000000000034</v>
      </c>
      <c r="AC154" s="1">
        <f t="shared" si="8"/>
        <v>0.12899999999999778</v>
      </c>
      <c r="AD154" s="1">
        <f t="shared" si="9"/>
        <v>0.91999999999995907</v>
      </c>
      <c r="AE154" s="1">
        <f t="shared" si="10"/>
        <v>9.2799999999999727</v>
      </c>
      <c r="AF154" s="1">
        <f ca="1">IFERROR(VLOOKUP($A154,raw!$AD:$AE,2,0),OFFSET(AF154,1,0))</f>
        <v>4.5742900000000004</v>
      </c>
      <c r="AG154" s="1">
        <f ca="1">IFERROR(VLOOKUP($A154,raw!$AH:$AI,2,0),OFFSET(AG154,1,0))</f>
        <v>4.8135700000000003</v>
      </c>
      <c r="AH154" s="1">
        <f ca="1">IFERROR(VLOOKUP($A154,raw!$AL:$AM,2,0),OFFSET(AH154,1,0))</f>
        <v>0.6</v>
      </c>
      <c r="AI154" s="1">
        <f ca="1">IFERROR(VLOOKUP($A154,raw!$AP:$AQ,2,0),OFFSET(AI154,1,0))</f>
        <v>297.71100000000001</v>
      </c>
    </row>
    <row r="155" spans="1:35" ht="15.75" customHeight="1" x14ac:dyDescent="0.5">
      <c r="A155" s="5">
        <v>44956</v>
      </c>
      <c r="B155" s="8">
        <f t="shared" si="0"/>
        <v>2.7214085090022859E-3</v>
      </c>
      <c r="C155" s="6">
        <f t="shared" si="1"/>
        <v>10782980</v>
      </c>
      <c r="D155" s="7">
        <f t="shared" ref="D155:G155" si="163">LN(H155/H156)</f>
        <v>-1.4422069513083002E-2</v>
      </c>
      <c r="E155" s="4">
        <f t="shared" si="163"/>
        <v>-1.4829094710942689E-4</v>
      </c>
      <c r="F155" s="4">
        <f t="shared" si="163"/>
        <v>-2.0301373865605774E-3</v>
      </c>
      <c r="G155" s="7">
        <f t="shared" si="163"/>
        <v>1.2522962985670134E-2</v>
      </c>
      <c r="H155" s="1">
        <v>132.86000000000001</v>
      </c>
      <c r="I155" s="1">
        <v>23.6005</v>
      </c>
      <c r="J155" s="1">
        <v>1013.68</v>
      </c>
      <c r="K155" s="1">
        <v>1644.05</v>
      </c>
      <c r="L155" s="1">
        <f>VLOOKUP($A155,raw!$A:$E,3,0)</f>
        <v>134.16999999999999</v>
      </c>
      <c r="M155" s="1">
        <f>VLOOKUP($A155,raw!$A:$E,4,0)</f>
        <v>132.86000000000001</v>
      </c>
      <c r="N155" s="1">
        <f>VLOOKUP($A155,raw!$A:$E,5,0)</f>
        <v>134.88999999999999</v>
      </c>
      <c r="O155" s="1">
        <f>VLOOKUP($A155,raw!$H:$L,3,0)</f>
        <v>23.640499999999999</v>
      </c>
      <c r="P155" s="1">
        <f>VLOOKUP($A155,raw!$H:$L,4,0)</f>
        <v>23.544</v>
      </c>
      <c r="Q155" s="1">
        <f>VLOOKUP($A155,raw!$H:$L,5,0)</f>
        <v>23.809000000000001</v>
      </c>
      <c r="R155" s="1">
        <f>VLOOKUP($A155,raw!$P:$T,3,0)</f>
        <v>1015.04</v>
      </c>
      <c r="S155" s="1">
        <f>VLOOKUP($A155,raw!$P:$T,4,0)</f>
        <v>1008.03</v>
      </c>
      <c r="T155" s="1">
        <f>VLOOKUP($A155,raw!$P:$T,5,0)</f>
        <v>1022.87</v>
      </c>
      <c r="U155" s="1">
        <f>VLOOKUP($A155,raw!$W:$AA,3,0)</f>
        <v>1623.22</v>
      </c>
      <c r="V155" s="1">
        <f>VLOOKUP($A155,raw!$W:$AA,4,0)</f>
        <v>1616.3</v>
      </c>
      <c r="W155" s="1">
        <f>VLOOKUP($A155,raw!$W:$AA,5,0)</f>
        <v>1653.4</v>
      </c>
      <c r="X155" s="1">
        <f t="shared" si="3"/>
        <v>2.0299999999999727</v>
      </c>
      <c r="Y155" s="1">
        <f t="shared" si="4"/>
        <v>0.26500000000000057</v>
      </c>
      <c r="Z155" s="1">
        <f t="shared" si="5"/>
        <v>14.840000000000032</v>
      </c>
      <c r="AA155" s="1">
        <f t="shared" si="6"/>
        <v>37.100000000000136</v>
      </c>
      <c r="AB155" s="1">
        <f t="shared" si="7"/>
        <v>-1.3099999999999739</v>
      </c>
      <c r="AC155" s="1">
        <f t="shared" si="8"/>
        <v>-3.9999999999999147E-2</v>
      </c>
      <c r="AD155" s="1">
        <f t="shared" si="9"/>
        <v>-1.3600000000000136</v>
      </c>
      <c r="AE155" s="1">
        <f t="shared" si="10"/>
        <v>20.829999999999927</v>
      </c>
      <c r="AF155" s="1">
        <f ca="1">IFERROR(VLOOKUP($A155,raw!$AD:$AE,2,0),OFFSET(AF155,1,0))</f>
        <v>4.5655700000000001</v>
      </c>
      <c r="AG155" s="1">
        <f ca="1">IFERROR(VLOOKUP($A155,raw!$AH:$AI,2,0),OFFSET(AG155,1,0))</f>
        <v>4.8135700000000003</v>
      </c>
      <c r="AH155" s="1">
        <f ca="1">IFERROR(VLOOKUP($A155,raw!$AL:$AM,2,0),OFFSET(AH155,1,0))</f>
        <v>0.6</v>
      </c>
      <c r="AI155" s="1">
        <f ca="1">IFERROR(VLOOKUP($A155,raw!$AP:$AQ,2,0),OFFSET(AI155,1,0))</f>
        <v>298.012</v>
      </c>
    </row>
    <row r="156" spans="1:35" ht="15.75" customHeight="1" x14ac:dyDescent="0.5">
      <c r="A156" s="5">
        <v>44953</v>
      </c>
      <c r="B156" s="8">
        <f t="shared" si="0"/>
        <v>-1.5790165928909753E-2</v>
      </c>
      <c r="C156" s="6">
        <f t="shared" si="1"/>
        <v>10753675</v>
      </c>
      <c r="D156" s="7">
        <f t="shared" ref="D156:G156" si="164">LN(H156/H157)</f>
        <v>-1.5459671857242539E-2</v>
      </c>
      <c r="E156" s="4">
        <f t="shared" si="164"/>
        <v>-1.2985145571448978E-2</v>
      </c>
      <c r="F156" s="4">
        <f t="shared" si="164"/>
        <v>-5.8407080633784692E-3</v>
      </c>
      <c r="G156" s="7">
        <f t="shared" si="164"/>
        <v>-3.3165462878027012E-2</v>
      </c>
      <c r="H156" s="1">
        <v>134.79</v>
      </c>
      <c r="I156" s="1">
        <v>23.603999999999999</v>
      </c>
      <c r="J156" s="1">
        <v>1015.74</v>
      </c>
      <c r="K156" s="1">
        <v>1623.59</v>
      </c>
      <c r="L156" s="1">
        <f>VLOOKUP($A156,raw!$A:$E,3,0)</f>
        <v>135.65</v>
      </c>
      <c r="M156" s="1">
        <f>VLOOKUP($A156,raw!$A:$E,4,0)</f>
        <v>134.12</v>
      </c>
      <c r="N156" s="1">
        <f>VLOOKUP($A156,raw!$A:$E,5,0)</f>
        <v>136.16</v>
      </c>
      <c r="O156" s="1">
        <f>VLOOKUP($A156,raw!$H:$L,3,0)</f>
        <v>23.912500000000001</v>
      </c>
      <c r="P156" s="1">
        <f>VLOOKUP($A156,raw!$H:$L,4,0)</f>
        <v>23.300699999999999</v>
      </c>
      <c r="Q156" s="1">
        <f>VLOOKUP($A156,raw!$H:$L,5,0)</f>
        <v>24.006900000000002</v>
      </c>
      <c r="R156" s="1">
        <f>VLOOKUP($A156,raw!$P:$T,3,0)</f>
        <v>1021.69</v>
      </c>
      <c r="S156" s="1">
        <f>VLOOKUP($A156,raw!$P:$T,4,0)</f>
        <v>1001.4</v>
      </c>
      <c r="T156" s="1">
        <f>VLOOKUP($A156,raw!$P:$T,5,0)</f>
        <v>1025.94</v>
      </c>
      <c r="U156" s="1">
        <f>VLOOKUP($A156,raw!$W:$AA,3,0)</f>
        <v>1678.34</v>
      </c>
      <c r="V156" s="1">
        <f>VLOOKUP($A156,raw!$W:$AA,4,0)</f>
        <v>1611.24</v>
      </c>
      <c r="W156" s="1">
        <f>VLOOKUP($A156,raw!$W:$AA,5,0)</f>
        <v>1686.24</v>
      </c>
      <c r="X156" s="1">
        <f t="shared" si="3"/>
        <v>2.039999999999992</v>
      </c>
      <c r="Y156" s="1">
        <f t="shared" si="4"/>
        <v>0.7062000000000026</v>
      </c>
      <c r="Z156" s="1">
        <f t="shared" si="5"/>
        <v>24.540000000000077</v>
      </c>
      <c r="AA156" s="1">
        <f t="shared" si="6"/>
        <v>75</v>
      </c>
      <c r="AB156" s="1">
        <f t="shared" si="7"/>
        <v>-0.86000000000001364</v>
      </c>
      <c r="AC156" s="1">
        <f t="shared" si="8"/>
        <v>-0.30850000000000222</v>
      </c>
      <c r="AD156" s="1">
        <f t="shared" si="9"/>
        <v>-5.9500000000000455</v>
      </c>
      <c r="AE156" s="1">
        <f t="shared" si="10"/>
        <v>-54.75</v>
      </c>
      <c r="AF156" s="1">
        <f ca="1">IFERROR(VLOOKUP($A156,raw!$AD:$AE,2,0),OFFSET(AF156,1,0))</f>
        <v>4.5697099999999997</v>
      </c>
      <c r="AG156" s="1">
        <f ca="1">IFERROR(VLOOKUP($A156,raw!$AH:$AI,2,0),OFFSET(AG156,1,0))</f>
        <v>4.8252899999999999</v>
      </c>
      <c r="AH156" s="1">
        <f ca="1">IFERROR(VLOOKUP($A156,raw!$AL:$AM,2,0),OFFSET(AH156,1,0))</f>
        <v>0.6</v>
      </c>
      <c r="AI156" s="1">
        <f ca="1">IFERROR(VLOOKUP($A156,raw!$AP:$AQ,2,0),OFFSET(AI156,1,0))</f>
        <v>298.012</v>
      </c>
    </row>
    <row r="157" spans="1:35" ht="15.75" customHeight="1" x14ac:dyDescent="0.5">
      <c r="A157" s="5">
        <v>44952</v>
      </c>
      <c r="B157" s="8">
        <f t="shared" si="0"/>
        <v>-1.3201927515780998E-2</v>
      </c>
      <c r="C157" s="6">
        <f t="shared" si="1"/>
        <v>10924825</v>
      </c>
      <c r="D157" s="7">
        <f t="shared" ref="D157:G157" si="165">LN(H157/H158)</f>
        <v>-1.6446666676320436E-2</v>
      </c>
      <c r="E157" s="4">
        <f t="shared" si="165"/>
        <v>-2.0909347524489172E-5</v>
      </c>
      <c r="F157" s="4">
        <f t="shared" si="165"/>
        <v>-1.9923718820314299E-2</v>
      </c>
      <c r="G157" s="7">
        <f t="shared" si="165"/>
        <v>-1.2199317485932892E-2</v>
      </c>
      <c r="H157" s="1">
        <v>136.88999999999999</v>
      </c>
      <c r="I157" s="1">
        <v>23.912500000000001</v>
      </c>
      <c r="J157" s="1">
        <v>1021.69</v>
      </c>
      <c r="K157" s="1">
        <v>1678.34</v>
      </c>
      <c r="L157" s="1">
        <f>VLOOKUP($A157,raw!$A:$E,3,0)</f>
        <v>138.76</v>
      </c>
      <c r="M157" s="1">
        <f>VLOOKUP($A157,raw!$A:$E,4,0)</f>
        <v>135.46</v>
      </c>
      <c r="N157" s="1">
        <f>VLOOKUP($A157,raw!$A:$E,5,0)</f>
        <v>138.87</v>
      </c>
      <c r="O157" s="1">
        <f>VLOOKUP($A157,raw!$H:$L,3,0)</f>
        <v>23.913</v>
      </c>
      <c r="P157" s="1">
        <f>VLOOKUP($A157,raw!$H:$L,4,0)</f>
        <v>23.6007</v>
      </c>
      <c r="Q157" s="1">
        <f>VLOOKUP($A157,raw!$H:$L,5,0)</f>
        <v>24.292000000000002</v>
      </c>
      <c r="R157" s="1">
        <f>VLOOKUP($A157,raw!$P:$T,3,0)</f>
        <v>1042.25</v>
      </c>
      <c r="S157" s="1">
        <f>VLOOKUP($A157,raw!$P:$T,4,0)</f>
        <v>1018.17</v>
      </c>
      <c r="T157" s="1">
        <f>VLOOKUP($A157,raw!$P:$T,5,0)</f>
        <v>1046.27</v>
      </c>
      <c r="U157" s="1">
        <f>VLOOKUP($A157,raw!$W:$AA,3,0)</f>
        <v>1698.94</v>
      </c>
      <c r="V157" s="1">
        <f>VLOOKUP($A157,raw!$W:$AA,4,0)</f>
        <v>1670.08</v>
      </c>
      <c r="W157" s="1">
        <f>VLOOKUP($A157,raw!$W:$AA,5,0)</f>
        <v>1710.19</v>
      </c>
      <c r="X157" s="1">
        <f t="shared" si="3"/>
        <v>3.4099999999999966</v>
      </c>
      <c r="Y157" s="1">
        <f t="shared" si="4"/>
        <v>0.6913000000000018</v>
      </c>
      <c r="Z157" s="1">
        <f t="shared" si="5"/>
        <v>28.100000000000023</v>
      </c>
      <c r="AA157" s="1">
        <f t="shared" si="6"/>
        <v>40.110000000000127</v>
      </c>
      <c r="AB157" s="1">
        <f t="shared" si="7"/>
        <v>-1.8700000000000045</v>
      </c>
      <c r="AC157" s="1">
        <f t="shared" si="8"/>
        <v>-4.9999999999883471E-4</v>
      </c>
      <c r="AD157" s="1">
        <f t="shared" si="9"/>
        <v>-20.559999999999945</v>
      </c>
      <c r="AE157" s="1">
        <f t="shared" si="10"/>
        <v>-20.600000000000136</v>
      </c>
      <c r="AF157" s="1">
        <f ca="1">IFERROR(VLOOKUP($A157,raw!$AD:$AE,2,0),OFFSET(AF157,1,0))</f>
        <v>4.5472900000000003</v>
      </c>
      <c r="AG157" s="1">
        <f ca="1">IFERROR(VLOOKUP($A157,raw!$AH:$AI,2,0),OFFSET(AG157,1,0))</f>
        <v>4.8024300000000002</v>
      </c>
      <c r="AH157" s="1">
        <f ca="1">IFERROR(VLOOKUP($A157,raw!$AL:$AM,2,0),OFFSET(AH157,1,0))</f>
        <v>0.6</v>
      </c>
      <c r="AI157" s="1">
        <f ca="1">IFERROR(VLOOKUP($A157,raw!$AP:$AQ,2,0),OFFSET(AI157,1,0))</f>
        <v>298.012</v>
      </c>
    </row>
    <row r="158" spans="1:35" ht="15.75" customHeight="1" x14ac:dyDescent="0.5">
      <c r="A158" s="5">
        <v>44951</v>
      </c>
      <c r="B158" s="8">
        <f t="shared" si="0"/>
        <v>-1.4589962345196536E-2</v>
      </c>
      <c r="C158" s="6">
        <f t="shared" si="1"/>
        <v>11070010</v>
      </c>
      <c r="D158" s="7">
        <f t="shared" ref="D158:G158" si="166">LN(H158/H159)</f>
        <v>1.8933502364027265E-2</v>
      </c>
      <c r="E158" s="4">
        <f t="shared" si="166"/>
        <v>9.960367285417349E-3</v>
      </c>
      <c r="F158" s="4">
        <f t="shared" si="166"/>
        <v>-1.7405803704319048E-2</v>
      </c>
      <c r="G158" s="7">
        <f t="shared" si="166"/>
        <v>-2.791840010852193E-2</v>
      </c>
      <c r="H158" s="1">
        <v>139.16</v>
      </c>
      <c r="I158" s="1">
        <v>23.913</v>
      </c>
      <c r="J158" s="1">
        <v>1042.25</v>
      </c>
      <c r="K158" s="1">
        <v>1698.94</v>
      </c>
      <c r="L158" s="1">
        <f>VLOOKUP($A158,raw!$A:$E,3,0)</f>
        <v>135.51</v>
      </c>
      <c r="M158" s="1">
        <f>VLOOKUP($A158,raw!$A:$E,4,0)</f>
        <v>135.5</v>
      </c>
      <c r="N158" s="1">
        <f>VLOOKUP($A158,raw!$A:$E,5,0)</f>
        <v>139.37</v>
      </c>
      <c r="O158" s="1">
        <f>VLOOKUP($A158,raw!$H:$L,3,0)</f>
        <v>23.675999999999998</v>
      </c>
      <c r="P158" s="1">
        <f>VLOOKUP($A158,raw!$H:$L,4,0)</f>
        <v>23.3339</v>
      </c>
      <c r="Q158" s="1">
        <f>VLOOKUP($A158,raw!$H:$L,5,0)</f>
        <v>23.9392</v>
      </c>
      <c r="R158" s="1">
        <f>VLOOKUP($A158,raw!$P:$T,3,0)</f>
        <v>1060.55</v>
      </c>
      <c r="S158" s="1">
        <f>VLOOKUP($A158,raw!$P:$T,4,0)</f>
        <v>1034.5</v>
      </c>
      <c r="T158" s="1">
        <f>VLOOKUP($A158,raw!$P:$T,5,0)</f>
        <v>1061.27</v>
      </c>
      <c r="U158" s="1">
        <f>VLOOKUP($A158,raw!$W:$AA,3,0)</f>
        <v>1747.04</v>
      </c>
      <c r="V158" s="1">
        <f>VLOOKUP($A158,raw!$W:$AA,4,0)</f>
        <v>1685.82</v>
      </c>
      <c r="W158" s="1">
        <f>VLOOKUP($A158,raw!$W:$AA,5,0)</f>
        <v>1749.35</v>
      </c>
      <c r="X158" s="1">
        <f t="shared" si="3"/>
        <v>3.8700000000000045</v>
      </c>
      <c r="Y158" s="1">
        <f t="shared" si="4"/>
        <v>0.60529999999999973</v>
      </c>
      <c r="Z158" s="1">
        <f t="shared" si="5"/>
        <v>26.769999999999982</v>
      </c>
      <c r="AA158" s="1">
        <f t="shared" si="6"/>
        <v>63.529999999999973</v>
      </c>
      <c r="AB158" s="1">
        <f t="shared" si="7"/>
        <v>3.6500000000000057</v>
      </c>
      <c r="AC158" s="1">
        <f t="shared" si="8"/>
        <v>0.23700000000000188</v>
      </c>
      <c r="AD158" s="1">
        <f t="shared" si="9"/>
        <v>-18.299999999999955</v>
      </c>
      <c r="AE158" s="1">
        <f t="shared" si="10"/>
        <v>-48.099999999999909</v>
      </c>
      <c r="AF158" s="1">
        <f ca="1">IFERROR(VLOOKUP($A158,raw!$AD:$AE,2,0),OFFSET(AF158,1,0))</f>
        <v>4.51729</v>
      </c>
      <c r="AG158" s="1">
        <f ca="1">IFERROR(VLOOKUP($A158,raw!$AH:$AI,2,0),OFFSET(AG158,1,0))</f>
        <v>4.8145699999999998</v>
      </c>
      <c r="AH158" s="1">
        <f ca="1">IFERROR(VLOOKUP($A158,raw!$AL:$AM,2,0),OFFSET(AH158,1,0))</f>
        <v>0.6</v>
      </c>
      <c r="AI158" s="1">
        <f ca="1">IFERROR(VLOOKUP($A158,raw!$AP:$AQ,2,0),OFFSET(AI158,1,0))</f>
        <v>298.012</v>
      </c>
    </row>
    <row r="159" spans="1:35" ht="15.75" customHeight="1" x14ac:dyDescent="0.5">
      <c r="A159" s="5">
        <v>44950</v>
      </c>
      <c r="B159" s="8">
        <f t="shared" si="0"/>
        <v>1.2695643785096319E-2</v>
      </c>
      <c r="C159" s="6">
        <f t="shared" si="1"/>
        <v>11232705</v>
      </c>
      <c r="D159" s="7">
        <f t="shared" ref="D159:G159" si="167">LN(H159/H160)</f>
        <v>7.7192075999584307E-3</v>
      </c>
      <c r="E159" s="4">
        <f t="shared" si="167"/>
        <v>9.2502887291652722E-3</v>
      </c>
      <c r="F159" s="4">
        <f t="shared" si="167"/>
        <v>8.959920523814599E-3</v>
      </c>
      <c r="G159" s="7">
        <f t="shared" si="167"/>
        <v>2.0844932373562663E-2</v>
      </c>
      <c r="H159" s="1">
        <v>136.55000000000001</v>
      </c>
      <c r="I159" s="1">
        <v>23.675999999999998</v>
      </c>
      <c r="J159" s="1">
        <v>1060.55</v>
      </c>
      <c r="K159" s="1">
        <v>1747.04</v>
      </c>
      <c r="L159" s="1">
        <f>VLOOKUP($A159,raw!$A:$E,3,0)</f>
        <v>135.47999999999999</v>
      </c>
      <c r="M159" s="1">
        <f>VLOOKUP($A159,raw!$A:$E,4,0)</f>
        <v>133.38</v>
      </c>
      <c r="N159" s="1">
        <f>VLOOKUP($A159,raw!$A:$E,5,0)</f>
        <v>136.87</v>
      </c>
      <c r="O159" s="1">
        <f>VLOOKUP($A159,raw!$H:$L,3,0)</f>
        <v>23.457999999999998</v>
      </c>
      <c r="P159" s="1">
        <f>VLOOKUP($A159,raw!$H:$L,4,0)</f>
        <v>23.2165</v>
      </c>
      <c r="Q159" s="1">
        <f>VLOOKUP($A159,raw!$H:$L,5,0)</f>
        <v>23.7395</v>
      </c>
      <c r="R159" s="1">
        <f>VLOOKUP($A159,raw!$P:$T,3,0)</f>
        <v>1051.0899999999999</v>
      </c>
      <c r="S159" s="1">
        <f>VLOOKUP($A159,raw!$P:$T,4,0)</f>
        <v>1044.8</v>
      </c>
      <c r="T159" s="1">
        <f>VLOOKUP($A159,raw!$P:$T,5,0)</f>
        <v>1062.29</v>
      </c>
      <c r="U159" s="1">
        <f>VLOOKUP($A159,raw!$W:$AA,3,0)</f>
        <v>1710.95</v>
      </c>
      <c r="V159" s="1">
        <f>VLOOKUP($A159,raw!$W:$AA,4,0)</f>
        <v>1694.41</v>
      </c>
      <c r="W159" s="1">
        <f>VLOOKUP($A159,raw!$W:$AA,5,0)</f>
        <v>1755.89</v>
      </c>
      <c r="X159" s="1">
        <f t="shared" si="3"/>
        <v>3.4900000000000091</v>
      </c>
      <c r="Y159" s="1">
        <f t="shared" si="4"/>
        <v>0.52299999999999969</v>
      </c>
      <c r="Z159" s="1">
        <f t="shared" si="5"/>
        <v>17.490000000000009</v>
      </c>
      <c r="AA159" s="1">
        <f t="shared" si="6"/>
        <v>61.480000000000018</v>
      </c>
      <c r="AB159" s="1">
        <f t="shared" si="7"/>
        <v>1.0700000000000216</v>
      </c>
      <c r="AC159" s="1">
        <f t="shared" si="8"/>
        <v>0.21799999999999997</v>
      </c>
      <c r="AD159" s="1">
        <f t="shared" si="9"/>
        <v>9.4600000000000364</v>
      </c>
      <c r="AE159" s="1">
        <f t="shared" si="10"/>
        <v>36.089999999999918</v>
      </c>
      <c r="AF159" s="1">
        <f ca="1">IFERROR(VLOOKUP($A159,raw!$AD:$AE,2,0),OFFSET(AF159,1,0))</f>
        <v>4.516</v>
      </c>
      <c r="AG159" s="1">
        <f ca="1">IFERROR(VLOOKUP($A159,raw!$AH:$AI,2,0),OFFSET(AG159,1,0))</f>
        <v>4.82186</v>
      </c>
      <c r="AH159" s="1">
        <f ca="1">IFERROR(VLOOKUP($A159,raw!$AL:$AM,2,0),OFFSET(AH159,1,0))</f>
        <v>0.6</v>
      </c>
      <c r="AI159" s="1">
        <f ca="1">IFERROR(VLOOKUP($A159,raw!$AP:$AQ,2,0),OFFSET(AI159,1,0))</f>
        <v>298.012</v>
      </c>
    </row>
    <row r="160" spans="1:35" ht="15.75" customHeight="1" x14ac:dyDescent="0.5">
      <c r="A160" s="5">
        <v>44949</v>
      </c>
      <c r="B160" s="8">
        <f t="shared" si="0"/>
        <v>-6.3950700475087757E-3</v>
      </c>
      <c r="C160" s="6">
        <f t="shared" si="1"/>
        <v>11091000</v>
      </c>
      <c r="D160" s="7">
        <f t="shared" ref="D160:G160" si="168">LN(H160/H161)</f>
        <v>-1.2538261774614758E-3</v>
      </c>
      <c r="E160" s="4">
        <f t="shared" si="168"/>
        <v>-2.004667161316433E-2</v>
      </c>
      <c r="F160" s="4">
        <f t="shared" si="168"/>
        <v>4.9690846510467941E-3</v>
      </c>
      <c r="G160" s="7">
        <f t="shared" si="168"/>
        <v>-1.4396168333733233E-2</v>
      </c>
      <c r="H160" s="1">
        <v>135.5</v>
      </c>
      <c r="I160" s="1">
        <v>23.457999999999998</v>
      </c>
      <c r="J160" s="1">
        <v>1051.0899999999999</v>
      </c>
      <c r="K160" s="1">
        <v>1711</v>
      </c>
      <c r="L160" s="1">
        <f>VLOOKUP($A160,raw!$A:$E,3,0)</f>
        <v>134.22999999999999</v>
      </c>
      <c r="M160" s="1">
        <f>VLOOKUP($A160,raw!$A:$E,4,0)</f>
        <v>132.82</v>
      </c>
      <c r="N160" s="1">
        <f>VLOOKUP($A160,raw!$A:$E,5,0)</f>
        <v>135.57</v>
      </c>
      <c r="O160" s="1">
        <f>VLOOKUP($A160,raw!$H:$L,3,0)</f>
        <v>23.99</v>
      </c>
      <c r="P160" s="1">
        <f>VLOOKUP($A160,raw!$H:$L,4,0)</f>
        <v>22.758600000000001</v>
      </c>
      <c r="Q160" s="1">
        <f>VLOOKUP($A160,raw!$H:$L,5,0)</f>
        <v>24.159800000000001</v>
      </c>
      <c r="R160" s="1">
        <f>VLOOKUP($A160,raw!$P:$T,3,0)</f>
        <v>1048.29</v>
      </c>
      <c r="S160" s="1">
        <f>VLOOKUP($A160,raw!$P:$T,4,0)</f>
        <v>1030.79</v>
      </c>
      <c r="T160" s="1">
        <f>VLOOKUP($A160,raw!$P:$T,5,0)</f>
        <v>1052.76</v>
      </c>
      <c r="U160" s="1">
        <f>VLOOKUP($A160,raw!$W:$AA,3,0)</f>
        <v>1740.07</v>
      </c>
      <c r="V160" s="1">
        <f>VLOOKUP($A160,raw!$W:$AA,4,0)</f>
        <v>1699.65</v>
      </c>
      <c r="W160" s="1">
        <f>VLOOKUP($A160,raw!$W:$AA,5,0)</f>
        <v>1754.58</v>
      </c>
      <c r="X160" s="1">
        <f t="shared" si="3"/>
        <v>2.75</v>
      </c>
      <c r="Y160" s="1">
        <f t="shared" si="4"/>
        <v>1.4011999999999993</v>
      </c>
      <c r="Z160" s="1">
        <f t="shared" si="5"/>
        <v>21.970000000000027</v>
      </c>
      <c r="AA160" s="1">
        <f t="shared" si="6"/>
        <v>54.929999999999836</v>
      </c>
      <c r="AB160" s="1">
        <f t="shared" si="7"/>
        <v>1.2700000000000102</v>
      </c>
      <c r="AC160" s="1">
        <f t="shared" si="8"/>
        <v>-0.53200000000000003</v>
      </c>
      <c r="AD160" s="1">
        <f t="shared" si="9"/>
        <v>2.7999999999999545</v>
      </c>
      <c r="AE160" s="1">
        <f t="shared" si="10"/>
        <v>-29.069999999999936</v>
      </c>
      <c r="AF160" s="1">
        <f ca="1">IFERROR(VLOOKUP($A160,raw!$AD:$AE,2,0),OFFSET(AF160,1,0))</f>
        <v>4.5058600000000002</v>
      </c>
      <c r="AG160" s="1">
        <f ca="1">IFERROR(VLOOKUP($A160,raw!$AH:$AI,2,0),OFFSET(AG160,1,0))</f>
        <v>4.8177099999999999</v>
      </c>
      <c r="AH160" s="1">
        <f ca="1">IFERROR(VLOOKUP($A160,raw!$AL:$AM,2,0),OFFSET(AH160,1,0))</f>
        <v>0.6</v>
      </c>
      <c r="AI160" s="1">
        <f ca="1">IFERROR(VLOOKUP($A160,raw!$AP:$AQ,2,0),OFFSET(AI160,1,0))</f>
        <v>298.012</v>
      </c>
    </row>
    <row r="161" spans="1:35" ht="15.75" customHeight="1" x14ac:dyDescent="0.5">
      <c r="A161" s="5">
        <v>44946</v>
      </c>
      <c r="B161" s="8">
        <f t="shared" si="0"/>
        <v>7.9944831572091146E-4</v>
      </c>
      <c r="C161" s="6">
        <f t="shared" si="1"/>
        <v>11162155</v>
      </c>
      <c r="D161" s="7">
        <f t="shared" ref="D161:G161" si="169">LN(H161/H162)</f>
        <v>1.5450058495496327E-2</v>
      </c>
      <c r="E161" s="4">
        <f t="shared" si="169"/>
        <v>3.5620965692493437E-3</v>
      </c>
      <c r="F161" s="4">
        <f t="shared" si="169"/>
        <v>9.2116088620842491E-3</v>
      </c>
      <c r="G161" s="7">
        <f t="shared" si="169"/>
        <v>-1.3896462373997172E-2</v>
      </c>
      <c r="H161" s="1">
        <v>135.66999999999999</v>
      </c>
      <c r="I161" s="1">
        <v>23.933</v>
      </c>
      <c r="J161" s="1">
        <v>1045.8800000000001</v>
      </c>
      <c r="K161" s="1">
        <v>1735.81</v>
      </c>
      <c r="L161" s="1">
        <f>VLOOKUP($A161,raw!$A:$E,3,0)</f>
        <v>132.79</v>
      </c>
      <c r="M161" s="1">
        <f>VLOOKUP($A161,raw!$A:$E,4,0)</f>
        <v>131.84</v>
      </c>
      <c r="N161" s="1">
        <f>VLOOKUP($A161,raw!$A:$E,5,0)</f>
        <v>135.72</v>
      </c>
      <c r="O161" s="1">
        <f>VLOOKUP($A161,raw!$H:$L,3,0)</f>
        <v>23.847899999999999</v>
      </c>
      <c r="P161" s="1">
        <f>VLOOKUP($A161,raw!$H:$L,4,0)</f>
        <v>23.707999999999998</v>
      </c>
      <c r="Q161" s="1">
        <f>VLOOKUP($A161,raw!$H:$L,5,0)</f>
        <v>24.0777</v>
      </c>
      <c r="R161" s="1">
        <f>VLOOKUP($A161,raw!$P:$T,3,0)</f>
        <v>1036.29</v>
      </c>
      <c r="S161" s="1">
        <f>VLOOKUP($A161,raw!$P:$T,4,0)</f>
        <v>1023.2</v>
      </c>
      <c r="T161" s="1">
        <f>VLOOKUP($A161,raw!$P:$T,5,0)</f>
        <v>1055.3399999999999</v>
      </c>
      <c r="U161" s="1">
        <f>VLOOKUP($A161,raw!$W:$AA,3,0)</f>
        <v>1760.1</v>
      </c>
      <c r="V161" s="1">
        <f>VLOOKUP($A161,raw!$W:$AA,4,0)</f>
        <v>1722.69</v>
      </c>
      <c r="W161" s="1">
        <f>VLOOKUP($A161,raw!$W:$AA,5,0)</f>
        <v>1766.28</v>
      </c>
      <c r="X161" s="1">
        <f t="shared" si="3"/>
        <v>3.8799999999999955</v>
      </c>
      <c r="Y161" s="1">
        <f t="shared" si="4"/>
        <v>0.36970000000000169</v>
      </c>
      <c r="Z161" s="1">
        <f t="shared" si="5"/>
        <v>32.139999999999873</v>
      </c>
      <c r="AA161" s="1">
        <f t="shared" si="6"/>
        <v>43.589999999999918</v>
      </c>
      <c r="AB161" s="1">
        <f t="shared" si="7"/>
        <v>2.8799999999999955</v>
      </c>
      <c r="AC161" s="1">
        <f t="shared" si="8"/>
        <v>8.510000000000062E-2</v>
      </c>
      <c r="AD161" s="1">
        <f t="shared" si="9"/>
        <v>9.5900000000001455</v>
      </c>
      <c r="AE161" s="1">
        <f t="shared" si="10"/>
        <v>-24.289999999999964</v>
      </c>
      <c r="AF161" s="1">
        <f ca="1">IFERROR(VLOOKUP($A161,raw!$AD:$AE,2,0),OFFSET(AF161,1,0))</f>
        <v>4.5131399999999999</v>
      </c>
      <c r="AG161" s="1">
        <f ca="1">IFERROR(VLOOKUP($A161,raw!$AH:$AI,2,0),OFFSET(AG161,1,0))</f>
        <v>4.8155700000000001</v>
      </c>
      <c r="AH161" s="1">
        <f ca="1">IFERROR(VLOOKUP($A161,raw!$AL:$AM,2,0),OFFSET(AH161,1,0))</f>
        <v>0.6</v>
      </c>
      <c r="AI161" s="1">
        <f ca="1">IFERROR(VLOOKUP($A161,raw!$AP:$AQ,2,0),OFFSET(AI161,1,0))</f>
        <v>298.012</v>
      </c>
    </row>
    <row r="162" spans="1:35" ht="15.75" customHeight="1" x14ac:dyDescent="0.5">
      <c r="A162" s="5">
        <v>44945</v>
      </c>
      <c r="B162" s="8">
        <f t="shared" si="0"/>
        <v>7.8395945939621486E-3</v>
      </c>
      <c r="C162" s="6">
        <f t="shared" si="1"/>
        <v>11153235</v>
      </c>
      <c r="D162" s="7">
        <f t="shared" ref="D162:G162" si="170">LN(H162/H163)</f>
        <v>1.8357456025273253E-2</v>
      </c>
      <c r="E162" s="4">
        <f t="shared" si="170"/>
        <v>1.6207522455430588E-2</v>
      </c>
      <c r="F162" s="4">
        <f t="shared" si="170"/>
        <v>-5.3125576081009315E-3</v>
      </c>
      <c r="G162" s="7">
        <f t="shared" si="170"/>
        <v>2.1576485318058086E-2</v>
      </c>
      <c r="H162" s="1">
        <v>133.59</v>
      </c>
      <c r="I162" s="1">
        <v>23.847899999999999</v>
      </c>
      <c r="J162" s="1">
        <v>1036.29</v>
      </c>
      <c r="K162" s="1">
        <v>1760.1</v>
      </c>
      <c r="L162" s="1">
        <f>VLOOKUP($A162,raw!$A:$E,3,0)</f>
        <v>131.4</v>
      </c>
      <c r="M162" s="1">
        <f>VLOOKUP($A162,raw!$A:$E,4,0)</f>
        <v>130.71</v>
      </c>
      <c r="N162" s="1">
        <f>VLOOKUP($A162,raw!$A:$E,5,0)</f>
        <v>134.33000000000001</v>
      </c>
      <c r="O162" s="1">
        <f>VLOOKUP($A162,raw!$H:$L,3,0)</f>
        <v>23.464500000000001</v>
      </c>
      <c r="P162" s="1">
        <f>VLOOKUP($A162,raw!$H:$L,4,0)</f>
        <v>23.166699999999999</v>
      </c>
      <c r="Q162" s="1">
        <f>VLOOKUP($A162,raw!$H:$L,5,0)</f>
        <v>23.939</v>
      </c>
      <c r="R162" s="1">
        <f>VLOOKUP($A162,raw!$P:$T,3,0)</f>
        <v>1041.81</v>
      </c>
      <c r="S162" s="1">
        <f>VLOOKUP($A162,raw!$P:$T,4,0)</f>
        <v>1013.09</v>
      </c>
      <c r="T162" s="1">
        <f>VLOOKUP($A162,raw!$P:$T,5,0)</f>
        <v>1048.33</v>
      </c>
      <c r="U162" s="1">
        <f>VLOOKUP($A162,raw!$W:$AA,3,0)</f>
        <v>1722.53</v>
      </c>
      <c r="V162" s="1">
        <f>VLOOKUP($A162,raw!$W:$AA,4,0)</f>
        <v>1672.96</v>
      </c>
      <c r="W162" s="1">
        <f>VLOOKUP($A162,raw!$W:$AA,5,0)</f>
        <v>1783.06</v>
      </c>
      <c r="X162" s="1">
        <f t="shared" si="3"/>
        <v>3.6200000000000045</v>
      </c>
      <c r="Y162" s="1">
        <f t="shared" si="4"/>
        <v>0.77230000000000132</v>
      </c>
      <c r="Z162" s="1">
        <f t="shared" si="5"/>
        <v>35.239999999999895</v>
      </c>
      <c r="AA162" s="1">
        <f t="shared" si="6"/>
        <v>110.09999999999991</v>
      </c>
      <c r="AB162" s="1">
        <f t="shared" si="7"/>
        <v>2.1899999999999977</v>
      </c>
      <c r="AC162" s="1">
        <f t="shared" si="8"/>
        <v>0.38339999999999819</v>
      </c>
      <c r="AD162" s="1">
        <f t="shared" si="9"/>
        <v>-5.5199999999999818</v>
      </c>
      <c r="AE162" s="1">
        <f t="shared" si="10"/>
        <v>37.569999999999936</v>
      </c>
      <c r="AF162" s="1">
        <f ca="1">IFERROR(VLOOKUP($A162,raw!$AD:$AE,2,0),OFFSET(AF162,1,0))</f>
        <v>4.5084299999999997</v>
      </c>
      <c r="AG162" s="1">
        <f ca="1">IFERROR(VLOOKUP($A162,raw!$AH:$AI,2,0),OFFSET(AG162,1,0))</f>
        <v>4.8152900000000001</v>
      </c>
      <c r="AH162" s="1">
        <f ca="1">IFERROR(VLOOKUP($A162,raw!$AL:$AM,2,0),OFFSET(AH162,1,0))</f>
        <v>0.6</v>
      </c>
      <c r="AI162" s="1">
        <f ca="1">IFERROR(VLOOKUP($A162,raw!$AP:$AQ,2,0),OFFSET(AI162,1,0))</f>
        <v>298.012</v>
      </c>
    </row>
    <row r="163" spans="1:35" ht="15.75" customHeight="1" x14ac:dyDescent="0.5">
      <c r="A163" s="5">
        <v>44944</v>
      </c>
      <c r="B163" s="8">
        <f t="shared" si="0"/>
        <v>-9.1334488332787019E-3</v>
      </c>
      <c r="C163" s="6">
        <f t="shared" si="1"/>
        <v>11066140</v>
      </c>
      <c r="D163" s="7">
        <f t="shared" ref="D163:G163" si="171">LN(H163/H164)</f>
        <v>-8.2761187619612812E-3</v>
      </c>
      <c r="E163" s="4">
        <f t="shared" si="171"/>
        <v>-1.9585755551147988E-2</v>
      </c>
      <c r="F163" s="4">
        <f t="shared" si="171"/>
        <v>-1.6304455686416911E-3</v>
      </c>
      <c r="G163" s="7">
        <f t="shared" si="171"/>
        <v>-1.3287009581430694E-2</v>
      </c>
      <c r="H163" s="1">
        <v>131.16</v>
      </c>
      <c r="I163" s="1">
        <v>23.464500000000001</v>
      </c>
      <c r="J163" s="1">
        <v>1041.81</v>
      </c>
      <c r="K163" s="1">
        <v>1722.53</v>
      </c>
      <c r="L163" s="1">
        <f>VLOOKUP($A163,raw!$A:$E,3,0)</f>
        <v>134.21</v>
      </c>
      <c r="M163" s="1">
        <f>VLOOKUP($A163,raw!$A:$E,4,0)</f>
        <v>131.16</v>
      </c>
      <c r="N163" s="1">
        <f>VLOOKUP($A163,raw!$A:$E,5,0)</f>
        <v>135.19</v>
      </c>
      <c r="O163" s="1">
        <f>VLOOKUP($A163,raw!$H:$L,3,0)</f>
        <v>23.928599999999999</v>
      </c>
      <c r="P163" s="1">
        <f>VLOOKUP($A163,raw!$H:$L,4,0)</f>
        <v>23.424199999999999</v>
      </c>
      <c r="Q163" s="1">
        <f>VLOOKUP($A163,raw!$H:$L,5,0)</f>
        <v>24.345500000000001</v>
      </c>
      <c r="R163" s="1">
        <f>VLOOKUP($A163,raw!$P:$T,3,0)</f>
        <v>1043.51</v>
      </c>
      <c r="S163" s="1">
        <f>VLOOKUP($A163,raw!$P:$T,4,0)</f>
        <v>1033.99</v>
      </c>
      <c r="T163" s="1">
        <f>VLOOKUP($A163,raw!$P:$T,5,0)</f>
        <v>1078.47</v>
      </c>
      <c r="U163" s="1">
        <f>VLOOKUP($A163,raw!$W:$AA,3,0)</f>
        <v>1745.57</v>
      </c>
      <c r="V163" s="1">
        <f>VLOOKUP($A163,raw!$W:$AA,4,0)</f>
        <v>1700.52</v>
      </c>
      <c r="W163" s="1">
        <f>VLOOKUP($A163,raw!$W:$AA,5,0)</f>
        <v>1798.33</v>
      </c>
      <c r="X163" s="1">
        <f t="shared" si="3"/>
        <v>4.0300000000000011</v>
      </c>
      <c r="Y163" s="1">
        <f t="shared" si="4"/>
        <v>0.92130000000000223</v>
      </c>
      <c r="Z163" s="1">
        <f t="shared" si="5"/>
        <v>44.480000000000018</v>
      </c>
      <c r="AA163" s="1">
        <f t="shared" si="6"/>
        <v>97.809999999999945</v>
      </c>
      <c r="AB163" s="1">
        <f t="shared" si="7"/>
        <v>-3.0500000000000114</v>
      </c>
      <c r="AC163" s="1">
        <f t="shared" si="8"/>
        <v>-0.4640999999999984</v>
      </c>
      <c r="AD163" s="1">
        <f t="shared" si="9"/>
        <v>-1.7000000000000455</v>
      </c>
      <c r="AE163" s="1">
        <f t="shared" si="10"/>
        <v>-23.039999999999964</v>
      </c>
      <c r="AF163" s="1">
        <f ca="1">IFERROR(VLOOKUP($A163,raw!$AD:$AE,2,0),OFFSET(AF163,1,0))</f>
        <v>4.4857100000000001</v>
      </c>
      <c r="AG163" s="1">
        <f ca="1">IFERROR(VLOOKUP($A163,raw!$AH:$AI,2,0),OFFSET(AG163,1,0))</f>
        <v>4.8077100000000002</v>
      </c>
      <c r="AH163" s="1">
        <f ca="1">IFERROR(VLOOKUP($A163,raw!$AL:$AM,2,0),OFFSET(AH163,1,0))</f>
        <v>0.6</v>
      </c>
      <c r="AI163" s="1">
        <f ca="1">IFERROR(VLOOKUP($A163,raw!$AP:$AQ,2,0),OFFSET(AI163,1,0))</f>
        <v>298.012</v>
      </c>
    </row>
    <row r="164" spans="1:35" ht="15.75" customHeight="1" x14ac:dyDescent="0.5">
      <c r="A164" s="5">
        <v>44943</v>
      </c>
      <c r="B164" s="8">
        <f t="shared" si="0"/>
        <v>-2.2907398794406744E-2</v>
      </c>
      <c r="C164" s="6">
        <f t="shared" si="1"/>
        <v>11167675</v>
      </c>
      <c r="D164" s="7">
        <f t="shared" ref="D164:G164" si="172">LN(H164/H165)</f>
        <v>-3.3094672991494989E-2</v>
      </c>
      <c r="E164" s="4">
        <f t="shared" si="172"/>
        <v>-1.3931738066944243E-2</v>
      </c>
      <c r="F164" s="4">
        <f t="shared" si="172"/>
        <v>-2.4330027403135231E-2</v>
      </c>
      <c r="G164" s="7">
        <f t="shared" si="172"/>
        <v>-2.6703071474888075E-2</v>
      </c>
      <c r="H164" s="1">
        <v>132.25</v>
      </c>
      <c r="I164" s="1">
        <v>23.928599999999999</v>
      </c>
      <c r="J164" s="1">
        <v>1043.51</v>
      </c>
      <c r="K164" s="1">
        <v>1745.57</v>
      </c>
      <c r="L164" s="1">
        <f>VLOOKUP($A164,raw!$A:$E,3,0)</f>
        <v>135.27000000000001</v>
      </c>
      <c r="M164" s="1">
        <f>VLOOKUP($A164,raw!$A:$E,4,0)</f>
        <v>131.75</v>
      </c>
      <c r="N164" s="1">
        <f>VLOOKUP($A164,raw!$A:$E,5,0)</f>
        <v>135.46</v>
      </c>
      <c r="O164" s="1">
        <f>VLOOKUP($A164,raw!$H:$L,3,0)</f>
        <v>24.265699999999999</v>
      </c>
      <c r="P164" s="1">
        <f>VLOOKUP($A164,raw!$H:$L,4,0)</f>
        <v>23.830300000000001</v>
      </c>
      <c r="Q164" s="1">
        <f>VLOOKUP($A164,raw!$H:$L,5,0)</f>
        <v>24.371500000000001</v>
      </c>
      <c r="R164" s="1">
        <f>VLOOKUP($A164,raw!$P:$T,3,0)</f>
        <v>1066.3699999999999</v>
      </c>
      <c r="S164" s="1">
        <f>VLOOKUP($A164,raw!$P:$T,4,0)</f>
        <v>1040.44</v>
      </c>
      <c r="T164" s="1">
        <f>VLOOKUP($A164,raw!$P:$T,5,0)</f>
        <v>1069.03</v>
      </c>
      <c r="U164" s="1">
        <f>VLOOKUP($A164,raw!$W:$AA,3,0)</f>
        <v>1758.75</v>
      </c>
      <c r="V164" s="1">
        <f>VLOOKUP($A164,raw!$W:$AA,4,0)</f>
        <v>1714.63</v>
      </c>
      <c r="W164" s="1">
        <f>VLOOKUP($A164,raw!$W:$AA,5,0)</f>
        <v>1769.41</v>
      </c>
      <c r="X164" s="1">
        <f t="shared" si="3"/>
        <v>3.710000000000008</v>
      </c>
      <c r="Y164" s="1">
        <f t="shared" si="4"/>
        <v>0.5411999999999999</v>
      </c>
      <c r="Z164" s="1">
        <f t="shared" si="5"/>
        <v>28.589999999999918</v>
      </c>
      <c r="AA164" s="1">
        <f t="shared" si="6"/>
        <v>54.779999999999973</v>
      </c>
      <c r="AB164" s="1">
        <f t="shared" si="7"/>
        <v>-3.0200000000000102</v>
      </c>
      <c r="AC164" s="1">
        <f t="shared" si="8"/>
        <v>-0.33709999999999951</v>
      </c>
      <c r="AD164" s="1">
        <f t="shared" si="9"/>
        <v>-22.8599999999999</v>
      </c>
      <c r="AE164" s="1">
        <f t="shared" si="10"/>
        <v>-13.180000000000064</v>
      </c>
      <c r="AF164" s="1">
        <f ca="1">IFERROR(VLOOKUP($A164,raw!$AD:$AE,2,0),OFFSET(AF164,1,0))</f>
        <v>4.47</v>
      </c>
      <c r="AG164" s="1">
        <f ca="1">IFERROR(VLOOKUP($A164,raw!$AH:$AI,2,0),OFFSET(AG164,1,0))</f>
        <v>4.7975700000000003</v>
      </c>
      <c r="AH164" s="1">
        <f ca="1">IFERROR(VLOOKUP($A164,raw!$AL:$AM,2,0),OFFSET(AH164,1,0))</f>
        <v>0.6</v>
      </c>
      <c r="AI164" s="1">
        <f ca="1">IFERROR(VLOOKUP($A164,raw!$AP:$AQ,2,0),OFFSET(AI164,1,0))</f>
        <v>298.012</v>
      </c>
    </row>
    <row r="165" spans="1:35" ht="15.75" customHeight="1" x14ac:dyDescent="0.5">
      <c r="A165" s="5">
        <v>44939</v>
      </c>
      <c r="B165" s="8">
        <f t="shared" si="0"/>
        <v>2.4008247934143093E-3</v>
      </c>
      <c r="C165" s="6">
        <f t="shared" si="1"/>
        <v>11426450</v>
      </c>
      <c r="D165" s="7">
        <f t="shared" ref="D165:G165" si="173">LN(H165/H166)</f>
        <v>1.1773498763750683E-2</v>
      </c>
      <c r="E165" s="4">
        <f t="shared" si="173"/>
        <v>2.0257967653644932E-2</v>
      </c>
      <c r="F165" s="4">
        <f t="shared" si="173"/>
        <v>-1.6633963278400205E-3</v>
      </c>
      <c r="G165" s="7">
        <f t="shared" si="173"/>
        <v>-3.6634972213664945E-3</v>
      </c>
      <c r="H165" s="1">
        <v>136.69999999999999</v>
      </c>
      <c r="I165" s="1">
        <v>24.264299999999999</v>
      </c>
      <c r="J165" s="1">
        <v>1069.21</v>
      </c>
      <c r="K165" s="1">
        <v>1792.81</v>
      </c>
      <c r="L165" s="1">
        <f>VLOOKUP($A165,raw!$A:$E,3,0)</f>
        <v>135.34</v>
      </c>
      <c r="M165" s="1">
        <f>VLOOKUP($A165,raw!$A:$E,4,0)</f>
        <v>135.1</v>
      </c>
      <c r="N165" s="1">
        <f>VLOOKUP($A165,raw!$A:$E,5,0)</f>
        <v>137.19</v>
      </c>
      <c r="O165" s="1">
        <f>VLOOKUP($A165,raw!$H:$L,3,0)</f>
        <v>23.777699999999999</v>
      </c>
      <c r="P165" s="1">
        <f>VLOOKUP($A165,raw!$H:$L,4,0)</f>
        <v>23.499300000000002</v>
      </c>
      <c r="Q165" s="1">
        <f>VLOOKUP($A165,raw!$H:$L,5,0)</f>
        <v>24.2943</v>
      </c>
      <c r="R165" s="1">
        <f>VLOOKUP($A165,raw!$P:$T,3,0)</f>
        <v>1070.99</v>
      </c>
      <c r="S165" s="1">
        <f>VLOOKUP($A165,raw!$P:$T,4,0)</f>
        <v>1050.57</v>
      </c>
      <c r="T165" s="1">
        <f>VLOOKUP($A165,raw!$P:$T,5,0)</f>
        <v>1078.6400000000001</v>
      </c>
      <c r="U165" s="1">
        <f>VLOOKUP($A165,raw!$W:$AA,3,0)</f>
        <v>1799.49</v>
      </c>
      <c r="V165" s="1">
        <f>VLOOKUP($A165,raw!$W:$AA,4,0)</f>
        <v>1731.84</v>
      </c>
      <c r="W165" s="1">
        <f>VLOOKUP($A165,raw!$W:$AA,5,0)</f>
        <v>1811.96</v>
      </c>
      <c r="X165" s="1">
        <f t="shared" si="3"/>
        <v>2.0900000000000034</v>
      </c>
      <c r="Y165" s="1">
        <f t="shared" si="4"/>
        <v>0.79499999999999815</v>
      </c>
      <c r="Z165" s="1">
        <f t="shared" si="5"/>
        <v>28.070000000000164</v>
      </c>
      <c r="AA165" s="1">
        <f t="shared" si="6"/>
        <v>80.120000000000118</v>
      </c>
      <c r="AB165" s="1">
        <f t="shared" si="7"/>
        <v>1.3599999999999852</v>
      </c>
      <c r="AC165" s="1">
        <f t="shared" si="8"/>
        <v>0.48659999999999926</v>
      </c>
      <c r="AD165" s="1">
        <f t="shared" si="9"/>
        <v>-1.7799999999999727</v>
      </c>
      <c r="AE165" s="1">
        <f t="shared" si="10"/>
        <v>-6.6800000000000637</v>
      </c>
      <c r="AF165" s="1">
        <f ca="1">IFERROR(VLOOKUP($A165,raw!$AD:$AE,2,0),OFFSET(AF165,1,0))</f>
        <v>4.4544300000000003</v>
      </c>
      <c r="AG165" s="1">
        <f ca="1">IFERROR(VLOOKUP($A165,raw!$AH:$AI,2,0),OFFSET(AG165,1,0))</f>
        <v>4.7924300000000004</v>
      </c>
      <c r="AH165" s="1">
        <f ca="1">IFERROR(VLOOKUP($A165,raw!$AL:$AM,2,0),OFFSET(AH165,1,0))</f>
        <v>0.6</v>
      </c>
      <c r="AI165" s="1">
        <f ca="1">IFERROR(VLOOKUP($A165,raw!$AP:$AQ,2,0),OFFSET(AI165,1,0))</f>
        <v>298.012</v>
      </c>
    </row>
    <row r="166" spans="1:35" ht="15.75" customHeight="1" x14ac:dyDescent="0.5">
      <c r="A166" s="5">
        <v>44938</v>
      </c>
      <c r="B166" s="8">
        <f t="shared" si="0"/>
        <v>5.8720808410558977E-3</v>
      </c>
      <c r="C166" s="6">
        <f t="shared" si="1"/>
        <v>11399050</v>
      </c>
      <c r="D166" s="7">
        <f t="shared" ref="D166:G166" si="174">LN(H166/H167)</f>
        <v>1.5064793815877166E-2</v>
      </c>
      <c r="E166" s="4">
        <f t="shared" si="174"/>
        <v>1.5341429097379055E-2</v>
      </c>
      <c r="F166" s="4">
        <f t="shared" si="174"/>
        <v>-1.7258835441355826E-3</v>
      </c>
      <c r="G166" s="7">
        <f t="shared" si="174"/>
        <v>1.0834354273420247E-2</v>
      </c>
      <c r="H166" s="1">
        <v>135.1</v>
      </c>
      <c r="I166" s="1">
        <v>23.777699999999999</v>
      </c>
      <c r="J166" s="1">
        <v>1070.99</v>
      </c>
      <c r="K166" s="1">
        <v>1799.39</v>
      </c>
      <c r="L166" s="1">
        <f>VLOOKUP($A166,raw!$A:$E,3,0)</f>
        <v>135.13</v>
      </c>
      <c r="M166" s="1">
        <f>VLOOKUP($A166,raw!$A:$E,4,0)</f>
        <v>132.88</v>
      </c>
      <c r="N166" s="1">
        <f>VLOOKUP($A166,raw!$A:$E,5,0)</f>
        <v>135.81</v>
      </c>
      <c r="O166" s="1">
        <f>VLOOKUP($A166,raw!$H:$L,3,0)</f>
        <v>23.415700000000001</v>
      </c>
      <c r="P166" s="1">
        <f>VLOOKUP($A166,raw!$H:$L,4,0)</f>
        <v>23.4084</v>
      </c>
      <c r="Q166" s="1">
        <f>VLOOKUP($A166,raw!$H:$L,5,0)</f>
        <v>24.181000000000001</v>
      </c>
      <c r="R166" s="1">
        <f>VLOOKUP($A166,raw!$P:$T,3,0)</f>
        <v>1072.8399999999999</v>
      </c>
      <c r="S166" s="1">
        <f>VLOOKUP($A166,raw!$P:$T,4,0)</f>
        <v>1061.1400000000001</v>
      </c>
      <c r="T166" s="1">
        <f>VLOOKUP($A166,raw!$P:$T,5,0)</f>
        <v>1084.6300000000001</v>
      </c>
      <c r="U166" s="1">
        <f>VLOOKUP($A166,raw!$W:$AA,3,0)</f>
        <v>1780</v>
      </c>
      <c r="V166" s="1">
        <f>VLOOKUP($A166,raw!$W:$AA,4,0)</f>
        <v>1742.2</v>
      </c>
      <c r="W166" s="1">
        <f>VLOOKUP($A166,raw!$W:$AA,5,0)</f>
        <v>1801.79</v>
      </c>
      <c r="X166" s="1">
        <f t="shared" si="3"/>
        <v>2.9300000000000068</v>
      </c>
      <c r="Y166" s="1">
        <f t="shared" si="4"/>
        <v>0.77260000000000062</v>
      </c>
      <c r="Z166" s="1">
        <f t="shared" si="5"/>
        <v>23.490000000000009</v>
      </c>
      <c r="AA166" s="1">
        <f t="shared" si="6"/>
        <v>59.589999999999918</v>
      </c>
      <c r="AB166" s="1">
        <f t="shared" si="7"/>
        <v>-3.0000000000001137E-2</v>
      </c>
      <c r="AC166" s="1">
        <f t="shared" si="8"/>
        <v>0.36199999999999832</v>
      </c>
      <c r="AD166" s="1">
        <f t="shared" si="9"/>
        <v>-1.8499999999999091</v>
      </c>
      <c r="AE166" s="1">
        <f t="shared" si="10"/>
        <v>19.3900000000001</v>
      </c>
      <c r="AF166" s="1">
        <f ca="1">IFERROR(VLOOKUP($A166,raw!$AD:$AE,2,0),OFFSET(AF166,1,0))</f>
        <v>4.4589999999999996</v>
      </c>
      <c r="AG166" s="1">
        <f ca="1">IFERROR(VLOOKUP($A166,raw!$AH:$AI,2,0),OFFSET(AG166,1,0))</f>
        <v>4.8297100000000004</v>
      </c>
      <c r="AH166" s="1">
        <f ca="1">IFERROR(VLOOKUP($A166,raw!$AL:$AM,2,0),OFFSET(AH166,1,0))</f>
        <v>0.6</v>
      </c>
      <c r="AI166" s="1">
        <f ca="1">IFERROR(VLOOKUP($A166,raw!$AP:$AQ,2,0),OFFSET(AI166,1,0))</f>
        <v>298.012</v>
      </c>
    </row>
    <row r="167" spans="1:35" ht="15.75" customHeight="1" x14ac:dyDescent="0.5">
      <c r="A167" s="5">
        <v>44937</v>
      </c>
      <c r="B167" s="8">
        <f t="shared" si="0"/>
        <v>-6.6933032369967229E-3</v>
      </c>
      <c r="C167" s="6">
        <f t="shared" si="1"/>
        <v>11332310</v>
      </c>
      <c r="D167" s="7">
        <f t="shared" ref="D167:G167" si="175">LN(H167/H168)</f>
        <v>-6.5161448403415357E-3</v>
      </c>
      <c r="E167" s="4">
        <f t="shared" si="175"/>
        <v>-7.9755585051078538E-3</v>
      </c>
      <c r="F167" s="4">
        <f t="shared" si="175"/>
        <v>-9.1855274296304117E-3</v>
      </c>
      <c r="G167" s="7">
        <f t="shared" si="175"/>
        <v>-2.082100586344953E-3</v>
      </c>
      <c r="H167" s="1">
        <v>133.08000000000001</v>
      </c>
      <c r="I167" s="1">
        <v>23.415700000000001</v>
      </c>
      <c r="J167" s="1">
        <v>1072.8399999999999</v>
      </c>
      <c r="K167" s="1">
        <v>1780</v>
      </c>
      <c r="L167" s="1">
        <f>VLOOKUP($A167,raw!$A:$E,3,0)</f>
        <v>134.69999999999999</v>
      </c>
      <c r="M167" s="1">
        <f>VLOOKUP($A167,raw!$A:$E,4,0)</f>
        <v>131.81</v>
      </c>
      <c r="N167" s="1">
        <f>VLOOKUP($A167,raw!$A:$E,5,0)</f>
        <v>134.88</v>
      </c>
      <c r="O167" s="1">
        <f>VLOOKUP($A167,raw!$H:$L,3,0)</f>
        <v>23.603200000000001</v>
      </c>
      <c r="P167" s="1">
        <f>VLOOKUP($A167,raw!$H:$L,4,0)</f>
        <v>23.217300000000002</v>
      </c>
      <c r="Q167" s="1">
        <f>VLOOKUP($A167,raw!$H:$L,5,0)</f>
        <v>24.038699999999999</v>
      </c>
      <c r="R167" s="1">
        <f>VLOOKUP($A167,raw!$P:$T,3,0)</f>
        <v>1082.74</v>
      </c>
      <c r="S167" s="1">
        <f>VLOOKUP($A167,raw!$P:$T,4,0)</f>
        <v>1068.69</v>
      </c>
      <c r="T167" s="1">
        <f>VLOOKUP($A167,raw!$P:$T,5,0)</f>
        <v>1105.72</v>
      </c>
      <c r="U167" s="1">
        <f>VLOOKUP($A167,raw!$W:$AA,3,0)</f>
        <v>1783.71</v>
      </c>
      <c r="V167" s="1">
        <f>VLOOKUP($A167,raw!$W:$AA,4,0)</f>
        <v>1750.76</v>
      </c>
      <c r="W167" s="1">
        <f>VLOOKUP($A167,raw!$W:$AA,5,0)</f>
        <v>1797.33</v>
      </c>
      <c r="X167" s="1">
        <f t="shared" si="3"/>
        <v>3.0699999999999932</v>
      </c>
      <c r="Y167" s="1">
        <f t="shared" si="4"/>
        <v>0.82139999999999702</v>
      </c>
      <c r="Z167" s="1">
        <f t="shared" si="5"/>
        <v>37.029999999999973</v>
      </c>
      <c r="AA167" s="1">
        <f t="shared" si="6"/>
        <v>46.569999999999936</v>
      </c>
      <c r="AB167" s="1">
        <f t="shared" si="7"/>
        <v>-1.6199999999999761</v>
      </c>
      <c r="AC167" s="1">
        <f t="shared" si="8"/>
        <v>-0.1875</v>
      </c>
      <c r="AD167" s="1">
        <f t="shared" si="9"/>
        <v>-9.9000000000000909</v>
      </c>
      <c r="AE167" s="1">
        <f t="shared" si="10"/>
        <v>-3.7100000000000364</v>
      </c>
      <c r="AF167" s="1">
        <f ca="1">IFERROR(VLOOKUP($A167,raw!$AD:$AE,2,0),OFFSET(AF167,1,0))</f>
        <v>4.4234299999999998</v>
      </c>
      <c r="AG167" s="1">
        <f ca="1">IFERROR(VLOOKUP($A167,raw!$AH:$AI,2,0),OFFSET(AG167,1,0))</f>
        <v>4.8150000000000004</v>
      </c>
      <c r="AH167" s="1">
        <f ca="1">IFERROR(VLOOKUP($A167,raw!$AL:$AM,2,0),OFFSET(AH167,1,0))</f>
        <v>0.6</v>
      </c>
      <c r="AI167" s="1">
        <f ca="1">IFERROR(VLOOKUP($A167,raw!$AP:$AQ,2,0),OFFSET(AI167,1,0))</f>
        <v>298.012</v>
      </c>
    </row>
    <row r="168" spans="1:35" ht="15.75" customHeight="1" x14ac:dyDescent="0.5">
      <c r="A168" s="5">
        <v>44936</v>
      </c>
      <c r="B168" s="8">
        <f t="shared" si="0"/>
        <v>1.0436340808846929E-3</v>
      </c>
      <c r="C168" s="6">
        <f t="shared" si="1"/>
        <v>11408415</v>
      </c>
      <c r="D168" s="7">
        <f t="shared" ref="D168:G168" si="176">LN(H168/H169)</f>
        <v>1.9753356393549068E-2</v>
      </c>
      <c r="E168" s="4">
        <f t="shared" si="176"/>
        <v>-2.0061885350142299E-3</v>
      </c>
      <c r="F168" s="4">
        <f t="shared" si="176"/>
        <v>1.3955833445746435E-3</v>
      </c>
      <c r="G168" s="7">
        <f t="shared" si="176"/>
        <v>2.1832292951860406E-3</v>
      </c>
      <c r="H168" s="1">
        <v>133.94999999999999</v>
      </c>
      <c r="I168" s="1">
        <v>23.603200000000001</v>
      </c>
      <c r="J168" s="1">
        <v>1082.74</v>
      </c>
      <c r="K168" s="1">
        <v>1783.71</v>
      </c>
      <c r="L168" s="1">
        <f>VLOOKUP($A168,raw!$A:$E,3,0)</f>
        <v>132.03</v>
      </c>
      <c r="M168" s="1">
        <f>VLOOKUP($A168,raw!$A:$E,4,0)</f>
        <v>131.04</v>
      </c>
      <c r="N168" s="1">
        <f>VLOOKUP($A168,raw!$A:$E,5,0)</f>
        <v>134.11000000000001</v>
      </c>
      <c r="O168" s="1">
        <f>VLOOKUP($A168,raw!$H:$L,3,0)</f>
        <v>23.650600000000001</v>
      </c>
      <c r="P168" s="1">
        <f>VLOOKUP($A168,raw!$H:$L,4,0)</f>
        <v>23.429400000000001</v>
      </c>
      <c r="Q168" s="1">
        <f>VLOOKUP($A168,raw!$H:$L,5,0)</f>
        <v>23.769100000000002</v>
      </c>
      <c r="R168" s="1">
        <f>VLOOKUP($A168,raw!$P:$T,3,0)</f>
        <v>1081.23</v>
      </c>
      <c r="S168" s="1">
        <f>VLOOKUP($A168,raw!$P:$T,4,0)</f>
        <v>1074.56</v>
      </c>
      <c r="T168" s="1">
        <f>VLOOKUP($A168,raw!$P:$T,5,0)</f>
        <v>1089.3599999999999</v>
      </c>
      <c r="U168" s="1">
        <f>VLOOKUP($A168,raw!$W:$AA,3,0)</f>
        <v>1779.83</v>
      </c>
      <c r="V168" s="1">
        <f>VLOOKUP($A168,raw!$W:$AA,4,0)</f>
        <v>1771.81</v>
      </c>
      <c r="W168" s="1">
        <f>VLOOKUP($A168,raw!$W:$AA,5,0)</f>
        <v>1817.25</v>
      </c>
      <c r="X168" s="1">
        <f t="shared" si="3"/>
        <v>3.0700000000000216</v>
      </c>
      <c r="Y168" s="1">
        <f t="shared" si="4"/>
        <v>0.33970000000000056</v>
      </c>
      <c r="Z168" s="1">
        <f t="shared" si="5"/>
        <v>14.799999999999955</v>
      </c>
      <c r="AA168" s="1">
        <f t="shared" si="6"/>
        <v>45.440000000000055</v>
      </c>
      <c r="AB168" s="1">
        <f t="shared" si="7"/>
        <v>1.9199999999999875</v>
      </c>
      <c r="AC168" s="1">
        <f t="shared" si="8"/>
        <v>-4.7399999999999665E-2</v>
      </c>
      <c r="AD168" s="1">
        <f t="shared" si="9"/>
        <v>1.5099999999999909</v>
      </c>
      <c r="AE168" s="1">
        <f t="shared" si="10"/>
        <v>3.8800000000001091</v>
      </c>
      <c r="AF168" s="1">
        <f ca="1">IFERROR(VLOOKUP($A168,raw!$AD:$AE,2,0),OFFSET(AF168,1,0))</f>
        <v>4.4298599999999997</v>
      </c>
      <c r="AG168" s="1">
        <f ca="1">IFERROR(VLOOKUP($A168,raw!$AH:$AI,2,0),OFFSET(AG168,1,0))</f>
        <v>4.80586</v>
      </c>
      <c r="AH168" s="1">
        <f ca="1">IFERROR(VLOOKUP($A168,raw!$AL:$AM,2,0),OFFSET(AH168,1,0))</f>
        <v>0.6</v>
      </c>
      <c r="AI168" s="1">
        <f ca="1">IFERROR(VLOOKUP($A168,raw!$AP:$AQ,2,0),OFFSET(AI168,1,0))</f>
        <v>298.012</v>
      </c>
    </row>
    <row r="169" spans="1:35" ht="15.75" customHeight="1" x14ac:dyDescent="0.5">
      <c r="A169" s="5">
        <v>44935</v>
      </c>
      <c r="B169" s="8">
        <f t="shared" si="0"/>
        <v>-1.2908455849940267E-2</v>
      </c>
      <c r="C169" s="6">
        <f t="shared" si="1"/>
        <v>11396515</v>
      </c>
      <c r="D169" s="7">
        <f t="shared" ref="D169:G169" si="177">LN(H169/H170)</f>
        <v>-5.3916673879235719E-3</v>
      </c>
      <c r="E169" s="4">
        <f t="shared" si="177"/>
        <v>-7.5777882510629961E-3</v>
      </c>
      <c r="F169" s="4">
        <f t="shared" si="177"/>
        <v>-1.2043021869137782E-2</v>
      </c>
      <c r="G169" s="7">
        <f t="shared" si="177"/>
        <v>-1.788033993284692E-2</v>
      </c>
      <c r="H169" s="1">
        <v>131.33000000000001</v>
      </c>
      <c r="I169" s="1">
        <v>23.650600000000001</v>
      </c>
      <c r="J169" s="1">
        <v>1081.23</v>
      </c>
      <c r="K169" s="1">
        <v>1779.82</v>
      </c>
      <c r="L169" s="1">
        <f>VLOOKUP($A169,raw!$A:$E,3,0)</f>
        <v>133.38</v>
      </c>
      <c r="M169" s="1">
        <f>VLOOKUP($A169,raw!$A:$E,4,0)</f>
        <v>131.22</v>
      </c>
      <c r="N169" s="1">
        <f>VLOOKUP($A169,raw!$A:$E,5,0)</f>
        <v>133.91</v>
      </c>
      <c r="O169" s="1">
        <f>VLOOKUP($A169,raw!$H:$L,3,0)</f>
        <v>23.929500000000001</v>
      </c>
      <c r="P169" s="1">
        <f>VLOOKUP($A169,raw!$H:$L,4,0)</f>
        <v>23.584599999999998</v>
      </c>
      <c r="Q169" s="1">
        <f>VLOOKUP($A169,raw!$H:$L,5,0)</f>
        <v>24.1021</v>
      </c>
      <c r="R169" s="1">
        <f>VLOOKUP($A169,raw!$P:$T,3,0)</f>
        <v>1096.77</v>
      </c>
      <c r="S169" s="1">
        <f>VLOOKUP($A169,raw!$P:$T,4,0)</f>
        <v>1080.07</v>
      </c>
      <c r="T169" s="1">
        <f>VLOOKUP($A169,raw!$P:$T,5,0)</f>
        <v>1104.06</v>
      </c>
      <c r="U169" s="1">
        <f>VLOOKUP($A169,raw!$W:$AA,3,0)</f>
        <v>1815.45</v>
      </c>
      <c r="V169" s="1">
        <f>VLOOKUP($A169,raw!$W:$AA,4,0)</f>
        <v>1760.99</v>
      </c>
      <c r="W169" s="1">
        <f>VLOOKUP($A169,raw!$W:$AA,5,0)</f>
        <v>1843.18</v>
      </c>
      <c r="X169" s="1">
        <f t="shared" si="3"/>
        <v>2.6899999999999977</v>
      </c>
      <c r="Y169" s="1">
        <f t="shared" si="4"/>
        <v>0.51750000000000185</v>
      </c>
      <c r="Z169" s="1">
        <f t="shared" si="5"/>
        <v>23.990000000000009</v>
      </c>
      <c r="AA169" s="1">
        <f t="shared" si="6"/>
        <v>82.190000000000055</v>
      </c>
      <c r="AB169" s="1">
        <f t="shared" si="7"/>
        <v>-2.0499999999999829</v>
      </c>
      <c r="AC169" s="1">
        <f t="shared" si="8"/>
        <v>-0.27890000000000015</v>
      </c>
      <c r="AD169" s="1">
        <f t="shared" si="9"/>
        <v>-15.539999999999964</v>
      </c>
      <c r="AE169" s="1">
        <f t="shared" si="10"/>
        <v>-35.630000000000109</v>
      </c>
      <c r="AF169" s="1">
        <f ca="1">IFERROR(VLOOKUP($A169,raw!$AD:$AE,2,0),OFFSET(AF169,1,0))</f>
        <v>4.4042899999999996</v>
      </c>
      <c r="AG169" s="1">
        <f ca="1">IFERROR(VLOOKUP($A169,raw!$AH:$AI,2,0),OFFSET(AG169,1,0))</f>
        <v>4.7825699999999998</v>
      </c>
      <c r="AH169" s="1">
        <f ca="1">IFERROR(VLOOKUP($A169,raw!$AL:$AM,2,0),OFFSET(AH169,1,0))</f>
        <v>0.6</v>
      </c>
      <c r="AI169" s="1">
        <f ca="1">IFERROR(VLOOKUP($A169,raw!$AP:$AQ,2,0),OFFSET(AI169,1,0))</f>
        <v>298.012</v>
      </c>
    </row>
    <row r="170" spans="1:35" ht="15.75" customHeight="1" x14ac:dyDescent="0.5">
      <c r="A170" s="5">
        <v>44932</v>
      </c>
      <c r="B170" s="8">
        <f t="shared" si="0"/>
        <v>3.1087414020787914E-2</v>
      </c>
      <c r="C170" s="6">
        <f t="shared" si="1"/>
        <v>11544580</v>
      </c>
      <c r="D170" s="7">
        <f t="shared" ref="D170:G170" si="178">LN(H170/H171)</f>
        <v>2.4067997039850533E-2</v>
      </c>
      <c r="E170" s="4">
        <f t="shared" si="178"/>
        <v>2.492784304123E-2</v>
      </c>
      <c r="F170" s="4">
        <f t="shared" si="178"/>
        <v>2.9687108152254719E-2</v>
      </c>
      <c r="G170" s="7">
        <f t="shared" si="178"/>
        <v>3.7414549143047038E-2</v>
      </c>
      <c r="H170" s="1">
        <v>132.04</v>
      </c>
      <c r="I170" s="1">
        <v>23.830500000000001</v>
      </c>
      <c r="J170" s="1">
        <v>1094.33</v>
      </c>
      <c r="K170" s="1">
        <v>1811.93</v>
      </c>
      <c r="L170" s="1">
        <f>VLOOKUP($A170,raw!$A:$E,3,0)</f>
        <v>130.9</v>
      </c>
      <c r="M170" s="1">
        <f>VLOOKUP($A170,raw!$A:$E,4,0)</f>
        <v>129.16999999999999</v>
      </c>
      <c r="N170" s="1">
        <f>VLOOKUP($A170,raw!$A:$E,5,0)</f>
        <v>132.97999999999999</v>
      </c>
      <c r="O170" s="1">
        <f>VLOOKUP($A170,raw!$H:$L,3,0)</f>
        <v>23.2438</v>
      </c>
      <c r="P170" s="1">
        <f>VLOOKUP($A170,raw!$H:$L,4,0)</f>
        <v>23.202400000000001</v>
      </c>
      <c r="Q170" s="1">
        <f>VLOOKUP($A170,raw!$H:$L,5,0)</f>
        <v>23.9101</v>
      </c>
      <c r="R170" s="1">
        <f>VLOOKUP($A170,raw!$P:$T,3,0)</f>
        <v>1062.32</v>
      </c>
      <c r="S170" s="1">
        <f>VLOOKUP($A170,raw!$P:$T,4,0)</f>
        <v>1049.6600000000001</v>
      </c>
      <c r="T170" s="1">
        <f>VLOOKUP($A170,raw!$P:$T,5,0)</f>
        <v>1096.03</v>
      </c>
      <c r="U170" s="1">
        <f>VLOOKUP($A170,raw!$W:$AA,3,0)</f>
        <v>1745.39</v>
      </c>
      <c r="V170" s="1">
        <f>VLOOKUP($A170,raw!$W:$AA,4,0)</f>
        <v>1739.28</v>
      </c>
      <c r="W170" s="1">
        <f>VLOOKUP($A170,raw!$W:$AA,5,0)</f>
        <v>1818.73</v>
      </c>
      <c r="X170" s="1">
        <f t="shared" si="3"/>
        <v>3.8100000000000023</v>
      </c>
      <c r="Y170" s="1">
        <f t="shared" si="4"/>
        <v>0.70769999999999911</v>
      </c>
      <c r="Z170" s="1">
        <f t="shared" si="5"/>
        <v>46.369999999999891</v>
      </c>
      <c r="AA170" s="1">
        <f t="shared" si="6"/>
        <v>79.450000000000045</v>
      </c>
      <c r="AB170" s="1">
        <f t="shared" si="7"/>
        <v>1.1399999999999864</v>
      </c>
      <c r="AC170" s="1">
        <f t="shared" si="8"/>
        <v>0.58670000000000044</v>
      </c>
      <c r="AD170" s="1">
        <f t="shared" si="9"/>
        <v>32.009999999999991</v>
      </c>
      <c r="AE170" s="1">
        <f t="shared" si="10"/>
        <v>66.539999999999964</v>
      </c>
      <c r="AF170" s="1">
        <f ca="1">IFERROR(VLOOKUP($A170,raw!$AD:$AE,2,0),OFFSET(AF170,1,0))</f>
        <v>4.4015700000000004</v>
      </c>
      <c r="AG170" s="1">
        <f ca="1">IFERROR(VLOOKUP($A170,raw!$AH:$AI,2,0),OFFSET(AG170,1,0))</f>
        <v>4.8098599999999996</v>
      </c>
      <c r="AH170" s="1">
        <f ca="1">IFERROR(VLOOKUP($A170,raw!$AL:$AM,2,0),OFFSET(AH170,1,0))</f>
        <v>0.6</v>
      </c>
      <c r="AI170" s="1">
        <f ca="1">IFERROR(VLOOKUP($A170,raw!$AP:$AQ,2,0),OFFSET(AI170,1,0))</f>
        <v>298.012</v>
      </c>
    </row>
    <row r="171" spans="1:35" ht="15.75" customHeight="1" x14ac:dyDescent="0.5">
      <c r="A171" s="5">
        <v>44931</v>
      </c>
      <c r="B171" s="8">
        <f t="shared" si="0"/>
        <v>-2.221065143710383E-2</v>
      </c>
      <c r="C171" s="6">
        <f t="shared" si="1"/>
        <v>11191210</v>
      </c>
      <c r="D171" s="7">
        <f t="shared" ref="D171:G171" si="179">LN(H171/H172)</f>
        <v>-6.1100774025083376E-3</v>
      </c>
      <c r="E171" s="4">
        <f t="shared" si="179"/>
        <v>-2.1952438347285125E-2</v>
      </c>
      <c r="F171" s="4">
        <f t="shared" si="179"/>
        <v>-1.8245072843730288E-2</v>
      </c>
      <c r="G171" s="7">
        <f t="shared" si="179"/>
        <v>-2.8678593803992347E-2</v>
      </c>
      <c r="H171" s="1">
        <v>128.9</v>
      </c>
      <c r="I171" s="1">
        <v>23.2438</v>
      </c>
      <c r="J171" s="1">
        <v>1062.32</v>
      </c>
      <c r="K171" s="1">
        <v>1745.39</v>
      </c>
      <c r="L171" s="1">
        <f>VLOOKUP($A171,raw!$A:$E,3,0)</f>
        <v>127.28</v>
      </c>
      <c r="M171" s="1">
        <f>VLOOKUP($A171,raw!$A:$E,4,0)</f>
        <v>126.22</v>
      </c>
      <c r="N171" s="1">
        <f>VLOOKUP($A171,raw!$A:$E,5,0)</f>
        <v>128.94</v>
      </c>
      <c r="O171" s="1">
        <f>VLOOKUP($A171,raw!$H:$L,3,0)</f>
        <v>23.759699999999999</v>
      </c>
      <c r="P171" s="1">
        <f>VLOOKUP($A171,raw!$H:$L,4,0)</f>
        <v>23.116900000000001</v>
      </c>
      <c r="Q171" s="1">
        <f>VLOOKUP($A171,raw!$H:$L,5,0)</f>
        <v>23.916599999999999</v>
      </c>
      <c r="R171" s="1">
        <f>VLOOKUP($A171,raw!$P:$T,3,0)</f>
        <v>1081.8800000000001</v>
      </c>
      <c r="S171" s="1">
        <f>VLOOKUP($A171,raw!$P:$T,4,0)</f>
        <v>1057.76</v>
      </c>
      <c r="T171" s="1">
        <f>VLOOKUP($A171,raw!$P:$T,5,0)</f>
        <v>1088.4100000000001</v>
      </c>
      <c r="U171" s="1">
        <f>VLOOKUP($A171,raw!$W:$AA,3,0)</f>
        <v>1796.17</v>
      </c>
      <c r="V171" s="1">
        <f>VLOOKUP($A171,raw!$W:$AA,4,0)</f>
        <v>1727.48</v>
      </c>
      <c r="W171" s="1">
        <f>VLOOKUP($A171,raw!$W:$AA,5,0)</f>
        <v>1830.19</v>
      </c>
      <c r="X171" s="1">
        <f t="shared" si="3"/>
        <v>2.7199999999999989</v>
      </c>
      <c r="Y171" s="1">
        <f t="shared" si="4"/>
        <v>0.79969999999999786</v>
      </c>
      <c r="Z171" s="1">
        <f t="shared" si="5"/>
        <v>30.650000000000091</v>
      </c>
      <c r="AA171" s="1">
        <f t="shared" si="6"/>
        <v>102.71000000000004</v>
      </c>
      <c r="AB171" s="1">
        <f t="shared" si="7"/>
        <v>1.6200000000000045</v>
      </c>
      <c r="AC171" s="1">
        <f t="shared" si="8"/>
        <v>-0.51589999999999847</v>
      </c>
      <c r="AD171" s="1">
        <f t="shared" si="9"/>
        <v>-19.560000000000173</v>
      </c>
      <c r="AE171" s="1">
        <f t="shared" si="10"/>
        <v>-50.779999999999973</v>
      </c>
      <c r="AF171" s="1">
        <f ca="1">IFERROR(VLOOKUP($A171,raw!$AD:$AE,2,0),OFFSET(AF171,1,0))</f>
        <v>4.3951399999999996</v>
      </c>
      <c r="AG171" s="1">
        <f ca="1">IFERROR(VLOOKUP($A171,raw!$AH:$AI,2,0),OFFSET(AG171,1,0))</f>
        <v>4.8117099999999997</v>
      </c>
      <c r="AH171" s="1">
        <f ca="1">IFERROR(VLOOKUP($A171,raw!$AL:$AM,2,0),OFFSET(AH171,1,0))</f>
        <v>0.6</v>
      </c>
      <c r="AI171" s="1">
        <f ca="1">IFERROR(VLOOKUP($A171,raw!$AP:$AQ,2,0),OFFSET(AI171,1,0))</f>
        <v>298.012</v>
      </c>
    </row>
    <row r="172" spans="1:35" ht="15.75" customHeight="1" x14ac:dyDescent="0.5">
      <c r="A172" s="5">
        <v>44930</v>
      </c>
      <c r="B172" s="8">
        <f t="shared" si="0"/>
        <v>1.0474542615380838E-2</v>
      </c>
      <c r="C172" s="6">
        <f t="shared" si="1"/>
        <v>11442555</v>
      </c>
      <c r="D172" s="7">
        <f t="shared" ref="D172:G172" si="180">LN(H172/H173)</f>
        <v>4.3334336387708977E-2</v>
      </c>
      <c r="E172" s="4">
        <f t="shared" si="180"/>
        <v>-1.0362917204837745E-2</v>
      </c>
      <c r="F172" s="4">
        <f t="shared" si="180"/>
        <v>-4.9329087494138146E-3</v>
      </c>
      <c r="G172" s="7">
        <f t="shared" si="180"/>
        <v>4.7889207809320503E-2</v>
      </c>
      <c r="H172" s="1">
        <v>129.69</v>
      </c>
      <c r="I172" s="1">
        <v>23.759699999999999</v>
      </c>
      <c r="J172" s="1">
        <v>1081.8800000000001</v>
      </c>
      <c r="K172" s="1">
        <v>1796.17</v>
      </c>
      <c r="L172" s="1">
        <f>VLOOKUP($A172,raw!$A:$E,3,0)</f>
        <v>126.38</v>
      </c>
      <c r="M172" s="1">
        <f>VLOOKUP($A172,raw!$A:$E,4,0)</f>
        <v>126.27</v>
      </c>
      <c r="N172" s="1">
        <f>VLOOKUP($A172,raw!$A:$E,5,0)</f>
        <v>130.12</v>
      </c>
      <c r="O172" s="1">
        <f>VLOOKUP($A172,raw!$H:$L,3,0)</f>
        <v>24.007200000000001</v>
      </c>
      <c r="P172" s="1">
        <f>VLOOKUP($A172,raw!$H:$L,4,0)</f>
        <v>23.59</v>
      </c>
      <c r="Q172" s="1">
        <f>VLOOKUP($A172,raw!$H:$L,5,0)</f>
        <v>24.461300000000001</v>
      </c>
      <c r="R172" s="1">
        <f>VLOOKUP($A172,raw!$P:$T,3,0)</f>
        <v>1087.23</v>
      </c>
      <c r="S172" s="1">
        <f>VLOOKUP($A172,raw!$P:$T,4,0)</f>
        <v>1075.23</v>
      </c>
      <c r="T172" s="1">
        <f>VLOOKUP($A172,raw!$P:$T,5,0)</f>
        <v>1099.18</v>
      </c>
      <c r="U172" s="1">
        <f>VLOOKUP($A172,raw!$W:$AA,3,0)</f>
        <v>1712.18</v>
      </c>
      <c r="V172" s="1">
        <f>VLOOKUP($A172,raw!$W:$AA,4,0)</f>
        <v>1704.28</v>
      </c>
      <c r="W172" s="1">
        <f>VLOOKUP($A172,raw!$W:$AA,5,0)</f>
        <v>1809.4</v>
      </c>
      <c r="X172" s="1">
        <f t="shared" si="3"/>
        <v>3.8500000000000085</v>
      </c>
      <c r="Y172" s="1">
        <f t="shared" si="4"/>
        <v>0.87130000000000152</v>
      </c>
      <c r="Z172" s="1">
        <f t="shared" si="5"/>
        <v>23.950000000000045</v>
      </c>
      <c r="AA172" s="1">
        <f t="shared" si="6"/>
        <v>105.12000000000012</v>
      </c>
      <c r="AB172" s="1">
        <f t="shared" si="7"/>
        <v>3.3100000000000023</v>
      </c>
      <c r="AC172" s="1">
        <f t="shared" si="8"/>
        <v>-0.24750000000000227</v>
      </c>
      <c r="AD172" s="1">
        <f t="shared" si="9"/>
        <v>-5.3499999999999091</v>
      </c>
      <c r="AE172" s="1">
        <f t="shared" si="10"/>
        <v>83.990000000000009</v>
      </c>
      <c r="AF172" s="1">
        <f ca="1">IFERROR(VLOOKUP($A172,raw!$AD:$AE,2,0),OFFSET(AF172,1,0))</f>
        <v>4.38429</v>
      </c>
      <c r="AG172" s="1">
        <f ca="1">IFERROR(VLOOKUP($A172,raw!$AH:$AI,2,0),OFFSET(AG172,1,0))</f>
        <v>4.78843</v>
      </c>
      <c r="AH172" s="1">
        <f ca="1">IFERROR(VLOOKUP($A172,raw!$AL:$AM,2,0),OFFSET(AH172,1,0))</f>
        <v>0.6</v>
      </c>
      <c r="AI172" s="1">
        <f ca="1">IFERROR(VLOOKUP($A172,raw!$AP:$AQ,2,0),OFFSET(AI172,1,0))</f>
        <v>298.012</v>
      </c>
    </row>
    <row r="173" spans="1:35" ht="15.75" customHeight="1" x14ac:dyDescent="0.5">
      <c r="A173" s="5">
        <v>44929</v>
      </c>
      <c r="B173" s="8">
        <f t="shared" si="0"/>
        <v>-7.8611366337002601E-3</v>
      </c>
      <c r="C173" s="6">
        <f t="shared" si="1"/>
        <v>11323325</v>
      </c>
      <c r="D173" s="7">
        <f t="shared" ref="D173:G173" si="181">LN(H173/H174)</f>
        <v>2.7179800026528807E-2</v>
      </c>
      <c r="E173" s="4">
        <f t="shared" si="181"/>
        <v>2.1975877089044004E-3</v>
      </c>
      <c r="F173" s="4">
        <f t="shared" si="181"/>
        <v>1.197319903289934E-2</v>
      </c>
      <c r="G173" s="7">
        <f t="shared" si="181"/>
        <v>-4.5944294480465053E-2</v>
      </c>
      <c r="H173" s="1">
        <v>124.19</v>
      </c>
      <c r="I173" s="1">
        <v>24.007200000000001</v>
      </c>
      <c r="J173" s="1">
        <v>1087.23</v>
      </c>
      <c r="K173" s="1">
        <v>1712.18</v>
      </c>
      <c r="L173" s="1">
        <f>VLOOKUP($A173,raw!$A:$E,3,0)</f>
        <v>122.6</v>
      </c>
      <c r="M173" s="1">
        <f>VLOOKUP($A173,raw!$A:$E,4,0)</f>
        <v>122.49</v>
      </c>
      <c r="N173" s="1">
        <f>VLOOKUP($A173,raw!$A:$E,5,0)</f>
        <v>126.53</v>
      </c>
      <c r="O173" s="1">
        <f>VLOOKUP($A173,raw!$H:$L,3,0)</f>
        <v>24.067</v>
      </c>
      <c r="P173" s="1">
        <f>VLOOKUP($A173,raw!$H:$L,4,0)</f>
        <v>23.887</v>
      </c>
      <c r="Q173" s="1">
        <f>VLOOKUP($A173,raw!$H:$L,5,0)</f>
        <v>24.547599999999999</v>
      </c>
      <c r="R173" s="1">
        <f>VLOOKUP($A173,raw!$P:$T,3,0)</f>
        <v>1073.94</v>
      </c>
      <c r="S173" s="1">
        <f>VLOOKUP($A173,raw!$P:$T,4,0)</f>
        <v>1068.51</v>
      </c>
      <c r="T173" s="1">
        <f>VLOOKUP($A173,raw!$P:$T,5,0)</f>
        <v>1092.93</v>
      </c>
      <c r="U173" s="1">
        <f>VLOOKUP($A173,raw!$W:$AA,3,0)</f>
        <v>1806.03</v>
      </c>
      <c r="V173" s="1">
        <f>VLOOKUP($A173,raw!$W:$AA,4,0)</f>
        <v>1681.93</v>
      </c>
      <c r="W173" s="1">
        <f>VLOOKUP($A173,raw!$W:$AA,5,0)</f>
        <v>1815.2</v>
      </c>
      <c r="X173" s="1">
        <f t="shared" si="3"/>
        <v>4.0400000000000063</v>
      </c>
      <c r="Y173" s="1">
        <f t="shared" si="4"/>
        <v>0.66059999999999874</v>
      </c>
      <c r="Z173" s="1">
        <f t="shared" si="5"/>
        <v>24.420000000000073</v>
      </c>
      <c r="AA173" s="1">
        <f t="shared" si="6"/>
        <v>133.26999999999998</v>
      </c>
      <c r="AB173" s="1">
        <f t="shared" si="7"/>
        <v>1.5900000000000034</v>
      </c>
      <c r="AC173" s="1">
        <f t="shared" si="8"/>
        <v>-5.9799999999999187E-2</v>
      </c>
      <c r="AD173" s="1">
        <f t="shared" si="9"/>
        <v>13.289999999999964</v>
      </c>
      <c r="AE173" s="1">
        <f t="shared" si="10"/>
        <v>-93.849999999999909</v>
      </c>
      <c r="AF173" s="1">
        <f ca="1">IFERROR(VLOOKUP($A173,raw!$AD:$AE,2,0),OFFSET(AF173,1,0))</f>
        <v>4.4012900000000004</v>
      </c>
      <c r="AG173" s="1">
        <f ca="1">IFERROR(VLOOKUP($A173,raw!$AH:$AI,2,0),OFFSET(AG173,1,0))</f>
        <v>4.78186</v>
      </c>
      <c r="AH173" s="1">
        <f ca="1">IFERROR(VLOOKUP($A173,raw!$AL:$AM,2,0),OFFSET(AH173,1,0))</f>
        <v>0.6</v>
      </c>
      <c r="AI173" s="1">
        <f ca="1">IFERROR(VLOOKUP($A173,raw!$AP:$AQ,2,0),OFFSET(AI173,1,0))</f>
        <v>298.012</v>
      </c>
    </row>
    <row r="174" spans="1:35" ht="15.75" customHeight="1" x14ac:dyDescent="0.5">
      <c r="A174" s="5">
        <v>44925</v>
      </c>
      <c r="B174" s="8">
        <f t="shared" si="0"/>
        <v>3.4310138549815843E-3</v>
      </c>
      <c r="C174" s="6">
        <f t="shared" si="1"/>
        <v>11412690</v>
      </c>
      <c r="D174" s="7">
        <f t="shared" ref="D174:G174" si="182">LN(H174/H175)</f>
        <v>-6.2685787585512577E-3</v>
      </c>
      <c r="E174" s="4">
        <f t="shared" si="182"/>
        <v>2.4702258542827898E-3</v>
      </c>
      <c r="F174" s="4">
        <f t="shared" si="182"/>
        <v>1.5648332818946217E-2</v>
      </c>
      <c r="G174" s="7">
        <f t="shared" si="182"/>
        <v>-1.3805242684605899E-2</v>
      </c>
      <c r="H174" s="1">
        <v>120.86</v>
      </c>
      <c r="I174" s="1">
        <v>23.954499999999999</v>
      </c>
      <c r="J174" s="1">
        <v>1074.29</v>
      </c>
      <c r="K174" s="1">
        <v>1792.68</v>
      </c>
      <c r="L174" s="1">
        <f>VLOOKUP($A174,raw!$A:$E,3,0)</f>
        <v>121.49</v>
      </c>
      <c r="M174" s="1">
        <f>VLOOKUP($A174,raw!$A:$E,4,0)</f>
        <v>119.89</v>
      </c>
      <c r="N174" s="1">
        <f>VLOOKUP($A174,raw!$A:$E,5,0)</f>
        <v>121.83</v>
      </c>
      <c r="O174" s="1">
        <f>VLOOKUP($A174,raw!$H:$L,3,0)</f>
        <v>23.895399999999999</v>
      </c>
      <c r="P174" s="1">
        <f>VLOOKUP($A174,raw!$H:$L,4,0)</f>
        <v>23.528500000000001</v>
      </c>
      <c r="Q174" s="1">
        <f>VLOOKUP($A174,raw!$H:$L,5,0)</f>
        <v>24.1495</v>
      </c>
      <c r="R174" s="1">
        <f>VLOOKUP($A174,raw!$P:$T,3,0)</f>
        <v>1057.6099999999999</v>
      </c>
      <c r="S174" s="1">
        <f>VLOOKUP($A174,raw!$P:$T,4,0)</f>
        <v>1050.25</v>
      </c>
      <c r="T174" s="1">
        <f>VLOOKUP($A174,raw!$P:$T,5,0)</f>
        <v>1075.05</v>
      </c>
      <c r="U174" s="1">
        <f>VLOOKUP($A174,raw!$W:$AA,3,0)</f>
        <v>1817.6</v>
      </c>
      <c r="V174" s="1">
        <f>VLOOKUP($A174,raw!$W:$AA,4,0)</f>
        <v>1758.2</v>
      </c>
      <c r="W174" s="1">
        <f>VLOOKUP($A174,raw!$W:$AA,5,0)</f>
        <v>1826.6</v>
      </c>
      <c r="X174" s="1">
        <f t="shared" si="3"/>
        <v>1.9399999999999977</v>
      </c>
      <c r="Y174" s="1">
        <f t="shared" si="4"/>
        <v>0.62099999999999866</v>
      </c>
      <c r="Z174" s="1">
        <f t="shared" si="5"/>
        <v>24.799999999999955</v>
      </c>
      <c r="AA174" s="1">
        <f t="shared" si="6"/>
        <v>68.399999999999864</v>
      </c>
      <c r="AB174" s="1">
        <f t="shared" si="7"/>
        <v>-0.62999999999999545</v>
      </c>
      <c r="AC174" s="1">
        <f t="shared" si="8"/>
        <v>5.9100000000000819E-2</v>
      </c>
      <c r="AD174" s="1">
        <f t="shared" si="9"/>
        <v>16.680000000000064</v>
      </c>
      <c r="AE174" s="1">
        <f t="shared" si="10"/>
        <v>-24.919999999999845</v>
      </c>
      <c r="AF174" s="1">
        <f ca="1">IFERROR(VLOOKUP($A174,raw!$AD:$AE,2,0),OFFSET(AF174,1,0))</f>
        <v>4.3915699999999998</v>
      </c>
      <c r="AG174" s="1">
        <f ca="1">IFERROR(VLOOKUP($A174,raw!$AH:$AI,2,0),OFFSET(AG174,1,0))</f>
        <v>4.76729</v>
      </c>
      <c r="AH174" s="1">
        <f ca="1">IFERROR(VLOOKUP($A174,raw!$AL:$AM,2,0),OFFSET(AH174,1,0))</f>
        <v>0.6</v>
      </c>
      <c r="AI174" s="1">
        <f ca="1">IFERROR(VLOOKUP($A174,raw!$AP:$AQ,2,0),OFFSET(AI174,1,0))</f>
        <v>298.012</v>
      </c>
    </row>
    <row r="175" spans="1:35" ht="15.75" customHeight="1" x14ac:dyDescent="0.5">
      <c r="A175" s="5">
        <v>44924</v>
      </c>
      <c r="B175" s="8">
        <f t="shared" si="0"/>
        <v>2.8629638317608893E-2</v>
      </c>
      <c r="C175" s="6">
        <f t="shared" si="1"/>
        <v>11373600</v>
      </c>
      <c r="D175" s="7">
        <f t="shared" ref="D175:G175" si="183">LN(H175/H176)</f>
        <v>4.5325389723149178E-3</v>
      </c>
      <c r="E175" s="4">
        <f t="shared" si="183"/>
        <v>1.5069835338285905E-2</v>
      </c>
      <c r="F175" s="4">
        <f t="shared" si="183"/>
        <v>4.4814567348017295E-2</v>
      </c>
      <c r="G175" s="7">
        <f t="shared" si="183"/>
        <v>1.4753993474311545E-2</v>
      </c>
      <c r="H175" s="1">
        <v>121.62</v>
      </c>
      <c r="I175" s="1">
        <v>23.895399999999999</v>
      </c>
      <c r="J175" s="1">
        <v>1057.6099999999999</v>
      </c>
      <c r="K175" s="1">
        <v>1817.6</v>
      </c>
      <c r="L175" s="1">
        <f>VLOOKUP($A175,raw!$A:$E,3,0)</f>
        <v>122.21</v>
      </c>
      <c r="M175" s="1">
        <f>VLOOKUP($A175,raw!$A:$E,4,0)</f>
        <v>121.36</v>
      </c>
      <c r="N175" s="1">
        <f>VLOOKUP($A175,raw!$A:$E,5,0)</f>
        <v>123.16</v>
      </c>
      <c r="O175" s="1">
        <f>VLOOKUP($A175,raw!$H:$L,3,0)</f>
        <v>23.538</v>
      </c>
      <c r="P175" s="1">
        <f>VLOOKUP($A175,raw!$H:$L,4,0)</f>
        <v>23.520099999999999</v>
      </c>
      <c r="Q175" s="1">
        <f>VLOOKUP($A175,raw!$H:$L,5,0)</f>
        <v>24.060400000000001</v>
      </c>
      <c r="R175" s="1">
        <f>VLOOKUP($A175,raw!$P:$T,3,0)</f>
        <v>1011.26</v>
      </c>
      <c r="S175" s="1">
        <f>VLOOKUP($A175,raw!$P:$T,4,0)</f>
        <v>1002.09</v>
      </c>
      <c r="T175" s="1">
        <f>VLOOKUP($A175,raw!$P:$T,5,0)</f>
        <v>1063.6500000000001</v>
      </c>
      <c r="U175" s="1">
        <f>VLOOKUP($A175,raw!$W:$AA,3,0)</f>
        <v>1790.98</v>
      </c>
      <c r="V175" s="1">
        <f>VLOOKUP($A175,raw!$W:$AA,4,0)</f>
        <v>1756.89</v>
      </c>
      <c r="W175" s="1">
        <f>VLOOKUP($A175,raw!$W:$AA,5,0)</f>
        <v>1845.18</v>
      </c>
      <c r="X175" s="1">
        <f t="shared" si="3"/>
        <v>1.7999999999999972</v>
      </c>
      <c r="Y175" s="1">
        <f t="shared" si="4"/>
        <v>0.540300000000002</v>
      </c>
      <c r="Z175" s="1">
        <f t="shared" si="5"/>
        <v>61.560000000000059</v>
      </c>
      <c r="AA175" s="1">
        <f t="shared" si="6"/>
        <v>88.289999999999964</v>
      </c>
      <c r="AB175" s="1">
        <f t="shared" si="7"/>
        <v>-0.5899999999999892</v>
      </c>
      <c r="AC175" s="1">
        <f t="shared" si="8"/>
        <v>0.35739999999999839</v>
      </c>
      <c r="AD175" s="1">
        <f t="shared" si="9"/>
        <v>46.349999999999909</v>
      </c>
      <c r="AE175" s="1">
        <f t="shared" si="10"/>
        <v>26.619999999999891</v>
      </c>
      <c r="AF175" s="1">
        <f ca="1">IFERROR(VLOOKUP($A175,raw!$AD:$AE,2,0),OFFSET(AF175,1,0))</f>
        <v>4.3687100000000001</v>
      </c>
      <c r="AG175" s="1">
        <f ca="1">IFERROR(VLOOKUP($A175,raw!$AH:$AI,2,0),OFFSET(AG175,1,0))</f>
        <v>4.7538600000000004</v>
      </c>
      <c r="AH175" s="1">
        <f ca="1">IFERROR(VLOOKUP($A175,raw!$AL:$AM,2,0),OFFSET(AH175,1,0))</f>
        <v>0.6</v>
      </c>
      <c r="AI175" s="1">
        <f ca="1">IFERROR(VLOOKUP($A175,raw!$AP:$AQ,2,0),OFFSET(AI175,1,0))</f>
        <v>298.012</v>
      </c>
    </row>
    <row r="176" spans="1:35" ht="15.75" customHeight="1" x14ac:dyDescent="0.5">
      <c r="A176" s="5">
        <v>44923</v>
      </c>
      <c r="B176" s="8">
        <f t="shared" si="0"/>
        <v>-1.7693553251797781E-2</v>
      </c>
      <c r="C176" s="6">
        <f t="shared" si="1"/>
        <v>11052595</v>
      </c>
      <c r="D176" s="7">
        <f t="shared" ref="D176:G176" si="184">LN(H176/H177)</f>
        <v>-3.074412600613333E-2</v>
      </c>
      <c r="E176" s="4">
        <f t="shared" si="184"/>
        <v>-2.1011454880766865E-2</v>
      </c>
      <c r="F176" s="4">
        <f t="shared" si="184"/>
        <v>-1.2333884433148878E-2</v>
      </c>
      <c r="G176" s="7">
        <f t="shared" si="184"/>
        <v>-2.2819967417174802E-2</v>
      </c>
      <c r="H176" s="1">
        <v>121.07</v>
      </c>
      <c r="I176" s="1">
        <v>23.538</v>
      </c>
      <c r="J176" s="1">
        <v>1011.26</v>
      </c>
      <c r="K176" s="1">
        <v>1790.98</v>
      </c>
      <c r="L176" s="1">
        <f>VLOOKUP($A176,raw!$A:$E,3,0)</f>
        <v>123.76</v>
      </c>
      <c r="M176" s="1">
        <f>VLOOKUP($A176,raw!$A:$E,4,0)</f>
        <v>120.68</v>
      </c>
      <c r="N176" s="1">
        <f>VLOOKUP($A176,raw!$A:$E,5,0)</f>
        <v>123.97</v>
      </c>
      <c r="O176" s="1">
        <f>VLOOKUP($A176,raw!$H:$L,3,0)</f>
        <v>24.037800000000001</v>
      </c>
      <c r="P176" s="1">
        <f>VLOOKUP($A176,raw!$H:$L,4,0)</f>
        <v>23.464500000000001</v>
      </c>
      <c r="Q176" s="1">
        <f>VLOOKUP($A176,raw!$H:$L,5,0)</f>
        <v>24.072800000000001</v>
      </c>
      <c r="R176" s="1">
        <f>VLOOKUP($A176,raw!$P:$T,3,0)</f>
        <v>1023.81</v>
      </c>
      <c r="S176" s="1">
        <f>VLOOKUP($A176,raw!$P:$T,4,0)</f>
        <v>1007.9</v>
      </c>
      <c r="T176" s="1">
        <f>VLOOKUP($A176,raw!$P:$T,5,0)</f>
        <v>1036.18</v>
      </c>
      <c r="U176" s="1">
        <f>VLOOKUP($A176,raw!$W:$AA,3,0)</f>
        <v>1832.32</v>
      </c>
      <c r="V176" s="1">
        <f>VLOOKUP($A176,raw!$W:$AA,4,0)</f>
        <v>1754.8</v>
      </c>
      <c r="W176" s="1">
        <f>VLOOKUP($A176,raw!$W:$AA,5,0)</f>
        <v>1843.49</v>
      </c>
      <c r="X176" s="1">
        <f t="shared" si="3"/>
        <v>3.289999999999992</v>
      </c>
      <c r="Y176" s="1">
        <f t="shared" si="4"/>
        <v>0.60829999999999984</v>
      </c>
      <c r="Z176" s="1">
        <f t="shared" si="5"/>
        <v>28.280000000000086</v>
      </c>
      <c r="AA176" s="1">
        <f t="shared" si="6"/>
        <v>88.690000000000055</v>
      </c>
      <c r="AB176" s="1">
        <f t="shared" si="7"/>
        <v>-2.6900000000000119</v>
      </c>
      <c r="AC176" s="1">
        <f t="shared" si="8"/>
        <v>-0.49980000000000047</v>
      </c>
      <c r="AD176" s="1">
        <f t="shared" si="9"/>
        <v>-12.549999999999955</v>
      </c>
      <c r="AE176" s="1">
        <f t="shared" si="10"/>
        <v>-41.339999999999918</v>
      </c>
      <c r="AF176" s="1">
        <f ca="1">IFERROR(VLOOKUP($A176,raw!$AD:$AE,2,0),OFFSET(AF176,1,0))</f>
        <v>4.3835699999999997</v>
      </c>
      <c r="AG176" s="1">
        <f ca="1">IFERROR(VLOOKUP($A176,raw!$AH:$AI,2,0),OFFSET(AG176,1,0))</f>
        <v>4.7298600000000004</v>
      </c>
      <c r="AH176" s="1">
        <f ca="1">IFERROR(VLOOKUP($A176,raw!$AL:$AM,2,0),OFFSET(AH176,1,0))</f>
        <v>0.6</v>
      </c>
      <c r="AI176" s="1">
        <f ca="1">IFERROR(VLOOKUP($A176,raw!$AP:$AQ,2,0),OFFSET(AI176,1,0))</f>
        <v>298.012</v>
      </c>
    </row>
    <row r="177" spans="1:35" ht="15.75" customHeight="1" x14ac:dyDescent="0.5">
      <c r="A177" s="5">
        <v>44922</v>
      </c>
      <c r="B177" s="8">
        <f t="shared" si="0"/>
        <v>1.5408919351491523E-2</v>
      </c>
      <c r="C177" s="6">
        <f t="shared" si="1"/>
        <v>11249895</v>
      </c>
      <c r="D177" s="7">
        <f t="shared" ref="D177:G177" si="185">LN(H177/H178)</f>
        <v>2.3994018058037206E-2</v>
      </c>
      <c r="E177" s="4">
        <f t="shared" si="185"/>
        <v>1.2752679579726017E-2</v>
      </c>
      <c r="F177" s="4">
        <f t="shared" si="185"/>
        <v>-3.120705470995631E-3</v>
      </c>
      <c r="G177" s="7">
        <f t="shared" si="185"/>
        <v>4.3524407158170693E-2</v>
      </c>
      <c r="H177" s="1">
        <v>124.85</v>
      </c>
      <c r="I177" s="1">
        <v>24.037800000000001</v>
      </c>
      <c r="J177" s="1">
        <v>1023.81</v>
      </c>
      <c r="K177" s="1">
        <v>1832.32</v>
      </c>
      <c r="L177" s="1">
        <f>VLOOKUP($A177,raw!$A:$E,3,0)</f>
        <v>122.43</v>
      </c>
      <c r="M177" s="1">
        <f>VLOOKUP($A177,raw!$A:$E,4,0)</f>
        <v>122.24</v>
      </c>
      <c r="N177" s="1">
        <f>VLOOKUP($A177,raw!$A:$E,5,0)</f>
        <v>126.12</v>
      </c>
      <c r="O177" s="1">
        <f>VLOOKUP($A177,raw!$H:$L,3,0)</f>
        <v>23.888000000000002</v>
      </c>
      <c r="P177" s="1">
        <f>VLOOKUP($A177,raw!$H:$L,4,0)</f>
        <v>23.790400000000002</v>
      </c>
      <c r="Q177" s="1">
        <f>VLOOKUP($A177,raw!$H:$L,5,0)</f>
        <v>24.282900000000001</v>
      </c>
      <c r="R177" s="1">
        <f>VLOOKUP($A177,raw!$P:$T,3,0)</f>
        <v>1032.22</v>
      </c>
      <c r="S177" s="1">
        <f>VLOOKUP($A177,raw!$P:$T,4,0)</f>
        <v>1004.99</v>
      </c>
      <c r="T177" s="1">
        <f>VLOOKUP($A177,raw!$P:$T,5,0)</f>
        <v>1035.55</v>
      </c>
      <c r="U177" s="1">
        <f>VLOOKUP($A177,raw!$W:$AA,3,0)</f>
        <v>1759.41</v>
      </c>
      <c r="V177" s="1">
        <f>VLOOKUP($A177,raw!$W:$AA,4,0)</f>
        <v>1758.61</v>
      </c>
      <c r="W177" s="1">
        <f>VLOOKUP($A177,raw!$W:$AA,5,0)</f>
        <v>1837.78</v>
      </c>
      <c r="X177" s="1">
        <f t="shared" si="3"/>
        <v>3.8800000000000097</v>
      </c>
      <c r="Y177" s="1">
        <f t="shared" si="4"/>
        <v>0.49249999999999972</v>
      </c>
      <c r="Z177" s="1">
        <f t="shared" si="5"/>
        <v>30.559999999999945</v>
      </c>
      <c r="AA177" s="1">
        <f t="shared" si="6"/>
        <v>79.170000000000073</v>
      </c>
      <c r="AB177" s="1">
        <f t="shared" si="7"/>
        <v>2.4199999999999875</v>
      </c>
      <c r="AC177" s="1">
        <f t="shared" si="8"/>
        <v>0.14979999999999905</v>
      </c>
      <c r="AD177" s="1">
        <f t="shared" si="9"/>
        <v>-8.4100000000000819</v>
      </c>
      <c r="AE177" s="1">
        <f t="shared" si="10"/>
        <v>72.909999999999854</v>
      </c>
      <c r="AF177" s="1">
        <f ca="1">IFERROR(VLOOKUP($A177,raw!$AD:$AE,2,0),OFFSET(AF177,1,0))</f>
        <v>4.3868600000000004</v>
      </c>
      <c r="AG177" s="1">
        <f ca="1">IFERROR(VLOOKUP($A177,raw!$AH:$AI,2,0),OFFSET(AG177,1,0))</f>
        <v>4.7264299999999997</v>
      </c>
      <c r="AH177" s="1">
        <f ca="1">IFERROR(VLOOKUP($A177,raw!$AL:$AM,2,0),OFFSET(AH177,1,0))</f>
        <v>0.6</v>
      </c>
      <c r="AI177" s="1">
        <f ca="1">IFERROR(VLOOKUP($A177,raw!$AP:$AQ,2,0),OFFSET(AI177,1,0))</f>
        <v>298.012</v>
      </c>
    </row>
    <row r="178" spans="1:35" ht="15.75" customHeight="1" x14ac:dyDescent="0.5">
      <c r="A178" s="5">
        <v>44918</v>
      </c>
      <c r="B178" s="8">
        <f t="shared" si="0"/>
        <v>3.4349655944127935E-2</v>
      </c>
      <c r="C178" s="6">
        <f t="shared" si="1"/>
        <v>11077875</v>
      </c>
      <c r="D178" s="7">
        <f t="shared" ref="D178:G178" si="186">LN(H178/H179)</f>
        <v>6.5849279014700271E-3</v>
      </c>
      <c r="E178" s="4">
        <f t="shared" si="186"/>
        <v>6.9808090038265816E-3</v>
      </c>
      <c r="F178" s="4">
        <f t="shared" si="186"/>
        <v>4.3757135900299657E-2</v>
      </c>
      <c r="G178" s="7">
        <f t="shared" si="186"/>
        <v>3.9919135163123558E-2</v>
      </c>
      <c r="H178" s="1">
        <v>121.89</v>
      </c>
      <c r="I178" s="1">
        <v>23.7332</v>
      </c>
      <c r="J178" s="1">
        <v>1027.01</v>
      </c>
      <c r="K178" s="1">
        <v>1754.28</v>
      </c>
      <c r="L178" s="1">
        <f>VLOOKUP($A178,raw!$A:$E,3,0)</f>
        <v>121.23</v>
      </c>
      <c r="M178" s="1">
        <f>VLOOKUP($A178,raw!$A:$E,4,0)</f>
        <v>119.54</v>
      </c>
      <c r="N178" s="1">
        <f>VLOOKUP($A178,raw!$A:$E,5,0)</f>
        <v>122.86</v>
      </c>
      <c r="O178" s="1">
        <f>VLOOKUP($A178,raw!$H:$L,3,0)</f>
        <v>23.568100000000001</v>
      </c>
      <c r="P178" s="1">
        <f>VLOOKUP($A178,raw!$H:$L,4,0)</f>
        <v>23.517499999999998</v>
      </c>
      <c r="Q178" s="1">
        <f>VLOOKUP($A178,raw!$H:$L,5,0)</f>
        <v>23.898700000000002</v>
      </c>
      <c r="R178" s="1">
        <f>VLOOKUP($A178,raw!$P:$T,3,0)</f>
        <v>983.04</v>
      </c>
      <c r="S178" s="1">
        <f>VLOOKUP($A178,raw!$P:$T,4,0)</f>
        <v>978.87</v>
      </c>
      <c r="T178" s="1">
        <f>VLOOKUP($A178,raw!$P:$T,5,0)</f>
        <v>1029.4000000000001</v>
      </c>
      <c r="U178" s="1">
        <f>VLOOKUP($A178,raw!$W:$AA,3,0)</f>
        <v>1685.63</v>
      </c>
      <c r="V178" s="1">
        <f>VLOOKUP($A178,raw!$W:$AA,4,0)</f>
        <v>1652.44</v>
      </c>
      <c r="W178" s="1">
        <f>VLOOKUP($A178,raw!$W:$AA,5,0)</f>
        <v>1758.68</v>
      </c>
      <c r="X178" s="1">
        <f t="shared" si="3"/>
        <v>3.3199999999999932</v>
      </c>
      <c r="Y178" s="1">
        <f t="shared" si="4"/>
        <v>0.38120000000000331</v>
      </c>
      <c r="Z178" s="1">
        <f t="shared" si="5"/>
        <v>50.530000000000086</v>
      </c>
      <c r="AA178" s="1">
        <f t="shared" si="6"/>
        <v>106.24000000000001</v>
      </c>
      <c r="AB178" s="1">
        <f t="shared" si="7"/>
        <v>0.65999999999999659</v>
      </c>
      <c r="AC178" s="1">
        <f t="shared" si="8"/>
        <v>0.16509999999999891</v>
      </c>
      <c r="AD178" s="1">
        <f t="shared" si="9"/>
        <v>43.970000000000027</v>
      </c>
      <c r="AE178" s="1">
        <f t="shared" si="10"/>
        <v>68.649999999999864</v>
      </c>
      <c r="AF178" s="1">
        <f ca="1">IFERROR(VLOOKUP($A178,raw!$AD:$AE,2,0),OFFSET(AF178,1,0))</f>
        <v>4.3868600000000004</v>
      </c>
      <c r="AG178" s="1">
        <f ca="1">IFERROR(VLOOKUP($A178,raw!$AH:$AI,2,0),OFFSET(AG178,1,0))</f>
        <v>4.7264299999999997</v>
      </c>
      <c r="AH178" s="1">
        <f ca="1">IFERROR(VLOOKUP($A178,raw!$AL:$AM,2,0),OFFSET(AH178,1,0))</f>
        <v>0.6</v>
      </c>
      <c r="AI178" s="1">
        <f ca="1">IFERROR(VLOOKUP($A178,raw!$AP:$AQ,2,0),OFFSET(AI178,1,0))</f>
        <v>298.012</v>
      </c>
    </row>
    <row r="179" spans="1:35" ht="15.75" customHeight="1" x14ac:dyDescent="0.5">
      <c r="A179" s="5">
        <v>44917</v>
      </c>
      <c r="B179" s="8">
        <f t="shared" si="0"/>
        <v>-1.4835941243338311E-2</v>
      </c>
      <c r="C179" s="6">
        <f t="shared" si="1"/>
        <v>10703815</v>
      </c>
      <c r="D179" s="7">
        <f t="shared" ref="D179:G179" si="187">LN(H179/H180)</f>
        <v>-6.8310211720612312E-3</v>
      </c>
      <c r="E179" s="4">
        <f t="shared" si="187"/>
        <v>-1.6721193400913888E-2</v>
      </c>
      <c r="F179" s="4">
        <f t="shared" si="187"/>
        <v>-1.9073529997637385E-2</v>
      </c>
      <c r="G179" s="7">
        <f t="shared" si="187"/>
        <v>-7.4412625233446841E-3</v>
      </c>
      <c r="H179" s="1">
        <v>121.09</v>
      </c>
      <c r="I179" s="1">
        <v>23.568100000000001</v>
      </c>
      <c r="J179" s="1">
        <v>983.04</v>
      </c>
      <c r="K179" s="1">
        <v>1685.63</v>
      </c>
      <c r="L179" s="1">
        <f>VLOOKUP($A179,raw!$A:$E,3,0)</f>
        <v>120.57</v>
      </c>
      <c r="M179" s="1">
        <f>VLOOKUP($A179,raw!$A:$E,4,0)</f>
        <v>118.27</v>
      </c>
      <c r="N179" s="1">
        <f>VLOOKUP($A179,raw!$A:$E,5,0)</f>
        <v>121.13</v>
      </c>
      <c r="O179" s="1">
        <f>VLOOKUP($A179,raw!$H:$L,3,0)</f>
        <v>23.965499999999999</v>
      </c>
      <c r="P179" s="1">
        <f>VLOOKUP($A179,raw!$H:$L,4,0)</f>
        <v>23.382899999999999</v>
      </c>
      <c r="Q179" s="1">
        <f>VLOOKUP($A179,raw!$H:$L,5,0)</f>
        <v>24.090499999999999</v>
      </c>
      <c r="R179" s="1">
        <f>VLOOKUP($A179,raw!$P:$T,3,0)</f>
        <v>1001.97</v>
      </c>
      <c r="S179" s="1">
        <f>VLOOKUP($A179,raw!$P:$T,4,0)</f>
        <v>973.69</v>
      </c>
      <c r="T179" s="1">
        <f>VLOOKUP($A179,raw!$P:$T,5,0)</f>
        <v>1009.07</v>
      </c>
      <c r="U179" s="1">
        <f>VLOOKUP($A179,raw!$W:$AA,3,0)</f>
        <v>1698.22</v>
      </c>
      <c r="V179" s="1">
        <f>VLOOKUP($A179,raw!$W:$AA,4,0)</f>
        <v>1667.45</v>
      </c>
      <c r="W179" s="1">
        <f>VLOOKUP($A179,raw!$W:$AA,5,0)</f>
        <v>1748.49</v>
      </c>
      <c r="X179" s="1">
        <f t="shared" si="3"/>
        <v>2.8599999999999994</v>
      </c>
      <c r="Y179" s="1">
        <f t="shared" si="4"/>
        <v>0.70759999999999934</v>
      </c>
      <c r="Z179" s="1">
        <f t="shared" si="5"/>
        <v>35.379999999999995</v>
      </c>
      <c r="AA179" s="1">
        <f t="shared" si="6"/>
        <v>81.039999999999964</v>
      </c>
      <c r="AB179" s="1">
        <f t="shared" si="7"/>
        <v>0.52000000000001023</v>
      </c>
      <c r="AC179" s="1">
        <f t="shared" si="8"/>
        <v>-0.39739999999999753</v>
      </c>
      <c r="AD179" s="1">
        <f t="shared" si="9"/>
        <v>-18.930000000000064</v>
      </c>
      <c r="AE179" s="1">
        <f t="shared" si="10"/>
        <v>-12.589999999999918</v>
      </c>
      <c r="AF179" s="1">
        <f ca="1">IFERROR(VLOOKUP($A179,raw!$AD:$AE,2,0),OFFSET(AF179,1,0))</f>
        <v>4.3887099999999997</v>
      </c>
      <c r="AG179" s="1">
        <f ca="1">IFERROR(VLOOKUP($A179,raw!$AH:$AI,2,0),OFFSET(AG179,1,0))</f>
        <v>4.7238600000000002</v>
      </c>
      <c r="AH179" s="1">
        <f ca="1">IFERROR(VLOOKUP($A179,raw!$AL:$AM,2,0),OFFSET(AH179,1,0))</f>
        <v>0.6</v>
      </c>
      <c r="AI179" s="1">
        <f ca="1">IFERROR(VLOOKUP($A179,raw!$AP:$AQ,2,0),OFFSET(AI179,1,0))</f>
        <v>298.012</v>
      </c>
    </row>
    <row r="180" spans="1:35" ht="15.75" customHeight="1" x14ac:dyDescent="0.5">
      <c r="A180" s="5">
        <v>44916</v>
      </c>
      <c r="B180" s="8">
        <f t="shared" si="0"/>
        <v>-1.343409067594036E-2</v>
      </c>
      <c r="C180" s="6">
        <f t="shared" si="1"/>
        <v>10863800</v>
      </c>
      <c r="D180" s="7">
        <f t="shared" ref="D180:G180" si="188">LN(H180/H181)</f>
        <v>1.0719983915495434E-2</v>
      </c>
      <c r="E180" s="4">
        <f t="shared" si="188"/>
        <v>-8.2527645020171025E-3</v>
      </c>
      <c r="F180" s="4">
        <f t="shared" si="188"/>
        <v>-1.0088959018512884E-2</v>
      </c>
      <c r="G180" s="7">
        <f t="shared" si="188"/>
        <v>-2.2394600921271025E-2</v>
      </c>
      <c r="H180" s="1">
        <v>121.92</v>
      </c>
      <c r="I180" s="1">
        <v>23.965499999999999</v>
      </c>
      <c r="J180" s="1">
        <v>1001.97</v>
      </c>
      <c r="K180" s="1">
        <v>1698.22</v>
      </c>
      <c r="L180" s="1">
        <f>VLOOKUP($A180,raw!$A:$E,3,0)</f>
        <v>121.58</v>
      </c>
      <c r="M180" s="1">
        <f>VLOOKUP($A180,raw!$A:$E,4,0)</f>
        <v>121.28</v>
      </c>
      <c r="N180" s="1">
        <f>VLOOKUP($A180,raw!$A:$E,5,0)</f>
        <v>122.92</v>
      </c>
      <c r="O180" s="1">
        <f>VLOOKUP($A180,raw!$H:$L,3,0)</f>
        <v>24.164100000000001</v>
      </c>
      <c r="P180" s="1">
        <f>VLOOKUP($A180,raw!$H:$L,4,0)</f>
        <v>23.830500000000001</v>
      </c>
      <c r="Q180" s="1">
        <f>VLOOKUP($A180,raw!$H:$L,5,0)</f>
        <v>24.299299999999999</v>
      </c>
      <c r="R180" s="1">
        <f>VLOOKUP($A180,raw!$P:$T,3,0)</f>
        <v>1012.11</v>
      </c>
      <c r="S180" s="1">
        <f>VLOOKUP($A180,raw!$P:$T,4,0)</f>
        <v>995.58</v>
      </c>
      <c r="T180" s="1">
        <f>VLOOKUP($A180,raw!$P:$T,5,0)</f>
        <v>1018.51</v>
      </c>
      <c r="U180" s="1">
        <f>VLOOKUP($A180,raw!$W:$AA,3,0)</f>
        <v>1736.68</v>
      </c>
      <c r="V180" s="1">
        <f>VLOOKUP($A180,raw!$W:$AA,4,0)</f>
        <v>1670.51</v>
      </c>
      <c r="W180" s="1">
        <f>VLOOKUP($A180,raw!$W:$AA,5,0)</f>
        <v>1771.74</v>
      </c>
      <c r="X180" s="1">
        <f t="shared" si="3"/>
        <v>1.6400000000000006</v>
      </c>
      <c r="Y180" s="1">
        <f t="shared" si="4"/>
        <v>0.46879999999999811</v>
      </c>
      <c r="Z180" s="1">
        <f t="shared" si="5"/>
        <v>22.92999999999995</v>
      </c>
      <c r="AA180" s="1">
        <f t="shared" si="6"/>
        <v>101.23000000000002</v>
      </c>
      <c r="AB180" s="1">
        <f t="shared" si="7"/>
        <v>0.34000000000000341</v>
      </c>
      <c r="AC180" s="1">
        <f t="shared" si="8"/>
        <v>-0.19860000000000255</v>
      </c>
      <c r="AD180" s="1">
        <f t="shared" si="9"/>
        <v>-10.139999999999986</v>
      </c>
      <c r="AE180" s="1">
        <f t="shared" si="10"/>
        <v>-38.460000000000036</v>
      </c>
      <c r="AF180" s="1">
        <f ca="1">IFERROR(VLOOKUP($A180,raw!$AD:$AE,2,0),OFFSET(AF180,1,0))</f>
        <v>4.3855700000000004</v>
      </c>
      <c r="AG180" s="1">
        <f ca="1">IFERROR(VLOOKUP($A180,raw!$AH:$AI,2,0),OFFSET(AG180,1,0))</f>
        <v>4.7290000000000001</v>
      </c>
      <c r="AH180" s="1">
        <f ca="1">IFERROR(VLOOKUP($A180,raw!$AL:$AM,2,0),OFFSET(AH180,1,0))</f>
        <v>0.6</v>
      </c>
      <c r="AI180" s="1">
        <f ca="1">IFERROR(VLOOKUP($A180,raw!$AP:$AQ,2,0),OFFSET(AI180,1,0))</f>
        <v>298.012</v>
      </c>
    </row>
    <row r="181" spans="1:35" ht="15.75" customHeight="1" x14ac:dyDescent="0.5">
      <c r="A181" s="5">
        <v>44915</v>
      </c>
      <c r="B181" s="8">
        <f t="shared" si="0"/>
        <v>3.5341058713604614E-2</v>
      </c>
      <c r="C181" s="6">
        <f t="shared" si="1"/>
        <v>11010730</v>
      </c>
      <c r="D181" s="7">
        <f t="shared" ref="D181:G181" si="189">LN(H181/H182)</f>
        <v>4.1903798715530523E-2</v>
      </c>
      <c r="E181" s="4">
        <f t="shared" si="189"/>
        <v>4.9904420239371979E-2</v>
      </c>
      <c r="F181" s="4">
        <f t="shared" si="189"/>
        <v>2.7820616292689442E-2</v>
      </c>
      <c r="G181" s="7">
        <f t="shared" si="189"/>
        <v>3.6168049500925184E-2</v>
      </c>
      <c r="H181" s="1">
        <v>120.62</v>
      </c>
      <c r="I181" s="1">
        <v>24.164100000000001</v>
      </c>
      <c r="J181" s="1">
        <v>1012.13</v>
      </c>
      <c r="K181" s="1">
        <v>1736.68</v>
      </c>
      <c r="L181" s="1">
        <f>VLOOKUP($A181,raw!$A:$E,3,0)</f>
        <v>117.56</v>
      </c>
      <c r="M181" s="1">
        <f>VLOOKUP($A181,raw!$A:$E,4,0)</f>
        <v>117.37</v>
      </c>
      <c r="N181" s="1">
        <f>VLOOKUP($A181,raw!$A:$E,5,0)</f>
        <v>121.36</v>
      </c>
      <c r="O181" s="1">
        <f>VLOOKUP($A181,raw!$H:$L,3,0)</f>
        <v>22.9878</v>
      </c>
      <c r="P181" s="1">
        <f>VLOOKUP($A181,raw!$H:$L,4,0)</f>
        <v>22.882300000000001</v>
      </c>
      <c r="Q181" s="1">
        <f>VLOOKUP($A181,raw!$H:$L,5,0)</f>
        <v>24.250800000000002</v>
      </c>
      <c r="R181" s="1">
        <f>VLOOKUP($A181,raw!$P:$T,3,0)</f>
        <v>984.36</v>
      </c>
      <c r="S181" s="1">
        <f>VLOOKUP($A181,raw!$P:$T,4,0)</f>
        <v>978.91</v>
      </c>
      <c r="T181" s="1">
        <f>VLOOKUP($A181,raw!$P:$T,5,0)</f>
        <v>1017.86</v>
      </c>
      <c r="U181" s="1">
        <f>VLOOKUP($A181,raw!$W:$AA,3,0)</f>
        <v>1674.99</v>
      </c>
      <c r="V181" s="1">
        <f>VLOOKUP($A181,raw!$W:$AA,4,0)</f>
        <v>1663.25</v>
      </c>
      <c r="W181" s="1">
        <f>VLOOKUP($A181,raw!$W:$AA,5,0)</f>
        <v>1756.34</v>
      </c>
      <c r="X181" s="1">
        <f t="shared" si="3"/>
        <v>3.9899999999999949</v>
      </c>
      <c r="Y181" s="1">
        <f t="shared" si="4"/>
        <v>1.3685000000000009</v>
      </c>
      <c r="Z181" s="1">
        <f t="shared" si="5"/>
        <v>38.950000000000045</v>
      </c>
      <c r="AA181" s="1">
        <f t="shared" si="6"/>
        <v>93.089999999999918</v>
      </c>
      <c r="AB181" s="1">
        <f t="shared" si="7"/>
        <v>3.0600000000000023</v>
      </c>
      <c r="AC181" s="1">
        <f t="shared" si="8"/>
        <v>1.1763000000000012</v>
      </c>
      <c r="AD181" s="1">
        <f t="shared" si="9"/>
        <v>27.769999999999982</v>
      </c>
      <c r="AE181" s="1">
        <f t="shared" si="10"/>
        <v>61.690000000000055</v>
      </c>
      <c r="AF181" s="1">
        <f ca="1">IFERROR(VLOOKUP($A181,raw!$AD:$AE,2,0),OFFSET(AF181,1,0))</f>
        <v>4.3612900000000003</v>
      </c>
      <c r="AG181" s="1">
        <f ca="1">IFERROR(VLOOKUP($A181,raw!$AH:$AI,2,0),OFFSET(AG181,1,0))</f>
        <v>4.7525700000000004</v>
      </c>
      <c r="AH181" s="1">
        <f ca="1">IFERROR(VLOOKUP($A181,raw!$AL:$AM,2,0),OFFSET(AH181,1,0))</f>
        <v>0.6</v>
      </c>
      <c r="AI181" s="1">
        <f ca="1">IFERROR(VLOOKUP($A181,raw!$AP:$AQ,2,0),OFFSET(AI181,1,0))</f>
        <v>298.012</v>
      </c>
    </row>
    <row r="182" spans="1:35" ht="15.75" customHeight="1" x14ac:dyDescent="0.5">
      <c r="A182" s="5">
        <v>44914</v>
      </c>
      <c r="B182" s="8">
        <f t="shared" si="0"/>
        <v>-1.558536635017751E-2</v>
      </c>
      <c r="C182" s="6">
        <f t="shared" si="1"/>
        <v>10628395</v>
      </c>
      <c r="D182" s="7">
        <f t="shared" ref="D182:G182" si="190">LN(H182/H183)</f>
        <v>-1.6377643666798745E-2</v>
      </c>
      <c r="E182" s="4">
        <f t="shared" si="190"/>
        <v>-1.0222586306084736E-2</v>
      </c>
      <c r="F182" s="4">
        <f t="shared" si="190"/>
        <v>-1.0278579948904874E-2</v>
      </c>
      <c r="G182" s="7">
        <f t="shared" si="190"/>
        <v>-2.6953047186381852E-2</v>
      </c>
      <c r="H182" s="1">
        <v>115.67</v>
      </c>
      <c r="I182" s="1">
        <v>22.9878</v>
      </c>
      <c r="J182" s="1">
        <v>984.36</v>
      </c>
      <c r="K182" s="1">
        <v>1674.99</v>
      </c>
      <c r="L182" s="1">
        <f>VLOOKUP($A182,raw!$A:$E,3,0)</f>
        <v>118.3</v>
      </c>
      <c r="M182" s="1">
        <f>VLOOKUP($A182,raw!$A:$E,4,0)</f>
        <v>115.17</v>
      </c>
      <c r="N182" s="1">
        <f>VLOOKUP($A182,raw!$A:$E,5,0)</f>
        <v>118.56</v>
      </c>
      <c r="O182" s="1">
        <f>VLOOKUP($A182,raw!$H:$L,3,0)</f>
        <v>23.192799999999998</v>
      </c>
      <c r="P182" s="1">
        <f>VLOOKUP($A182,raw!$H:$L,4,0)</f>
        <v>22.838699999999999</v>
      </c>
      <c r="Q182" s="1">
        <f>VLOOKUP($A182,raw!$H:$L,5,0)</f>
        <v>23.409600000000001</v>
      </c>
      <c r="R182" s="1">
        <f>VLOOKUP($A182,raw!$P:$T,3,0)</f>
        <v>994.76</v>
      </c>
      <c r="S182" s="1">
        <f>VLOOKUP($A182,raw!$P:$T,4,0)</f>
        <v>980.74</v>
      </c>
      <c r="T182" s="1">
        <f>VLOOKUP($A182,raw!$P:$T,5,0)</f>
        <v>1009.62</v>
      </c>
      <c r="U182" s="1">
        <f>VLOOKUP($A182,raw!$W:$AA,3,0)</f>
        <v>1718.65</v>
      </c>
      <c r="V182" s="1">
        <f>VLOOKUP($A182,raw!$W:$AA,4,0)</f>
        <v>1666.1</v>
      </c>
      <c r="W182" s="1">
        <f>VLOOKUP($A182,raw!$W:$AA,5,0)</f>
        <v>1747.44</v>
      </c>
      <c r="X182" s="1">
        <f t="shared" si="3"/>
        <v>3.3900000000000006</v>
      </c>
      <c r="Y182" s="1">
        <f t="shared" si="4"/>
        <v>0.57090000000000174</v>
      </c>
      <c r="Z182" s="1">
        <f t="shared" si="5"/>
        <v>28.879999999999995</v>
      </c>
      <c r="AA182" s="1">
        <f t="shared" si="6"/>
        <v>81.340000000000146</v>
      </c>
      <c r="AB182" s="1">
        <f t="shared" si="7"/>
        <v>-2.6299999999999955</v>
      </c>
      <c r="AC182" s="1">
        <f t="shared" si="8"/>
        <v>-0.20499999999999829</v>
      </c>
      <c r="AD182" s="1">
        <f t="shared" si="9"/>
        <v>-10.399999999999977</v>
      </c>
      <c r="AE182" s="1">
        <f t="shared" si="10"/>
        <v>-43.660000000000082</v>
      </c>
      <c r="AF182" s="1">
        <f ca="1">IFERROR(VLOOKUP($A182,raw!$AD:$AE,2,0),OFFSET(AF182,1,0))</f>
        <v>4.3538600000000001</v>
      </c>
      <c r="AG182" s="1">
        <f ca="1">IFERROR(VLOOKUP($A182,raw!$AH:$AI,2,0),OFFSET(AG182,1,0))</f>
        <v>4.7382900000000001</v>
      </c>
      <c r="AH182" s="1">
        <f ca="1">IFERROR(VLOOKUP($A182,raw!$AL:$AM,2,0),OFFSET(AH182,1,0))</f>
        <v>0.6</v>
      </c>
      <c r="AI182" s="1">
        <f ca="1">IFERROR(VLOOKUP($A182,raw!$AP:$AQ,2,0),OFFSET(AI182,1,0))</f>
        <v>298.012</v>
      </c>
    </row>
    <row r="183" spans="1:35" ht="15.75" customHeight="1" x14ac:dyDescent="0.5">
      <c r="A183" s="5">
        <v>44911</v>
      </c>
      <c r="B183" s="8">
        <f t="shared" si="0"/>
        <v>-1.9222888218115824E-2</v>
      </c>
      <c r="C183" s="6">
        <f t="shared" si="1"/>
        <v>10795340</v>
      </c>
      <c r="D183" s="7">
        <f t="shared" ref="D183:G183" si="191">LN(H183/H184)</f>
        <v>5.8856313544298567E-3</v>
      </c>
      <c r="E183" s="4">
        <f t="shared" si="191"/>
        <v>5.9815119119445235E-3</v>
      </c>
      <c r="F183" s="4">
        <f t="shared" si="191"/>
        <v>-1.4494309388160728E-2</v>
      </c>
      <c r="G183" s="7">
        <f t="shared" si="191"/>
        <v>-4.2974318479651601E-2</v>
      </c>
      <c r="H183" s="1">
        <v>117.58</v>
      </c>
      <c r="I183" s="1">
        <v>23.224</v>
      </c>
      <c r="J183" s="1">
        <v>994.53</v>
      </c>
      <c r="K183" s="1">
        <v>1720.75</v>
      </c>
      <c r="L183" s="1">
        <f>VLOOKUP($A183,raw!$A:$E,3,0)</f>
        <v>116.35</v>
      </c>
      <c r="M183" s="1">
        <f>VLOOKUP($A183,raw!$A:$E,4,0)</f>
        <v>115.61</v>
      </c>
      <c r="N183" s="1">
        <f>VLOOKUP($A183,raw!$A:$E,5,0)</f>
        <v>118.62</v>
      </c>
      <c r="O183" s="1">
        <f>VLOOKUP($A183,raw!$H:$L,3,0)</f>
        <v>23.0855</v>
      </c>
      <c r="P183" s="1">
        <f>VLOOKUP($A183,raw!$H:$L,4,0)</f>
        <v>22.556899999999999</v>
      </c>
      <c r="Q183" s="1">
        <f>VLOOKUP($A183,raw!$H:$L,5,0)</f>
        <v>23.2514</v>
      </c>
      <c r="R183" s="1">
        <f>VLOOKUP($A183,raw!$P:$T,3,0)</f>
        <v>1009.05</v>
      </c>
      <c r="S183" s="1">
        <f>VLOOKUP($A183,raw!$P:$T,4,0)</f>
        <v>992.18</v>
      </c>
      <c r="T183" s="1">
        <f>VLOOKUP($A183,raw!$P:$T,5,0)</f>
        <v>1016.01</v>
      </c>
      <c r="U183" s="1">
        <f>VLOOKUP($A183,raw!$W:$AA,3,0)</f>
        <v>1796.31</v>
      </c>
      <c r="V183" s="1">
        <f>VLOOKUP($A183,raw!$W:$AA,4,0)</f>
        <v>1713.48</v>
      </c>
      <c r="W183" s="1">
        <f>VLOOKUP($A183,raw!$W:$AA,5,0)</f>
        <v>1830.61</v>
      </c>
      <c r="X183" s="1">
        <f t="shared" si="3"/>
        <v>3.0100000000000051</v>
      </c>
      <c r="Y183" s="1">
        <f t="shared" si="4"/>
        <v>0.69450000000000145</v>
      </c>
      <c r="Z183" s="1">
        <f t="shared" si="5"/>
        <v>23.830000000000041</v>
      </c>
      <c r="AA183" s="1">
        <f t="shared" si="6"/>
        <v>117.12999999999988</v>
      </c>
      <c r="AB183" s="1">
        <f t="shared" si="7"/>
        <v>1.230000000000004</v>
      </c>
      <c r="AC183" s="1">
        <f t="shared" si="8"/>
        <v>0.13850000000000051</v>
      </c>
      <c r="AD183" s="1">
        <f t="shared" si="9"/>
        <v>-14.519999999999982</v>
      </c>
      <c r="AE183" s="1">
        <f t="shared" si="10"/>
        <v>-75.559999999999945</v>
      </c>
      <c r="AF183" s="1">
        <f ca="1">IFERROR(VLOOKUP($A183,raw!$AD:$AE,2,0),OFFSET(AF183,1,0))</f>
        <v>4.3528599999999997</v>
      </c>
      <c r="AG183" s="1">
        <f ca="1">IFERROR(VLOOKUP($A183,raw!$AH:$AI,2,0),OFFSET(AG183,1,0))</f>
        <v>4.7458600000000004</v>
      </c>
      <c r="AH183" s="1">
        <f ca="1">IFERROR(VLOOKUP($A183,raw!$AL:$AM,2,0),OFFSET(AH183,1,0))</f>
        <v>0.6</v>
      </c>
      <c r="AI183" s="1">
        <f ca="1">IFERROR(VLOOKUP($A183,raw!$AP:$AQ,2,0),OFFSET(AI183,1,0))</f>
        <v>298.012</v>
      </c>
    </row>
    <row r="184" spans="1:35" ht="15.75" customHeight="1" x14ac:dyDescent="0.5">
      <c r="A184" s="5">
        <v>44910</v>
      </c>
      <c r="B184" s="8">
        <f t="shared" si="0"/>
        <v>-4.0529626526932885E-2</v>
      </c>
      <c r="C184" s="6">
        <f t="shared" si="1"/>
        <v>11004865</v>
      </c>
      <c r="D184" s="7">
        <f t="shared" ref="D184:G184" si="192">LN(H184/H185)</f>
        <v>-4.2951644104027395E-2</v>
      </c>
      <c r="E184" s="4">
        <f t="shared" si="192"/>
        <v>-3.6617460580316931E-2</v>
      </c>
      <c r="F184" s="4">
        <f t="shared" si="192"/>
        <v>-2.2654088017674628E-2</v>
      </c>
      <c r="G184" s="7">
        <f t="shared" si="192"/>
        <v>-6.7512075597916707E-2</v>
      </c>
      <c r="H184" s="1">
        <v>116.89</v>
      </c>
      <c r="I184" s="1">
        <v>23.0855</v>
      </c>
      <c r="J184" s="1">
        <v>1009.05</v>
      </c>
      <c r="K184" s="1">
        <v>1796.31</v>
      </c>
      <c r="L184" s="1">
        <f>VLOOKUP($A184,raw!$A:$E,3,0)</f>
        <v>119.05</v>
      </c>
      <c r="M184" s="1">
        <f>VLOOKUP($A184,raw!$A:$E,4,0)</f>
        <v>116.86</v>
      </c>
      <c r="N184" s="1">
        <f>VLOOKUP($A184,raw!$A:$E,5,0)</f>
        <v>119.46</v>
      </c>
      <c r="O184" s="1">
        <f>VLOOKUP($A184,raw!$H:$L,3,0)</f>
        <v>23.9465</v>
      </c>
      <c r="P184" s="1">
        <f>VLOOKUP($A184,raw!$H:$L,4,0)</f>
        <v>22.9663</v>
      </c>
      <c r="Q184" s="1">
        <f>VLOOKUP($A184,raw!$H:$L,5,0)</f>
        <v>23.984000000000002</v>
      </c>
      <c r="R184" s="1">
        <f>VLOOKUP($A184,raw!$P:$T,3,0)</f>
        <v>1032.17</v>
      </c>
      <c r="S184" s="1">
        <f>VLOOKUP($A184,raw!$P:$T,4,0)</f>
        <v>1004.47</v>
      </c>
      <c r="T184" s="1">
        <f>VLOOKUP($A184,raw!$P:$T,5,0)</f>
        <v>1033.2</v>
      </c>
      <c r="U184" s="1">
        <f>VLOOKUP($A184,raw!$W:$AA,3,0)</f>
        <v>1921.77</v>
      </c>
      <c r="V184" s="1">
        <f>VLOOKUP($A184,raw!$W:$AA,4,0)</f>
        <v>1764.12</v>
      </c>
      <c r="W184" s="1">
        <f>VLOOKUP($A184,raw!$W:$AA,5,0)</f>
        <v>1945.76</v>
      </c>
      <c r="X184" s="1">
        <f t="shared" si="3"/>
        <v>2.5999999999999943</v>
      </c>
      <c r="Y184" s="1">
        <f t="shared" si="4"/>
        <v>1.0177000000000014</v>
      </c>
      <c r="Z184" s="1">
        <f t="shared" si="5"/>
        <v>28.730000000000018</v>
      </c>
      <c r="AA184" s="1">
        <f t="shared" si="6"/>
        <v>181.6400000000001</v>
      </c>
      <c r="AB184" s="1">
        <f t="shared" si="7"/>
        <v>-2.1599999999999966</v>
      </c>
      <c r="AC184" s="1">
        <f t="shared" si="8"/>
        <v>-0.86100000000000065</v>
      </c>
      <c r="AD184" s="1">
        <f t="shared" si="9"/>
        <v>-23.120000000000118</v>
      </c>
      <c r="AE184" s="1">
        <f t="shared" si="10"/>
        <v>-125.46000000000004</v>
      </c>
      <c r="AF184" s="1">
        <f ca="1">IFERROR(VLOOKUP($A184,raw!$AD:$AE,2,0),OFFSET(AF184,1,0))</f>
        <v>4.3391400000000004</v>
      </c>
      <c r="AG184" s="1">
        <f ca="1">IFERROR(VLOOKUP($A184,raw!$AH:$AI,2,0),OFFSET(AG184,1,0))</f>
        <v>4.7377099999999999</v>
      </c>
      <c r="AH184" s="1">
        <f ca="1">IFERROR(VLOOKUP($A184,raw!$AL:$AM,2,0),OFFSET(AH184,1,0))</f>
        <v>0.6</v>
      </c>
      <c r="AI184" s="1">
        <f ca="1">IFERROR(VLOOKUP($A184,raw!$AP:$AQ,2,0),OFFSET(AI184,1,0))</f>
        <v>298.012</v>
      </c>
    </row>
    <row r="185" spans="1:35" ht="15.75" customHeight="1" x14ac:dyDescent="0.5">
      <c r="A185" s="5">
        <v>44909</v>
      </c>
      <c r="B185" s="8">
        <f t="shared" si="0"/>
        <v>-8.7395972090658519E-4</v>
      </c>
      <c r="C185" s="6">
        <f t="shared" si="1"/>
        <v>11460050</v>
      </c>
      <c r="D185" s="7">
        <f t="shared" ref="D185:G185" si="193">LN(H185/H186)</f>
        <v>-6.5349031775467385E-3</v>
      </c>
      <c r="E185" s="4">
        <f t="shared" si="193"/>
        <v>8.8503576729226721E-3</v>
      </c>
      <c r="F185" s="4">
        <f t="shared" si="193"/>
        <v>-2.9988800867392111E-3</v>
      </c>
      <c r="G185" s="7">
        <f t="shared" si="193"/>
        <v>-3.9520714098195469E-3</v>
      </c>
      <c r="H185" s="1">
        <v>122.02</v>
      </c>
      <c r="I185" s="1">
        <v>23.9465</v>
      </c>
      <c r="J185" s="1">
        <v>1032.17</v>
      </c>
      <c r="K185" s="1">
        <v>1921.77</v>
      </c>
      <c r="L185" s="1">
        <f>VLOOKUP($A185,raw!$A:$E,3,0)</f>
        <v>122.69</v>
      </c>
      <c r="M185" s="1">
        <f>VLOOKUP($A185,raw!$A:$E,4,0)</f>
        <v>120.28</v>
      </c>
      <c r="N185" s="1">
        <f>VLOOKUP($A185,raw!$A:$E,5,0)</f>
        <v>123.25</v>
      </c>
      <c r="O185" s="1">
        <f>VLOOKUP($A185,raw!$H:$L,3,0)</f>
        <v>23.734500000000001</v>
      </c>
      <c r="P185" s="1">
        <f>VLOOKUP($A185,raw!$H:$L,4,0)</f>
        <v>23.3857</v>
      </c>
      <c r="Q185" s="1">
        <f>VLOOKUP($A185,raw!$H:$L,5,0)</f>
        <v>24.047699999999999</v>
      </c>
      <c r="R185" s="1">
        <f>VLOOKUP($A185,raw!$P:$T,3,0)</f>
        <v>1035.27</v>
      </c>
      <c r="S185" s="1">
        <f>VLOOKUP($A185,raw!$P:$T,4,0)</f>
        <v>1021.55</v>
      </c>
      <c r="T185" s="1">
        <f>VLOOKUP($A185,raw!$P:$T,5,0)</f>
        <v>1039.3699999999999</v>
      </c>
      <c r="U185" s="1">
        <f>VLOOKUP($A185,raw!$W:$AA,3,0)</f>
        <v>1929.38</v>
      </c>
      <c r="V185" s="1">
        <f>VLOOKUP($A185,raw!$W:$AA,4,0)</f>
        <v>1905.04</v>
      </c>
      <c r="W185" s="1">
        <f>VLOOKUP($A185,raw!$W:$AA,5,0)</f>
        <v>1944.17</v>
      </c>
      <c r="X185" s="1">
        <f t="shared" si="3"/>
        <v>2.9699999999999989</v>
      </c>
      <c r="Y185" s="1">
        <f t="shared" si="4"/>
        <v>0.66199999999999903</v>
      </c>
      <c r="Z185" s="1">
        <f t="shared" si="5"/>
        <v>17.819999999999936</v>
      </c>
      <c r="AA185" s="1">
        <f t="shared" si="6"/>
        <v>39.130000000000109</v>
      </c>
      <c r="AB185" s="1">
        <f t="shared" si="7"/>
        <v>-0.67000000000000171</v>
      </c>
      <c r="AC185" s="1">
        <f t="shared" si="8"/>
        <v>0.21199999999999974</v>
      </c>
      <c r="AD185" s="1">
        <f t="shared" si="9"/>
        <v>-3.0999999999999091</v>
      </c>
      <c r="AE185" s="1">
        <f t="shared" si="10"/>
        <v>-7.6100000000001273</v>
      </c>
      <c r="AF185" s="1">
        <f ca="1">IFERROR(VLOOKUP($A185,raw!$AD:$AE,2,0),OFFSET(AF185,1,0))</f>
        <v>4.3262900000000002</v>
      </c>
      <c r="AG185" s="1">
        <f ca="1">IFERROR(VLOOKUP($A185,raw!$AH:$AI,2,0),OFFSET(AG185,1,0))</f>
        <v>4.7362900000000003</v>
      </c>
      <c r="AH185" s="1">
        <f ca="1">IFERROR(VLOOKUP($A185,raw!$AL:$AM,2,0),OFFSET(AH185,1,0))</f>
        <v>0.6</v>
      </c>
      <c r="AI185" s="1">
        <f ca="1">IFERROR(VLOOKUP($A185,raw!$AP:$AQ,2,0),OFFSET(AI185,1,0))</f>
        <v>298.012</v>
      </c>
    </row>
    <row r="186" spans="1:35" ht="15.75" customHeight="1" x14ac:dyDescent="0.5">
      <c r="A186" s="5">
        <v>44908</v>
      </c>
      <c r="B186" s="8">
        <f t="shared" si="0"/>
        <v>2.4130873214383581E-2</v>
      </c>
      <c r="C186" s="6">
        <f t="shared" si="1"/>
        <v>11470070</v>
      </c>
      <c r="D186" s="7">
        <f t="shared" ref="D186:G186" si="194">LN(H186/H187)</f>
        <v>2.3895015106910892E-2</v>
      </c>
      <c r="E186" s="4">
        <f t="shared" si="194"/>
        <v>1.8097944715501205E-2</v>
      </c>
      <c r="F186" s="4">
        <f t="shared" si="194"/>
        <v>3.0510891139525247E-2</v>
      </c>
      <c r="G186" s="7">
        <f t="shared" si="194"/>
        <v>1.9336990249298913E-2</v>
      </c>
      <c r="H186" s="1">
        <v>122.82</v>
      </c>
      <c r="I186" s="1">
        <v>23.735499999999998</v>
      </c>
      <c r="J186" s="1">
        <v>1035.27</v>
      </c>
      <c r="K186" s="1">
        <v>1929.38</v>
      </c>
      <c r="L186" s="1">
        <f>VLOOKUP($A186,raw!$A:$E,3,0)</f>
        <v>124.04</v>
      </c>
      <c r="M186" s="1">
        <f>VLOOKUP($A186,raw!$A:$E,4,0)</f>
        <v>121.56</v>
      </c>
      <c r="N186" s="1">
        <f>VLOOKUP($A186,raw!$A:$E,5,0)</f>
        <v>125.65</v>
      </c>
      <c r="O186" s="1">
        <f>VLOOKUP($A186,raw!$H:$L,3,0)</f>
        <v>23.308499999999999</v>
      </c>
      <c r="P186" s="1">
        <f>VLOOKUP($A186,raw!$H:$L,4,0)</f>
        <v>23.299700000000001</v>
      </c>
      <c r="Q186" s="1">
        <f>VLOOKUP($A186,raw!$H:$L,5,0)</f>
        <v>24.129100000000001</v>
      </c>
      <c r="R186" s="1">
        <f>VLOOKUP($A186,raw!$P:$T,3,0)</f>
        <v>1004.16</v>
      </c>
      <c r="S186" s="1">
        <f>VLOOKUP($A186,raw!$P:$T,4,0)</f>
        <v>1001.99</v>
      </c>
      <c r="T186" s="1">
        <f>VLOOKUP($A186,raw!$P:$T,5,0)</f>
        <v>1047.48</v>
      </c>
      <c r="U186" s="1">
        <f>VLOOKUP($A186,raw!$W:$AA,3,0)</f>
        <v>1892.43</v>
      </c>
      <c r="V186" s="1">
        <f>VLOOKUP($A186,raw!$W:$AA,4,0)</f>
        <v>1881.9</v>
      </c>
      <c r="W186" s="1">
        <f>VLOOKUP($A186,raw!$W:$AA,5,0)</f>
        <v>1997.22</v>
      </c>
      <c r="X186" s="1">
        <f t="shared" si="3"/>
        <v>4.0900000000000034</v>
      </c>
      <c r="Y186" s="1">
        <f t="shared" si="4"/>
        <v>0.82939999999999969</v>
      </c>
      <c r="Z186" s="1">
        <f t="shared" si="5"/>
        <v>45.490000000000009</v>
      </c>
      <c r="AA186" s="1">
        <f t="shared" si="6"/>
        <v>115.31999999999994</v>
      </c>
      <c r="AB186" s="1">
        <f t="shared" si="7"/>
        <v>-1.2200000000000131</v>
      </c>
      <c r="AC186" s="1">
        <f t="shared" si="8"/>
        <v>0.4269999999999996</v>
      </c>
      <c r="AD186" s="1">
        <f t="shared" si="9"/>
        <v>31.110000000000014</v>
      </c>
      <c r="AE186" s="1">
        <f t="shared" si="10"/>
        <v>36.950000000000045</v>
      </c>
      <c r="AF186" s="1">
        <f ca="1">IFERROR(VLOOKUP($A186,raw!$AD:$AE,2,0),OFFSET(AF186,1,0))</f>
        <v>4.3178599999999996</v>
      </c>
      <c r="AG186" s="1">
        <f ca="1">IFERROR(VLOOKUP($A186,raw!$AH:$AI,2,0),OFFSET(AG186,1,0))</f>
        <v>4.7690000000000001</v>
      </c>
      <c r="AH186" s="1">
        <f ca="1">IFERROR(VLOOKUP($A186,raw!$AL:$AM,2,0),OFFSET(AH186,1,0))</f>
        <v>0.6</v>
      </c>
      <c r="AI186" s="1">
        <f ca="1">IFERROR(VLOOKUP($A186,raw!$AP:$AQ,2,0),OFFSET(AI186,1,0))</f>
        <v>298.012</v>
      </c>
    </row>
    <row r="187" spans="1:35" ht="15.75" customHeight="1" x14ac:dyDescent="0.5">
      <c r="A187" s="5">
        <v>44907</v>
      </c>
      <c r="B187" s="8">
        <f t="shared" si="0"/>
        <v>-2.3140851418462213E-2</v>
      </c>
      <c r="C187" s="6">
        <f t="shared" si="1"/>
        <v>11196600</v>
      </c>
      <c r="D187" s="7">
        <f t="shared" ref="D187:G187" si="195">LN(H187/H188)</f>
        <v>1.6679176087369875E-4</v>
      </c>
      <c r="E187" s="4">
        <f t="shared" si="195"/>
        <v>-6.998252286922118E-3</v>
      </c>
      <c r="F187" s="4">
        <f t="shared" si="195"/>
        <v>-2.3055152115709771E-2</v>
      </c>
      <c r="G187" s="7">
        <f t="shared" si="195"/>
        <v>-3.3428326670210749E-2</v>
      </c>
      <c r="H187" s="1">
        <v>119.92</v>
      </c>
      <c r="I187" s="1">
        <v>23.309799999999999</v>
      </c>
      <c r="J187" s="1">
        <v>1004.16</v>
      </c>
      <c r="K187" s="1">
        <v>1892.43</v>
      </c>
      <c r="L187" s="1">
        <f>VLOOKUP($A187,raw!$A:$E,3,0)</f>
        <v>118.51</v>
      </c>
      <c r="M187" s="1">
        <f>VLOOKUP($A187,raw!$A:$E,4,0)</f>
        <v>117.67</v>
      </c>
      <c r="N187" s="1">
        <f>VLOOKUP($A187,raw!$A:$E,5,0)</f>
        <v>119.94</v>
      </c>
      <c r="O187" s="1">
        <f>VLOOKUP($A187,raw!$H:$L,3,0)</f>
        <v>23.503299999999999</v>
      </c>
      <c r="P187" s="1">
        <f>VLOOKUP($A187,raw!$H:$L,4,0)</f>
        <v>23.110700000000001</v>
      </c>
      <c r="Q187" s="1">
        <f>VLOOKUP($A187,raw!$H:$L,5,0)</f>
        <v>23.532900000000001</v>
      </c>
      <c r="R187" s="1">
        <f>VLOOKUP($A187,raw!$P:$T,3,0)</f>
        <v>1024.6600000000001</v>
      </c>
      <c r="S187" s="1">
        <f>VLOOKUP($A187,raw!$P:$T,4,0)</f>
        <v>997.91</v>
      </c>
      <c r="T187" s="1">
        <f>VLOOKUP($A187,raw!$P:$T,5,0)</f>
        <v>1026.99</v>
      </c>
      <c r="U187" s="1">
        <f>VLOOKUP($A187,raw!$W:$AA,3,0)</f>
        <v>1953.19</v>
      </c>
      <c r="V187" s="1">
        <f>VLOOKUP($A187,raw!$W:$AA,4,0)</f>
        <v>1881.87</v>
      </c>
      <c r="W187" s="1">
        <f>VLOOKUP($A187,raw!$W:$AA,5,0)</f>
        <v>1961.33</v>
      </c>
      <c r="X187" s="1">
        <f t="shared" si="3"/>
        <v>2.269999999999996</v>
      </c>
      <c r="Y187" s="1">
        <f t="shared" si="4"/>
        <v>0.42220000000000013</v>
      </c>
      <c r="Z187" s="1">
        <f t="shared" si="5"/>
        <v>29.080000000000041</v>
      </c>
      <c r="AA187" s="1">
        <f t="shared" si="6"/>
        <v>79.460000000000036</v>
      </c>
      <c r="AB187" s="1">
        <f t="shared" si="7"/>
        <v>1.4099999999999966</v>
      </c>
      <c r="AC187" s="1">
        <f t="shared" si="8"/>
        <v>-0.19350000000000023</v>
      </c>
      <c r="AD187" s="1">
        <f t="shared" si="9"/>
        <v>-20.500000000000114</v>
      </c>
      <c r="AE187" s="1">
        <f t="shared" si="10"/>
        <v>-60.759999999999991</v>
      </c>
      <c r="AF187" s="1">
        <f ca="1">IFERROR(VLOOKUP($A187,raw!$AD:$AE,2,0),OFFSET(AF187,1,0))</f>
        <v>4.2921399999999998</v>
      </c>
      <c r="AG187" s="1">
        <f ca="1">IFERROR(VLOOKUP($A187,raw!$AH:$AI,2,0),OFFSET(AG187,1,0))</f>
        <v>4.7527100000000004</v>
      </c>
      <c r="AH187" s="1">
        <f ca="1">IFERROR(VLOOKUP($A187,raw!$AL:$AM,2,0),OFFSET(AH187,1,0))</f>
        <v>0.6</v>
      </c>
      <c r="AI187" s="1">
        <f ca="1">IFERROR(VLOOKUP($A187,raw!$AP:$AQ,2,0),OFFSET(AI187,1,0))</f>
        <v>298.012</v>
      </c>
    </row>
    <row r="188" spans="1:35" ht="15.75" customHeight="1" x14ac:dyDescent="0.5">
      <c r="A188" s="5">
        <v>44904</v>
      </c>
      <c r="B188" s="8">
        <f t="shared" si="0"/>
        <v>1.7295031035106531E-2</v>
      </c>
      <c r="C188" s="6">
        <f t="shared" si="1"/>
        <v>11458720</v>
      </c>
      <c r="D188" s="7">
        <f t="shared" ref="D188:G188" si="196">LN(H188/H189)</f>
        <v>-1.5475957485447427E-2</v>
      </c>
      <c r="E188" s="4">
        <f t="shared" si="196"/>
        <v>1.7555808279415362E-2</v>
      </c>
      <c r="F188" s="4">
        <f t="shared" si="196"/>
        <v>1.9218512516003136E-2</v>
      </c>
      <c r="G188" s="7">
        <f t="shared" si="196"/>
        <v>1.512847649666276E-2</v>
      </c>
      <c r="H188" s="1">
        <v>119.9</v>
      </c>
      <c r="I188" s="1">
        <v>23.473500000000001</v>
      </c>
      <c r="J188" s="1">
        <v>1027.58</v>
      </c>
      <c r="K188" s="1">
        <v>1956.76</v>
      </c>
      <c r="L188" s="1">
        <f>VLOOKUP($A188,raw!$A:$E,3,0)</f>
        <v>122.78</v>
      </c>
      <c r="M188" s="1">
        <f>VLOOKUP($A188,raw!$A:$E,4,0)</f>
        <v>119.88</v>
      </c>
      <c r="N188" s="1">
        <f>VLOOKUP($A188,raw!$A:$E,5,0)</f>
        <v>124.25</v>
      </c>
      <c r="O188" s="1">
        <f>VLOOKUP($A188,raw!$H:$L,3,0)</f>
        <v>23.065000000000001</v>
      </c>
      <c r="P188" s="1">
        <f>VLOOKUP($A188,raw!$H:$L,4,0)</f>
        <v>22.957000000000001</v>
      </c>
      <c r="Q188" s="1">
        <f>VLOOKUP($A188,raw!$H:$L,5,0)</f>
        <v>23.683299999999999</v>
      </c>
      <c r="R188" s="1">
        <f>VLOOKUP($A188,raw!$P:$T,3,0)</f>
        <v>1008.02</v>
      </c>
      <c r="S188" s="1">
        <f>VLOOKUP($A188,raw!$P:$T,4,0)</f>
        <v>996.3</v>
      </c>
      <c r="T188" s="1">
        <f>VLOOKUP($A188,raw!$P:$T,5,0)</f>
        <v>1032.74</v>
      </c>
      <c r="U188" s="1">
        <f>VLOOKUP($A188,raw!$W:$AA,3,0)</f>
        <v>1927.38</v>
      </c>
      <c r="V188" s="1">
        <f>VLOOKUP($A188,raw!$W:$AA,4,0)</f>
        <v>1910.99</v>
      </c>
      <c r="W188" s="1">
        <f>VLOOKUP($A188,raw!$W:$AA,5,0)</f>
        <v>1969.57</v>
      </c>
      <c r="X188" s="1">
        <f t="shared" si="3"/>
        <v>4.3700000000000045</v>
      </c>
      <c r="Y188" s="1">
        <f t="shared" si="4"/>
        <v>0.72629999999999839</v>
      </c>
      <c r="Z188" s="1">
        <f t="shared" si="5"/>
        <v>36.440000000000055</v>
      </c>
      <c r="AA188" s="1">
        <f t="shared" si="6"/>
        <v>58.579999999999927</v>
      </c>
      <c r="AB188" s="1">
        <f t="shared" si="7"/>
        <v>-2.8799999999999955</v>
      </c>
      <c r="AC188" s="1">
        <f t="shared" si="8"/>
        <v>0.40850000000000009</v>
      </c>
      <c r="AD188" s="1">
        <f t="shared" si="9"/>
        <v>19.559999999999945</v>
      </c>
      <c r="AE188" s="1">
        <f t="shared" si="10"/>
        <v>29.379999999999882</v>
      </c>
      <c r="AF188" s="1">
        <f ca="1">IFERROR(VLOOKUP($A188,raw!$AD:$AE,2,0),OFFSET(AF188,1,0))</f>
        <v>4.2702900000000001</v>
      </c>
      <c r="AG188" s="1">
        <f ca="1">IFERROR(VLOOKUP($A188,raw!$AH:$AI,2,0),OFFSET(AG188,1,0))</f>
        <v>4.7331399999999997</v>
      </c>
      <c r="AH188" s="1">
        <f ca="1">IFERROR(VLOOKUP($A188,raw!$AL:$AM,2,0),OFFSET(AH188,1,0))</f>
        <v>0.6</v>
      </c>
      <c r="AI188" s="1">
        <f ca="1">IFERROR(VLOOKUP($A188,raw!$AP:$AQ,2,0),OFFSET(AI188,1,0))</f>
        <v>298.012</v>
      </c>
    </row>
    <row r="189" spans="1:35" ht="15.75" customHeight="1" x14ac:dyDescent="0.5">
      <c r="A189" s="5">
        <v>44903</v>
      </c>
      <c r="B189" s="8">
        <f t="shared" si="0"/>
        <v>1.7433156583315502E-2</v>
      </c>
      <c r="C189" s="6">
        <f t="shared" si="1"/>
        <v>11262245</v>
      </c>
      <c r="D189" s="7">
        <f t="shared" ref="D189:G189" si="197">LN(H189/H190)</f>
        <v>1.726051470323756E-3</v>
      </c>
      <c r="E189" s="4">
        <f t="shared" si="197"/>
        <v>1.4987099892792396E-2</v>
      </c>
      <c r="F189" s="4">
        <f t="shared" si="197"/>
        <v>1.3103559689421609E-3</v>
      </c>
      <c r="G189" s="7">
        <f t="shared" si="197"/>
        <v>4.066786796518778E-2</v>
      </c>
      <c r="H189" s="1">
        <v>121.77</v>
      </c>
      <c r="I189" s="1">
        <v>23.065000000000001</v>
      </c>
      <c r="J189" s="1">
        <v>1008.02</v>
      </c>
      <c r="K189" s="1">
        <v>1927.38</v>
      </c>
      <c r="L189" s="1">
        <f>VLOOKUP($A189,raw!$A:$E,3,0)</f>
        <v>123.44</v>
      </c>
      <c r="M189" s="1">
        <f>VLOOKUP($A189,raw!$A:$E,4,0)</f>
        <v>121.39</v>
      </c>
      <c r="N189" s="1">
        <f>VLOOKUP($A189,raw!$A:$E,5,0)</f>
        <v>123.52</v>
      </c>
      <c r="O189" s="1">
        <f>VLOOKUP($A189,raw!$H:$L,3,0)</f>
        <v>22.722300000000001</v>
      </c>
      <c r="P189" s="1">
        <f>VLOOKUP($A189,raw!$H:$L,4,0)</f>
        <v>22.548100000000002</v>
      </c>
      <c r="Q189" s="1">
        <f>VLOOKUP($A189,raw!$H:$L,5,0)</f>
        <v>23.2178</v>
      </c>
      <c r="R189" s="1">
        <f>VLOOKUP($A189,raw!$P:$T,3,0)</f>
        <v>1006.7</v>
      </c>
      <c r="S189" s="1">
        <f>VLOOKUP($A189,raw!$P:$T,4,0)</f>
        <v>1001.45</v>
      </c>
      <c r="T189" s="1">
        <f>VLOOKUP($A189,raw!$P:$T,5,0)</f>
        <v>1016.58</v>
      </c>
      <c r="U189" s="1">
        <f>VLOOKUP($A189,raw!$W:$AA,3,0)</f>
        <v>1850.57</v>
      </c>
      <c r="V189" s="1">
        <f>VLOOKUP($A189,raw!$W:$AA,4,0)</f>
        <v>1842.53</v>
      </c>
      <c r="W189" s="1">
        <f>VLOOKUP($A189,raw!$W:$AA,5,0)</f>
        <v>1941.56</v>
      </c>
      <c r="X189" s="1">
        <f t="shared" si="3"/>
        <v>2.1299999999999955</v>
      </c>
      <c r="Y189" s="1">
        <f t="shared" si="4"/>
        <v>0.66969999999999885</v>
      </c>
      <c r="Z189" s="1">
        <f t="shared" si="5"/>
        <v>15.129999999999995</v>
      </c>
      <c r="AA189" s="1">
        <f t="shared" si="6"/>
        <v>99.029999999999973</v>
      </c>
      <c r="AB189" s="1">
        <f t="shared" si="7"/>
        <v>-1.6700000000000017</v>
      </c>
      <c r="AC189" s="1">
        <f t="shared" si="8"/>
        <v>0.34270000000000067</v>
      </c>
      <c r="AD189" s="1">
        <f t="shared" si="9"/>
        <v>1.3199999999999363</v>
      </c>
      <c r="AE189" s="1">
        <f t="shared" si="10"/>
        <v>76.810000000000173</v>
      </c>
      <c r="AF189" s="1">
        <f ca="1">IFERROR(VLOOKUP($A189,raw!$AD:$AE,2,0),OFFSET(AF189,1,0))</f>
        <v>4.2742899999999997</v>
      </c>
      <c r="AG189" s="1">
        <f ca="1">IFERROR(VLOOKUP($A189,raw!$AH:$AI,2,0),OFFSET(AG189,1,0))</f>
        <v>4.7351400000000003</v>
      </c>
      <c r="AH189" s="1">
        <f ca="1">IFERROR(VLOOKUP($A189,raw!$AL:$AM,2,0),OFFSET(AH189,1,0))</f>
        <v>0.6</v>
      </c>
      <c r="AI189" s="1">
        <f ca="1">IFERROR(VLOOKUP($A189,raw!$AP:$AQ,2,0),OFFSET(AI189,1,0))</f>
        <v>298.012</v>
      </c>
    </row>
    <row r="190" spans="1:35" ht="15.75" customHeight="1" x14ac:dyDescent="0.5">
      <c r="A190" s="5">
        <v>44902</v>
      </c>
      <c r="B190" s="8">
        <f t="shared" si="0"/>
        <v>1.1626735528254842E-2</v>
      </c>
      <c r="C190" s="6">
        <f t="shared" si="1"/>
        <v>11067610</v>
      </c>
      <c r="D190" s="7">
        <f t="shared" ref="D190:G190" si="198">LN(H190/H191)</f>
        <v>1.7845018503299177E-2</v>
      </c>
      <c r="E190" s="4">
        <f t="shared" si="198"/>
        <v>2.3615378220297176E-2</v>
      </c>
      <c r="F190" s="4">
        <f t="shared" si="198"/>
        <v>1.5284588368688677E-2</v>
      </c>
      <c r="G190" s="7">
        <f t="shared" si="198"/>
        <v>-6.8063961141065087E-4</v>
      </c>
      <c r="H190" s="1">
        <v>121.56</v>
      </c>
      <c r="I190" s="1">
        <v>22.721900000000002</v>
      </c>
      <c r="J190" s="1">
        <v>1006.7</v>
      </c>
      <c r="K190" s="1">
        <v>1850.57</v>
      </c>
      <c r="L190" s="1">
        <f>VLOOKUP($A190,raw!$A:$E,3,0)</f>
        <v>120.67</v>
      </c>
      <c r="M190" s="1">
        <f>VLOOKUP($A190,raw!$A:$E,4,0)</f>
        <v>120.56</v>
      </c>
      <c r="N190" s="1">
        <f>VLOOKUP($A190,raw!$A:$E,5,0)</f>
        <v>122.7</v>
      </c>
      <c r="O190" s="1">
        <f>VLOOKUP($A190,raw!$H:$L,3,0)</f>
        <v>22.191600000000001</v>
      </c>
      <c r="P190" s="1">
        <f>VLOOKUP($A190,raw!$H:$L,4,0)</f>
        <v>22.0944</v>
      </c>
      <c r="Q190" s="1">
        <f>VLOOKUP($A190,raw!$H:$L,5,0)</f>
        <v>22.8154</v>
      </c>
      <c r="R190" s="1">
        <f>VLOOKUP($A190,raw!$P:$T,3,0)</f>
        <v>991.43</v>
      </c>
      <c r="S190" s="1">
        <f>VLOOKUP($A190,raw!$P:$T,4,0)</f>
        <v>982.66</v>
      </c>
      <c r="T190" s="1">
        <f>VLOOKUP($A190,raw!$P:$T,5,0)</f>
        <v>1019.39</v>
      </c>
      <c r="U190" s="1">
        <f>VLOOKUP($A190,raw!$W:$AA,3,0)</f>
        <v>1851.83</v>
      </c>
      <c r="V190" s="1">
        <f>VLOOKUP($A190,raw!$W:$AA,4,0)</f>
        <v>1840.71</v>
      </c>
      <c r="W190" s="1">
        <f>VLOOKUP($A190,raw!$W:$AA,5,0)</f>
        <v>1884.28</v>
      </c>
      <c r="X190" s="1">
        <f t="shared" si="3"/>
        <v>2.1400000000000006</v>
      </c>
      <c r="Y190" s="1">
        <f t="shared" si="4"/>
        <v>0.72100000000000009</v>
      </c>
      <c r="Z190" s="1">
        <f t="shared" si="5"/>
        <v>36.730000000000018</v>
      </c>
      <c r="AA190" s="1">
        <f t="shared" si="6"/>
        <v>43.569999999999936</v>
      </c>
      <c r="AB190" s="1">
        <f t="shared" si="7"/>
        <v>0.89000000000000057</v>
      </c>
      <c r="AC190" s="1">
        <f t="shared" si="8"/>
        <v>0.53030000000000044</v>
      </c>
      <c r="AD190" s="1">
        <f t="shared" si="9"/>
        <v>15.270000000000095</v>
      </c>
      <c r="AE190" s="1">
        <f t="shared" si="10"/>
        <v>-1.2599999999999909</v>
      </c>
      <c r="AF190" s="1">
        <f ca="1">IFERROR(VLOOKUP($A190,raw!$AD:$AE,2,0),OFFSET(AF190,1,0))</f>
        <v>4.2361399999999998</v>
      </c>
      <c r="AG190" s="1">
        <f ca="1">IFERROR(VLOOKUP($A190,raw!$AH:$AI,2,0),OFFSET(AG190,1,0))</f>
        <v>4.7234299999999996</v>
      </c>
      <c r="AH190" s="1">
        <f ca="1">IFERROR(VLOOKUP($A190,raw!$AL:$AM,2,0),OFFSET(AH190,1,0))</f>
        <v>0.6</v>
      </c>
      <c r="AI190" s="1">
        <f ca="1">IFERROR(VLOOKUP($A190,raw!$AP:$AQ,2,0),OFFSET(AI190,1,0))</f>
        <v>298.012</v>
      </c>
    </row>
    <row r="191" spans="1:35" ht="15.75" customHeight="1" x14ac:dyDescent="0.5">
      <c r="A191" s="5">
        <v>44901</v>
      </c>
      <c r="B191" s="8">
        <f t="shared" si="0"/>
        <v>-1.0612000082582769E-2</v>
      </c>
      <c r="C191" s="6">
        <f t="shared" si="1"/>
        <v>10939675</v>
      </c>
      <c r="D191" s="7">
        <f t="shared" ref="D191:G191" si="199">LN(H191/H192)</f>
        <v>-6.51087441940419E-3</v>
      </c>
      <c r="E191" s="4">
        <f t="shared" si="199"/>
        <v>-2.7495106680506787E-3</v>
      </c>
      <c r="F191" s="4">
        <f t="shared" si="199"/>
        <v>-1.1063912768622711E-2</v>
      </c>
      <c r="G191" s="7">
        <f t="shared" si="199"/>
        <v>-1.4756953997821162E-2</v>
      </c>
      <c r="H191" s="1">
        <v>119.41</v>
      </c>
      <c r="I191" s="1">
        <v>22.191600000000001</v>
      </c>
      <c r="J191" s="1">
        <v>991.43</v>
      </c>
      <c r="K191" s="1">
        <v>1851.83</v>
      </c>
      <c r="L191" s="1">
        <f>VLOOKUP($A191,raw!$A:$E,3,0)</f>
        <v>121.93</v>
      </c>
      <c r="M191" s="1">
        <f>VLOOKUP($A191,raw!$A:$E,4,0)</f>
        <v>119.16</v>
      </c>
      <c r="N191" s="1">
        <f>VLOOKUP($A191,raw!$A:$E,5,0)</f>
        <v>122.35</v>
      </c>
      <c r="O191" s="1">
        <f>VLOOKUP($A191,raw!$H:$L,3,0)</f>
        <v>22.252700000000001</v>
      </c>
      <c r="P191" s="1">
        <f>VLOOKUP($A191,raw!$H:$L,4,0)</f>
        <v>22.025200000000002</v>
      </c>
      <c r="Q191" s="1">
        <f>VLOOKUP($A191,raw!$H:$L,5,0)</f>
        <v>22.607299999999999</v>
      </c>
      <c r="R191" s="1">
        <f>VLOOKUP($A191,raw!$P:$T,3,0)</f>
        <v>1002.47</v>
      </c>
      <c r="S191" s="1">
        <f>VLOOKUP($A191,raw!$P:$T,4,0)</f>
        <v>987.81</v>
      </c>
      <c r="T191" s="1">
        <f>VLOOKUP($A191,raw!$P:$T,5,0)</f>
        <v>1009.64</v>
      </c>
      <c r="U191" s="1">
        <f>VLOOKUP($A191,raw!$W:$AA,3,0)</f>
        <v>1879.36</v>
      </c>
      <c r="V191" s="1">
        <f>VLOOKUP($A191,raw!$W:$AA,4,0)</f>
        <v>1845.29</v>
      </c>
      <c r="W191" s="1">
        <f>VLOOKUP($A191,raw!$W:$AA,5,0)</f>
        <v>1896.84</v>
      </c>
      <c r="X191" s="1">
        <f t="shared" si="3"/>
        <v>3.1899999999999977</v>
      </c>
      <c r="Y191" s="1">
        <f t="shared" si="4"/>
        <v>0.58209999999999695</v>
      </c>
      <c r="Z191" s="1">
        <f t="shared" si="5"/>
        <v>21.830000000000041</v>
      </c>
      <c r="AA191" s="1">
        <f t="shared" si="6"/>
        <v>51.549999999999955</v>
      </c>
      <c r="AB191" s="1">
        <f t="shared" si="7"/>
        <v>-2.5200000000000102</v>
      </c>
      <c r="AC191" s="1">
        <f t="shared" si="8"/>
        <v>-6.109999999999971E-2</v>
      </c>
      <c r="AD191" s="1">
        <f t="shared" si="9"/>
        <v>-11.040000000000077</v>
      </c>
      <c r="AE191" s="1">
        <f t="shared" si="10"/>
        <v>-27.529999999999973</v>
      </c>
      <c r="AF191" s="1">
        <f ca="1">IFERROR(VLOOKUP($A191,raw!$AD:$AE,2,0),OFFSET(AF191,1,0))</f>
        <v>4.2214299999999998</v>
      </c>
      <c r="AG191" s="1">
        <f ca="1">IFERROR(VLOOKUP($A191,raw!$AH:$AI,2,0),OFFSET(AG191,1,0))</f>
        <v>4.7345699999999997</v>
      </c>
      <c r="AH191" s="1">
        <f ca="1">IFERROR(VLOOKUP($A191,raw!$AL:$AM,2,0),OFFSET(AH191,1,0))</f>
        <v>0.6</v>
      </c>
      <c r="AI191" s="1">
        <f ca="1">IFERROR(VLOOKUP($A191,raw!$AP:$AQ,2,0),OFFSET(AI191,1,0))</f>
        <v>298.012</v>
      </c>
    </row>
    <row r="192" spans="1:35" ht="15.75" customHeight="1" x14ac:dyDescent="0.5">
      <c r="A192" s="5">
        <v>44900</v>
      </c>
      <c r="B192" s="8">
        <f t="shared" si="0"/>
        <v>-1.9542545000887344E-2</v>
      </c>
      <c r="C192" s="6">
        <f t="shared" si="1"/>
        <v>11056385</v>
      </c>
      <c r="D192" s="7">
        <f t="shared" ref="D192:G192" si="200">LN(H192/H193)</f>
        <v>-3.4428356340381702E-2</v>
      </c>
      <c r="E192" s="4">
        <f t="shared" si="200"/>
        <v>-3.9112336680272815E-2</v>
      </c>
      <c r="F192" s="4">
        <f t="shared" si="200"/>
        <v>-1.6472718230920533E-2</v>
      </c>
      <c r="G192" s="7">
        <f t="shared" si="200"/>
        <v>-1.1659163590775456E-2</v>
      </c>
      <c r="H192" s="1">
        <v>120.19</v>
      </c>
      <c r="I192" s="1">
        <v>22.252700000000001</v>
      </c>
      <c r="J192" s="1">
        <v>1002.46</v>
      </c>
      <c r="K192" s="1">
        <v>1879.36</v>
      </c>
      <c r="L192" s="1">
        <f>VLOOKUP($A192,raw!$A:$E,3,0)</f>
        <v>123.6</v>
      </c>
      <c r="M192" s="1">
        <f>VLOOKUP($A192,raw!$A:$E,4,0)</f>
        <v>119.81</v>
      </c>
      <c r="N192" s="1">
        <f>VLOOKUP($A192,raw!$A:$E,5,0)</f>
        <v>123.66</v>
      </c>
      <c r="O192" s="1">
        <f>VLOOKUP($A192,raw!$H:$L,3,0)</f>
        <v>23.069800000000001</v>
      </c>
      <c r="P192" s="1">
        <f>VLOOKUP($A192,raw!$H:$L,4,0)</f>
        <v>22.168199999999999</v>
      </c>
      <c r="Q192" s="1">
        <f>VLOOKUP($A192,raw!$H:$L,5,0)</f>
        <v>23.516500000000001</v>
      </c>
      <c r="R192" s="1">
        <f>VLOOKUP($A192,raw!$P:$T,3,0)</f>
        <v>1019.77</v>
      </c>
      <c r="S192" s="1">
        <f>VLOOKUP($A192,raw!$P:$T,4,0)</f>
        <v>998.42</v>
      </c>
      <c r="T192" s="1">
        <f>VLOOKUP($A192,raw!$P:$T,5,0)</f>
        <v>1032.78</v>
      </c>
      <c r="U192" s="1">
        <f>VLOOKUP($A192,raw!$W:$AA,3,0)</f>
        <v>1907.93</v>
      </c>
      <c r="V192" s="1">
        <f>VLOOKUP($A192,raw!$W:$AA,4,0)</f>
        <v>1856.48</v>
      </c>
      <c r="W192" s="1">
        <f>VLOOKUP($A192,raw!$W:$AA,5,0)</f>
        <v>1935.97</v>
      </c>
      <c r="X192" s="1">
        <f t="shared" si="3"/>
        <v>3.8499999999999943</v>
      </c>
      <c r="Y192" s="1">
        <f t="shared" si="4"/>
        <v>1.3483000000000018</v>
      </c>
      <c r="Z192" s="1">
        <f t="shared" si="5"/>
        <v>34.360000000000014</v>
      </c>
      <c r="AA192" s="1">
        <f t="shared" si="6"/>
        <v>79.490000000000009</v>
      </c>
      <c r="AB192" s="1">
        <f t="shared" si="7"/>
        <v>-3.4099999999999966</v>
      </c>
      <c r="AC192" s="1">
        <f t="shared" si="8"/>
        <v>-0.81709999999999994</v>
      </c>
      <c r="AD192" s="1">
        <f t="shared" si="9"/>
        <v>-17.309999999999945</v>
      </c>
      <c r="AE192" s="1">
        <f t="shared" si="10"/>
        <v>-28.570000000000164</v>
      </c>
      <c r="AF192" s="1">
        <f ca="1">IFERROR(VLOOKUP($A192,raw!$AD:$AE,2,0),OFFSET(AF192,1,0))</f>
        <v>4.2172900000000002</v>
      </c>
      <c r="AG192" s="1">
        <f ca="1">IFERROR(VLOOKUP($A192,raw!$AH:$AI,2,0),OFFSET(AG192,1,0))</f>
        <v>4.7234299999999996</v>
      </c>
      <c r="AH192" s="1">
        <f ca="1">IFERROR(VLOOKUP($A192,raw!$AL:$AM,2,0),OFFSET(AH192,1,0))</f>
        <v>0.6</v>
      </c>
      <c r="AI192" s="1">
        <f ca="1">IFERROR(VLOOKUP($A192,raw!$AP:$AQ,2,0),OFFSET(AI192,1,0))</f>
        <v>298.012</v>
      </c>
    </row>
    <row r="193" spans="1:35" ht="15.75" customHeight="1" x14ac:dyDescent="0.5">
      <c r="A193" s="5">
        <v>44897</v>
      </c>
      <c r="B193" s="8">
        <f t="shared" si="0"/>
        <v>-1.5455252934363405E-2</v>
      </c>
      <c r="C193" s="6">
        <f t="shared" si="1"/>
        <v>11274580</v>
      </c>
      <c r="D193" s="7">
        <f t="shared" ref="D193:G193" si="201">LN(H193/H194)</f>
        <v>2.411866394293153E-4</v>
      </c>
      <c r="E193" s="4">
        <f t="shared" si="201"/>
        <v>1.6738050504396734E-2</v>
      </c>
      <c r="F193" s="4">
        <f t="shared" si="201"/>
        <v>-2.4991489673833134E-2</v>
      </c>
      <c r="G193" s="7">
        <f t="shared" si="201"/>
        <v>-2.2126384421614312E-2</v>
      </c>
      <c r="H193" s="1">
        <v>124.4</v>
      </c>
      <c r="I193" s="1">
        <v>23.1403</v>
      </c>
      <c r="J193" s="1">
        <v>1019.11</v>
      </c>
      <c r="K193" s="1">
        <v>1901.4</v>
      </c>
      <c r="L193" s="1">
        <f>VLOOKUP($A193,raw!$A:$E,3,0)</f>
        <v>122.21</v>
      </c>
      <c r="M193" s="1">
        <f>VLOOKUP($A193,raw!$A:$E,4,0)</f>
        <v>121.22</v>
      </c>
      <c r="N193" s="1">
        <f>VLOOKUP($A193,raw!$A:$E,5,0)</f>
        <v>124.96</v>
      </c>
      <c r="O193" s="1">
        <f>VLOOKUP($A193,raw!$H:$L,3,0)</f>
        <v>22.7562</v>
      </c>
      <c r="P193" s="1">
        <f>VLOOKUP($A193,raw!$H:$L,4,0)</f>
        <v>22.280999999999999</v>
      </c>
      <c r="Q193" s="1">
        <f>VLOOKUP($A193,raw!$H:$L,5,0)</f>
        <v>23.236499999999999</v>
      </c>
      <c r="R193" s="1">
        <f>VLOOKUP($A193,raw!$P:$T,3,0)</f>
        <v>1044.9000000000001</v>
      </c>
      <c r="S193" s="1">
        <f>VLOOKUP($A193,raw!$P:$T,4,0)</f>
        <v>1005</v>
      </c>
      <c r="T193" s="1">
        <f>VLOOKUP($A193,raw!$P:$T,5,0)</f>
        <v>1048.31</v>
      </c>
      <c r="U193" s="1">
        <f>VLOOKUP($A193,raw!$W:$AA,3,0)</f>
        <v>1943.94</v>
      </c>
      <c r="V193" s="1">
        <f>VLOOKUP($A193,raw!$W:$AA,4,0)</f>
        <v>1869.73</v>
      </c>
      <c r="W193" s="1">
        <f>VLOOKUP($A193,raw!$W:$AA,5,0)</f>
        <v>1950.02</v>
      </c>
      <c r="X193" s="1">
        <f t="shared" si="3"/>
        <v>3.7399999999999949</v>
      </c>
      <c r="Y193" s="1">
        <f t="shared" si="4"/>
        <v>0.95550000000000068</v>
      </c>
      <c r="Z193" s="1">
        <f t="shared" si="5"/>
        <v>43.309999999999945</v>
      </c>
      <c r="AA193" s="1">
        <f t="shared" si="6"/>
        <v>80.289999999999964</v>
      </c>
      <c r="AB193" s="1">
        <f t="shared" si="7"/>
        <v>2.1900000000000119</v>
      </c>
      <c r="AC193" s="1">
        <f t="shared" si="8"/>
        <v>0.38410000000000011</v>
      </c>
      <c r="AD193" s="1">
        <f t="shared" si="9"/>
        <v>-25.790000000000077</v>
      </c>
      <c r="AE193" s="1">
        <f t="shared" si="10"/>
        <v>-42.539999999999964</v>
      </c>
      <c r="AF193" s="1">
        <f ca="1">IFERROR(VLOOKUP($A193,raw!$AD:$AE,2,0),OFFSET(AF193,1,0))</f>
        <v>4.1848599999999996</v>
      </c>
      <c r="AG193" s="1">
        <f ca="1">IFERROR(VLOOKUP($A193,raw!$AH:$AI,2,0),OFFSET(AG193,1,0))</f>
        <v>4.7325699999999999</v>
      </c>
      <c r="AH193" s="1">
        <f ca="1">IFERROR(VLOOKUP($A193,raw!$AL:$AM,2,0),OFFSET(AH193,1,0))</f>
        <v>0.6</v>
      </c>
      <c r="AI193" s="1">
        <f ca="1">IFERROR(VLOOKUP($A193,raw!$AP:$AQ,2,0),OFFSET(AI193,1,0))</f>
        <v>298.012</v>
      </c>
    </row>
    <row r="194" spans="1:35" ht="15.75" customHeight="1" x14ac:dyDescent="0.5">
      <c r="A194" s="5">
        <v>44896</v>
      </c>
      <c r="B194" s="8">
        <f t="shared" si="0"/>
        <v>1.9346328310247459E-2</v>
      </c>
      <c r="C194" s="6">
        <f t="shared" si="1"/>
        <v>11450185</v>
      </c>
      <c r="D194" s="7">
        <f t="shared" ref="D194:G194" si="202">LN(H194/H195)</f>
        <v>2.9704346321353728E-2</v>
      </c>
      <c r="E194" s="4">
        <f t="shared" si="202"/>
        <v>2.5002136586803246E-2</v>
      </c>
      <c r="F194" s="4">
        <f t="shared" si="202"/>
        <v>7.3771298773148489E-3</v>
      </c>
      <c r="G194" s="7">
        <f t="shared" si="202"/>
        <v>3.2142721450196914E-2</v>
      </c>
      <c r="H194" s="1">
        <v>124.37</v>
      </c>
      <c r="I194" s="1">
        <v>22.7562</v>
      </c>
      <c r="J194" s="1">
        <v>1044.9000000000001</v>
      </c>
      <c r="K194" s="1">
        <v>1943.94</v>
      </c>
      <c r="L194" s="1">
        <f>VLOOKUP($A194,raw!$A:$E,3,0)</f>
        <v>123.04</v>
      </c>
      <c r="M194" s="1">
        <f>VLOOKUP($A194,raw!$A:$E,4,0)</f>
        <v>121.8</v>
      </c>
      <c r="N194" s="1">
        <f>VLOOKUP($A194,raw!$A:$E,5,0)</f>
        <v>125</v>
      </c>
      <c r="O194" s="1">
        <f>VLOOKUP($A194,raw!$H:$L,3,0)</f>
        <v>22.195799999999998</v>
      </c>
      <c r="P194" s="1">
        <f>VLOOKUP($A194,raw!$H:$L,4,0)</f>
        <v>22.045999999999999</v>
      </c>
      <c r="Q194" s="1">
        <f>VLOOKUP($A194,raw!$H:$L,5,0)</f>
        <v>22.783100000000001</v>
      </c>
      <c r="R194" s="1">
        <f>VLOOKUP($A194,raw!$P:$T,3,0)</f>
        <v>1037.22</v>
      </c>
      <c r="S194" s="1">
        <f>VLOOKUP($A194,raw!$P:$T,4,0)</f>
        <v>1029.01</v>
      </c>
      <c r="T194" s="1">
        <f>VLOOKUP($A194,raw!$P:$T,5,0)</f>
        <v>1056.4000000000001</v>
      </c>
      <c r="U194" s="1">
        <f>VLOOKUP($A194,raw!$W:$AA,3,0)</f>
        <v>1882.45</v>
      </c>
      <c r="V194" s="1">
        <f>VLOOKUP($A194,raw!$W:$AA,4,0)</f>
        <v>1868.24</v>
      </c>
      <c r="W194" s="1">
        <f>VLOOKUP($A194,raw!$W:$AA,5,0)</f>
        <v>1951.1</v>
      </c>
      <c r="X194" s="1">
        <f t="shared" si="3"/>
        <v>3.2000000000000028</v>
      </c>
      <c r="Y194" s="1">
        <f t="shared" si="4"/>
        <v>0.73710000000000164</v>
      </c>
      <c r="Z194" s="1">
        <f t="shared" si="5"/>
        <v>27.3900000000001</v>
      </c>
      <c r="AA194" s="1">
        <f t="shared" si="6"/>
        <v>82.8599999999999</v>
      </c>
      <c r="AB194" s="1">
        <f t="shared" si="7"/>
        <v>1.3299999999999983</v>
      </c>
      <c r="AC194" s="1">
        <f t="shared" si="8"/>
        <v>0.56040000000000134</v>
      </c>
      <c r="AD194" s="1">
        <f t="shared" si="9"/>
        <v>7.6800000000000637</v>
      </c>
      <c r="AE194" s="1">
        <f t="shared" si="10"/>
        <v>61.490000000000009</v>
      </c>
      <c r="AF194" s="1">
        <f ca="1">IFERROR(VLOOKUP($A194,raw!$AD:$AE,2,0),OFFSET(AF194,1,0))</f>
        <v>4.1722900000000003</v>
      </c>
      <c r="AG194" s="1">
        <f ca="1">IFERROR(VLOOKUP($A194,raw!$AH:$AI,2,0),OFFSET(AG194,1,0))</f>
        <v>4.7649999999999997</v>
      </c>
      <c r="AH194" s="1">
        <f ca="1">IFERROR(VLOOKUP($A194,raw!$AL:$AM,2,0),OFFSET(AH194,1,0))</f>
        <v>0.6</v>
      </c>
      <c r="AI194" s="1">
        <f ca="1">IFERROR(VLOOKUP($A194,raw!$AP:$AQ,2,0),OFFSET(AI194,1,0))</f>
        <v>298.012</v>
      </c>
    </row>
    <row r="195" spans="1:35" ht="15.75" customHeight="1" x14ac:dyDescent="0.5">
      <c r="A195" s="5">
        <v>44895</v>
      </c>
      <c r="B195" s="8">
        <f t="shared" si="0"/>
        <v>3.1126424327859316E-2</v>
      </c>
      <c r="C195" s="6">
        <f t="shared" si="1"/>
        <v>11230795</v>
      </c>
      <c r="D195" s="7">
        <f t="shared" ref="D195:G195" si="203">LN(H195/H196)</f>
        <v>3.4893140399096044E-2</v>
      </c>
      <c r="E195" s="4">
        <f t="shared" si="203"/>
        <v>4.3111612309472025E-2</v>
      </c>
      <c r="F195" s="4">
        <f t="shared" si="203"/>
        <v>3.1387375745682143E-2</v>
      </c>
      <c r="G195" s="7">
        <f t="shared" si="203"/>
        <v>2.3711129410175277E-2</v>
      </c>
      <c r="H195" s="1">
        <v>120.73</v>
      </c>
      <c r="I195" s="1">
        <v>22.194299999999998</v>
      </c>
      <c r="J195" s="1">
        <v>1037.22</v>
      </c>
      <c r="K195" s="1">
        <v>1882.45</v>
      </c>
      <c r="L195" s="1">
        <f>VLOOKUP($A195,raw!$A:$E,3,0)</f>
        <v>118.65</v>
      </c>
      <c r="M195" s="1">
        <f>VLOOKUP($A195,raw!$A:$E,4,0)</f>
        <v>116.74</v>
      </c>
      <c r="N195" s="1">
        <f>VLOOKUP($A195,raw!$A:$E,5,0)</f>
        <v>121.27</v>
      </c>
      <c r="O195" s="1">
        <f>VLOOKUP($A195,raw!$H:$L,3,0)</f>
        <v>21.2578</v>
      </c>
      <c r="P195" s="1">
        <f>VLOOKUP($A195,raw!$H:$L,4,0)</f>
        <v>21.183299999999999</v>
      </c>
      <c r="Q195" s="1">
        <f>VLOOKUP($A195,raw!$H:$L,5,0)</f>
        <v>22.202999999999999</v>
      </c>
      <c r="R195" s="1">
        <f>VLOOKUP($A195,raw!$P:$T,3,0)</f>
        <v>1005.17</v>
      </c>
      <c r="S195" s="1">
        <f>VLOOKUP($A195,raw!$P:$T,4,0)</f>
        <v>1003.34</v>
      </c>
      <c r="T195" s="1">
        <f>VLOOKUP($A195,raw!$P:$T,5,0)</f>
        <v>1042.5899999999999</v>
      </c>
      <c r="U195" s="1">
        <f>VLOOKUP($A195,raw!$W:$AA,3,0)</f>
        <v>1838.34</v>
      </c>
      <c r="V195" s="1">
        <f>VLOOKUP($A195,raw!$W:$AA,4,0)</f>
        <v>1829.59</v>
      </c>
      <c r="W195" s="1">
        <f>VLOOKUP($A195,raw!$W:$AA,5,0)</f>
        <v>1933.98</v>
      </c>
      <c r="X195" s="1">
        <f t="shared" si="3"/>
        <v>4.5300000000000011</v>
      </c>
      <c r="Y195" s="1">
        <f t="shared" si="4"/>
        <v>1.0197000000000003</v>
      </c>
      <c r="Z195" s="1">
        <f t="shared" si="5"/>
        <v>39.249999999999886</v>
      </c>
      <c r="AA195" s="1">
        <f t="shared" si="6"/>
        <v>104.3900000000001</v>
      </c>
      <c r="AB195" s="1">
        <f t="shared" si="7"/>
        <v>2.0799999999999983</v>
      </c>
      <c r="AC195" s="1">
        <f t="shared" si="8"/>
        <v>0.93649999999999878</v>
      </c>
      <c r="AD195" s="1">
        <f t="shared" si="9"/>
        <v>32.050000000000068</v>
      </c>
      <c r="AE195" s="1">
        <f t="shared" si="10"/>
        <v>44.110000000000127</v>
      </c>
      <c r="AF195" s="1">
        <f ca="1">IFERROR(VLOOKUP($A195,raw!$AD:$AE,2,0),OFFSET(AF195,1,0))</f>
        <v>4.1420000000000003</v>
      </c>
      <c r="AG195" s="1">
        <f ca="1">IFERROR(VLOOKUP($A195,raw!$AH:$AI,2,0),OFFSET(AG195,1,0))</f>
        <v>4.7785700000000002</v>
      </c>
      <c r="AH195" s="1">
        <f ca="1">IFERROR(VLOOKUP($A195,raw!$AL:$AM,2,0),OFFSET(AH195,1,0))</f>
        <v>0.6</v>
      </c>
      <c r="AI195" s="1">
        <f ca="1">IFERROR(VLOOKUP($A195,raw!$AP:$AQ,2,0),OFFSET(AI195,1,0))</f>
        <v>298.012</v>
      </c>
    </row>
    <row r="196" spans="1:35" ht="15.75" customHeight="1" x14ac:dyDescent="0.5">
      <c r="A196" s="5">
        <v>44894</v>
      </c>
      <c r="B196" s="8">
        <f t="shared" si="0"/>
        <v>7.1244094821777343E-3</v>
      </c>
      <c r="C196" s="6">
        <f t="shared" si="1"/>
        <v>10886605</v>
      </c>
      <c r="D196" s="7">
        <f t="shared" ref="D196:G196" si="204">LN(H196/H197)</f>
        <v>2.8094911562774945E-2</v>
      </c>
      <c r="E196" s="4">
        <f t="shared" si="204"/>
        <v>1.5282380796754662E-2</v>
      </c>
      <c r="F196" s="4">
        <f t="shared" si="204"/>
        <v>1.2362581685260372E-2</v>
      </c>
      <c r="G196" s="7">
        <f t="shared" si="204"/>
        <v>-4.9703833361846418E-3</v>
      </c>
      <c r="H196" s="1">
        <v>116.59</v>
      </c>
      <c r="I196" s="1">
        <v>21.2578</v>
      </c>
      <c r="J196" s="1">
        <v>1005.17</v>
      </c>
      <c r="K196" s="1">
        <v>1838.34</v>
      </c>
      <c r="L196" s="1">
        <f>VLOOKUP($A196,raw!$A:$E,3,0)</f>
        <v>114.97</v>
      </c>
      <c r="M196" s="1">
        <f>VLOOKUP($A196,raw!$A:$E,4,0)</f>
        <v>114.85</v>
      </c>
      <c r="N196" s="1">
        <f>VLOOKUP($A196,raw!$A:$E,5,0)</f>
        <v>117.23</v>
      </c>
      <c r="O196" s="1">
        <f>VLOOKUP($A196,raw!$H:$L,3,0)</f>
        <v>20.934200000000001</v>
      </c>
      <c r="P196" s="1">
        <f>VLOOKUP($A196,raw!$H:$L,4,0)</f>
        <v>20.904399999999999</v>
      </c>
      <c r="Q196" s="1">
        <f>VLOOKUP($A196,raw!$H:$L,5,0)</f>
        <v>21.450800000000001</v>
      </c>
      <c r="R196" s="1">
        <f>VLOOKUP($A196,raw!$P:$T,3,0)</f>
        <v>992.82</v>
      </c>
      <c r="S196" s="1">
        <f>VLOOKUP($A196,raw!$P:$T,4,0)</f>
        <v>988.89</v>
      </c>
      <c r="T196" s="1">
        <f>VLOOKUP($A196,raw!$P:$T,5,0)</f>
        <v>1011.33</v>
      </c>
      <c r="U196" s="1">
        <f>VLOOKUP($A196,raw!$W:$AA,3,0)</f>
        <v>1847.5</v>
      </c>
      <c r="V196" s="1">
        <f>VLOOKUP($A196,raw!$W:$AA,4,0)</f>
        <v>1816.27</v>
      </c>
      <c r="W196" s="1">
        <f>VLOOKUP($A196,raw!$W:$AA,5,0)</f>
        <v>1885.07</v>
      </c>
      <c r="X196" s="1">
        <f t="shared" si="3"/>
        <v>2.3800000000000097</v>
      </c>
      <c r="Y196" s="1">
        <f t="shared" si="4"/>
        <v>0.546400000000002</v>
      </c>
      <c r="Z196" s="1">
        <f t="shared" si="5"/>
        <v>22.440000000000055</v>
      </c>
      <c r="AA196" s="1">
        <f t="shared" si="6"/>
        <v>68.799999999999955</v>
      </c>
      <c r="AB196" s="1">
        <f t="shared" si="7"/>
        <v>1.6200000000000045</v>
      </c>
      <c r="AC196" s="1">
        <f t="shared" si="8"/>
        <v>0.323599999999999</v>
      </c>
      <c r="AD196" s="1">
        <f t="shared" si="9"/>
        <v>12.349999999999909</v>
      </c>
      <c r="AE196" s="1">
        <f t="shared" si="10"/>
        <v>-9.1600000000000819</v>
      </c>
      <c r="AF196" s="1">
        <f ca="1">IFERROR(VLOOKUP($A196,raw!$AD:$AE,2,0),OFFSET(AF196,1,0))</f>
        <v>4.1201400000000001</v>
      </c>
      <c r="AG196" s="1">
        <f ca="1">IFERROR(VLOOKUP($A196,raw!$AH:$AI,2,0),OFFSET(AG196,1,0))</f>
        <v>4.7605700000000004</v>
      </c>
      <c r="AH196" s="1">
        <f ca="1">IFERROR(VLOOKUP($A196,raw!$AL:$AM,2,0),OFFSET(AH196,1,0))</f>
        <v>0.6</v>
      </c>
      <c r="AI196" s="1">
        <f ca="1">IFERROR(VLOOKUP($A196,raw!$AP:$AQ,2,0),OFFSET(AI196,1,0))</f>
        <v>296.80799999999999</v>
      </c>
    </row>
    <row r="197" spans="1:35" ht="15.75" customHeight="1" x14ac:dyDescent="0.5">
      <c r="A197" s="5">
        <v>44893</v>
      </c>
      <c r="B197" s="8">
        <f t="shared" si="0"/>
        <v>-3.4650683723187903E-3</v>
      </c>
      <c r="C197" s="6">
        <f t="shared" si="1"/>
        <v>10809320</v>
      </c>
      <c r="D197" s="7">
        <f t="shared" ref="D197:G197" si="205">LN(H197/H198)</f>
        <v>-4.2316995010258894E-2</v>
      </c>
      <c r="E197" s="4">
        <f t="shared" si="205"/>
        <v>-3.7956136181848815E-2</v>
      </c>
      <c r="F197" s="4">
        <f t="shared" si="205"/>
        <v>9.3707361544723509E-3</v>
      </c>
      <c r="G197" s="7">
        <f t="shared" si="205"/>
        <v>-1.0283639010041896E-4</v>
      </c>
      <c r="H197" s="1">
        <v>113.36</v>
      </c>
      <c r="I197" s="1">
        <v>20.935400000000001</v>
      </c>
      <c r="J197" s="1">
        <v>992.82</v>
      </c>
      <c r="K197" s="1">
        <v>1847.5</v>
      </c>
      <c r="L197" s="1">
        <f>VLOOKUP($A197,raw!$A:$E,3,0)</f>
        <v>117.6</v>
      </c>
      <c r="M197" s="1">
        <f>VLOOKUP($A197,raw!$A:$E,4,0)</f>
        <v>113.22</v>
      </c>
      <c r="N197" s="1">
        <f>VLOOKUP($A197,raw!$A:$E,5,0)</f>
        <v>117.72</v>
      </c>
      <c r="O197" s="1">
        <f>VLOOKUP($A197,raw!$H:$L,3,0)</f>
        <v>21.41</v>
      </c>
      <c r="P197" s="1">
        <f>VLOOKUP($A197,raw!$H:$L,4,0)</f>
        <v>20.871600000000001</v>
      </c>
      <c r="Q197" s="1">
        <f>VLOOKUP($A197,raw!$H:$L,5,0)</f>
        <v>21.617000000000001</v>
      </c>
      <c r="R197" s="1">
        <f>VLOOKUP($A197,raw!$P:$T,3,0)</f>
        <v>980.02</v>
      </c>
      <c r="S197" s="1">
        <f>VLOOKUP($A197,raw!$P:$T,4,0)</f>
        <v>974.45</v>
      </c>
      <c r="T197" s="1">
        <f>VLOOKUP($A197,raw!$P:$T,5,0)</f>
        <v>1006.8</v>
      </c>
      <c r="U197" s="1">
        <f>VLOOKUP($A197,raw!$W:$AA,3,0)</f>
        <v>1842.74</v>
      </c>
      <c r="V197" s="1">
        <f>VLOOKUP($A197,raw!$W:$AA,4,0)</f>
        <v>1826.26</v>
      </c>
      <c r="W197" s="1">
        <f>VLOOKUP($A197,raw!$W:$AA,5,0)</f>
        <v>1884.99</v>
      </c>
      <c r="X197" s="1">
        <f t="shared" si="3"/>
        <v>4.5</v>
      </c>
      <c r="Y197" s="1">
        <f t="shared" si="4"/>
        <v>0.74540000000000006</v>
      </c>
      <c r="Z197" s="1">
        <f t="shared" si="5"/>
        <v>32.349999999999909</v>
      </c>
      <c r="AA197" s="1">
        <f t="shared" si="6"/>
        <v>58.730000000000018</v>
      </c>
      <c r="AB197" s="1">
        <f t="shared" si="7"/>
        <v>-4.2399999999999949</v>
      </c>
      <c r="AC197" s="1">
        <f t="shared" si="8"/>
        <v>-0.4745999999999988</v>
      </c>
      <c r="AD197" s="1">
        <f t="shared" si="9"/>
        <v>12.800000000000068</v>
      </c>
      <c r="AE197" s="1">
        <f t="shared" si="10"/>
        <v>4.7599999999999909</v>
      </c>
      <c r="AF197" s="1">
        <f ca="1">IFERROR(VLOOKUP($A197,raw!$AD:$AE,2,0),OFFSET(AF197,1,0))</f>
        <v>4.0714300000000003</v>
      </c>
      <c r="AG197" s="1">
        <f ca="1">IFERROR(VLOOKUP($A197,raw!$AH:$AI,2,0),OFFSET(AG197,1,0))</f>
        <v>4.7348600000000003</v>
      </c>
      <c r="AH197" s="1">
        <f ca="1">IFERROR(VLOOKUP($A197,raw!$AL:$AM,2,0),OFFSET(AH197,1,0))</f>
        <v>0.6</v>
      </c>
      <c r="AI197" s="1">
        <f ca="1">IFERROR(VLOOKUP($A197,raw!$AP:$AQ,2,0),OFFSET(AI197,1,0))</f>
        <v>296.80799999999999</v>
      </c>
    </row>
    <row r="198" spans="1:35" ht="15.75" customHeight="1" x14ac:dyDescent="0.5">
      <c r="A198" s="5">
        <v>44890</v>
      </c>
      <c r="B198" s="8">
        <f t="shared" si="0"/>
        <v>-8.8901548967723707E-3</v>
      </c>
      <c r="C198" s="6">
        <f t="shared" si="1"/>
        <v>10846840</v>
      </c>
      <c r="D198" s="7">
        <f t="shared" ref="D198:G198" si="206">LN(H198/H199)</f>
        <v>-1.0598130991823248E-2</v>
      </c>
      <c r="E198" s="4">
        <f t="shared" si="206"/>
        <v>1.0089681017129917E-2</v>
      </c>
      <c r="F198" s="4">
        <f t="shared" si="206"/>
        <v>-7.9394430091380211E-3</v>
      </c>
      <c r="G198" s="7">
        <f t="shared" si="206"/>
        <v>-2.1115647138913059E-2</v>
      </c>
      <c r="H198" s="1">
        <v>118.26</v>
      </c>
      <c r="I198" s="1">
        <v>21.7453</v>
      </c>
      <c r="J198" s="1">
        <v>983.56</v>
      </c>
      <c r="K198" s="1">
        <v>1847.69</v>
      </c>
      <c r="L198" s="1">
        <f>VLOOKUP($A198,raw!$A:$E,3,0)</f>
        <v>119.37</v>
      </c>
      <c r="M198" s="1">
        <f>VLOOKUP($A198,raw!$A:$E,4,0)</f>
        <v>117.86</v>
      </c>
      <c r="N198" s="1">
        <f>VLOOKUP($A198,raw!$A:$E,5,0)</f>
        <v>119.59</v>
      </c>
      <c r="O198" s="1">
        <f>VLOOKUP($A198,raw!$H:$L,3,0)</f>
        <v>21.521999999999998</v>
      </c>
      <c r="P198" s="1">
        <f>VLOOKUP($A198,raw!$H:$L,4,0)</f>
        <v>21.160900000000002</v>
      </c>
      <c r="Q198" s="1">
        <f>VLOOKUP($A198,raw!$H:$L,5,0)</f>
        <v>21.747</v>
      </c>
      <c r="R198" s="1">
        <f>VLOOKUP($A198,raw!$P:$T,3,0)</f>
        <v>991.4</v>
      </c>
      <c r="S198" s="1">
        <f>VLOOKUP($A198,raw!$P:$T,4,0)</f>
        <v>978.26</v>
      </c>
      <c r="T198" s="1">
        <f>VLOOKUP($A198,raw!$P:$T,5,0)</f>
        <v>996.4</v>
      </c>
      <c r="U198" s="1">
        <f>VLOOKUP($A198,raw!$W:$AA,3,0)</f>
        <v>1887.12</v>
      </c>
      <c r="V198" s="1">
        <f>VLOOKUP($A198,raw!$W:$AA,4,0)</f>
        <v>1807.37</v>
      </c>
      <c r="W198" s="1">
        <f>VLOOKUP($A198,raw!$W:$AA,5,0)</f>
        <v>1914.24</v>
      </c>
      <c r="X198" s="1">
        <f t="shared" si="3"/>
        <v>1.730000000000004</v>
      </c>
      <c r="Y198" s="1">
        <f t="shared" si="4"/>
        <v>0.58609999999999829</v>
      </c>
      <c r="Z198" s="1">
        <f t="shared" si="5"/>
        <v>18.139999999999986</v>
      </c>
      <c r="AA198" s="1">
        <f t="shared" si="6"/>
        <v>106.87000000000012</v>
      </c>
      <c r="AB198" s="1">
        <f t="shared" si="7"/>
        <v>-1.1099999999999994</v>
      </c>
      <c r="AC198" s="1">
        <f t="shared" si="8"/>
        <v>0.22330000000000183</v>
      </c>
      <c r="AD198" s="1">
        <f t="shared" si="9"/>
        <v>-7.8400000000000318</v>
      </c>
      <c r="AE198" s="1">
        <f t="shared" si="10"/>
        <v>-39.429999999999836</v>
      </c>
      <c r="AF198" s="1">
        <f ca="1">IFERROR(VLOOKUP($A198,raw!$AD:$AE,2,0),OFFSET(AF198,1,0))</f>
        <v>4.05471</v>
      </c>
      <c r="AG198" s="1">
        <f ca="1">IFERROR(VLOOKUP($A198,raw!$AH:$AI,2,0),OFFSET(AG198,1,0))</f>
        <v>4.73386</v>
      </c>
      <c r="AH198" s="1">
        <f ca="1">IFERROR(VLOOKUP($A198,raw!$AL:$AM,2,0),OFFSET(AH198,1,0))</f>
        <v>0.6</v>
      </c>
      <c r="AI198" s="1">
        <f ca="1">IFERROR(VLOOKUP($A198,raw!$AP:$AQ,2,0),OFFSET(AI198,1,0))</f>
        <v>296.80799999999999</v>
      </c>
    </row>
    <row r="199" spans="1:35" ht="15.75" customHeight="1" x14ac:dyDescent="0.5">
      <c r="A199" s="5">
        <v>44888</v>
      </c>
      <c r="B199" s="8">
        <f t="shared" si="0"/>
        <v>6.5084280026900965E-3</v>
      </c>
      <c r="C199" s="6">
        <f t="shared" si="1"/>
        <v>10943700</v>
      </c>
      <c r="D199" s="7">
        <f t="shared" ref="D199:G199" si="207">LN(H199/H200)</f>
        <v>1.1359455733582916E-2</v>
      </c>
      <c r="E199" s="4">
        <f t="shared" si="207"/>
        <v>2.0746074013786576E-2</v>
      </c>
      <c r="F199" s="4">
        <f t="shared" si="207"/>
        <v>-3.8658285167725501E-3</v>
      </c>
      <c r="G199" s="7">
        <f t="shared" si="207"/>
        <v>1.2080390435404695E-2</v>
      </c>
      <c r="H199" s="1">
        <v>119.52</v>
      </c>
      <c r="I199" s="1">
        <v>21.527000000000001</v>
      </c>
      <c r="J199" s="1">
        <v>991.4</v>
      </c>
      <c r="K199" s="1">
        <v>1887.12</v>
      </c>
      <c r="L199" s="1">
        <f>VLOOKUP($A199,raw!$A:$E,3,0)</f>
        <v>117.56</v>
      </c>
      <c r="M199" s="1">
        <f>VLOOKUP($A199,raw!$A:$E,4,0)</f>
        <v>116.91</v>
      </c>
      <c r="N199" s="1">
        <f>VLOOKUP($A199,raw!$A:$E,5,0)</f>
        <v>119.74</v>
      </c>
      <c r="O199" s="1">
        <f>VLOOKUP($A199,raw!$H:$L,3,0)</f>
        <v>21.085000000000001</v>
      </c>
      <c r="P199" s="1">
        <f>VLOOKUP($A199,raw!$H:$L,4,0)</f>
        <v>20.9117</v>
      </c>
      <c r="Q199" s="1">
        <f>VLOOKUP($A199,raw!$H:$L,5,0)</f>
        <v>21.596299999999999</v>
      </c>
      <c r="R199" s="1">
        <f>VLOOKUP($A199,raw!$P:$T,3,0)</f>
        <v>995.18</v>
      </c>
      <c r="S199" s="1">
        <f>VLOOKUP($A199,raw!$P:$T,4,0)</f>
        <v>979.42</v>
      </c>
      <c r="T199" s="1">
        <f>VLOOKUP($A199,raw!$P:$T,5,0)</f>
        <v>1003.71</v>
      </c>
      <c r="U199" s="1">
        <f>VLOOKUP($A199,raw!$W:$AA,3,0)</f>
        <v>1864.43</v>
      </c>
      <c r="V199" s="1">
        <f>VLOOKUP($A199,raw!$W:$AA,4,0)</f>
        <v>1857.1</v>
      </c>
      <c r="W199" s="1">
        <f>VLOOKUP($A199,raw!$W:$AA,5,0)</f>
        <v>1901.19</v>
      </c>
      <c r="X199" s="1">
        <f t="shared" si="3"/>
        <v>2.8299999999999983</v>
      </c>
      <c r="Y199" s="1">
        <f t="shared" si="4"/>
        <v>0.68459999999999965</v>
      </c>
      <c r="Z199" s="1">
        <f t="shared" si="5"/>
        <v>24.290000000000077</v>
      </c>
      <c r="AA199" s="1">
        <f t="shared" si="6"/>
        <v>44.090000000000146</v>
      </c>
      <c r="AB199" s="1">
        <f t="shared" si="7"/>
        <v>1.9599999999999937</v>
      </c>
      <c r="AC199" s="1">
        <f t="shared" si="8"/>
        <v>0.44200000000000017</v>
      </c>
      <c r="AD199" s="1">
        <f t="shared" si="9"/>
        <v>-3.7799999999999727</v>
      </c>
      <c r="AE199" s="1">
        <f t="shared" si="10"/>
        <v>22.689999999999827</v>
      </c>
      <c r="AF199" s="1">
        <f ca="1">IFERROR(VLOOKUP($A199,raw!$AD:$AE,2,0),OFFSET(AF199,1,0))</f>
        <v>4.0435699999999999</v>
      </c>
      <c r="AG199" s="1">
        <f ca="1">IFERROR(VLOOKUP($A199,raw!$AH:$AI,2,0),OFFSET(AG199,1,0))</f>
        <v>4.7572900000000002</v>
      </c>
      <c r="AH199" s="1">
        <f ca="1">IFERROR(VLOOKUP($A199,raw!$AL:$AM,2,0),OFFSET(AH199,1,0))</f>
        <v>0.6</v>
      </c>
      <c r="AI199" s="1">
        <f ca="1">IFERROR(VLOOKUP($A199,raw!$AP:$AQ,2,0),OFFSET(AI199,1,0))</f>
        <v>296.80799999999999</v>
      </c>
    </row>
    <row r="200" spans="1:35" ht="15.75" customHeight="1" x14ac:dyDescent="0.5">
      <c r="A200" s="5">
        <v>44887</v>
      </c>
      <c r="B200" s="8">
        <f t="shared" si="0"/>
        <v>6.4557145645439953E-3</v>
      </c>
      <c r="C200" s="6">
        <f t="shared" si="1"/>
        <v>10872705</v>
      </c>
      <c r="D200" s="7">
        <f t="shared" ref="D200:G200" si="208">LN(H200/H201)</f>
        <v>4.4382527274652112E-2</v>
      </c>
      <c r="E200" s="4">
        <f t="shared" si="208"/>
        <v>1.1183958425900203E-2</v>
      </c>
      <c r="F200" s="4">
        <f t="shared" si="208"/>
        <v>1.0413341446312072E-2</v>
      </c>
      <c r="G200" s="7">
        <f t="shared" si="208"/>
        <v>-2.036049482811858E-3</v>
      </c>
      <c r="H200" s="1">
        <v>118.17</v>
      </c>
      <c r="I200" s="1">
        <v>21.085000000000001</v>
      </c>
      <c r="J200" s="1">
        <v>995.24</v>
      </c>
      <c r="K200" s="1">
        <v>1864.46</v>
      </c>
      <c r="L200" s="1">
        <f>VLOOKUP($A200,raw!$A:$E,3,0)</f>
        <v>114.28</v>
      </c>
      <c r="M200" s="1">
        <f>VLOOKUP($A200,raw!$A:$E,4,0)</f>
        <v>114.04</v>
      </c>
      <c r="N200" s="1">
        <f>VLOOKUP($A200,raw!$A:$E,5,0)</f>
        <v>118.19</v>
      </c>
      <c r="O200" s="1">
        <f>VLOOKUP($A200,raw!$H:$L,3,0)</f>
        <v>20.8505</v>
      </c>
      <c r="P200" s="1">
        <f>VLOOKUP($A200,raw!$H:$L,4,0)</f>
        <v>20.760999999999999</v>
      </c>
      <c r="Q200" s="1">
        <f>VLOOKUP($A200,raw!$H:$L,5,0)</f>
        <v>21.336500000000001</v>
      </c>
      <c r="R200" s="1">
        <f>VLOOKUP($A200,raw!$P:$T,3,0)</f>
        <v>984.93</v>
      </c>
      <c r="S200" s="1">
        <f>VLOOKUP($A200,raw!$P:$T,4,0)</f>
        <v>984.03</v>
      </c>
      <c r="T200" s="1">
        <f>VLOOKUP($A200,raw!$P:$T,5,0)</f>
        <v>1001.9</v>
      </c>
      <c r="U200" s="1">
        <f>VLOOKUP($A200,raw!$W:$AA,3,0)</f>
        <v>1868.26</v>
      </c>
      <c r="V200" s="1">
        <f>VLOOKUP($A200,raw!$W:$AA,4,0)</f>
        <v>1851.35</v>
      </c>
      <c r="W200" s="1">
        <f>VLOOKUP($A200,raw!$W:$AA,5,0)</f>
        <v>1898.37</v>
      </c>
      <c r="X200" s="1">
        <f t="shared" si="3"/>
        <v>4.1499999999999915</v>
      </c>
      <c r="Y200" s="1">
        <f t="shared" si="4"/>
        <v>0.57550000000000168</v>
      </c>
      <c r="Z200" s="1">
        <f t="shared" si="5"/>
        <v>17.870000000000005</v>
      </c>
      <c r="AA200" s="1">
        <f t="shared" si="6"/>
        <v>47.019999999999982</v>
      </c>
      <c r="AB200" s="1">
        <f t="shared" si="7"/>
        <v>3.8900000000000006</v>
      </c>
      <c r="AC200" s="1">
        <f t="shared" si="8"/>
        <v>0.2345000000000006</v>
      </c>
      <c r="AD200" s="1">
        <f t="shared" si="9"/>
        <v>10.310000000000059</v>
      </c>
      <c r="AE200" s="1">
        <f t="shared" si="10"/>
        <v>-3.7999999999999545</v>
      </c>
      <c r="AF200" s="1">
        <f ca="1">IFERROR(VLOOKUP($A200,raw!$AD:$AE,2,0),OFFSET(AF200,1,0))</f>
        <v>4.01614</v>
      </c>
      <c r="AG200" s="1">
        <f ca="1">IFERROR(VLOOKUP($A200,raw!$AH:$AI,2,0),OFFSET(AG200,1,0))</f>
        <v>4.6987100000000002</v>
      </c>
      <c r="AH200" s="1">
        <f ca="1">IFERROR(VLOOKUP($A200,raw!$AL:$AM,2,0),OFFSET(AH200,1,0))</f>
        <v>0.6</v>
      </c>
      <c r="AI200" s="1">
        <f ca="1">IFERROR(VLOOKUP($A200,raw!$AP:$AQ,2,0),OFFSET(AI200,1,0))</f>
        <v>296.80799999999999</v>
      </c>
    </row>
    <row r="201" spans="1:35" ht="15.75" customHeight="1" x14ac:dyDescent="0.5">
      <c r="A201" s="5">
        <v>44886</v>
      </c>
      <c r="B201" s="8">
        <f t="shared" si="0"/>
        <v>-1.2518124459548301E-2</v>
      </c>
      <c r="C201" s="6">
        <f t="shared" si="1"/>
        <v>10802740</v>
      </c>
      <c r="D201" s="7">
        <f t="shared" ref="D201:G201" si="209">LN(H201/H202)</f>
        <v>-6.7007833159584531E-3</v>
      </c>
      <c r="E201" s="4">
        <f t="shared" si="209"/>
        <v>-4.3549073420523481E-3</v>
      </c>
      <c r="F201" s="4">
        <f t="shared" si="209"/>
        <v>3.1116559579136656E-3</v>
      </c>
      <c r="G201" s="7">
        <f t="shared" si="209"/>
        <v>-3.7273157228598433E-2</v>
      </c>
      <c r="H201" s="1">
        <v>113.04</v>
      </c>
      <c r="I201" s="1">
        <v>20.8505</v>
      </c>
      <c r="J201" s="1">
        <v>984.93</v>
      </c>
      <c r="K201" s="1">
        <v>1868.26</v>
      </c>
      <c r="L201" s="1">
        <f>VLOOKUP($A201,raw!$A:$E,3,0)</f>
        <v>112.88</v>
      </c>
      <c r="M201" s="1">
        <f>VLOOKUP($A201,raw!$A:$E,4,0)</f>
        <v>111.17</v>
      </c>
      <c r="N201" s="1">
        <f>VLOOKUP($A201,raw!$A:$E,5,0)</f>
        <v>113.19</v>
      </c>
      <c r="O201" s="1">
        <f>VLOOKUP($A201,raw!$H:$L,3,0)</f>
        <v>20.944099999999999</v>
      </c>
      <c r="P201" s="1">
        <f>VLOOKUP($A201,raw!$H:$L,4,0)</f>
        <v>20.585000000000001</v>
      </c>
      <c r="Q201" s="1">
        <f>VLOOKUP($A201,raw!$H:$L,5,0)</f>
        <v>21.015999999999998</v>
      </c>
      <c r="R201" s="1">
        <f>VLOOKUP($A201,raw!$P:$T,3,0)</f>
        <v>982.04</v>
      </c>
      <c r="S201" s="1">
        <f>VLOOKUP($A201,raw!$P:$T,4,0)</f>
        <v>966.68</v>
      </c>
      <c r="T201" s="1">
        <f>VLOOKUP($A201,raw!$P:$T,5,0)</f>
        <v>990.65</v>
      </c>
      <c r="U201" s="1">
        <f>VLOOKUP($A201,raw!$W:$AA,3,0)</f>
        <v>1931.24</v>
      </c>
      <c r="V201" s="1">
        <f>VLOOKUP($A201,raw!$W:$AA,4,0)</f>
        <v>1833.78</v>
      </c>
      <c r="W201" s="1">
        <f>VLOOKUP($A201,raw!$W:$AA,5,0)</f>
        <v>1947.69</v>
      </c>
      <c r="X201" s="1">
        <f t="shared" si="3"/>
        <v>2.019999999999996</v>
      </c>
      <c r="Y201" s="1">
        <f t="shared" si="4"/>
        <v>0.43099999999999739</v>
      </c>
      <c r="Z201" s="1">
        <f t="shared" si="5"/>
        <v>23.970000000000027</v>
      </c>
      <c r="AA201" s="1">
        <f t="shared" si="6"/>
        <v>113.91000000000008</v>
      </c>
      <c r="AB201" s="1">
        <f t="shared" si="7"/>
        <v>0.1600000000000108</v>
      </c>
      <c r="AC201" s="1">
        <f t="shared" si="8"/>
        <v>-9.3599999999998573E-2</v>
      </c>
      <c r="AD201" s="1">
        <f t="shared" si="9"/>
        <v>2.8899999999999864</v>
      </c>
      <c r="AE201" s="1">
        <f t="shared" si="10"/>
        <v>-62.980000000000018</v>
      </c>
      <c r="AF201" s="1">
        <f ca="1">IFERROR(VLOOKUP($A201,raw!$AD:$AE,2,0),OFFSET(AF201,1,0))</f>
        <v>3.9790000000000001</v>
      </c>
      <c r="AG201" s="1">
        <f ca="1">IFERROR(VLOOKUP($A201,raw!$AH:$AI,2,0),OFFSET(AG201,1,0))</f>
        <v>4.6918600000000001</v>
      </c>
      <c r="AH201" s="1">
        <f ca="1">IFERROR(VLOOKUP($A201,raw!$AL:$AM,2,0),OFFSET(AH201,1,0))</f>
        <v>0.6</v>
      </c>
      <c r="AI201" s="1">
        <f ca="1">IFERROR(VLOOKUP($A201,raw!$AP:$AQ,2,0),OFFSET(AI201,1,0))</f>
        <v>296.80799999999999</v>
      </c>
    </row>
    <row r="202" spans="1:35" ht="15.75" customHeight="1" x14ac:dyDescent="0.5">
      <c r="A202" s="5">
        <v>44883</v>
      </c>
      <c r="B202" s="8">
        <f t="shared" si="0"/>
        <v>-1.4596096638097E-2</v>
      </c>
      <c r="C202" s="6">
        <f t="shared" si="1"/>
        <v>10938820</v>
      </c>
      <c r="D202" s="7">
        <f t="shared" ref="D202:G202" si="210">LN(H202/H203)</f>
        <v>8.737534075401631E-3</v>
      </c>
      <c r="E202" s="4">
        <f t="shared" si="210"/>
        <v>-6.9216543129794539E-4</v>
      </c>
      <c r="F202" s="4">
        <f t="shared" si="210"/>
        <v>-3.4364993760926405E-3</v>
      </c>
      <c r="G202" s="7">
        <f t="shared" si="210"/>
        <v>-3.6202246504225738E-2</v>
      </c>
      <c r="H202" s="1">
        <v>113.8</v>
      </c>
      <c r="I202" s="1">
        <v>20.941500000000001</v>
      </c>
      <c r="J202" s="1">
        <v>981.87</v>
      </c>
      <c r="K202" s="1">
        <v>1939.21</v>
      </c>
      <c r="L202" s="1">
        <f>VLOOKUP($A202,raw!$A:$E,3,0)</f>
        <v>112.74</v>
      </c>
      <c r="M202" s="1">
        <f>VLOOKUP($A202,raw!$A:$E,4,0)</f>
        <v>112.05</v>
      </c>
      <c r="N202" s="1">
        <f>VLOOKUP($A202,raw!$A:$E,5,0)</f>
        <v>113.82</v>
      </c>
      <c r="O202" s="1">
        <f>VLOOKUP($A202,raw!$H:$L,3,0)</f>
        <v>20.956</v>
      </c>
      <c r="P202" s="1">
        <f>VLOOKUP($A202,raw!$H:$L,4,0)</f>
        <v>20.843499999999999</v>
      </c>
      <c r="Q202" s="1">
        <f>VLOOKUP($A202,raw!$H:$L,5,0)</f>
        <v>21.912299999999998</v>
      </c>
      <c r="R202" s="1">
        <f>VLOOKUP($A202,raw!$P:$T,3,0)</f>
        <v>985.25</v>
      </c>
      <c r="S202" s="1">
        <f>VLOOKUP($A202,raw!$P:$T,4,0)</f>
        <v>976.61</v>
      </c>
      <c r="T202" s="1">
        <f>VLOOKUP($A202,raw!$P:$T,5,0)</f>
        <v>993.01</v>
      </c>
      <c r="U202" s="1">
        <f>VLOOKUP($A202,raw!$W:$AA,3,0)</f>
        <v>2010.7</v>
      </c>
      <c r="V202" s="1">
        <f>VLOOKUP($A202,raw!$W:$AA,4,0)</f>
        <v>1934.54</v>
      </c>
      <c r="W202" s="1">
        <f>VLOOKUP($A202,raw!$W:$AA,5,0)</f>
        <v>2046.21</v>
      </c>
      <c r="X202" s="1">
        <f t="shared" si="3"/>
        <v>1.769999999999996</v>
      </c>
      <c r="Y202" s="1">
        <f t="shared" si="4"/>
        <v>1.0687999999999995</v>
      </c>
      <c r="Z202" s="1">
        <f t="shared" si="5"/>
        <v>16.399999999999977</v>
      </c>
      <c r="AA202" s="1">
        <f t="shared" si="6"/>
        <v>111.67000000000007</v>
      </c>
      <c r="AB202" s="1">
        <f t="shared" si="7"/>
        <v>1.0600000000000023</v>
      </c>
      <c r="AC202" s="1">
        <f t="shared" si="8"/>
        <v>-1.4499999999998181E-2</v>
      </c>
      <c r="AD202" s="1">
        <f t="shared" si="9"/>
        <v>-3.3799999999999955</v>
      </c>
      <c r="AE202" s="1">
        <f t="shared" si="10"/>
        <v>-71.490000000000009</v>
      </c>
      <c r="AF202" s="1">
        <f ca="1">IFERROR(VLOOKUP($A202,raw!$AD:$AE,2,0),OFFSET(AF202,1,0))</f>
        <v>3.9567100000000002</v>
      </c>
      <c r="AG202" s="1">
        <f ca="1">IFERROR(VLOOKUP($A202,raw!$AH:$AI,2,0),OFFSET(AG202,1,0))</f>
        <v>4.66486</v>
      </c>
      <c r="AH202" s="1">
        <f ca="1">IFERROR(VLOOKUP($A202,raw!$AL:$AM,2,0),OFFSET(AH202,1,0))</f>
        <v>0.6</v>
      </c>
      <c r="AI202" s="1">
        <f ca="1">IFERROR(VLOOKUP($A202,raw!$AP:$AQ,2,0),OFFSET(AI202,1,0))</f>
        <v>296.80799999999999</v>
      </c>
    </row>
    <row r="203" spans="1:35" ht="15.75" customHeight="1" x14ac:dyDescent="0.5">
      <c r="A203" s="5">
        <v>44882</v>
      </c>
      <c r="B203" s="8">
        <f t="shared" si="0"/>
        <v>-2.7015506726886913E-2</v>
      </c>
      <c r="C203" s="6">
        <f t="shared" si="1"/>
        <v>11099655</v>
      </c>
      <c r="D203" s="7">
        <f t="shared" ref="D203:G203" si="211">LN(H203/H204)</f>
        <v>-1.8270161248444487E-2</v>
      </c>
      <c r="E203" s="4">
        <f t="shared" si="211"/>
        <v>-2.4306130157706135E-2</v>
      </c>
      <c r="F203" s="4">
        <f t="shared" si="211"/>
        <v>-2.4057435261066115E-2</v>
      </c>
      <c r="G203" s="7">
        <f t="shared" si="211"/>
        <v>-3.2152704821472505E-2</v>
      </c>
      <c r="H203" s="1">
        <v>112.81</v>
      </c>
      <c r="I203" s="1">
        <v>20.956</v>
      </c>
      <c r="J203" s="1">
        <v>985.25</v>
      </c>
      <c r="K203" s="1">
        <v>2010.7</v>
      </c>
      <c r="L203" s="1">
        <f>VLOOKUP($A203,raw!$A:$E,3,0)</f>
        <v>112.36</v>
      </c>
      <c r="M203" s="1">
        <f>VLOOKUP($A203,raw!$A:$E,4,0)</f>
        <v>111.46</v>
      </c>
      <c r="N203" s="1">
        <f>VLOOKUP($A203,raw!$A:$E,5,0)</f>
        <v>113.1</v>
      </c>
      <c r="O203" s="1">
        <f>VLOOKUP($A203,raw!$H:$L,3,0)</f>
        <v>21.471599999999999</v>
      </c>
      <c r="P203" s="1">
        <f>VLOOKUP($A203,raw!$H:$L,4,0)</f>
        <v>20.756499999999999</v>
      </c>
      <c r="Q203" s="1">
        <f>VLOOKUP($A203,raw!$H:$L,5,0)</f>
        <v>21.7057</v>
      </c>
      <c r="R203" s="1">
        <f>VLOOKUP($A203,raw!$P:$T,3,0)</f>
        <v>1009.24</v>
      </c>
      <c r="S203" s="1">
        <f>VLOOKUP($A203,raw!$P:$T,4,0)</f>
        <v>980.57</v>
      </c>
      <c r="T203" s="1">
        <f>VLOOKUP($A203,raw!$P:$T,5,0)</f>
        <v>1013.43</v>
      </c>
      <c r="U203" s="1">
        <f>VLOOKUP($A203,raw!$W:$AA,3,0)</f>
        <v>2076.4</v>
      </c>
      <c r="V203" s="1">
        <f>VLOOKUP($A203,raw!$W:$AA,4,0)</f>
        <v>1976.47</v>
      </c>
      <c r="W203" s="1">
        <f>VLOOKUP($A203,raw!$W:$AA,5,0)</f>
        <v>2083.06</v>
      </c>
      <c r="X203" s="1">
        <f t="shared" si="3"/>
        <v>1.6400000000000006</v>
      </c>
      <c r="Y203" s="1">
        <f t="shared" si="4"/>
        <v>0.94920000000000115</v>
      </c>
      <c r="Z203" s="1">
        <f t="shared" si="5"/>
        <v>32.8599999999999</v>
      </c>
      <c r="AA203" s="1">
        <f t="shared" si="6"/>
        <v>106.58999999999992</v>
      </c>
      <c r="AB203" s="1">
        <f t="shared" si="7"/>
        <v>0.45000000000000284</v>
      </c>
      <c r="AC203" s="1">
        <f t="shared" si="8"/>
        <v>-0.51559999999999917</v>
      </c>
      <c r="AD203" s="1">
        <f t="shared" si="9"/>
        <v>-23.990000000000009</v>
      </c>
      <c r="AE203" s="1">
        <f t="shared" si="10"/>
        <v>-65.700000000000045</v>
      </c>
      <c r="AF203" s="1">
        <f ca="1">IFERROR(VLOOKUP($A203,raw!$AD:$AE,2,0),OFFSET(AF203,1,0))</f>
        <v>3.9385699999999999</v>
      </c>
      <c r="AG203" s="1">
        <f ca="1">IFERROR(VLOOKUP($A203,raw!$AH:$AI,2,0),OFFSET(AG203,1,0))</f>
        <v>4.6754300000000004</v>
      </c>
      <c r="AH203" s="1">
        <f ca="1">IFERROR(VLOOKUP($A203,raw!$AL:$AM,2,0),OFFSET(AH203,1,0))</f>
        <v>0.6</v>
      </c>
      <c r="AI203" s="1">
        <f ca="1">IFERROR(VLOOKUP($A203,raw!$AP:$AQ,2,0),OFFSET(AI203,1,0))</f>
        <v>296.80799999999999</v>
      </c>
    </row>
    <row r="204" spans="1:35" ht="15.75" customHeight="1" x14ac:dyDescent="0.5">
      <c r="A204" s="5">
        <v>44881</v>
      </c>
      <c r="B204" s="8">
        <f t="shared" si="0"/>
        <v>-1.0083504638897643E-2</v>
      </c>
      <c r="C204" s="6">
        <f t="shared" si="1"/>
        <v>11403605</v>
      </c>
      <c r="D204" s="7">
        <f t="shared" ref="D204:G204" si="212">LN(H204/H205)</f>
        <v>-9.1839148362671957E-3</v>
      </c>
      <c r="E204" s="4">
        <f t="shared" si="212"/>
        <v>-4.4703299861899018E-3</v>
      </c>
      <c r="F204" s="4">
        <f t="shared" si="212"/>
        <v>-9.0351959070175472E-3</v>
      </c>
      <c r="G204" s="7">
        <f t="shared" si="212"/>
        <v>-1.4254498869341855E-2</v>
      </c>
      <c r="H204" s="1">
        <v>114.89</v>
      </c>
      <c r="I204" s="1">
        <v>21.471599999999999</v>
      </c>
      <c r="J204" s="1">
        <v>1009.24</v>
      </c>
      <c r="K204" s="1">
        <v>2076.4</v>
      </c>
      <c r="L204" s="1">
        <f>VLOOKUP($A204,raw!$A:$E,3,0)</f>
        <v>115.43</v>
      </c>
      <c r="M204" s="1">
        <f>VLOOKUP($A204,raw!$A:$E,4,0)</f>
        <v>114.73</v>
      </c>
      <c r="N204" s="1">
        <f>VLOOKUP($A204,raw!$A:$E,5,0)</f>
        <v>116.3</v>
      </c>
      <c r="O204" s="1">
        <f>VLOOKUP($A204,raw!$H:$L,3,0)</f>
        <v>21.567799999999998</v>
      </c>
      <c r="P204" s="1">
        <f>VLOOKUP($A204,raw!$H:$L,4,0)</f>
        <v>21.398099999999999</v>
      </c>
      <c r="Q204" s="1">
        <f>VLOOKUP($A204,raw!$H:$L,5,0)</f>
        <v>22.046800000000001</v>
      </c>
      <c r="R204" s="1">
        <f>VLOOKUP($A204,raw!$P:$T,3,0)</f>
        <v>1018.4</v>
      </c>
      <c r="S204" s="1">
        <f>VLOOKUP($A204,raw!$P:$T,4,0)</f>
        <v>1005</v>
      </c>
      <c r="T204" s="1">
        <f>VLOOKUP($A204,raw!$P:$T,5,0)</f>
        <v>1026.53</v>
      </c>
      <c r="U204" s="1">
        <f>VLOOKUP($A204,raw!$W:$AA,3,0)</f>
        <v>2106.21</v>
      </c>
      <c r="V204" s="1">
        <f>VLOOKUP($A204,raw!$W:$AA,4,0)</f>
        <v>2051.98</v>
      </c>
      <c r="W204" s="1">
        <f>VLOOKUP($A204,raw!$W:$AA,5,0)</f>
        <v>2113.19</v>
      </c>
      <c r="X204" s="1">
        <f t="shared" si="3"/>
        <v>1.5699999999999932</v>
      </c>
      <c r="Y204" s="1">
        <f t="shared" si="4"/>
        <v>0.64870000000000161</v>
      </c>
      <c r="Z204" s="1">
        <f t="shared" si="5"/>
        <v>21.529999999999973</v>
      </c>
      <c r="AA204" s="1">
        <f t="shared" si="6"/>
        <v>61.210000000000036</v>
      </c>
      <c r="AB204" s="1">
        <f t="shared" si="7"/>
        <v>-0.54000000000000625</v>
      </c>
      <c r="AC204" s="1">
        <f t="shared" si="8"/>
        <v>-9.6199999999999619E-2</v>
      </c>
      <c r="AD204" s="1">
        <f t="shared" si="9"/>
        <v>-9.1599999999999682</v>
      </c>
      <c r="AE204" s="1">
        <f t="shared" si="10"/>
        <v>-29.809999999999945</v>
      </c>
      <c r="AF204" s="1">
        <f ca="1">IFERROR(VLOOKUP($A204,raw!$AD:$AE,2,0),OFFSET(AF204,1,0))</f>
        <v>3.9107099999999999</v>
      </c>
      <c r="AG204" s="1">
        <f ca="1">IFERROR(VLOOKUP($A204,raw!$AH:$AI,2,0),OFFSET(AG204,1,0))</f>
        <v>4.6742900000000001</v>
      </c>
      <c r="AH204" s="1">
        <f ca="1">IFERROR(VLOOKUP($A204,raw!$AL:$AM,2,0),OFFSET(AH204,1,0))</f>
        <v>0.6</v>
      </c>
      <c r="AI204" s="1">
        <f ca="1">IFERROR(VLOOKUP($A204,raw!$AP:$AQ,2,0),OFFSET(AI204,1,0))</f>
        <v>296.80799999999999</v>
      </c>
    </row>
    <row r="205" spans="1:35" ht="15.75" customHeight="1" x14ac:dyDescent="0.5">
      <c r="A205" s="5">
        <v>44880</v>
      </c>
      <c r="B205" s="8">
        <f t="shared" si="0"/>
        <v>7.8783026679260914E-3</v>
      </c>
      <c r="C205" s="6">
        <f t="shared" si="1"/>
        <v>11519175</v>
      </c>
      <c r="D205" s="7">
        <f t="shared" ref="D205:G205" si="213">LN(H205/H206)</f>
        <v>-1.0722813441371545E-2</v>
      </c>
      <c r="E205" s="4">
        <f t="shared" si="213"/>
        <v>-1.9067965688110661E-2</v>
      </c>
      <c r="F205" s="4">
        <f t="shared" si="213"/>
        <v>-3.9982805802622669E-3</v>
      </c>
      <c r="G205" s="7">
        <f t="shared" si="213"/>
        <v>3.6982417807108987E-2</v>
      </c>
      <c r="H205" s="1">
        <v>115.95</v>
      </c>
      <c r="I205" s="1">
        <v>21.567799999999998</v>
      </c>
      <c r="J205" s="1">
        <v>1018.4</v>
      </c>
      <c r="K205" s="1">
        <v>2106.21</v>
      </c>
      <c r="L205" s="1">
        <f>VLOOKUP($A205,raw!$A:$E,3,0)</f>
        <v>118.01</v>
      </c>
      <c r="M205" s="1">
        <f>VLOOKUP($A205,raw!$A:$E,4,0)</f>
        <v>114.91</v>
      </c>
      <c r="N205" s="1">
        <f>VLOOKUP($A205,raw!$A:$E,5,0)</f>
        <v>118.1</v>
      </c>
      <c r="O205" s="1">
        <f>VLOOKUP($A205,raw!$H:$L,3,0)</f>
        <v>21.983000000000001</v>
      </c>
      <c r="P205" s="1">
        <f>VLOOKUP($A205,raw!$H:$L,4,0)</f>
        <v>21.3873</v>
      </c>
      <c r="Q205" s="1">
        <f>VLOOKUP($A205,raw!$H:$L,5,0)</f>
        <v>22.2501</v>
      </c>
      <c r="R205" s="1">
        <f>VLOOKUP($A205,raw!$P:$T,3,0)</f>
        <v>1022.48</v>
      </c>
      <c r="S205" s="1">
        <f>VLOOKUP($A205,raw!$P:$T,4,0)</f>
        <v>1009.83</v>
      </c>
      <c r="T205" s="1">
        <f>VLOOKUP($A205,raw!$P:$T,5,0)</f>
        <v>1040.3599999999999</v>
      </c>
      <c r="U205" s="1">
        <f>VLOOKUP($A205,raw!$W:$AA,3,0)</f>
        <v>2029.74</v>
      </c>
      <c r="V205" s="1">
        <f>VLOOKUP($A205,raw!$W:$AA,4,0)</f>
        <v>2022.83</v>
      </c>
      <c r="W205" s="1">
        <f>VLOOKUP($A205,raw!$W:$AA,5,0)</f>
        <v>2117.88</v>
      </c>
      <c r="X205" s="1">
        <f t="shared" si="3"/>
        <v>3.1899999999999977</v>
      </c>
      <c r="Y205" s="1">
        <f t="shared" si="4"/>
        <v>0.86280000000000001</v>
      </c>
      <c r="Z205" s="1">
        <f t="shared" si="5"/>
        <v>30.529999999999859</v>
      </c>
      <c r="AA205" s="1">
        <f t="shared" si="6"/>
        <v>95.050000000000182</v>
      </c>
      <c r="AB205" s="1">
        <f t="shared" si="7"/>
        <v>-2.0600000000000023</v>
      </c>
      <c r="AC205" s="1">
        <f t="shared" si="8"/>
        <v>-0.41520000000000223</v>
      </c>
      <c r="AD205" s="1">
        <f t="shared" si="9"/>
        <v>-4.0800000000000409</v>
      </c>
      <c r="AE205" s="1">
        <f t="shared" si="10"/>
        <v>76.470000000000027</v>
      </c>
      <c r="AF205" s="1">
        <f ca="1">IFERROR(VLOOKUP($A205,raw!$AD:$AE,2,0),OFFSET(AF205,1,0))</f>
        <v>3.9035700000000002</v>
      </c>
      <c r="AG205" s="1">
        <f ca="1">IFERROR(VLOOKUP($A205,raw!$AH:$AI,2,0),OFFSET(AG205,1,0))</f>
        <v>4.6497099999999998</v>
      </c>
      <c r="AH205" s="1">
        <f ca="1">IFERROR(VLOOKUP($A205,raw!$AL:$AM,2,0),OFFSET(AH205,1,0))</f>
        <v>0.6</v>
      </c>
      <c r="AI205" s="1">
        <f ca="1">IFERROR(VLOOKUP($A205,raw!$AP:$AQ,2,0),OFFSET(AI205,1,0))</f>
        <v>296.80799999999999</v>
      </c>
    </row>
    <row r="206" spans="1:35" ht="15.75" customHeight="1" x14ac:dyDescent="0.5">
      <c r="A206" s="5">
        <v>44879</v>
      </c>
      <c r="B206" s="8">
        <f t="shared" si="0"/>
        <v>-5.6190805190653205E-3</v>
      </c>
      <c r="C206" s="6">
        <f t="shared" si="1"/>
        <v>11428780</v>
      </c>
      <c r="D206" s="7">
        <f t="shared" ref="D206:G206" si="214">LN(H206/H207)</f>
        <v>-1.7050302510838342E-3</v>
      </c>
      <c r="E206" s="4">
        <f t="shared" si="214"/>
        <v>1.2759029779980531E-2</v>
      </c>
      <c r="F206" s="4">
        <f t="shared" si="214"/>
        <v>-1.0303902795089767E-2</v>
      </c>
      <c r="G206" s="7">
        <f t="shared" si="214"/>
        <v>-9.6149636680892929E-3</v>
      </c>
      <c r="H206" s="1">
        <v>117.2</v>
      </c>
      <c r="I206" s="1">
        <v>21.983000000000001</v>
      </c>
      <c r="J206" s="1">
        <v>1022.48</v>
      </c>
      <c r="K206" s="1">
        <v>2029.74</v>
      </c>
      <c r="L206" s="1">
        <f>VLOOKUP($A206,raw!$A:$E,3,0)</f>
        <v>116.75</v>
      </c>
      <c r="M206" s="1">
        <f>VLOOKUP($A206,raw!$A:$E,4,0)</f>
        <v>116.21</v>
      </c>
      <c r="N206" s="1">
        <f>VLOOKUP($A206,raw!$A:$E,5,0)</f>
        <v>118.15</v>
      </c>
      <c r="O206" s="1">
        <f>VLOOKUP($A206,raw!$H:$L,3,0)</f>
        <v>21.687999999999999</v>
      </c>
      <c r="P206" s="1">
        <f>VLOOKUP($A206,raw!$H:$L,4,0)</f>
        <v>21.296099999999999</v>
      </c>
      <c r="Q206" s="1">
        <f>VLOOKUP($A206,raw!$H:$L,5,0)</f>
        <v>22.085999999999999</v>
      </c>
      <c r="R206" s="1">
        <f>VLOOKUP($A206,raw!$P:$T,3,0)</f>
        <v>1033.19</v>
      </c>
      <c r="S206" s="1">
        <f>VLOOKUP($A206,raw!$P:$T,4,0)</f>
        <v>1004.27</v>
      </c>
      <c r="T206" s="1">
        <f>VLOOKUP($A206,raw!$P:$T,5,0)</f>
        <v>1034.04</v>
      </c>
      <c r="U206" s="1">
        <f>VLOOKUP($A206,raw!$W:$AA,3,0)</f>
        <v>2052.4499999999998</v>
      </c>
      <c r="V206" s="1">
        <f>VLOOKUP($A206,raw!$W:$AA,4,0)</f>
        <v>1957.25</v>
      </c>
      <c r="W206" s="1">
        <f>VLOOKUP($A206,raw!$W:$AA,5,0)</f>
        <v>2052.4499999999998</v>
      </c>
      <c r="X206" s="1">
        <f t="shared" si="3"/>
        <v>1.9400000000000119</v>
      </c>
      <c r="Y206" s="1">
        <f t="shared" si="4"/>
        <v>0.78989999999999938</v>
      </c>
      <c r="Z206" s="1">
        <f t="shared" si="5"/>
        <v>29.769999999999982</v>
      </c>
      <c r="AA206" s="1">
        <f t="shared" si="6"/>
        <v>95.199999999999818</v>
      </c>
      <c r="AB206" s="1">
        <f t="shared" si="7"/>
        <v>0.45000000000000284</v>
      </c>
      <c r="AC206" s="1">
        <f t="shared" si="8"/>
        <v>0.29500000000000171</v>
      </c>
      <c r="AD206" s="1">
        <f t="shared" si="9"/>
        <v>-10.710000000000036</v>
      </c>
      <c r="AE206" s="1">
        <f t="shared" si="10"/>
        <v>-22.709999999999809</v>
      </c>
      <c r="AF206" s="1">
        <f ca="1">IFERROR(VLOOKUP($A206,raw!$AD:$AE,2,0),OFFSET(AF206,1,0))</f>
        <v>3.8865699999999999</v>
      </c>
      <c r="AG206" s="1">
        <f ca="1">IFERROR(VLOOKUP($A206,raw!$AH:$AI,2,0),OFFSET(AG206,1,0))</f>
        <v>4.6438600000000001</v>
      </c>
      <c r="AH206" s="1">
        <f ca="1">IFERROR(VLOOKUP($A206,raw!$AL:$AM,2,0),OFFSET(AH206,1,0))</f>
        <v>0.6</v>
      </c>
      <c r="AI206" s="1">
        <f ca="1">IFERROR(VLOOKUP($A206,raw!$AP:$AQ,2,0),OFFSET(AI206,1,0))</f>
        <v>296.80799999999999</v>
      </c>
    </row>
    <row r="207" spans="1:35" ht="15.75" customHeight="1" x14ac:dyDescent="0.5">
      <c r="A207" s="5">
        <v>44876</v>
      </c>
      <c r="B207" s="8">
        <f t="shared" si="0"/>
        <v>1.2205730136818251E-2</v>
      </c>
      <c r="C207" s="6">
        <f t="shared" si="1"/>
        <v>11493180</v>
      </c>
      <c r="D207" s="7">
        <f t="shared" ref="D207:G207" si="215">LN(H207/H208)</f>
        <v>8.7262081654723104E-3</v>
      </c>
      <c r="E207" s="4">
        <f t="shared" si="215"/>
        <v>1.0971585618673499E-3</v>
      </c>
      <c r="F207" s="4">
        <f t="shared" si="215"/>
        <v>-3.0348743621652686E-3</v>
      </c>
      <c r="G207" s="7">
        <f t="shared" si="215"/>
        <v>3.7850875709406588E-2</v>
      </c>
      <c r="H207" s="1">
        <v>117.4</v>
      </c>
      <c r="I207" s="1">
        <v>21.7043</v>
      </c>
      <c r="J207" s="1">
        <v>1033.07</v>
      </c>
      <c r="K207" s="1">
        <v>2049.35</v>
      </c>
      <c r="L207" s="1">
        <f>VLOOKUP($A207,raw!$A:$E,3,0)</f>
        <v>116.58</v>
      </c>
      <c r="M207" s="1">
        <f>VLOOKUP($A207,raw!$A:$E,4,0)</f>
        <v>115.77</v>
      </c>
      <c r="N207" s="1">
        <f>VLOOKUP($A207,raw!$A:$E,5,0)</f>
        <v>117.57</v>
      </c>
      <c r="O207" s="1">
        <f>VLOOKUP($A207,raw!$H:$L,3,0)</f>
        <v>21.680499999999999</v>
      </c>
      <c r="P207" s="1">
        <f>VLOOKUP($A207,raw!$H:$L,4,0)</f>
        <v>21.281099999999999</v>
      </c>
      <c r="Q207" s="1">
        <f>VLOOKUP($A207,raw!$H:$L,5,0)</f>
        <v>22.063600000000001</v>
      </c>
      <c r="R207" s="1">
        <f>VLOOKUP($A207,raw!$P:$T,3,0)</f>
        <v>1036.21</v>
      </c>
      <c r="S207" s="1">
        <f>VLOOKUP($A207,raw!$P:$T,4,0)</f>
        <v>1023.92</v>
      </c>
      <c r="T207" s="1">
        <f>VLOOKUP($A207,raw!$P:$T,5,0)</f>
        <v>1060.69</v>
      </c>
      <c r="U207" s="1">
        <f>VLOOKUP($A207,raw!$W:$AA,3,0)</f>
        <v>1973.23</v>
      </c>
      <c r="V207" s="1">
        <f>VLOOKUP($A207,raw!$W:$AA,4,0)</f>
        <v>1944.29</v>
      </c>
      <c r="W207" s="1">
        <f>VLOOKUP($A207,raw!$W:$AA,5,0)</f>
        <v>2050.9</v>
      </c>
      <c r="X207" s="1">
        <f t="shared" si="3"/>
        <v>1.7999999999999972</v>
      </c>
      <c r="Y207" s="1">
        <f t="shared" si="4"/>
        <v>0.78250000000000242</v>
      </c>
      <c r="Z207" s="1">
        <f t="shared" si="5"/>
        <v>36.770000000000095</v>
      </c>
      <c r="AA207" s="1">
        <f t="shared" si="6"/>
        <v>106.61000000000013</v>
      </c>
      <c r="AB207" s="1">
        <f t="shared" si="7"/>
        <v>0.82000000000000739</v>
      </c>
      <c r="AC207" s="1">
        <f t="shared" si="8"/>
        <v>2.3800000000001376E-2</v>
      </c>
      <c r="AD207" s="1">
        <f t="shared" si="9"/>
        <v>-3.1400000000001</v>
      </c>
      <c r="AE207" s="1">
        <f t="shared" si="10"/>
        <v>76.119999999999891</v>
      </c>
      <c r="AF207" s="1">
        <f ca="1">IFERROR(VLOOKUP($A207,raw!$AD:$AE,2,0),OFFSET(AF207,1,0))</f>
        <v>3.8752900000000001</v>
      </c>
      <c r="AG207" s="1">
        <f ca="1">IFERROR(VLOOKUP($A207,raw!$AH:$AI,2,0),OFFSET(AG207,1,0))</f>
        <v>4.6061399999999999</v>
      </c>
      <c r="AH207" s="1">
        <f ca="1">IFERROR(VLOOKUP($A207,raw!$AL:$AM,2,0),OFFSET(AH207,1,0))</f>
        <v>0.6</v>
      </c>
      <c r="AI207" s="1">
        <f ca="1">IFERROR(VLOOKUP($A207,raw!$AP:$AQ,2,0),OFFSET(AI207,1,0))</f>
        <v>296.80799999999999</v>
      </c>
    </row>
    <row r="208" spans="1:35" ht="15.75" customHeight="1" x14ac:dyDescent="0.5">
      <c r="A208" s="5">
        <v>44875</v>
      </c>
      <c r="B208" s="8">
        <f t="shared" si="0"/>
        <v>4.5704716577340647E-2</v>
      </c>
      <c r="C208" s="6">
        <f t="shared" si="1"/>
        <v>11353750</v>
      </c>
      <c r="D208" s="7">
        <f t="shared" ref="D208:G208" si="216">LN(H208/H209)</f>
        <v>6.5879856827321684E-2</v>
      </c>
      <c r="E208" s="4">
        <f t="shared" si="216"/>
        <v>2.937017124771359E-2</v>
      </c>
      <c r="F208" s="4">
        <f t="shared" si="216"/>
        <v>4.57716884831737E-2</v>
      </c>
      <c r="G208" s="7">
        <f t="shared" si="216"/>
        <v>5.4407387019878996E-2</v>
      </c>
      <c r="H208" s="1">
        <v>116.38</v>
      </c>
      <c r="I208" s="1">
        <v>21.680499999999999</v>
      </c>
      <c r="J208" s="1">
        <v>1036.21</v>
      </c>
      <c r="K208" s="1">
        <v>1973.23</v>
      </c>
      <c r="L208" s="1">
        <f>VLOOKUP($A208,raw!$A:$E,3,0)</f>
        <v>113.3</v>
      </c>
      <c r="M208" s="1">
        <f>VLOOKUP($A208,raw!$A:$E,4,0)</f>
        <v>113.23</v>
      </c>
      <c r="N208" s="1">
        <f>VLOOKUP($A208,raw!$A:$E,5,0)</f>
        <v>116.86</v>
      </c>
      <c r="O208" s="1">
        <f>VLOOKUP($A208,raw!$H:$L,3,0)</f>
        <v>21.052499999999998</v>
      </c>
      <c r="P208" s="1">
        <f>VLOOKUP($A208,raw!$H:$L,4,0)</f>
        <v>20.957000000000001</v>
      </c>
      <c r="Q208" s="1">
        <f>VLOOKUP($A208,raw!$H:$L,5,0)</f>
        <v>21.829000000000001</v>
      </c>
      <c r="R208" s="1">
        <f>VLOOKUP($A208,raw!$P:$T,3,0)</f>
        <v>989.85</v>
      </c>
      <c r="S208" s="1">
        <f>VLOOKUP($A208,raw!$P:$T,4,0)</f>
        <v>986.73</v>
      </c>
      <c r="T208" s="1">
        <f>VLOOKUP($A208,raw!$P:$T,5,0)</f>
        <v>1045.1099999999999</v>
      </c>
      <c r="U208" s="1">
        <f>VLOOKUP($A208,raw!$W:$AA,3,0)</f>
        <v>1868.74</v>
      </c>
      <c r="V208" s="1">
        <f>VLOOKUP($A208,raw!$W:$AA,4,0)</f>
        <v>1814.74</v>
      </c>
      <c r="W208" s="1">
        <f>VLOOKUP($A208,raw!$W:$AA,5,0)</f>
        <v>1980.92</v>
      </c>
      <c r="X208" s="1">
        <f t="shared" si="3"/>
        <v>3.6299999999999955</v>
      </c>
      <c r="Y208" s="1">
        <f t="shared" si="4"/>
        <v>0.87199999999999989</v>
      </c>
      <c r="Z208" s="1">
        <f t="shared" si="5"/>
        <v>58.379999999999882</v>
      </c>
      <c r="AA208" s="1">
        <f t="shared" si="6"/>
        <v>166.18000000000006</v>
      </c>
      <c r="AB208" s="1">
        <f t="shared" si="7"/>
        <v>3.0799999999999983</v>
      </c>
      <c r="AC208" s="1">
        <f t="shared" si="8"/>
        <v>0.62800000000000011</v>
      </c>
      <c r="AD208" s="1">
        <f t="shared" si="9"/>
        <v>46.360000000000014</v>
      </c>
      <c r="AE208" s="1">
        <f t="shared" si="10"/>
        <v>104.49000000000001</v>
      </c>
      <c r="AF208" s="1">
        <f ca="1">IFERROR(VLOOKUP($A208,raw!$AD:$AE,2,0),OFFSET(AF208,1,0))</f>
        <v>3.8731399999999998</v>
      </c>
      <c r="AG208" s="1">
        <f ca="1">IFERROR(VLOOKUP($A208,raw!$AH:$AI,2,0),OFFSET(AG208,1,0))</f>
        <v>4.6497099999999998</v>
      </c>
      <c r="AH208" s="1">
        <f ca="1">IFERROR(VLOOKUP($A208,raw!$AL:$AM,2,0),OFFSET(AH208,1,0))</f>
        <v>0.6</v>
      </c>
      <c r="AI208" s="1">
        <f ca="1">IFERROR(VLOOKUP($A208,raw!$AP:$AQ,2,0),OFFSET(AI208,1,0))</f>
        <v>296.80799999999999</v>
      </c>
    </row>
    <row r="209" spans="1:35" ht="15.75" customHeight="1" x14ac:dyDescent="0.5">
      <c r="A209" s="5">
        <v>44874</v>
      </c>
      <c r="B209" s="8">
        <f t="shared" si="0"/>
        <v>-1.8812372688230359E-2</v>
      </c>
      <c r="C209" s="6">
        <f t="shared" si="1"/>
        <v>10846510</v>
      </c>
      <c r="D209" s="7">
        <f t="shared" ref="D209:G209" si="217">LN(H209/H210)</f>
        <v>-2.8767248294324321E-2</v>
      </c>
      <c r="E209" s="4">
        <f t="shared" si="217"/>
        <v>-1.4172592876665063E-2</v>
      </c>
      <c r="F209" s="4">
        <f t="shared" si="217"/>
        <v>-1.2329597250658561E-2</v>
      </c>
      <c r="G209" s="7">
        <f t="shared" si="217"/>
        <v>-2.977064572688454E-2</v>
      </c>
      <c r="H209" s="1">
        <v>108.96</v>
      </c>
      <c r="I209" s="1">
        <v>21.053000000000001</v>
      </c>
      <c r="J209" s="1">
        <v>989.85</v>
      </c>
      <c r="K209" s="1">
        <v>1868.74</v>
      </c>
      <c r="L209" s="1">
        <f>VLOOKUP($A209,raw!$A:$E,3,0)</f>
        <v>111.99</v>
      </c>
      <c r="M209" s="1">
        <f>VLOOKUP($A209,raw!$A:$E,4,0)</f>
        <v>108.48</v>
      </c>
      <c r="N209" s="1">
        <f>VLOOKUP($A209,raw!$A:$E,5,0)</f>
        <v>112.66</v>
      </c>
      <c r="O209" s="1">
        <f>VLOOKUP($A209,raw!$H:$L,3,0)</f>
        <v>21.3535</v>
      </c>
      <c r="P209" s="1">
        <f>VLOOKUP($A209,raw!$H:$L,4,0)</f>
        <v>20.995799999999999</v>
      </c>
      <c r="Q209" s="1">
        <f>VLOOKUP($A209,raw!$H:$L,5,0)</f>
        <v>21.6082</v>
      </c>
      <c r="R209" s="1">
        <f>VLOOKUP($A209,raw!$P:$T,3,0)</f>
        <v>1002.13</v>
      </c>
      <c r="S209" s="1">
        <f>VLOOKUP($A209,raw!$P:$T,4,0)</f>
        <v>983.51</v>
      </c>
      <c r="T209" s="1">
        <f>VLOOKUP($A209,raw!$P:$T,5,0)</f>
        <v>1012.03</v>
      </c>
      <c r="U209" s="1">
        <f>VLOOKUP($A209,raw!$W:$AA,3,0)</f>
        <v>1925.21</v>
      </c>
      <c r="V209" s="1">
        <f>VLOOKUP($A209,raw!$W:$AA,4,0)</f>
        <v>1838.33</v>
      </c>
      <c r="W209" s="1">
        <f>VLOOKUP($A209,raw!$W:$AA,5,0)</f>
        <v>1950.89</v>
      </c>
      <c r="X209" s="1">
        <f t="shared" si="3"/>
        <v>4.1799999999999926</v>
      </c>
      <c r="Y209" s="1">
        <f t="shared" si="4"/>
        <v>0.61240000000000094</v>
      </c>
      <c r="Z209" s="1">
        <f t="shared" si="5"/>
        <v>28.519999999999982</v>
      </c>
      <c r="AA209" s="1">
        <f t="shared" si="6"/>
        <v>112.56000000000017</v>
      </c>
      <c r="AB209" s="1">
        <f t="shared" si="7"/>
        <v>-3.0300000000000011</v>
      </c>
      <c r="AC209" s="1">
        <f t="shared" si="8"/>
        <v>-0.30049999999999955</v>
      </c>
      <c r="AD209" s="1">
        <f t="shared" si="9"/>
        <v>-12.279999999999973</v>
      </c>
      <c r="AE209" s="1">
        <f t="shared" si="10"/>
        <v>-56.470000000000027</v>
      </c>
      <c r="AF209" s="1">
        <f ca="1">IFERROR(VLOOKUP($A209,raw!$AD:$AE,2,0),OFFSET(AF209,1,0))</f>
        <v>3.8785699999999999</v>
      </c>
      <c r="AG209" s="1">
        <f ca="1">IFERROR(VLOOKUP($A209,raw!$AH:$AI,2,0),OFFSET(AG209,1,0))</f>
        <v>4.63</v>
      </c>
      <c r="AH209" s="1">
        <f ca="1">IFERROR(VLOOKUP($A209,raw!$AL:$AM,2,0),OFFSET(AH209,1,0))</f>
        <v>0.6</v>
      </c>
      <c r="AI209" s="1">
        <f ca="1">IFERROR(VLOOKUP($A209,raw!$AP:$AQ,2,0),OFFSET(AI209,1,0))</f>
        <v>296.80799999999999</v>
      </c>
    </row>
    <row r="210" spans="1:35" ht="15.75" customHeight="1" x14ac:dyDescent="0.5">
      <c r="A210" s="5">
        <v>44873</v>
      </c>
      <c r="B210" s="8">
        <f t="shared" si="0"/>
        <v>1.6632481611535865E-2</v>
      </c>
      <c r="C210" s="6">
        <f t="shared" si="1"/>
        <v>11052490</v>
      </c>
      <c r="D210" s="7">
        <f t="shared" ref="D210:G210" si="218">LN(H210/H211)</f>
        <v>5.0289414825073334E-2</v>
      </c>
      <c r="E210" s="4">
        <f t="shared" si="218"/>
        <v>2.6310752036620397E-2</v>
      </c>
      <c r="F210" s="4">
        <f t="shared" si="218"/>
        <v>1.6693299445377102E-2</v>
      </c>
      <c r="G210" s="7">
        <f t="shared" si="218"/>
        <v>1.0747288706236559E-2</v>
      </c>
      <c r="H210" s="1">
        <v>112.14</v>
      </c>
      <c r="I210" s="1">
        <v>21.3535</v>
      </c>
      <c r="J210" s="1">
        <v>1002.13</v>
      </c>
      <c r="K210" s="1">
        <v>1925.21</v>
      </c>
      <c r="L210" s="1">
        <f>VLOOKUP($A210,raw!$A:$E,3,0)</f>
        <v>106.53</v>
      </c>
      <c r="M210" s="1">
        <f>VLOOKUP($A210,raw!$A:$E,4,0)</f>
        <v>106.17</v>
      </c>
      <c r="N210" s="1">
        <f>VLOOKUP($A210,raw!$A:$E,5,0)</f>
        <v>113.67</v>
      </c>
      <c r="O210" s="1">
        <f>VLOOKUP($A210,raw!$H:$L,3,0)</f>
        <v>20.798500000000001</v>
      </c>
      <c r="P210" s="1">
        <f>VLOOKUP($A210,raw!$H:$L,4,0)</f>
        <v>20.494499999999999</v>
      </c>
      <c r="Q210" s="1">
        <f>VLOOKUP($A210,raw!$H:$L,5,0)</f>
        <v>21.626200000000001</v>
      </c>
      <c r="R210" s="1">
        <f>VLOOKUP($A210,raw!$P:$T,3,0)</f>
        <v>985.54</v>
      </c>
      <c r="S210" s="1">
        <f>VLOOKUP($A210,raw!$P:$T,4,0)</f>
        <v>970.75</v>
      </c>
      <c r="T210" s="1">
        <f>VLOOKUP($A210,raw!$P:$T,5,0)</f>
        <v>1005.23</v>
      </c>
      <c r="U210" s="1">
        <f>VLOOKUP($A210,raw!$W:$AA,3,0)</f>
        <v>1904.63</v>
      </c>
      <c r="V210" s="1">
        <f>VLOOKUP($A210,raw!$W:$AA,4,0)</f>
        <v>1859.66</v>
      </c>
      <c r="W210" s="1">
        <f>VLOOKUP($A210,raw!$W:$AA,5,0)</f>
        <v>1942.84</v>
      </c>
      <c r="X210" s="1">
        <f t="shared" si="3"/>
        <v>7.5</v>
      </c>
      <c r="Y210" s="1">
        <f t="shared" si="4"/>
        <v>1.1317000000000021</v>
      </c>
      <c r="Z210" s="1">
        <f t="shared" si="5"/>
        <v>34.480000000000018</v>
      </c>
      <c r="AA210" s="1">
        <f t="shared" si="6"/>
        <v>83.179999999999836</v>
      </c>
      <c r="AB210" s="1">
        <f t="shared" si="7"/>
        <v>5.6099999999999994</v>
      </c>
      <c r="AC210" s="1">
        <f t="shared" si="8"/>
        <v>0.55499999999999972</v>
      </c>
      <c r="AD210" s="1">
        <f t="shared" si="9"/>
        <v>16.590000000000032</v>
      </c>
      <c r="AE210" s="1">
        <f t="shared" si="10"/>
        <v>20.579999999999927</v>
      </c>
      <c r="AF210" s="1">
        <f ca="1">IFERROR(VLOOKUP($A210,raw!$AD:$AE,2,0),OFFSET(AF210,1,0))</f>
        <v>3.8587099999999999</v>
      </c>
      <c r="AG210" s="1">
        <f ca="1">IFERROR(VLOOKUP($A210,raw!$AH:$AI,2,0),OFFSET(AG210,1,0))</f>
        <v>4.5919999999999996</v>
      </c>
      <c r="AH210" s="1">
        <f ca="1">IFERROR(VLOOKUP($A210,raw!$AL:$AM,2,0),OFFSET(AH210,1,0))</f>
        <v>0.6</v>
      </c>
      <c r="AI210" s="1">
        <f ca="1">IFERROR(VLOOKUP($A210,raw!$AP:$AQ,2,0),OFFSET(AI210,1,0))</f>
        <v>296.80799999999999</v>
      </c>
    </row>
    <row r="211" spans="1:35" ht="15.75" customHeight="1" x14ac:dyDescent="0.5">
      <c r="A211" s="5">
        <v>44872</v>
      </c>
      <c r="B211" s="8">
        <f t="shared" si="0"/>
        <v>1.4583972134420815E-2</v>
      </c>
      <c r="C211" s="6">
        <f t="shared" si="1"/>
        <v>10870180</v>
      </c>
      <c r="D211" s="7">
        <f t="shared" ref="D211:G211" si="219">LN(H211/H212)</f>
        <v>3.1933905225509708E-3</v>
      </c>
      <c r="E211" s="4">
        <f t="shared" si="219"/>
        <v>-2.8566304008481392E-3</v>
      </c>
      <c r="F211" s="4">
        <f t="shared" si="219"/>
        <v>2.1932458360885403E-2</v>
      </c>
      <c r="G211" s="7">
        <f t="shared" si="219"/>
        <v>1.4879424399682985E-2</v>
      </c>
      <c r="H211" s="1">
        <v>106.64</v>
      </c>
      <c r="I211" s="1">
        <v>20.798999999999999</v>
      </c>
      <c r="J211" s="1">
        <v>985.54</v>
      </c>
      <c r="K211" s="1">
        <v>1904.63</v>
      </c>
      <c r="L211" s="1">
        <f>VLOOKUP($A211,raw!$A:$E,3,0)</f>
        <v>106.91</v>
      </c>
      <c r="M211" s="1">
        <f>VLOOKUP($A211,raw!$A:$E,4,0)</f>
        <v>105.01</v>
      </c>
      <c r="N211" s="1">
        <f>VLOOKUP($A211,raw!$A:$E,5,0)</f>
        <v>107.27</v>
      </c>
      <c r="O211" s="1">
        <f>VLOOKUP($A211,raw!$H:$L,3,0)</f>
        <v>20.575800000000001</v>
      </c>
      <c r="P211" s="1">
        <f>VLOOKUP($A211,raw!$H:$L,4,0)</f>
        <v>20.387</v>
      </c>
      <c r="Q211" s="1">
        <f>VLOOKUP($A211,raw!$H:$L,5,0)</f>
        <v>21.0077</v>
      </c>
      <c r="R211" s="1">
        <f>VLOOKUP($A211,raw!$P:$T,3,0)</f>
        <v>955.96</v>
      </c>
      <c r="S211" s="1">
        <f>VLOOKUP($A211,raw!$P:$T,4,0)</f>
        <v>949.32</v>
      </c>
      <c r="T211" s="1">
        <f>VLOOKUP($A211,raw!$P:$T,5,0)</f>
        <v>986.71</v>
      </c>
      <c r="U211" s="1">
        <f>VLOOKUP($A211,raw!$W:$AA,3,0)</f>
        <v>1873.74</v>
      </c>
      <c r="V211" s="1">
        <f>VLOOKUP($A211,raw!$W:$AA,4,0)</f>
        <v>1844.99</v>
      </c>
      <c r="W211" s="1">
        <f>VLOOKUP($A211,raw!$W:$AA,5,0)</f>
        <v>1915.88</v>
      </c>
      <c r="X211" s="1">
        <f t="shared" si="3"/>
        <v>2.2599999999999909</v>
      </c>
      <c r="Y211" s="1">
        <f t="shared" si="4"/>
        <v>0.62069999999999936</v>
      </c>
      <c r="Z211" s="1">
        <f t="shared" si="5"/>
        <v>37.389999999999986</v>
      </c>
      <c r="AA211" s="1">
        <f t="shared" si="6"/>
        <v>70.8900000000001</v>
      </c>
      <c r="AB211" s="1">
        <f t="shared" si="7"/>
        <v>-0.26999999999999602</v>
      </c>
      <c r="AC211" s="1">
        <f t="shared" si="8"/>
        <v>0.22319999999999851</v>
      </c>
      <c r="AD211" s="1">
        <f t="shared" si="9"/>
        <v>29.579999999999927</v>
      </c>
      <c r="AE211" s="1">
        <f t="shared" si="10"/>
        <v>30.8900000000001</v>
      </c>
      <c r="AF211" s="1">
        <f ca="1">IFERROR(VLOOKUP($A211,raw!$AD:$AE,2,0),OFFSET(AF211,1,0))</f>
        <v>3.85514</v>
      </c>
      <c r="AG211" s="1">
        <f ca="1">IFERROR(VLOOKUP($A211,raw!$AH:$AI,2,0),OFFSET(AG211,1,0))</f>
        <v>4.5572900000000001</v>
      </c>
      <c r="AH211" s="1">
        <f ca="1">IFERROR(VLOOKUP($A211,raw!$AL:$AM,2,0),OFFSET(AH211,1,0))</f>
        <v>0.6</v>
      </c>
      <c r="AI211" s="1">
        <f ca="1">IFERROR(VLOOKUP($A211,raw!$AP:$AQ,2,0),OFFSET(AI211,1,0))</f>
        <v>296.80799999999999</v>
      </c>
    </row>
    <row r="212" spans="1:35" ht="15.75" customHeight="1" x14ac:dyDescent="0.5">
      <c r="A212" s="5">
        <v>44869</v>
      </c>
      <c r="B212" s="8">
        <f t="shared" si="0"/>
        <v>4.7195937714955095E-2</v>
      </c>
      <c r="C212" s="6">
        <f t="shared" si="1"/>
        <v>10712800</v>
      </c>
      <c r="D212" s="7">
        <f t="shared" ref="D212:G212" si="220">LN(H212/H213)</f>
        <v>9.1863633031447428E-2</v>
      </c>
      <c r="E212" s="4">
        <f t="shared" si="220"/>
        <v>6.8809681010289531E-2</v>
      </c>
      <c r="F212" s="4">
        <f t="shared" si="220"/>
        <v>4.3855566285362697E-2</v>
      </c>
      <c r="G212" s="7">
        <f t="shared" si="220"/>
        <v>3.90250488435534E-2</v>
      </c>
      <c r="H212" s="1">
        <v>106.3</v>
      </c>
      <c r="I212" s="1">
        <v>20.858499999999999</v>
      </c>
      <c r="J212" s="1">
        <v>964.16</v>
      </c>
      <c r="K212" s="1">
        <v>1876.5</v>
      </c>
      <c r="L212" s="1">
        <f>VLOOKUP($A212,raw!$A:$E,3,0)</f>
        <v>100.16</v>
      </c>
      <c r="M212" s="1">
        <f>VLOOKUP($A212,raw!$A:$E,4,0)</f>
        <v>100.08</v>
      </c>
      <c r="N212" s="1">
        <f>VLOOKUP($A212,raw!$A:$E,5,0)</f>
        <v>106.41</v>
      </c>
      <c r="O212" s="1">
        <f>VLOOKUP($A212,raw!$H:$L,3,0)</f>
        <v>19.4725</v>
      </c>
      <c r="P212" s="1">
        <f>VLOOKUP($A212,raw!$H:$L,4,0)</f>
        <v>19.416399999999999</v>
      </c>
      <c r="Q212" s="1">
        <f>VLOOKUP($A212,raw!$H:$L,5,0)</f>
        <v>20.9056</v>
      </c>
      <c r="R212" s="1">
        <f>VLOOKUP($A212,raw!$P:$T,3,0)</f>
        <v>922.79</v>
      </c>
      <c r="S212" s="1">
        <f>VLOOKUP($A212,raw!$P:$T,4,0)</f>
        <v>918.61</v>
      </c>
      <c r="T212" s="1">
        <f>VLOOKUP($A212,raw!$P:$T,5,0)</f>
        <v>966.07</v>
      </c>
      <c r="U212" s="1">
        <f>VLOOKUP($A212,raw!$W:$AA,3,0)</f>
        <v>1804.68</v>
      </c>
      <c r="V212" s="1">
        <f>VLOOKUP($A212,raw!$W:$AA,4,0)</f>
        <v>1799.55</v>
      </c>
      <c r="W212" s="1">
        <f>VLOOKUP($A212,raw!$W:$AA,5,0)</f>
        <v>1920.91</v>
      </c>
      <c r="X212" s="1">
        <f t="shared" si="3"/>
        <v>6.3299999999999983</v>
      </c>
      <c r="Y212" s="1">
        <f t="shared" si="4"/>
        <v>1.4892000000000003</v>
      </c>
      <c r="Z212" s="1">
        <f t="shared" si="5"/>
        <v>47.460000000000036</v>
      </c>
      <c r="AA212" s="1">
        <f t="shared" si="6"/>
        <v>121.36000000000013</v>
      </c>
      <c r="AB212" s="1">
        <f t="shared" si="7"/>
        <v>6.1400000000000006</v>
      </c>
      <c r="AC212" s="1">
        <f t="shared" si="8"/>
        <v>1.3859999999999992</v>
      </c>
      <c r="AD212" s="1">
        <f t="shared" si="9"/>
        <v>41.370000000000005</v>
      </c>
      <c r="AE212" s="1">
        <f t="shared" si="10"/>
        <v>71.819999999999936</v>
      </c>
      <c r="AF212" s="1">
        <f ca="1">IFERROR(VLOOKUP($A212,raw!$AD:$AE,2,0),OFFSET(AF212,1,0))</f>
        <v>3.8581400000000001</v>
      </c>
      <c r="AG212" s="1">
        <f ca="1">IFERROR(VLOOKUP($A212,raw!$AH:$AI,2,0),OFFSET(AG212,1,0))</f>
        <v>4.5502900000000004</v>
      </c>
      <c r="AH212" s="1">
        <f ca="1">IFERROR(VLOOKUP($A212,raw!$AL:$AM,2,0),OFFSET(AH212,1,0))</f>
        <v>0.6</v>
      </c>
      <c r="AI212" s="1">
        <f ca="1">IFERROR(VLOOKUP($A212,raw!$AP:$AQ,2,0),OFFSET(AI212,1,0))</f>
        <v>296.80799999999999</v>
      </c>
    </row>
    <row r="213" spans="1:35" ht="15.75" customHeight="1" x14ac:dyDescent="0.5">
      <c r="A213" s="5">
        <v>44868</v>
      </c>
      <c r="B213" s="8">
        <f t="shared" si="0"/>
        <v>-1.5290646287983526E-2</v>
      </c>
      <c r="C213" s="6">
        <f t="shared" si="1"/>
        <v>10218945</v>
      </c>
      <c r="D213" s="7">
        <f t="shared" ref="D213:G213" si="221">LN(H213/H214)</f>
        <v>-2.3139506507145302E-2</v>
      </c>
      <c r="E213" s="4">
        <f t="shared" si="221"/>
        <v>1.2532301850571746E-2</v>
      </c>
      <c r="F213" s="4">
        <f t="shared" si="221"/>
        <v>-1.598572029276004E-2</v>
      </c>
      <c r="G213" s="7">
        <f t="shared" si="221"/>
        <v>-2.9004318496678391E-2</v>
      </c>
      <c r="H213" s="1">
        <v>96.97</v>
      </c>
      <c r="I213" s="1">
        <v>19.471499999999999</v>
      </c>
      <c r="J213" s="1">
        <v>922.79</v>
      </c>
      <c r="K213" s="1">
        <v>1804.68</v>
      </c>
      <c r="L213" s="1">
        <f>VLOOKUP($A213,raw!$A:$E,3,0)</f>
        <v>97.93</v>
      </c>
      <c r="M213" s="1">
        <f>VLOOKUP($A213,raw!$A:$E,4,0)</f>
        <v>96.36</v>
      </c>
      <c r="N213" s="1">
        <f>VLOOKUP($A213,raw!$A:$E,5,0)</f>
        <v>98.68</v>
      </c>
      <c r="O213" s="1">
        <f>VLOOKUP($A213,raw!$H:$L,3,0)</f>
        <v>19.2285</v>
      </c>
      <c r="P213" s="1">
        <f>VLOOKUP($A213,raw!$H:$L,4,0)</f>
        <v>18.834800000000001</v>
      </c>
      <c r="Q213" s="1">
        <f>VLOOKUP($A213,raw!$H:$L,5,0)</f>
        <v>19.544499999999999</v>
      </c>
      <c r="R213" s="1">
        <f>VLOOKUP($A213,raw!$P:$T,3,0)</f>
        <v>937.66</v>
      </c>
      <c r="S213" s="1">
        <f>VLOOKUP($A213,raw!$P:$T,4,0)</f>
        <v>912.44</v>
      </c>
      <c r="T213" s="1">
        <f>VLOOKUP($A213,raw!$P:$T,5,0)</f>
        <v>943.25</v>
      </c>
      <c r="U213" s="1">
        <f>VLOOKUP($A213,raw!$W:$AA,3,0)</f>
        <v>1857.79</v>
      </c>
      <c r="V213" s="1">
        <f>VLOOKUP($A213,raw!$W:$AA,4,0)</f>
        <v>1773.77</v>
      </c>
      <c r="W213" s="1">
        <f>VLOOKUP($A213,raw!$W:$AA,5,0)</f>
        <v>1884.72</v>
      </c>
      <c r="X213" s="1">
        <f t="shared" si="3"/>
        <v>2.3200000000000074</v>
      </c>
      <c r="Y213" s="1">
        <f t="shared" si="4"/>
        <v>0.709699999999998</v>
      </c>
      <c r="Z213" s="1">
        <f t="shared" si="5"/>
        <v>30.809999999999945</v>
      </c>
      <c r="AA213" s="1">
        <f t="shared" si="6"/>
        <v>110.95000000000005</v>
      </c>
      <c r="AB213" s="1">
        <f t="shared" si="7"/>
        <v>-0.96000000000000796</v>
      </c>
      <c r="AC213" s="1">
        <f t="shared" si="8"/>
        <v>0.24299999999999855</v>
      </c>
      <c r="AD213" s="1">
        <f t="shared" si="9"/>
        <v>-14.870000000000005</v>
      </c>
      <c r="AE213" s="1">
        <f t="shared" si="10"/>
        <v>-53.1099999999999</v>
      </c>
      <c r="AF213" s="1">
        <f ca="1">IFERROR(VLOOKUP($A213,raw!$AD:$AE,2,0),OFFSET(AF213,1,0))</f>
        <v>3.8465699999999998</v>
      </c>
      <c r="AG213" s="1">
        <f ca="1">IFERROR(VLOOKUP($A213,raw!$AH:$AI,2,0),OFFSET(AG213,1,0))</f>
        <v>4.5315700000000003</v>
      </c>
      <c r="AH213" s="1">
        <f ca="1">IFERROR(VLOOKUP($A213,raw!$AL:$AM,2,0),OFFSET(AH213,1,0))</f>
        <v>0.6</v>
      </c>
      <c r="AI213" s="1">
        <f ca="1">IFERROR(VLOOKUP($A213,raw!$AP:$AQ,2,0),OFFSET(AI213,1,0))</f>
        <v>296.80799999999999</v>
      </c>
    </row>
    <row r="214" spans="1:35" ht="15.75" customHeight="1" x14ac:dyDescent="0.5">
      <c r="A214" s="5">
        <v>44867</v>
      </c>
      <c r="B214" s="8">
        <f t="shared" si="0"/>
        <v>-1.4025064630234393E-2</v>
      </c>
      <c r="C214" s="6">
        <f t="shared" si="1"/>
        <v>10376400</v>
      </c>
      <c r="D214" s="7">
        <f t="shared" ref="D214:G214" si="222">LN(H214/H215)</f>
        <v>-6.0506066765258125E-2</v>
      </c>
      <c r="E214" s="4">
        <f t="shared" si="222"/>
        <v>-2.0527372482125262E-2</v>
      </c>
      <c r="F214" s="4">
        <f t="shared" si="222"/>
        <v>-1.138894424191661E-2</v>
      </c>
      <c r="G214" s="7">
        <f t="shared" si="222"/>
        <v>-1.3335241937576986E-2</v>
      </c>
      <c r="H214" s="1">
        <v>99.24</v>
      </c>
      <c r="I214" s="1">
        <v>19.228999999999999</v>
      </c>
      <c r="J214" s="1">
        <v>937.66</v>
      </c>
      <c r="K214" s="1">
        <v>1857.79</v>
      </c>
      <c r="L214" s="1">
        <f>VLOOKUP($A214,raw!$A:$E,3,0)</f>
        <v>105.98</v>
      </c>
      <c r="M214" s="1">
        <f>VLOOKUP($A214,raw!$A:$E,4,0)</f>
        <v>99.09</v>
      </c>
      <c r="N214" s="1">
        <f>VLOOKUP($A214,raw!$A:$E,5,0)</f>
        <v>106.37</v>
      </c>
      <c r="O214" s="1">
        <f>VLOOKUP($A214,raw!$H:$L,3,0)</f>
        <v>19.627800000000001</v>
      </c>
      <c r="P214" s="1">
        <f>VLOOKUP($A214,raw!$H:$L,4,0)</f>
        <v>19.214700000000001</v>
      </c>
      <c r="Q214" s="1">
        <f>VLOOKUP($A214,raw!$H:$L,5,0)</f>
        <v>20.079499999999999</v>
      </c>
      <c r="R214" s="1">
        <f>VLOOKUP($A214,raw!$P:$T,3,0)</f>
        <v>948.4</v>
      </c>
      <c r="S214" s="1">
        <f>VLOOKUP($A214,raw!$P:$T,4,0)</f>
        <v>936.9</v>
      </c>
      <c r="T214" s="1">
        <f>VLOOKUP($A214,raw!$P:$T,5,0)</f>
        <v>960.61</v>
      </c>
      <c r="U214" s="1">
        <f>VLOOKUP($A214,raw!$W:$AA,3,0)</f>
        <v>1882.73</v>
      </c>
      <c r="V214" s="1">
        <f>VLOOKUP($A214,raw!$W:$AA,4,0)</f>
        <v>1848.51</v>
      </c>
      <c r="W214" s="1">
        <f>VLOOKUP($A214,raw!$W:$AA,5,0)</f>
        <v>1918.28</v>
      </c>
      <c r="X214" s="1">
        <f t="shared" si="3"/>
        <v>7.2800000000000011</v>
      </c>
      <c r="Y214" s="1">
        <f t="shared" si="4"/>
        <v>0.8647999999999989</v>
      </c>
      <c r="Z214" s="1">
        <f t="shared" si="5"/>
        <v>23.710000000000036</v>
      </c>
      <c r="AA214" s="1">
        <f t="shared" si="6"/>
        <v>69.769999999999982</v>
      </c>
      <c r="AB214" s="1">
        <f t="shared" si="7"/>
        <v>-6.7400000000000091</v>
      </c>
      <c r="AC214" s="1">
        <f t="shared" si="8"/>
        <v>-0.39880000000000138</v>
      </c>
      <c r="AD214" s="1">
        <f t="shared" si="9"/>
        <v>-10.740000000000009</v>
      </c>
      <c r="AE214" s="1">
        <f t="shared" si="10"/>
        <v>-24.940000000000055</v>
      </c>
      <c r="AF214" s="1">
        <f ca="1">IFERROR(VLOOKUP($A214,raw!$AD:$AE,2,0),OFFSET(AF214,1,0))</f>
        <v>3.8357100000000002</v>
      </c>
      <c r="AG214" s="1">
        <f ca="1">IFERROR(VLOOKUP($A214,raw!$AH:$AI,2,0),OFFSET(AG214,1,0))</f>
        <v>4.5084299999999997</v>
      </c>
      <c r="AH214" s="1">
        <f ca="1">IFERROR(VLOOKUP($A214,raw!$AL:$AM,2,0),OFFSET(AH214,1,0))</f>
        <v>0.6</v>
      </c>
      <c r="AI214" s="1">
        <f ca="1">IFERROR(VLOOKUP($A214,raw!$AP:$AQ,2,0),OFFSET(AI214,1,0))</f>
        <v>296.80799999999999</v>
      </c>
    </row>
    <row r="215" spans="1:35" ht="15.75" customHeight="1" x14ac:dyDescent="0.5">
      <c r="A215" s="5">
        <v>44866</v>
      </c>
      <c r="B215" s="8">
        <f t="shared" si="0"/>
        <v>2.0133948442006069E-2</v>
      </c>
      <c r="C215" s="6">
        <f t="shared" si="1"/>
        <v>10522955</v>
      </c>
      <c r="D215" s="7">
        <f t="shared" ref="D215:G215" si="223">LN(H215/H216)</f>
        <v>2.0313048727504182E-2</v>
      </c>
      <c r="E215" s="4">
        <f t="shared" si="223"/>
        <v>2.3887319383536713E-2</v>
      </c>
      <c r="F215" s="4">
        <f t="shared" si="223"/>
        <v>1.8903832682739478E-2</v>
      </c>
      <c r="G215" s="7">
        <f t="shared" si="223"/>
        <v>1.9728801060267087E-2</v>
      </c>
      <c r="H215" s="1">
        <v>105.43</v>
      </c>
      <c r="I215" s="1">
        <v>19.627800000000001</v>
      </c>
      <c r="J215" s="1">
        <v>948.4</v>
      </c>
      <c r="K215" s="1">
        <v>1882.73</v>
      </c>
      <c r="L215" s="1">
        <f>VLOOKUP($A215,raw!$A:$E,3,0)</f>
        <v>106.29</v>
      </c>
      <c r="M215" s="1">
        <f>VLOOKUP($A215,raw!$A:$E,4,0)</f>
        <v>105.26</v>
      </c>
      <c r="N215" s="1">
        <f>VLOOKUP($A215,raw!$A:$E,5,0)</f>
        <v>107.44</v>
      </c>
      <c r="O215" s="1">
        <f>VLOOKUP($A215,raw!$H:$L,3,0)</f>
        <v>19.1645</v>
      </c>
      <c r="P215" s="1">
        <f>VLOOKUP($A215,raw!$H:$L,4,0)</f>
        <v>19.1295</v>
      </c>
      <c r="Q215" s="1">
        <f>VLOOKUP($A215,raw!$H:$L,5,0)</f>
        <v>20.03</v>
      </c>
      <c r="R215" s="1">
        <f>VLOOKUP($A215,raw!$P:$T,3,0)</f>
        <v>930.64</v>
      </c>
      <c r="S215" s="1">
        <f>VLOOKUP($A215,raw!$P:$T,4,0)</f>
        <v>928.82</v>
      </c>
      <c r="T215" s="1">
        <f>VLOOKUP($A215,raw!$P:$T,5,0)</f>
        <v>958.05</v>
      </c>
      <c r="U215" s="1">
        <f>VLOOKUP($A215,raw!$W:$AA,3,0)</f>
        <v>1845.95</v>
      </c>
      <c r="V215" s="1">
        <f>VLOOKUP($A215,raw!$W:$AA,4,0)</f>
        <v>1844.39</v>
      </c>
      <c r="W215" s="1">
        <f>VLOOKUP($A215,raw!$W:$AA,5,0)</f>
        <v>1953.33</v>
      </c>
      <c r="X215" s="1">
        <f t="shared" si="3"/>
        <v>2.1799999999999926</v>
      </c>
      <c r="Y215" s="1">
        <f t="shared" si="4"/>
        <v>0.90050000000000097</v>
      </c>
      <c r="Z215" s="1">
        <f t="shared" si="5"/>
        <v>29.229999999999905</v>
      </c>
      <c r="AA215" s="1">
        <f t="shared" si="6"/>
        <v>108.93999999999983</v>
      </c>
      <c r="AB215" s="1">
        <f t="shared" si="7"/>
        <v>-0.85999999999999943</v>
      </c>
      <c r="AC215" s="1">
        <f t="shared" si="8"/>
        <v>0.46330000000000027</v>
      </c>
      <c r="AD215" s="1">
        <f t="shared" si="9"/>
        <v>17.759999999999991</v>
      </c>
      <c r="AE215" s="1">
        <f t="shared" si="10"/>
        <v>36.779999999999973</v>
      </c>
      <c r="AF215" s="1">
        <f ca="1">IFERROR(VLOOKUP($A215,raw!$AD:$AE,2,0),OFFSET(AF215,1,0))</f>
        <v>3.8415699999999999</v>
      </c>
      <c r="AG215" s="1">
        <f ca="1">IFERROR(VLOOKUP($A215,raw!$AH:$AI,2,0),OFFSET(AG215,1,0))</f>
        <v>4.4597100000000003</v>
      </c>
      <c r="AH215" s="1">
        <f ca="1">IFERROR(VLOOKUP($A215,raw!$AL:$AM,2,0),OFFSET(AH215,1,0))</f>
        <v>0.6</v>
      </c>
      <c r="AI215" s="1">
        <f ca="1">IFERROR(VLOOKUP($A215,raw!$AP:$AQ,2,0),OFFSET(AI215,1,0))</f>
        <v>296.80799999999999</v>
      </c>
    </row>
    <row r="216" spans="1:35" ht="15.75" customHeight="1" x14ac:dyDescent="0.5">
      <c r="A216" s="5">
        <v>44865</v>
      </c>
      <c r="B216" s="8">
        <f t="shared" si="0"/>
        <v>-2.1870070291691218E-2</v>
      </c>
      <c r="C216" s="6">
        <f t="shared" si="1"/>
        <v>10313205</v>
      </c>
      <c r="D216" s="7">
        <f t="shared" ref="D216:G216" si="224">LN(H216/H217)</f>
        <v>-1.5082662594090298E-2</v>
      </c>
      <c r="E216" s="4">
        <f t="shared" si="224"/>
        <v>-4.9448362259808748E-3</v>
      </c>
      <c r="F216" s="4">
        <f t="shared" si="224"/>
        <v>-1.8450334676159062E-2</v>
      </c>
      <c r="G216" s="7">
        <f t="shared" si="224"/>
        <v>-3.4894224030957106E-2</v>
      </c>
      <c r="H216" s="1">
        <v>103.31</v>
      </c>
      <c r="I216" s="1">
        <v>19.1645</v>
      </c>
      <c r="J216" s="1">
        <v>930.64</v>
      </c>
      <c r="K216" s="1">
        <v>1845.95</v>
      </c>
      <c r="L216" s="1">
        <f>VLOOKUP($A216,raw!$A:$E,3,0)</f>
        <v>103.35</v>
      </c>
      <c r="M216" s="1">
        <f>VLOOKUP($A216,raw!$A:$E,4,0)</f>
        <v>102.95</v>
      </c>
      <c r="N216" s="1">
        <f>VLOOKUP($A216,raw!$A:$E,5,0)</f>
        <v>104.59</v>
      </c>
      <c r="O216" s="1">
        <f>VLOOKUP($A216,raw!$H:$L,3,0)</f>
        <v>19.258500000000002</v>
      </c>
      <c r="P216" s="1">
        <f>VLOOKUP($A216,raw!$H:$L,4,0)</f>
        <v>18.904199999999999</v>
      </c>
      <c r="Q216" s="1">
        <f>VLOOKUP($A216,raw!$H:$L,5,0)</f>
        <v>19.258500000000002</v>
      </c>
      <c r="R216" s="1">
        <f>VLOOKUP($A216,raw!$P:$T,3,0)</f>
        <v>943.58</v>
      </c>
      <c r="S216" s="1">
        <f>VLOOKUP($A216,raw!$P:$T,4,0)</f>
        <v>926.58</v>
      </c>
      <c r="T216" s="1">
        <f>VLOOKUP($A216,raw!$P:$T,5,0)</f>
        <v>950.54</v>
      </c>
      <c r="U216" s="1">
        <f>VLOOKUP($A216,raw!$W:$AA,3,0)</f>
        <v>1906.49</v>
      </c>
      <c r="V216" s="1">
        <f>VLOOKUP($A216,raw!$W:$AA,4,0)</f>
        <v>1821.68</v>
      </c>
      <c r="W216" s="1">
        <f>VLOOKUP($A216,raw!$W:$AA,5,0)</f>
        <v>1929.09</v>
      </c>
      <c r="X216" s="1">
        <f t="shared" si="3"/>
        <v>1.6400000000000006</v>
      </c>
      <c r="Y216" s="1">
        <f t="shared" si="4"/>
        <v>0.35430000000000206</v>
      </c>
      <c r="Z216" s="1">
        <f t="shared" si="5"/>
        <v>23.959999999999923</v>
      </c>
      <c r="AA216" s="1">
        <f t="shared" si="6"/>
        <v>107.40999999999985</v>
      </c>
      <c r="AB216" s="1">
        <f t="shared" si="7"/>
        <v>-3.9999999999992042E-2</v>
      </c>
      <c r="AC216" s="1">
        <f t="shared" si="8"/>
        <v>-9.4000000000001194E-2</v>
      </c>
      <c r="AD216" s="1">
        <f t="shared" si="9"/>
        <v>-12.940000000000055</v>
      </c>
      <c r="AE216" s="1">
        <f t="shared" si="10"/>
        <v>-60.539999999999964</v>
      </c>
      <c r="AF216" s="1">
        <f ca="1">IFERROR(VLOOKUP($A216,raw!$AD:$AE,2,0),OFFSET(AF216,1,0))</f>
        <v>3.8048600000000001</v>
      </c>
      <c r="AG216" s="1">
        <f ca="1">IFERROR(VLOOKUP($A216,raw!$AH:$AI,2,0),OFFSET(AG216,1,0))</f>
        <v>4.4602899999999996</v>
      </c>
      <c r="AH216" s="1">
        <f ca="1">IFERROR(VLOOKUP($A216,raw!$AL:$AM,2,0),OFFSET(AH216,1,0))</f>
        <v>0.6</v>
      </c>
      <c r="AI216" s="1">
        <f ca="1">IFERROR(VLOOKUP($A216,raw!$AP:$AQ,2,0),OFFSET(AI216,1,0))</f>
        <v>296.80799999999999</v>
      </c>
    </row>
    <row r="217" spans="1:35" ht="15.75" customHeight="1" x14ac:dyDescent="0.5">
      <c r="A217" s="5">
        <v>44862</v>
      </c>
      <c r="B217" s="8">
        <f t="shared" si="0"/>
        <v>-1.7151270649356246E-2</v>
      </c>
      <c r="C217" s="6">
        <f t="shared" si="1"/>
        <v>10541240</v>
      </c>
      <c r="D217" s="7">
        <f t="shared" ref="D217:G217" si="225">LN(H217/H218)</f>
        <v>-7.3149046066214455E-3</v>
      </c>
      <c r="E217" s="4">
        <f t="shared" si="225"/>
        <v>-1.7596546763981705E-2</v>
      </c>
      <c r="F217" s="4">
        <f t="shared" si="225"/>
        <v>-1.4681199416612991E-2</v>
      </c>
      <c r="G217" s="7">
        <f t="shared" si="225"/>
        <v>-2.011544219692462E-2</v>
      </c>
      <c r="H217" s="1">
        <v>104.88</v>
      </c>
      <c r="I217" s="1">
        <v>19.259499999999999</v>
      </c>
      <c r="J217" s="1">
        <v>947.97</v>
      </c>
      <c r="K217" s="1">
        <v>1911.5</v>
      </c>
      <c r="L217" s="1">
        <f>VLOOKUP($A217,raw!$A:$E,3,0)</f>
        <v>103.72</v>
      </c>
      <c r="M217" s="1">
        <f>VLOOKUP($A217,raw!$A:$E,4,0)</f>
        <v>102.87</v>
      </c>
      <c r="N217" s="1">
        <f>VLOOKUP($A217,raw!$A:$E,5,0)</f>
        <v>104.9</v>
      </c>
      <c r="O217" s="1">
        <f>VLOOKUP($A217,raw!$H:$L,3,0)</f>
        <v>19.601600000000001</v>
      </c>
      <c r="P217" s="1">
        <f>VLOOKUP($A217,raw!$H:$L,4,0)</f>
        <v>19.000800000000002</v>
      </c>
      <c r="Q217" s="1">
        <f>VLOOKUP($A217,raw!$H:$L,5,0)</f>
        <v>19.639299999999999</v>
      </c>
      <c r="R217" s="1">
        <f>VLOOKUP($A217,raw!$P:$T,3,0)</f>
        <v>961.89</v>
      </c>
      <c r="S217" s="1">
        <f>VLOOKUP($A217,raw!$P:$T,4,0)</f>
        <v>943.27</v>
      </c>
      <c r="T217" s="1">
        <f>VLOOKUP($A217,raw!$P:$T,5,0)</f>
        <v>969.39</v>
      </c>
      <c r="U217" s="1">
        <f>VLOOKUP($A217,raw!$W:$AA,3,0)</f>
        <v>1950.44</v>
      </c>
      <c r="V217" s="1">
        <f>VLOOKUP($A217,raw!$W:$AA,4,0)</f>
        <v>1892.34</v>
      </c>
      <c r="W217" s="1">
        <f>VLOOKUP($A217,raw!$W:$AA,5,0)</f>
        <v>1975.24</v>
      </c>
      <c r="X217" s="1">
        <f t="shared" si="3"/>
        <v>2.0300000000000011</v>
      </c>
      <c r="Y217" s="1">
        <f t="shared" si="4"/>
        <v>0.63849999999999696</v>
      </c>
      <c r="Z217" s="1">
        <f t="shared" si="5"/>
        <v>26.120000000000005</v>
      </c>
      <c r="AA217" s="1">
        <f t="shared" si="6"/>
        <v>82.900000000000091</v>
      </c>
      <c r="AB217" s="1">
        <f t="shared" si="7"/>
        <v>1.1599999999999966</v>
      </c>
      <c r="AC217" s="1">
        <f t="shared" si="8"/>
        <v>-0.34210000000000207</v>
      </c>
      <c r="AD217" s="1">
        <f t="shared" si="9"/>
        <v>-13.919999999999959</v>
      </c>
      <c r="AE217" s="1">
        <f t="shared" si="10"/>
        <v>-38.940000000000055</v>
      </c>
      <c r="AF217" s="1">
        <f ca="1">IFERROR(VLOOKUP($A217,raw!$AD:$AE,2,0),OFFSET(AF217,1,0))</f>
        <v>3.7677100000000001</v>
      </c>
      <c r="AG217" s="1">
        <f ca="1">IFERROR(VLOOKUP($A217,raw!$AH:$AI,2,0),OFFSET(AG217,1,0))</f>
        <v>4.4395699999999998</v>
      </c>
      <c r="AH217" s="1">
        <f ca="1">IFERROR(VLOOKUP($A217,raw!$AL:$AM,2,0),OFFSET(AH217,1,0))</f>
        <v>0.8</v>
      </c>
      <c r="AI217" s="1">
        <f ca="1">IFERROR(VLOOKUP($A217,raw!$AP:$AQ,2,0),OFFSET(AI217,1,0))</f>
        <v>296.17099999999999</v>
      </c>
    </row>
    <row r="218" spans="1:35" ht="15.75" customHeight="1" x14ac:dyDescent="0.5">
      <c r="A218" s="5">
        <v>44861</v>
      </c>
      <c r="B218" s="8">
        <f t="shared" si="0"/>
        <v>-4.4052011919778214E-4</v>
      </c>
      <c r="C218" s="6">
        <f t="shared" si="1"/>
        <v>10723595</v>
      </c>
      <c r="D218" s="7">
        <f t="shared" ref="D218:G218" si="226">LN(H218/H219)</f>
        <v>-1.3817957320851308E-2</v>
      </c>
      <c r="E218" s="4">
        <f t="shared" si="226"/>
        <v>1.0157493044660958E-3</v>
      </c>
      <c r="F218" s="4">
        <f t="shared" si="226"/>
        <v>6.7588262509691681E-3</v>
      </c>
      <c r="G218" s="7">
        <f t="shared" si="226"/>
        <v>-9.7912192540182894E-3</v>
      </c>
      <c r="H218" s="1">
        <v>105.65</v>
      </c>
      <c r="I218" s="1">
        <v>19.601400000000002</v>
      </c>
      <c r="J218" s="1">
        <v>961.99</v>
      </c>
      <c r="K218" s="1">
        <v>1950.34</v>
      </c>
      <c r="L218" s="1">
        <f>VLOOKUP($A218,raw!$A:$E,3,0)</f>
        <v>106.86</v>
      </c>
      <c r="M218" s="1">
        <f>VLOOKUP($A218,raw!$A:$E,4,0)</f>
        <v>105.58</v>
      </c>
      <c r="N218" s="1">
        <f>VLOOKUP($A218,raw!$A:$E,5,0)</f>
        <v>107.84</v>
      </c>
      <c r="O218" s="1">
        <f>VLOOKUP($A218,raw!$H:$L,3,0)</f>
        <v>19.581499999999998</v>
      </c>
      <c r="P218" s="1">
        <f>VLOOKUP($A218,raw!$H:$L,4,0)</f>
        <v>19.293099999999999</v>
      </c>
      <c r="Q218" s="1">
        <f>VLOOKUP($A218,raw!$H:$L,5,0)</f>
        <v>19.671199999999999</v>
      </c>
      <c r="R218" s="1">
        <f>VLOOKUP($A218,raw!$P:$T,3,0)</f>
        <v>955.51</v>
      </c>
      <c r="S218" s="1">
        <f>VLOOKUP($A218,raw!$P:$T,4,0)</f>
        <v>944.61</v>
      </c>
      <c r="T218" s="1">
        <f>VLOOKUP($A218,raw!$P:$T,5,0)</f>
        <v>968.95</v>
      </c>
      <c r="U218" s="1">
        <f>VLOOKUP($A218,raw!$W:$AA,3,0)</f>
        <v>1969.53</v>
      </c>
      <c r="V218" s="1">
        <f>VLOOKUP($A218,raw!$W:$AA,4,0)</f>
        <v>1916.94</v>
      </c>
      <c r="W218" s="1">
        <f>VLOOKUP($A218,raw!$W:$AA,5,0)</f>
        <v>2002.45</v>
      </c>
      <c r="X218" s="1">
        <f t="shared" si="3"/>
        <v>2.2600000000000051</v>
      </c>
      <c r="Y218" s="1">
        <f t="shared" si="4"/>
        <v>0.37809999999999988</v>
      </c>
      <c r="Z218" s="1">
        <f t="shared" si="5"/>
        <v>24.340000000000032</v>
      </c>
      <c r="AA218" s="1">
        <f t="shared" si="6"/>
        <v>85.509999999999991</v>
      </c>
      <c r="AB218" s="1">
        <f t="shared" si="7"/>
        <v>-1.2099999999999937</v>
      </c>
      <c r="AC218" s="1">
        <f t="shared" si="8"/>
        <v>1.9900000000003359E-2</v>
      </c>
      <c r="AD218" s="1">
        <f t="shared" si="9"/>
        <v>6.4800000000000182</v>
      </c>
      <c r="AE218" s="1">
        <f t="shared" si="10"/>
        <v>-19.190000000000055</v>
      </c>
      <c r="AF218" s="1">
        <f ca="1">IFERROR(VLOOKUP($A218,raw!$AD:$AE,2,0),OFFSET(AF218,1,0))</f>
        <v>3.75386</v>
      </c>
      <c r="AG218" s="1">
        <f ca="1">IFERROR(VLOOKUP($A218,raw!$AH:$AI,2,0),OFFSET(AG218,1,0))</f>
        <v>4.4147100000000004</v>
      </c>
      <c r="AH218" s="1">
        <f ca="1">IFERROR(VLOOKUP($A218,raw!$AL:$AM,2,0),OFFSET(AH218,1,0))</f>
        <v>0.8</v>
      </c>
      <c r="AI218" s="1">
        <f ca="1">IFERROR(VLOOKUP($A218,raw!$AP:$AQ,2,0),OFFSET(AI218,1,0))</f>
        <v>296.17099999999999</v>
      </c>
    </row>
    <row r="219" spans="1:35" ht="15.75" customHeight="1" x14ac:dyDescent="0.5">
      <c r="A219" s="5">
        <v>44860</v>
      </c>
      <c r="B219" s="8">
        <f t="shared" si="0"/>
        <v>2.5995085484792874E-2</v>
      </c>
      <c r="C219" s="6">
        <f t="shared" si="1"/>
        <v>10728320</v>
      </c>
      <c r="D219" s="7">
        <f t="shared" ref="D219:G219" si="227">LN(H219/H220)</f>
        <v>3.0905862966744236E-2</v>
      </c>
      <c r="E219" s="4">
        <f t="shared" si="227"/>
        <v>1.2032368096362876E-2</v>
      </c>
      <c r="F219" s="4">
        <f t="shared" si="227"/>
        <v>3.8817658892243589E-2</v>
      </c>
      <c r="G219" s="7">
        <f t="shared" si="227"/>
        <v>1.7501579916406274E-2</v>
      </c>
      <c r="H219" s="1">
        <v>107.12</v>
      </c>
      <c r="I219" s="1">
        <v>19.581499999999998</v>
      </c>
      <c r="J219" s="1">
        <v>955.51</v>
      </c>
      <c r="K219" s="1">
        <v>1969.53</v>
      </c>
      <c r="L219" s="1">
        <f>VLOOKUP($A219,raw!$A:$E,3,0)</f>
        <v>105.58</v>
      </c>
      <c r="M219" s="1">
        <f>VLOOKUP($A219,raw!$A:$E,4,0)</f>
        <v>105.56</v>
      </c>
      <c r="N219" s="1">
        <f>VLOOKUP($A219,raw!$A:$E,5,0)</f>
        <v>108.68</v>
      </c>
      <c r="O219" s="1">
        <f>VLOOKUP($A219,raw!$H:$L,3,0)</f>
        <v>19.345199999999998</v>
      </c>
      <c r="P219" s="1">
        <f>VLOOKUP($A219,raw!$H:$L,4,0)</f>
        <v>19.2178</v>
      </c>
      <c r="Q219" s="1">
        <f>VLOOKUP($A219,raw!$H:$L,5,0)</f>
        <v>19.780100000000001</v>
      </c>
      <c r="R219" s="1">
        <f>VLOOKUP($A219,raw!$P:$T,3,0)</f>
        <v>919.13</v>
      </c>
      <c r="S219" s="1">
        <f>VLOOKUP($A219,raw!$P:$T,4,0)</f>
        <v>915.43</v>
      </c>
      <c r="T219" s="1">
        <f>VLOOKUP($A219,raw!$P:$T,5,0)</f>
        <v>961.66</v>
      </c>
      <c r="U219" s="1">
        <f>VLOOKUP($A219,raw!$W:$AA,3,0)</f>
        <v>1935.36</v>
      </c>
      <c r="V219" s="1">
        <f>VLOOKUP($A219,raw!$W:$AA,4,0)</f>
        <v>1934.34</v>
      </c>
      <c r="W219" s="1">
        <f>VLOOKUP($A219,raw!$W:$AA,5,0)</f>
        <v>1981.63</v>
      </c>
      <c r="X219" s="1">
        <f t="shared" si="3"/>
        <v>3.1200000000000045</v>
      </c>
      <c r="Y219" s="1">
        <f t="shared" si="4"/>
        <v>0.56230000000000047</v>
      </c>
      <c r="Z219" s="1">
        <f t="shared" si="5"/>
        <v>46.230000000000018</v>
      </c>
      <c r="AA219" s="1">
        <f t="shared" si="6"/>
        <v>47.290000000000191</v>
      </c>
      <c r="AB219" s="1">
        <f t="shared" si="7"/>
        <v>1.5400000000000063</v>
      </c>
      <c r="AC219" s="1">
        <f t="shared" si="8"/>
        <v>0.23629999999999995</v>
      </c>
      <c r="AD219" s="1">
        <f t="shared" si="9"/>
        <v>36.379999999999995</v>
      </c>
      <c r="AE219" s="1">
        <f t="shared" si="10"/>
        <v>34.170000000000073</v>
      </c>
      <c r="AF219" s="1">
        <f ca="1">IFERROR(VLOOKUP($A219,raw!$AD:$AE,2,0),OFFSET(AF219,1,0))</f>
        <v>3.6322899999999998</v>
      </c>
      <c r="AG219" s="1">
        <f ca="1">IFERROR(VLOOKUP($A219,raw!$AH:$AI,2,0),OFFSET(AG219,1,0))</f>
        <v>4.3738599999999996</v>
      </c>
      <c r="AH219" s="1">
        <f ca="1">IFERROR(VLOOKUP($A219,raw!$AL:$AM,2,0),OFFSET(AH219,1,0))</f>
        <v>0.8</v>
      </c>
      <c r="AI219" s="1">
        <f ca="1">IFERROR(VLOOKUP($A219,raw!$AP:$AQ,2,0),OFFSET(AI219,1,0))</f>
        <v>296.17099999999999</v>
      </c>
    </row>
    <row r="220" spans="1:35" ht="15.75" customHeight="1" x14ac:dyDescent="0.5">
      <c r="A220" s="5">
        <v>44859</v>
      </c>
      <c r="B220" s="8">
        <f t="shared" si="0"/>
        <v>-1.0081005916020545E-2</v>
      </c>
      <c r="C220" s="6">
        <f t="shared" si="1"/>
        <v>10453030</v>
      </c>
      <c r="D220" s="7">
        <f t="shared" ref="D220:G220" si="228">LN(H220/H221)</f>
        <v>1.4352457386735828E-2</v>
      </c>
      <c r="E220" s="4">
        <f t="shared" si="228"/>
        <v>5.9825161841149648E-3</v>
      </c>
      <c r="F220" s="4">
        <f t="shared" si="228"/>
        <v>-9.6903655090811881E-3</v>
      </c>
      <c r="G220" s="7">
        <f t="shared" si="228"/>
        <v>-1.8795467620038017E-2</v>
      </c>
      <c r="H220" s="1">
        <v>103.86</v>
      </c>
      <c r="I220" s="1">
        <v>19.347300000000001</v>
      </c>
      <c r="J220" s="1">
        <v>919.13</v>
      </c>
      <c r="K220" s="1">
        <v>1935.36</v>
      </c>
      <c r="L220" s="1">
        <f>VLOOKUP($A220,raw!$A:$E,3,0)</f>
        <v>102.4</v>
      </c>
      <c r="M220" s="1">
        <f>VLOOKUP($A220,raw!$A:$E,4,0)</f>
        <v>102.4</v>
      </c>
      <c r="N220" s="1">
        <f>VLOOKUP($A220,raw!$A:$E,5,0)</f>
        <v>104.39</v>
      </c>
      <c r="O220" s="1">
        <f>VLOOKUP($A220,raw!$H:$L,3,0)</f>
        <v>19.2319</v>
      </c>
      <c r="P220" s="1">
        <f>VLOOKUP($A220,raw!$H:$L,4,0)</f>
        <v>18.790800000000001</v>
      </c>
      <c r="Q220" s="1">
        <f>VLOOKUP($A220,raw!$H:$L,5,0)</f>
        <v>19.4331</v>
      </c>
      <c r="R220" s="1">
        <f>VLOOKUP($A220,raw!$P:$T,3,0)</f>
        <v>928.08</v>
      </c>
      <c r="S220" s="1">
        <f>VLOOKUP($A220,raw!$P:$T,4,0)</f>
        <v>907.76</v>
      </c>
      <c r="T220" s="1">
        <f>VLOOKUP($A220,raw!$P:$T,5,0)</f>
        <v>932.17</v>
      </c>
      <c r="U220" s="1">
        <f>VLOOKUP($A220,raw!$W:$AA,3,0)</f>
        <v>1972.08</v>
      </c>
      <c r="V220" s="1">
        <f>VLOOKUP($A220,raw!$W:$AA,4,0)</f>
        <v>1887.1</v>
      </c>
      <c r="W220" s="1">
        <f>VLOOKUP($A220,raw!$W:$AA,5,0)</f>
        <v>2001.92</v>
      </c>
      <c r="X220" s="1">
        <f t="shared" si="3"/>
        <v>1.9899999999999949</v>
      </c>
      <c r="Y220" s="1">
        <f t="shared" si="4"/>
        <v>0.64229999999999876</v>
      </c>
      <c r="Z220" s="1">
        <f t="shared" si="5"/>
        <v>24.409999999999968</v>
      </c>
      <c r="AA220" s="1">
        <f t="shared" si="6"/>
        <v>114.82000000000016</v>
      </c>
      <c r="AB220" s="1">
        <f t="shared" si="7"/>
        <v>1.4599999999999937</v>
      </c>
      <c r="AC220" s="1">
        <f t="shared" si="8"/>
        <v>0.11540000000000106</v>
      </c>
      <c r="AD220" s="1">
        <f t="shared" si="9"/>
        <v>-8.9500000000000455</v>
      </c>
      <c r="AE220" s="1">
        <f t="shared" si="10"/>
        <v>-36.720000000000027</v>
      </c>
      <c r="AF220" s="1">
        <f ca="1">IFERROR(VLOOKUP($A220,raw!$AD:$AE,2,0),OFFSET(AF220,1,0))</f>
        <v>3.5964299999999998</v>
      </c>
      <c r="AG220" s="1">
        <f ca="1">IFERROR(VLOOKUP($A220,raw!$AH:$AI,2,0),OFFSET(AG220,1,0))</f>
        <v>4.3579999999999997</v>
      </c>
      <c r="AH220" s="1">
        <f ca="1">IFERROR(VLOOKUP($A220,raw!$AL:$AM,2,0),OFFSET(AH220,1,0))</f>
        <v>0.8</v>
      </c>
      <c r="AI220" s="1">
        <f ca="1">IFERROR(VLOOKUP($A220,raw!$AP:$AQ,2,0),OFFSET(AI220,1,0))</f>
        <v>296.17099999999999</v>
      </c>
    </row>
    <row r="221" spans="1:35" ht="15.75" customHeight="1" x14ac:dyDescent="0.5">
      <c r="A221" s="5">
        <v>44858</v>
      </c>
      <c r="B221" s="8">
        <f t="shared" si="0"/>
        <v>-1.3746901908097013E-2</v>
      </c>
      <c r="C221" s="6">
        <f t="shared" si="1"/>
        <v>10558940</v>
      </c>
      <c r="D221" s="7">
        <f t="shared" ref="D221:G221" si="229">LN(H221/H222)</f>
        <v>-1.2714297540749594E-2</v>
      </c>
      <c r="E221" s="4">
        <f t="shared" si="229"/>
        <v>-9.7845961712568139E-3</v>
      </c>
      <c r="F221" s="4">
        <f t="shared" si="229"/>
        <v>-7.246758608788071E-3</v>
      </c>
      <c r="G221" s="7">
        <f t="shared" si="229"/>
        <v>-2.326583800195341E-2</v>
      </c>
      <c r="H221" s="1">
        <v>102.38</v>
      </c>
      <c r="I221" s="1">
        <v>19.2319</v>
      </c>
      <c r="J221" s="1">
        <v>928.08</v>
      </c>
      <c r="K221" s="1">
        <v>1972.08</v>
      </c>
      <c r="L221" s="1">
        <f>VLOOKUP($A221,raw!$A:$E,3,0)</f>
        <v>102.24</v>
      </c>
      <c r="M221" s="1">
        <f>VLOOKUP($A221,raw!$A:$E,4,0)</f>
        <v>100.56</v>
      </c>
      <c r="N221" s="1">
        <f>VLOOKUP($A221,raw!$A:$E,5,0)</f>
        <v>102.67</v>
      </c>
      <c r="O221" s="1">
        <f>VLOOKUP($A221,raw!$H:$L,3,0)</f>
        <v>19.418299999999999</v>
      </c>
      <c r="P221" s="1">
        <f>VLOOKUP($A221,raw!$H:$L,4,0)</f>
        <v>19.019600000000001</v>
      </c>
      <c r="Q221" s="1">
        <f>VLOOKUP($A221,raw!$H:$L,5,0)</f>
        <v>19.681100000000001</v>
      </c>
      <c r="R221" s="1">
        <f>VLOOKUP($A221,raw!$P:$T,3,0)</f>
        <v>942.22</v>
      </c>
      <c r="S221" s="1">
        <f>VLOOKUP($A221,raw!$P:$T,4,0)</f>
        <v>922.13</v>
      </c>
      <c r="T221" s="1">
        <f>VLOOKUP($A221,raw!$P:$T,5,0)</f>
        <v>950.79</v>
      </c>
      <c r="U221" s="1">
        <f>VLOOKUP($A221,raw!$W:$AA,3,0)</f>
        <v>2016.63</v>
      </c>
      <c r="V221" s="1">
        <f>VLOOKUP($A221,raw!$W:$AA,4,0)</f>
        <v>1967.69</v>
      </c>
      <c r="W221" s="1">
        <f>VLOOKUP($A221,raw!$W:$AA,5,0)</f>
        <v>2080.21</v>
      </c>
      <c r="X221" s="1">
        <f t="shared" si="3"/>
        <v>2.1099999999999994</v>
      </c>
      <c r="Y221" s="1">
        <f t="shared" si="4"/>
        <v>0.6615000000000002</v>
      </c>
      <c r="Z221" s="1">
        <f t="shared" si="5"/>
        <v>28.659999999999968</v>
      </c>
      <c r="AA221" s="1">
        <f t="shared" si="6"/>
        <v>112.51999999999998</v>
      </c>
      <c r="AB221" s="1">
        <f t="shared" si="7"/>
        <v>0.14000000000000057</v>
      </c>
      <c r="AC221" s="1">
        <f t="shared" si="8"/>
        <v>-0.18639999999999901</v>
      </c>
      <c r="AD221" s="1">
        <f t="shared" si="9"/>
        <v>-14.139999999999986</v>
      </c>
      <c r="AE221" s="1">
        <f t="shared" si="10"/>
        <v>-44.550000000000182</v>
      </c>
      <c r="AF221" s="1">
        <f ca="1">IFERROR(VLOOKUP($A221,raw!$AD:$AE,2,0),OFFSET(AF221,1,0))</f>
        <v>3.5764300000000002</v>
      </c>
      <c r="AG221" s="1">
        <f ca="1">IFERROR(VLOOKUP($A221,raw!$AH:$AI,2,0),OFFSET(AG221,1,0))</f>
        <v>4.3268599999999999</v>
      </c>
      <c r="AH221" s="1">
        <f ca="1">IFERROR(VLOOKUP($A221,raw!$AL:$AM,2,0),OFFSET(AH221,1,0))</f>
        <v>0.8</v>
      </c>
      <c r="AI221" s="1">
        <f ca="1">IFERROR(VLOOKUP($A221,raw!$AP:$AQ,2,0),OFFSET(AI221,1,0))</f>
        <v>296.17099999999999</v>
      </c>
    </row>
    <row r="222" spans="1:35" ht="15.75" customHeight="1" x14ac:dyDescent="0.5">
      <c r="A222" s="5">
        <v>44855</v>
      </c>
      <c r="B222" s="8">
        <f t="shared" si="0"/>
        <v>7.810832652997932E-3</v>
      </c>
      <c r="C222" s="6">
        <f t="shared" si="1"/>
        <v>10705095</v>
      </c>
      <c r="D222" s="7">
        <f t="shared" ref="D222:G222" si="230">LN(H222/H223)</f>
        <v>4.9827446101562332E-2</v>
      </c>
      <c r="E222" s="4">
        <f t="shared" si="230"/>
        <v>3.9388792773981794E-2</v>
      </c>
      <c r="F222" s="4">
        <f t="shared" si="230"/>
        <v>2.0075441375078284E-2</v>
      </c>
      <c r="G222" s="7">
        <f t="shared" si="230"/>
        <v>-2.135567133136863E-2</v>
      </c>
      <c r="H222" s="1">
        <v>103.69</v>
      </c>
      <c r="I222" s="1">
        <v>19.420999999999999</v>
      </c>
      <c r="J222" s="1">
        <v>934.83</v>
      </c>
      <c r="K222" s="1">
        <v>2018.5</v>
      </c>
      <c r="L222" s="1">
        <f>VLOOKUP($A222,raw!$A:$E,3,0)</f>
        <v>99.11</v>
      </c>
      <c r="M222" s="1">
        <f>VLOOKUP($A222,raw!$A:$E,4,0)</f>
        <v>98.79</v>
      </c>
      <c r="N222" s="1">
        <f>VLOOKUP($A222,raw!$A:$E,5,0)</f>
        <v>103.9</v>
      </c>
      <c r="O222" s="1">
        <f>VLOOKUP($A222,raw!$H:$L,3,0)</f>
        <v>18.6709</v>
      </c>
      <c r="P222" s="1">
        <f>VLOOKUP($A222,raw!$H:$L,4,0)</f>
        <v>18.285900000000002</v>
      </c>
      <c r="Q222" s="1">
        <f>VLOOKUP($A222,raw!$H:$L,5,0)</f>
        <v>19.427499999999998</v>
      </c>
      <c r="R222" s="1">
        <f>VLOOKUP($A222,raw!$P:$T,3,0)</f>
        <v>916.2</v>
      </c>
      <c r="S222" s="1">
        <f>VLOOKUP($A222,raw!$P:$T,4,0)</f>
        <v>894.77</v>
      </c>
      <c r="T222" s="1">
        <f>VLOOKUP($A222,raw!$P:$T,5,0)</f>
        <v>937.43</v>
      </c>
      <c r="U222" s="1">
        <f>VLOOKUP($A222,raw!$W:$AA,3,0)</f>
        <v>2062.0700000000002</v>
      </c>
      <c r="V222" s="1">
        <f>VLOOKUP($A222,raw!$W:$AA,4,0)</f>
        <v>1959</v>
      </c>
      <c r="W222" s="1">
        <f>VLOOKUP($A222,raw!$W:$AA,5,0)</f>
        <v>2064.73</v>
      </c>
      <c r="X222" s="1">
        <f t="shared" si="3"/>
        <v>5.1099999999999994</v>
      </c>
      <c r="Y222" s="1">
        <f t="shared" si="4"/>
        <v>1.1415999999999968</v>
      </c>
      <c r="Z222" s="1">
        <f t="shared" si="5"/>
        <v>42.659999999999968</v>
      </c>
      <c r="AA222" s="1">
        <f t="shared" si="6"/>
        <v>105.73000000000002</v>
      </c>
      <c r="AB222" s="1">
        <f t="shared" si="7"/>
        <v>4.5799999999999983</v>
      </c>
      <c r="AC222" s="1">
        <f t="shared" si="8"/>
        <v>0.75009999999999977</v>
      </c>
      <c r="AD222" s="1">
        <f t="shared" si="9"/>
        <v>18.629999999999995</v>
      </c>
      <c r="AE222" s="1">
        <f t="shared" si="10"/>
        <v>-43.570000000000164</v>
      </c>
      <c r="AF222" s="1">
        <f ca="1">IFERROR(VLOOKUP($A222,raw!$AD:$AE,2,0),OFFSET(AF222,1,0))</f>
        <v>3.5855700000000001</v>
      </c>
      <c r="AG222" s="1">
        <f ca="1">IFERROR(VLOOKUP($A222,raw!$AH:$AI,2,0),OFFSET(AG222,1,0))</f>
        <v>4.3584300000000002</v>
      </c>
      <c r="AH222" s="1">
        <f ca="1">IFERROR(VLOOKUP($A222,raw!$AL:$AM,2,0),OFFSET(AH222,1,0))</f>
        <v>0.8</v>
      </c>
      <c r="AI222" s="1">
        <f ca="1">IFERROR(VLOOKUP($A222,raw!$AP:$AQ,2,0),OFFSET(AI222,1,0))</f>
        <v>296.17099999999999</v>
      </c>
    </row>
    <row r="223" spans="1:35" ht="15.75" customHeight="1" x14ac:dyDescent="0.5">
      <c r="A223" s="5">
        <v>44854</v>
      </c>
      <c r="B223" s="8">
        <f t="shared" si="0"/>
        <v>2.6606736041091286E-2</v>
      </c>
      <c r="C223" s="6">
        <f t="shared" si="1"/>
        <v>10621805</v>
      </c>
      <c r="D223" s="7">
        <f t="shared" ref="D223:G223" si="231">LN(H223/H224)</f>
        <v>1.3984814250767488E-2</v>
      </c>
      <c r="E223" s="4">
        <f t="shared" si="231"/>
        <v>1.1154103691390317E-2</v>
      </c>
      <c r="F223" s="4">
        <f t="shared" si="231"/>
        <v>3.206102979412849E-2</v>
      </c>
      <c r="G223" s="7">
        <f t="shared" si="231"/>
        <v>2.7767064780280581E-2</v>
      </c>
      <c r="H223" s="1">
        <v>98.65</v>
      </c>
      <c r="I223" s="1">
        <v>18.6709</v>
      </c>
      <c r="J223" s="1">
        <v>916.25</v>
      </c>
      <c r="K223" s="1">
        <v>2062.0700000000002</v>
      </c>
      <c r="L223" s="1">
        <f>VLOOKUP($A223,raw!$A:$E,3,0)</f>
        <v>97.48</v>
      </c>
      <c r="M223" s="1">
        <f>VLOOKUP($A223,raw!$A:$E,4,0)</f>
        <v>97.21</v>
      </c>
      <c r="N223" s="1">
        <f>VLOOKUP($A223,raw!$A:$E,5,0)</f>
        <v>100.98</v>
      </c>
      <c r="O223" s="1">
        <f>VLOOKUP($A223,raw!$H:$L,3,0)</f>
        <v>18.463799999999999</v>
      </c>
      <c r="P223" s="1">
        <f>VLOOKUP($A223,raw!$H:$L,4,0)</f>
        <v>18.234100000000002</v>
      </c>
      <c r="Q223" s="1">
        <f>VLOOKUP($A223,raw!$H:$L,5,0)</f>
        <v>19.004000000000001</v>
      </c>
      <c r="R223" s="1">
        <f>VLOOKUP($A223,raw!$P:$T,3,0)</f>
        <v>887.34</v>
      </c>
      <c r="S223" s="1">
        <f>VLOOKUP($A223,raw!$P:$T,4,0)</f>
        <v>880.1</v>
      </c>
      <c r="T223" s="1">
        <f>VLOOKUP($A223,raw!$P:$T,5,0)</f>
        <v>920.71</v>
      </c>
      <c r="U223" s="1">
        <f>VLOOKUP($A223,raw!$W:$AA,3,0)</f>
        <v>2005.63</v>
      </c>
      <c r="V223" s="1">
        <f>VLOOKUP($A223,raw!$W:$AA,4,0)</f>
        <v>1977.16</v>
      </c>
      <c r="W223" s="1">
        <f>VLOOKUP($A223,raw!$W:$AA,5,0)</f>
        <v>2095.4899999999998</v>
      </c>
      <c r="X223" s="1">
        <f t="shared" si="3"/>
        <v>3.7700000000000102</v>
      </c>
      <c r="Y223" s="1">
        <f t="shared" si="4"/>
        <v>0.76989999999999981</v>
      </c>
      <c r="Z223" s="1">
        <f t="shared" si="5"/>
        <v>40.610000000000014</v>
      </c>
      <c r="AA223" s="1">
        <f t="shared" si="6"/>
        <v>118.3299999999997</v>
      </c>
      <c r="AB223" s="1">
        <f t="shared" si="7"/>
        <v>1.1700000000000017</v>
      </c>
      <c r="AC223" s="1">
        <f t="shared" si="8"/>
        <v>0.20710000000000051</v>
      </c>
      <c r="AD223" s="1">
        <f t="shared" si="9"/>
        <v>28.909999999999968</v>
      </c>
      <c r="AE223" s="1">
        <f t="shared" si="10"/>
        <v>56.440000000000055</v>
      </c>
      <c r="AF223" s="1">
        <f ca="1">IFERROR(VLOOKUP($A223,raw!$AD:$AE,2,0),OFFSET(AF223,1,0))</f>
        <v>3.5724300000000002</v>
      </c>
      <c r="AG223" s="1">
        <f ca="1">IFERROR(VLOOKUP($A223,raw!$AH:$AI,2,0),OFFSET(AG223,1,0))</f>
        <v>4.3245699999999996</v>
      </c>
      <c r="AH223" s="1">
        <f ca="1">IFERROR(VLOOKUP($A223,raw!$AL:$AM,2,0),OFFSET(AH223,1,0))</f>
        <v>0.8</v>
      </c>
      <c r="AI223" s="1">
        <f ca="1">IFERROR(VLOOKUP($A223,raw!$AP:$AQ,2,0),OFFSET(AI223,1,0))</f>
        <v>296.17099999999999</v>
      </c>
    </row>
    <row r="224" spans="1:35" ht="15.75" customHeight="1" x14ac:dyDescent="0.5">
      <c r="A224" s="5">
        <v>44853</v>
      </c>
      <c r="B224" s="8">
        <f t="shared" si="0"/>
        <v>-1.7699102157907792E-2</v>
      </c>
      <c r="C224" s="6">
        <f t="shared" si="1"/>
        <v>10342920</v>
      </c>
      <c r="D224" s="7">
        <f t="shared" ref="D224:G224" si="232">LN(H224/H225)</f>
        <v>-2.7376747767567478E-2</v>
      </c>
      <c r="E224" s="4">
        <f t="shared" si="232"/>
        <v>-1.45813738677084E-2</v>
      </c>
      <c r="F224" s="4">
        <f t="shared" si="232"/>
        <v>-2.7411766667598595E-2</v>
      </c>
      <c r="G224" s="7">
        <f t="shared" si="232"/>
        <v>-8.173525886585313E-3</v>
      </c>
      <c r="H224" s="1">
        <v>97.28</v>
      </c>
      <c r="I224" s="1">
        <v>18.463799999999999</v>
      </c>
      <c r="J224" s="1">
        <v>887.34</v>
      </c>
      <c r="K224" s="1">
        <v>2005.6</v>
      </c>
      <c r="L224" s="1">
        <f>VLOOKUP($A224,raw!$A:$E,3,0)</f>
        <v>98.2</v>
      </c>
      <c r="M224" s="1">
        <f>VLOOKUP($A224,raw!$A:$E,4,0)</f>
        <v>96.67</v>
      </c>
      <c r="N224" s="1">
        <f>VLOOKUP($A224,raw!$A:$E,5,0)</f>
        <v>98.35</v>
      </c>
      <c r="O224" s="1">
        <f>VLOOKUP($A224,raw!$H:$L,3,0)</f>
        <v>18.734999999999999</v>
      </c>
      <c r="P224" s="1">
        <f>VLOOKUP($A224,raw!$H:$L,4,0)</f>
        <v>18.3688</v>
      </c>
      <c r="Q224" s="1">
        <f>VLOOKUP($A224,raw!$H:$L,5,0)</f>
        <v>18.816299999999998</v>
      </c>
      <c r="R224" s="1">
        <f>VLOOKUP($A224,raw!$P:$T,3,0)</f>
        <v>912</v>
      </c>
      <c r="S224" s="1">
        <f>VLOOKUP($A224,raw!$P:$T,4,0)</f>
        <v>884.9</v>
      </c>
      <c r="T224" s="1">
        <f>VLOOKUP($A224,raw!$P:$T,5,0)</f>
        <v>914.83</v>
      </c>
      <c r="U224" s="1">
        <f>VLOOKUP($A224,raw!$W:$AA,3,0)</f>
        <v>2022.06</v>
      </c>
      <c r="V224" s="1">
        <f>VLOOKUP($A224,raw!$W:$AA,4,0)</f>
        <v>1959.27</v>
      </c>
      <c r="W224" s="1">
        <f>VLOOKUP($A224,raw!$W:$AA,5,0)</f>
        <v>2041.83</v>
      </c>
      <c r="X224" s="1">
        <f t="shared" si="3"/>
        <v>1.6799999999999926</v>
      </c>
      <c r="Y224" s="1">
        <f t="shared" si="4"/>
        <v>0.44749999999999801</v>
      </c>
      <c r="Z224" s="1">
        <f t="shared" si="5"/>
        <v>29.930000000000064</v>
      </c>
      <c r="AA224" s="1">
        <f t="shared" si="6"/>
        <v>82.559999999999945</v>
      </c>
      <c r="AB224" s="1">
        <f t="shared" si="7"/>
        <v>-0.92000000000000171</v>
      </c>
      <c r="AC224" s="1">
        <f t="shared" si="8"/>
        <v>-0.27120000000000033</v>
      </c>
      <c r="AD224" s="1">
        <f t="shared" si="9"/>
        <v>-24.659999999999968</v>
      </c>
      <c r="AE224" s="1">
        <f t="shared" si="10"/>
        <v>-16.460000000000036</v>
      </c>
      <c r="AF224" s="1">
        <f ca="1">IFERROR(VLOOKUP($A224,raw!$AD:$AE,2,0),OFFSET(AF224,1,0))</f>
        <v>3.5007100000000002</v>
      </c>
      <c r="AG224" s="1">
        <f ca="1">IFERROR(VLOOKUP($A224,raw!$AH:$AI,2,0),OFFSET(AG224,1,0))</f>
        <v>4.2775699999999999</v>
      </c>
      <c r="AH224" s="1">
        <f ca="1">IFERROR(VLOOKUP($A224,raw!$AL:$AM,2,0),OFFSET(AH224,1,0))</f>
        <v>0.8</v>
      </c>
      <c r="AI224" s="1">
        <f ca="1">IFERROR(VLOOKUP($A224,raw!$AP:$AQ,2,0),OFFSET(AI224,1,0))</f>
        <v>296.17099999999999</v>
      </c>
    </row>
    <row r="225" spans="1:35" ht="15.75" customHeight="1" x14ac:dyDescent="0.5">
      <c r="A225" s="5">
        <v>44852</v>
      </c>
      <c r="B225" s="8">
        <f t="shared" si="0"/>
        <v>2.3308781393387009E-3</v>
      </c>
      <c r="C225" s="6">
        <f t="shared" si="1"/>
        <v>10527610</v>
      </c>
      <c r="D225" s="7">
        <f t="shared" ref="D225:G225" si="233">LN(H225/H226)</f>
        <v>9.0425613642654435E-3</v>
      </c>
      <c r="E225" s="4">
        <f t="shared" si="233"/>
        <v>4.3381927358776195E-3</v>
      </c>
      <c r="F225" s="4">
        <f t="shared" si="233"/>
        <v>-5.7400731610600881E-3</v>
      </c>
      <c r="G225" s="7">
        <f t="shared" si="233"/>
        <v>1.0489728351735719E-2</v>
      </c>
      <c r="H225" s="1">
        <v>99.98</v>
      </c>
      <c r="I225" s="1">
        <v>18.734999999999999</v>
      </c>
      <c r="J225" s="1">
        <v>912</v>
      </c>
      <c r="K225" s="1">
        <v>2022.06</v>
      </c>
      <c r="L225" s="1">
        <f>VLOOKUP($A225,raw!$A:$E,3,0)</f>
        <v>100.15</v>
      </c>
      <c r="M225" s="1">
        <f>VLOOKUP($A225,raw!$A:$E,4,0)</f>
        <v>98.67</v>
      </c>
      <c r="N225" s="1">
        <f>VLOOKUP($A225,raw!$A:$E,5,0)</f>
        <v>100.75</v>
      </c>
      <c r="O225" s="1">
        <f>VLOOKUP($A225,raw!$H:$L,3,0)</f>
        <v>18.6539</v>
      </c>
      <c r="P225" s="1">
        <f>VLOOKUP($A225,raw!$H:$L,4,0)</f>
        <v>18.546800000000001</v>
      </c>
      <c r="Q225" s="1">
        <f>VLOOKUP($A225,raw!$H:$L,5,0)</f>
        <v>18.926600000000001</v>
      </c>
      <c r="R225" s="1">
        <f>VLOOKUP($A225,raw!$P:$T,3,0)</f>
        <v>917.25</v>
      </c>
      <c r="S225" s="1">
        <f>VLOOKUP($A225,raw!$P:$T,4,0)</f>
        <v>905.98</v>
      </c>
      <c r="T225" s="1">
        <f>VLOOKUP($A225,raw!$P:$T,5,0)</f>
        <v>926.47</v>
      </c>
      <c r="U225" s="1">
        <f>VLOOKUP($A225,raw!$W:$AA,3,0)</f>
        <v>2000.96</v>
      </c>
      <c r="V225" s="1">
        <f>VLOOKUP($A225,raw!$W:$AA,4,0)</f>
        <v>1999.86</v>
      </c>
      <c r="W225" s="1">
        <f>VLOOKUP($A225,raw!$W:$AA,5,0)</f>
        <v>2040.65</v>
      </c>
      <c r="X225" s="1">
        <f t="shared" si="3"/>
        <v>2.0799999999999983</v>
      </c>
      <c r="Y225" s="1">
        <f t="shared" si="4"/>
        <v>0.37979999999999947</v>
      </c>
      <c r="Z225" s="1">
        <f t="shared" si="5"/>
        <v>20.490000000000009</v>
      </c>
      <c r="AA225" s="1">
        <f t="shared" si="6"/>
        <v>40.790000000000191</v>
      </c>
      <c r="AB225" s="1">
        <f t="shared" si="7"/>
        <v>-0.17000000000000171</v>
      </c>
      <c r="AC225" s="1">
        <f t="shared" si="8"/>
        <v>8.1099999999999284E-2</v>
      </c>
      <c r="AD225" s="1">
        <f t="shared" si="9"/>
        <v>-5.25</v>
      </c>
      <c r="AE225" s="1">
        <f t="shared" si="10"/>
        <v>21.099999999999909</v>
      </c>
      <c r="AF225" s="1">
        <f ca="1">IFERROR(VLOOKUP($A225,raw!$AD:$AE,2,0),OFFSET(AF225,1,0))</f>
        <v>3.4891399999999999</v>
      </c>
      <c r="AG225" s="1">
        <f ca="1">IFERROR(VLOOKUP($A225,raw!$AH:$AI,2,0),OFFSET(AG225,1,0))</f>
        <v>4.2425699999999997</v>
      </c>
      <c r="AH225" s="1">
        <f ca="1">IFERROR(VLOOKUP($A225,raw!$AL:$AM,2,0),OFFSET(AH225,1,0))</f>
        <v>0.8</v>
      </c>
      <c r="AI225" s="1">
        <f ca="1">IFERROR(VLOOKUP($A225,raw!$AP:$AQ,2,0),OFFSET(AI225,1,0))</f>
        <v>296.17099999999999</v>
      </c>
    </row>
    <row r="226" spans="1:35" ht="15.75" customHeight="1" x14ac:dyDescent="0.5">
      <c r="A226" s="5">
        <v>44851</v>
      </c>
      <c r="B226" s="8">
        <f t="shared" si="0"/>
        <v>1.1503487705724453E-2</v>
      </c>
      <c r="C226" s="6">
        <f t="shared" si="1"/>
        <v>10503100</v>
      </c>
      <c r="D226" s="7">
        <f t="shared" ref="D226:G226" si="234">LN(H226/H227)</f>
        <v>2.721395564368255E-2</v>
      </c>
      <c r="E226" s="4">
        <f t="shared" si="234"/>
        <v>2.0411800737467994E-2</v>
      </c>
      <c r="F226" s="4">
        <f t="shared" si="234"/>
        <v>1.5591066843065085E-2</v>
      </c>
      <c r="G226" s="7">
        <f t="shared" si="234"/>
        <v>2.5420095552988499E-3</v>
      </c>
      <c r="H226" s="1">
        <v>99.08</v>
      </c>
      <c r="I226" s="1">
        <v>18.6539</v>
      </c>
      <c r="J226" s="1">
        <v>917.25</v>
      </c>
      <c r="K226" s="1">
        <v>2000.96</v>
      </c>
      <c r="L226" s="1">
        <f>VLOOKUP($A226,raw!$A:$E,3,0)</f>
        <v>99.04</v>
      </c>
      <c r="M226" s="1">
        <f>VLOOKUP($A226,raw!$A:$E,4,0)</f>
        <v>98.88</v>
      </c>
      <c r="N226" s="1">
        <f>VLOOKUP($A226,raw!$A:$E,5,0)</f>
        <v>100.66</v>
      </c>
      <c r="O226" s="1">
        <f>VLOOKUP($A226,raw!$H:$L,3,0)</f>
        <v>18.273499999999999</v>
      </c>
      <c r="P226" s="1">
        <f>VLOOKUP($A226,raw!$H:$L,4,0)</f>
        <v>18.2515</v>
      </c>
      <c r="Q226" s="1">
        <f>VLOOKUP($A226,raw!$H:$L,5,0)</f>
        <v>18.941700000000001</v>
      </c>
      <c r="R226" s="1">
        <f>VLOOKUP($A226,raw!$P:$T,3,0)</f>
        <v>902.74</v>
      </c>
      <c r="S226" s="1">
        <f>VLOOKUP($A226,raw!$P:$T,4,0)</f>
        <v>902.68</v>
      </c>
      <c r="T226" s="1">
        <f>VLOOKUP($A226,raw!$P:$T,5,0)</f>
        <v>924.69</v>
      </c>
      <c r="U226" s="1">
        <f>VLOOKUP($A226,raw!$W:$AA,3,0)</f>
        <v>1996.81</v>
      </c>
      <c r="V226" s="1">
        <f>VLOOKUP($A226,raw!$W:$AA,4,0)</f>
        <v>1995.89</v>
      </c>
      <c r="W226" s="1">
        <f>VLOOKUP($A226,raw!$W:$AA,5,0)</f>
        <v>2042.94</v>
      </c>
      <c r="X226" s="1">
        <f t="shared" si="3"/>
        <v>1.7800000000000011</v>
      </c>
      <c r="Y226" s="1">
        <f t="shared" si="4"/>
        <v>0.69020000000000081</v>
      </c>
      <c r="Z226" s="1">
        <f t="shared" si="5"/>
        <v>22.010000000000105</v>
      </c>
      <c r="AA226" s="1">
        <f t="shared" si="6"/>
        <v>47.049999999999955</v>
      </c>
      <c r="AB226" s="1">
        <f t="shared" si="7"/>
        <v>3.9999999999992042E-2</v>
      </c>
      <c r="AC226" s="1">
        <f t="shared" si="8"/>
        <v>0.38040000000000163</v>
      </c>
      <c r="AD226" s="1">
        <f t="shared" si="9"/>
        <v>14.509999999999991</v>
      </c>
      <c r="AE226" s="1">
        <f t="shared" si="10"/>
        <v>4.1500000000000909</v>
      </c>
      <c r="AF226" s="1">
        <f ca="1">IFERROR(VLOOKUP($A226,raw!$AD:$AE,2,0),OFFSET(AF226,1,0))</f>
        <v>3.47986</v>
      </c>
      <c r="AG226" s="1">
        <f ca="1">IFERROR(VLOOKUP($A226,raw!$AH:$AI,2,0),OFFSET(AG226,1,0))</f>
        <v>4.2265699999999997</v>
      </c>
      <c r="AH226" s="1">
        <f ca="1">IFERROR(VLOOKUP($A226,raw!$AL:$AM,2,0),OFFSET(AH226,1,0))</f>
        <v>0.8</v>
      </c>
      <c r="AI226" s="1">
        <f ca="1">IFERROR(VLOOKUP($A226,raw!$AP:$AQ,2,0),OFFSET(AI226,1,0))</f>
        <v>296.17099999999999</v>
      </c>
    </row>
    <row r="227" spans="1:35" ht="15.75" customHeight="1" x14ac:dyDescent="0.5">
      <c r="A227" s="5">
        <v>44848</v>
      </c>
      <c r="B227" s="8">
        <f t="shared" si="0"/>
        <v>-2.9164211694816165E-2</v>
      </c>
      <c r="C227" s="6">
        <f t="shared" si="1"/>
        <v>10382970</v>
      </c>
      <c r="D227" s="7">
        <f t="shared" ref="D227:G227" si="235">LN(H227/H228)</f>
        <v>-4.6010749815426751E-2</v>
      </c>
      <c r="E227" s="4">
        <f t="shared" si="235"/>
        <v>-3.3227435652030256E-2</v>
      </c>
      <c r="F227" s="4">
        <f t="shared" si="235"/>
        <v>-2.1037363542341061E-4</v>
      </c>
      <c r="G227" s="7">
        <f t="shared" si="235"/>
        <v>-5.8929107207516811E-2</v>
      </c>
      <c r="H227" s="1">
        <v>96.42</v>
      </c>
      <c r="I227" s="1">
        <v>18.277000000000001</v>
      </c>
      <c r="J227" s="1">
        <v>903.06</v>
      </c>
      <c r="K227" s="1">
        <v>1995.88</v>
      </c>
      <c r="L227" s="1">
        <f>VLOOKUP($A227,raw!$A:$E,3,0)</f>
        <v>100.19</v>
      </c>
      <c r="M227" s="1">
        <f>VLOOKUP($A227,raw!$A:$E,4,0)</f>
        <v>96.13</v>
      </c>
      <c r="N227" s="1">
        <f>VLOOKUP($A227,raw!$A:$E,5,0)</f>
        <v>100.41</v>
      </c>
      <c r="O227" s="1">
        <f>VLOOKUP($A227,raw!$H:$L,3,0)</f>
        <v>18.894500000000001</v>
      </c>
      <c r="P227" s="1">
        <f>VLOOKUP($A227,raw!$H:$L,4,0)</f>
        <v>18.0915</v>
      </c>
      <c r="Q227" s="1">
        <f>VLOOKUP($A227,raw!$H:$L,5,0)</f>
        <v>19.072700000000001</v>
      </c>
      <c r="R227" s="1">
        <f>VLOOKUP($A227,raw!$P:$T,3,0)</f>
        <v>903.25</v>
      </c>
      <c r="S227" s="1">
        <f>VLOOKUP($A227,raw!$P:$T,4,0)</f>
        <v>893.91</v>
      </c>
      <c r="T227" s="1">
        <f>VLOOKUP($A227,raw!$P:$T,5,0)</f>
        <v>914.16</v>
      </c>
      <c r="U227" s="1">
        <f>VLOOKUP($A227,raw!$W:$AA,3,0)</f>
        <v>2117.0300000000002</v>
      </c>
      <c r="V227" s="1">
        <f>VLOOKUP($A227,raw!$W:$AA,4,0)</f>
        <v>1992.98</v>
      </c>
      <c r="W227" s="1">
        <f>VLOOKUP($A227,raw!$W:$AA,5,0)</f>
        <v>2144.94</v>
      </c>
      <c r="X227" s="1">
        <f t="shared" si="3"/>
        <v>4.2800000000000011</v>
      </c>
      <c r="Y227" s="1">
        <f t="shared" si="4"/>
        <v>0.98120000000000118</v>
      </c>
      <c r="Z227" s="1">
        <f t="shared" si="5"/>
        <v>20.25</v>
      </c>
      <c r="AA227" s="1">
        <f t="shared" si="6"/>
        <v>151.96000000000004</v>
      </c>
      <c r="AB227" s="1">
        <f t="shared" si="7"/>
        <v>-3.769999999999996</v>
      </c>
      <c r="AC227" s="1">
        <f t="shared" si="8"/>
        <v>-0.61749999999999972</v>
      </c>
      <c r="AD227" s="1">
        <f t="shared" si="9"/>
        <v>-0.19000000000005457</v>
      </c>
      <c r="AE227" s="1">
        <f t="shared" si="10"/>
        <v>-121.15000000000009</v>
      </c>
      <c r="AF227" s="1">
        <f ca="1">IFERROR(VLOOKUP($A227,raw!$AD:$AE,2,0),OFFSET(AF227,1,0))</f>
        <v>3.4430000000000001</v>
      </c>
      <c r="AG227" s="1">
        <f ca="1">IFERROR(VLOOKUP($A227,raw!$AH:$AI,2,0),OFFSET(AG227,1,0))</f>
        <v>4.1937100000000003</v>
      </c>
      <c r="AH227" s="1">
        <f ca="1">IFERROR(VLOOKUP($A227,raw!$AL:$AM,2,0),OFFSET(AH227,1,0))</f>
        <v>0.8</v>
      </c>
      <c r="AI227" s="1">
        <f ca="1">IFERROR(VLOOKUP($A227,raw!$AP:$AQ,2,0),OFFSET(AI227,1,0))</f>
        <v>296.17099999999999</v>
      </c>
    </row>
    <row r="228" spans="1:35" ht="15.75" customHeight="1" x14ac:dyDescent="0.5">
      <c r="A228" s="5">
        <v>44847</v>
      </c>
      <c r="B228" s="8">
        <f t="shared" si="0"/>
        <v>2.1055354968344394E-3</v>
      </c>
      <c r="C228" s="6">
        <f t="shared" si="1"/>
        <v>10690240</v>
      </c>
      <c r="D228" s="7">
        <f t="shared" ref="D228:G228" si="236">LN(H228/H229)</f>
        <v>-8.5803573906711242E-3</v>
      </c>
      <c r="E228" s="4">
        <f t="shared" si="236"/>
        <v>-6.7516146442053535E-3</v>
      </c>
      <c r="F228" s="4">
        <f t="shared" si="236"/>
        <v>1.7444380531922037E-2</v>
      </c>
      <c r="G228" s="7">
        <f t="shared" si="236"/>
        <v>-9.9595441664617635E-3</v>
      </c>
      <c r="H228" s="1">
        <v>100.96</v>
      </c>
      <c r="I228" s="1">
        <v>18.894500000000001</v>
      </c>
      <c r="J228" s="1">
        <v>903.25</v>
      </c>
      <c r="K228" s="1">
        <v>2117.0300000000002</v>
      </c>
      <c r="L228" s="1">
        <f>VLOOKUP($A228,raw!$A:$E,3,0)</f>
        <v>98.62</v>
      </c>
      <c r="M228" s="1">
        <f>VLOOKUP($A228,raw!$A:$E,4,0)</f>
        <v>95.32</v>
      </c>
      <c r="N228" s="1">
        <f>VLOOKUP($A228,raw!$A:$E,5,0)</f>
        <v>101.36</v>
      </c>
      <c r="O228" s="1">
        <f>VLOOKUP($A228,raw!$H:$L,3,0)</f>
        <v>19.022500000000001</v>
      </c>
      <c r="P228" s="1">
        <f>VLOOKUP($A228,raw!$H:$L,4,0)</f>
        <v>18.454499999999999</v>
      </c>
      <c r="Q228" s="1">
        <f>VLOOKUP($A228,raw!$H:$L,5,0)</f>
        <v>19.311699999999998</v>
      </c>
      <c r="R228" s="1">
        <f>VLOOKUP($A228,raw!$P:$T,3,0)</f>
        <v>887.63</v>
      </c>
      <c r="S228" s="1">
        <f>VLOOKUP($A228,raw!$P:$T,4,0)</f>
        <v>867.54</v>
      </c>
      <c r="T228" s="1">
        <f>VLOOKUP($A228,raw!$P:$T,5,0)</f>
        <v>907.2</v>
      </c>
      <c r="U228" s="1">
        <f>VLOOKUP($A228,raw!$W:$AA,3,0)</f>
        <v>2138.2199999999998</v>
      </c>
      <c r="V228" s="1">
        <f>VLOOKUP($A228,raw!$W:$AA,4,0)</f>
        <v>2016.66</v>
      </c>
      <c r="W228" s="1">
        <f>VLOOKUP($A228,raw!$W:$AA,5,0)</f>
        <v>2161.52</v>
      </c>
      <c r="X228" s="1">
        <f t="shared" si="3"/>
        <v>6.0400000000000063</v>
      </c>
      <c r="Y228" s="1">
        <f t="shared" si="4"/>
        <v>0.85719999999999885</v>
      </c>
      <c r="Z228" s="1">
        <f t="shared" si="5"/>
        <v>39.660000000000082</v>
      </c>
      <c r="AA228" s="1">
        <f t="shared" si="6"/>
        <v>144.8599999999999</v>
      </c>
      <c r="AB228" s="1">
        <f t="shared" si="7"/>
        <v>2.3399999999999892</v>
      </c>
      <c r="AC228" s="1">
        <f t="shared" si="8"/>
        <v>-0.12800000000000011</v>
      </c>
      <c r="AD228" s="1">
        <f t="shared" si="9"/>
        <v>15.620000000000005</v>
      </c>
      <c r="AE228" s="1">
        <f t="shared" si="10"/>
        <v>-21.1899999999996</v>
      </c>
      <c r="AF228" s="1">
        <f ca="1">IFERROR(VLOOKUP($A228,raw!$AD:$AE,2,0),OFFSET(AF228,1,0))</f>
        <v>3.41214</v>
      </c>
      <c r="AG228" s="1">
        <f ca="1">IFERROR(VLOOKUP($A228,raw!$AH:$AI,2,0),OFFSET(AG228,1,0))</f>
        <v>4.0791399999999998</v>
      </c>
      <c r="AH228" s="1">
        <f ca="1">IFERROR(VLOOKUP($A228,raw!$AL:$AM,2,0),OFFSET(AH228,1,0))</f>
        <v>0.8</v>
      </c>
      <c r="AI228" s="1">
        <f ca="1">IFERROR(VLOOKUP($A228,raw!$AP:$AQ,2,0),OFFSET(AI228,1,0))</f>
        <v>296.17099999999999</v>
      </c>
    </row>
    <row r="229" spans="1:35" ht="15.75" customHeight="1" x14ac:dyDescent="0.5">
      <c r="A229" s="5">
        <v>44846</v>
      </c>
      <c r="B229" s="8">
        <f t="shared" si="0"/>
        <v>-2.3674223557264471E-3</v>
      </c>
      <c r="C229" s="6">
        <f t="shared" si="1"/>
        <v>10667755</v>
      </c>
      <c r="D229" s="7">
        <f t="shared" ref="D229:G229" si="237">LN(H229/H230)</f>
        <v>7.392473663580491E-3</v>
      </c>
      <c r="E229" s="4">
        <f t="shared" si="237"/>
        <v>-6.7324445158816774E-3</v>
      </c>
      <c r="F229" s="4">
        <f t="shared" si="237"/>
        <v>-4.8214529634883685E-3</v>
      </c>
      <c r="G229" s="7">
        <f t="shared" si="237"/>
        <v>2.0224157900335981E-3</v>
      </c>
      <c r="H229" s="1">
        <v>101.83</v>
      </c>
      <c r="I229" s="1">
        <v>19.022500000000001</v>
      </c>
      <c r="J229" s="1">
        <v>887.63</v>
      </c>
      <c r="K229" s="1">
        <v>2138.2199999999998</v>
      </c>
      <c r="L229" s="1">
        <f>VLOOKUP($A229,raw!$A:$E,3,0)</f>
        <v>100.8</v>
      </c>
      <c r="M229" s="1">
        <f>VLOOKUP($A229,raw!$A:$E,4,0)</f>
        <v>100.05</v>
      </c>
      <c r="N229" s="1">
        <f>VLOOKUP($A229,raw!$A:$E,5,0)</f>
        <v>102.4</v>
      </c>
      <c r="O229" s="1">
        <f>VLOOKUP($A229,raw!$H:$L,3,0)</f>
        <v>19.151</v>
      </c>
      <c r="P229" s="1">
        <f>VLOOKUP($A229,raw!$H:$L,4,0)</f>
        <v>18.867599999999999</v>
      </c>
      <c r="Q229" s="1">
        <f>VLOOKUP($A229,raw!$H:$L,5,0)</f>
        <v>19.314900000000002</v>
      </c>
      <c r="R229" s="1">
        <f>VLOOKUP($A229,raw!$P:$T,3,0)</f>
        <v>891.92</v>
      </c>
      <c r="S229" s="1">
        <f>VLOOKUP($A229,raw!$P:$T,4,0)</f>
        <v>883.38</v>
      </c>
      <c r="T229" s="1">
        <f>VLOOKUP($A229,raw!$P:$T,5,0)</f>
        <v>901.66</v>
      </c>
      <c r="U229" s="1">
        <f>VLOOKUP($A229,raw!$W:$AA,3,0)</f>
        <v>2133.9</v>
      </c>
      <c r="V229" s="1">
        <f>VLOOKUP($A229,raw!$W:$AA,4,0)</f>
        <v>2105.6999999999998</v>
      </c>
      <c r="W229" s="1">
        <f>VLOOKUP($A229,raw!$W:$AA,5,0)</f>
        <v>2187.6</v>
      </c>
      <c r="X229" s="1">
        <f t="shared" si="3"/>
        <v>2.3500000000000085</v>
      </c>
      <c r="Y229" s="1">
        <f t="shared" si="4"/>
        <v>0.44730000000000203</v>
      </c>
      <c r="Z229" s="1">
        <f t="shared" si="5"/>
        <v>18.279999999999973</v>
      </c>
      <c r="AA229" s="1">
        <f t="shared" si="6"/>
        <v>81.900000000000091</v>
      </c>
      <c r="AB229" s="1">
        <f t="shared" si="7"/>
        <v>1.0300000000000011</v>
      </c>
      <c r="AC229" s="1">
        <f t="shared" si="8"/>
        <v>-0.12849999999999895</v>
      </c>
      <c r="AD229" s="1">
        <f t="shared" si="9"/>
        <v>-4.2899999999999636</v>
      </c>
      <c r="AE229" s="1">
        <f t="shared" si="10"/>
        <v>4.319999999999709</v>
      </c>
      <c r="AF229" s="1">
        <f ca="1">IFERROR(VLOOKUP($A229,raw!$AD:$AE,2,0),OFFSET(AF229,1,0))</f>
        <v>3.3387099999999998</v>
      </c>
      <c r="AG229" s="1">
        <f ca="1">IFERROR(VLOOKUP($A229,raw!$AH:$AI,2,0),OFFSET(AG229,1,0))</f>
        <v>4.0108600000000001</v>
      </c>
      <c r="AH229" s="1">
        <f ca="1">IFERROR(VLOOKUP($A229,raw!$AL:$AM,2,0),OFFSET(AH229,1,0))</f>
        <v>0.8</v>
      </c>
      <c r="AI229" s="1">
        <f ca="1">IFERROR(VLOOKUP($A229,raw!$AP:$AQ,2,0),OFFSET(AI229,1,0))</f>
        <v>296.17099999999999</v>
      </c>
    </row>
    <row r="230" spans="1:35" ht="15.75" customHeight="1" x14ac:dyDescent="0.5">
      <c r="A230" s="5">
        <v>44845</v>
      </c>
      <c r="B230" s="8">
        <f t="shared" si="0"/>
        <v>-1.8269780588131355E-2</v>
      </c>
      <c r="C230" s="6">
        <f t="shared" si="1"/>
        <v>10693040</v>
      </c>
      <c r="D230" s="7">
        <f t="shared" ref="D230:G230" si="238">LN(H230/H231)</f>
        <v>-7.9815174662004919E-3</v>
      </c>
      <c r="E230" s="4">
        <f t="shared" si="238"/>
        <v>-2.3547012289736633E-2</v>
      </c>
      <c r="F230" s="4">
        <f t="shared" si="238"/>
        <v>-1.1238077603307667E-2</v>
      </c>
      <c r="G230" s="7">
        <f t="shared" si="238"/>
        <v>-2.3325806990658685E-2</v>
      </c>
      <c r="H230" s="1">
        <v>101.08</v>
      </c>
      <c r="I230" s="1">
        <v>19.151</v>
      </c>
      <c r="J230" s="1">
        <v>891.92</v>
      </c>
      <c r="K230" s="1">
        <v>2133.9</v>
      </c>
      <c r="L230" s="1">
        <f>VLOOKUP($A230,raw!$A:$E,3,0)</f>
        <v>101.98</v>
      </c>
      <c r="M230" s="1">
        <f>VLOOKUP($A230,raw!$A:$E,4,0)</f>
        <v>100.58</v>
      </c>
      <c r="N230" s="1">
        <f>VLOOKUP($A230,raw!$A:$E,5,0)</f>
        <v>104.04</v>
      </c>
      <c r="O230" s="1">
        <f>VLOOKUP($A230,raw!$H:$L,3,0)</f>
        <v>19.607700000000001</v>
      </c>
      <c r="P230" s="1">
        <f>VLOOKUP($A230,raw!$H:$L,4,0)</f>
        <v>19.064499999999999</v>
      </c>
      <c r="Q230" s="1">
        <f>VLOOKUP($A230,raw!$H:$L,5,0)</f>
        <v>19.723500000000001</v>
      </c>
      <c r="R230" s="1">
        <f>VLOOKUP($A230,raw!$P:$T,3,0)</f>
        <v>902</v>
      </c>
      <c r="S230" s="1">
        <f>VLOOKUP($A230,raw!$P:$T,4,0)</f>
        <v>887.5</v>
      </c>
      <c r="T230" s="1">
        <f>VLOOKUP($A230,raw!$P:$T,5,0)</f>
        <v>906.79</v>
      </c>
      <c r="U230" s="1">
        <f>VLOOKUP($A230,raw!$W:$AA,3,0)</f>
        <v>2184.2600000000002</v>
      </c>
      <c r="V230" s="1">
        <f>VLOOKUP($A230,raw!$W:$AA,4,0)</f>
        <v>2119.02</v>
      </c>
      <c r="W230" s="1">
        <f>VLOOKUP($A230,raw!$W:$AA,5,0)</f>
        <v>2201.73</v>
      </c>
      <c r="X230" s="1">
        <f t="shared" si="3"/>
        <v>3.460000000000008</v>
      </c>
      <c r="Y230" s="1">
        <f t="shared" si="4"/>
        <v>0.65900000000000247</v>
      </c>
      <c r="Z230" s="1">
        <f t="shared" si="5"/>
        <v>19.289999999999964</v>
      </c>
      <c r="AA230" s="1">
        <f t="shared" si="6"/>
        <v>82.710000000000036</v>
      </c>
      <c r="AB230" s="1">
        <f t="shared" si="7"/>
        <v>-0.90000000000000568</v>
      </c>
      <c r="AC230" s="1">
        <f t="shared" si="8"/>
        <v>-0.45670000000000144</v>
      </c>
      <c r="AD230" s="1">
        <f t="shared" si="9"/>
        <v>-10.080000000000041</v>
      </c>
      <c r="AE230" s="1">
        <f t="shared" si="10"/>
        <v>-50.360000000000127</v>
      </c>
      <c r="AF230" s="1">
        <f ca="1">IFERROR(VLOOKUP($A230,raw!$AD:$AE,2,0),OFFSET(AF230,1,0))</f>
        <v>3.3455699999999999</v>
      </c>
      <c r="AG230" s="1">
        <f ca="1">IFERROR(VLOOKUP($A230,raw!$AH:$AI,2,0),OFFSET(AG230,1,0))</f>
        <v>3.9407100000000002</v>
      </c>
      <c r="AH230" s="1">
        <f ca="1">IFERROR(VLOOKUP($A230,raw!$AL:$AM,2,0),OFFSET(AH230,1,0))</f>
        <v>0.8</v>
      </c>
      <c r="AI230" s="1">
        <f ca="1">IFERROR(VLOOKUP($A230,raw!$AP:$AQ,2,0),OFFSET(AI230,1,0))</f>
        <v>296.17099999999999</v>
      </c>
    </row>
    <row r="231" spans="1:35" ht="15.75" customHeight="1" x14ac:dyDescent="0.5">
      <c r="A231" s="5">
        <v>44844</v>
      </c>
      <c r="B231" s="8">
        <f t="shared" si="0"/>
        <v>-1.3513183002977451E-2</v>
      </c>
      <c r="C231" s="6">
        <f t="shared" si="1"/>
        <v>10890195</v>
      </c>
      <c r="D231" s="7">
        <f t="shared" ref="D231:G231" si="239">LN(H231/H232)</f>
        <v>-1.3840376875160095E-2</v>
      </c>
      <c r="E231" s="4">
        <f t="shared" si="239"/>
        <v>-2.6358969642532259E-2</v>
      </c>
      <c r="F231" s="4">
        <f t="shared" si="239"/>
        <v>-1.6296640668633695E-2</v>
      </c>
      <c r="G231" s="7">
        <f t="shared" si="239"/>
        <v>-4.791046408080187E-3</v>
      </c>
      <c r="H231" s="1">
        <v>101.89</v>
      </c>
      <c r="I231" s="1">
        <v>19.607299999999999</v>
      </c>
      <c r="J231" s="1">
        <v>902</v>
      </c>
      <c r="K231" s="1">
        <v>2184.2600000000002</v>
      </c>
      <c r="L231" s="1">
        <f>VLOOKUP($A231,raw!$A:$E,3,0)</f>
        <v>102.02</v>
      </c>
      <c r="M231" s="1">
        <f>VLOOKUP($A231,raw!$A:$E,4,0)</f>
        <v>101.5</v>
      </c>
      <c r="N231" s="1">
        <f>VLOOKUP($A231,raw!$A:$E,5,0)</f>
        <v>103.82</v>
      </c>
      <c r="O231" s="1">
        <f>VLOOKUP($A231,raw!$H:$L,3,0)</f>
        <v>20.157399999999999</v>
      </c>
      <c r="P231" s="1">
        <f>VLOOKUP($A231,raw!$H:$L,4,0)</f>
        <v>19.519600000000001</v>
      </c>
      <c r="Q231" s="1">
        <f>VLOOKUP($A231,raw!$H:$L,5,0)</f>
        <v>20.187100000000001</v>
      </c>
      <c r="R231" s="1">
        <f>VLOOKUP($A231,raw!$P:$T,3,0)</f>
        <v>915.51</v>
      </c>
      <c r="S231" s="1">
        <f>VLOOKUP($A231,raw!$P:$T,4,0)</f>
        <v>895.65</v>
      </c>
      <c r="T231" s="1">
        <f>VLOOKUP($A231,raw!$P:$T,5,0)</f>
        <v>916.49</v>
      </c>
      <c r="U231" s="1">
        <f>VLOOKUP($A231,raw!$W:$AA,3,0)</f>
        <v>2196.71</v>
      </c>
      <c r="V231" s="1">
        <f>VLOOKUP($A231,raw!$W:$AA,4,0)</f>
        <v>2152.31</v>
      </c>
      <c r="W231" s="1">
        <f>VLOOKUP($A231,raw!$W:$AA,5,0)</f>
        <v>2272.79</v>
      </c>
      <c r="X231" s="1">
        <f t="shared" si="3"/>
        <v>2.3199999999999932</v>
      </c>
      <c r="Y231" s="1">
        <f t="shared" si="4"/>
        <v>0.66750000000000043</v>
      </c>
      <c r="Z231" s="1">
        <f t="shared" si="5"/>
        <v>20.840000000000032</v>
      </c>
      <c r="AA231" s="1">
        <f t="shared" si="6"/>
        <v>120.48000000000002</v>
      </c>
      <c r="AB231" s="1">
        <f t="shared" si="7"/>
        <v>-0.12999999999999545</v>
      </c>
      <c r="AC231" s="1">
        <f t="shared" si="8"/>
        <v>-0.55010000000000048</v>
      </c>
      <c r="AD231" s="1">
        <f t="shared" si="9"/>
        <v>-13.509999999999991</v>
      </c>
      <c r="AE231" s="1">
        <f t="shared" si="10"/>
        <v>-12.449999999999818</v>
      </c>
      <c r="AF231" s="1">
        <f ca="1">IFERROR(VLOOKUP($A231,raw!$AD:$AE,2,0),OFFSET(AF231,1,0))</f>
        <v>3.31671</v>
      </c>
      <c r="AG231" s="1">
        <f ca="1">IFERROR(VLOOKUP($A231,raw!$AH:$AI,2,0),OFFSET(AG231,1,0))</f>
        <v>3.9191400000000001</v>
      </c>
      <c r="AH231" s="1">
        <f ca="1">IFERROR(VLOOKUP($A231,raw!$AL:$AM,2,0),OFFSET(AH231,1,0))</f>
        <v>0.8</v>
      </c>
      <c r="AI231" s="1">
        <f ca="1">IFERROR(VLOOKUP($A231,raw!$AP:$AQ,2,0),OFFSET(AI231,1,0))</f>
        <v>296.17099999999999</v>
      </c>
    </row>
    <row r="232" spans="1:35" ht="15.75" customHeight="1" x14ac:dyDescent="0.5">
      <c r="A232" s="5">
        <v>44841</v>
      </c>
      <c r="B232" s="8">
        <f t="shared" si="0"/>
        <v>-2.059526122535604E-2</v>
      </c>
      <c r="C232" s="6">
        <f t="shared" si="1"/>
        <v>11038355</v>
      </c>
      <c r="D232" s="7">
        <f t="shared" ref="D232:G232" si="240">LN(H232/H233)</f>
        <v>-4.7909393276614011E-2</v>
      </c>
      <c r="E232" s="4">
        <f t="shared" si="240"/>
        <v>-2.4834356979439115E-2</v>
      </c>
      <c r="F232" s="4">
        <f t="shared" si="240"/>
        <v>-8.6230836562795465E-3</v>
      </c>
      <c r="G232" s="7">
        <f t="shared" si="240"/>
        <v>-3.0698340525845275E-2</v>
      </c>
      <c r="H232" s="1">
        <v>103.31</v>
      </c>
      <c r="I232" s="1">
        <v>20.131</v>
      </c>
      <c r="J232" s="1">
        <v>916.82</v>
      </c>
      <c r="K232" s="1">
        <v>2194.75</v>
      </c>
      <c r="L232" s="1">
        <f>VLOOKUP($A232,raw!$A:$E,3,0)</f>
        <v>107.08</v>
      </c>
      <c r="M232" s="1">
        <f>VLOOKUP($A232,raw!$A:$E,4,0)</f>
        <v>103.22</v>
      </c>
      <c r="N232" s="1">
        <f>VLOOKUP($A232,raw!$A:$E,5,0)</f>
        <v>107.29</v>
      </c>
      <c r="O232" s="1">
        <f>VLOOKUP($A232,raw!$H:$L,3,0)</f>
        <v>20.6372</v>
      </c>
      <c r="P232" s="1">
        <f>VLOOKUP($A232,raw!$H:$L,4,0)</f>
        <v>20.000599999999999</v>
      </c>
      <c r="Q232" s="1">
        <f>VLOOKUP($A232,raw!$H:$L,5,0)</f>
        <v>20.829499999999999</v>
      </c>
      <c r="R232" s="1">
        <f>VLOOKUP($A232,raw!$P:$T,3,0)</f>
        <v>924.76</v>
      </c>
      <c r="S232" s="1">
        <f>VLOOKUP($A232,raw!$P:$T,4,0)</f>
        <v>914.27</v>
      </c>
      <c r="T232" s="1">
        <f>VLOOKUP($A232,raw!$P:$T,5,0)</f>
        <v>939.29</v>
      </c>
      <c r="U232" s="1">
        <f>VLOOKUP($A232,raw!$W:$AA,3,0)</f>
        <v>2263.1</v>
      </c>
      <c r="V232" s="1">
        <f>VLOOKUP($A232,raw!$W:$AA,4,0)</f>
        <v>2184.46</v>
      </c>
      <c r="W232" s="1">
        <f>VLOOKUP($A232,raw!$W:$AA,5,0)</f>
        <v>2306.21</v>
      </c>
      <c r="X232" s="1">
        <f t="shared" si="3"/>
        <v>4.0700000000000074</v>
      </c>
      <c r="Y232" s="1">
        <f t="shared" si="4"/>
        <v>0.82890000000000086</v>
      </c>
      <c r="Z232" s="1">
        <f t="shared" si="5"/>
        <v>25.019999999999982</v>
      </c>
      <c r="AA232" s="1">
        <f t="shared" si="6"/>
        <v>121.75</v>
      </c>
      <c r="AB232" s="1">
        <f t="shared" si="7"/>
        <v>-3.769999999999996</v>
      </c>
      <c r="AC232" s="1">
        <f t="shared" si="8"/>
        <v>-0.50619999999999976</v>
      </c>
      <c r="AD232" s="1">
        <f t="shared" si="9"/>
        <v>-7.9399999999999409</v>
      </c>
      <c r="AE232" s="1">
        <f t="shared" si="10"/>
        <v>-68.349999999999909</v>
      </c>
      <c r="AF232" s="1">
        <f ca="1">IFERROR(VLOOKUP($A232,raw!$AD:$AE,2,0),OFFSET(AF232,1,0))</f>
        <v>3.3135699999999999</v>
      </c>
      <c r="AG232" s="1">
        <f ca="1">IFERROR(VLOOKUP($A232,raw!$AH:$AI,2,0),OFFSET(AG232,1,0))</f>
        <v>3.9087100000000001</v>
      </c>
      <c r="AH232" s="1">
        <f ca="1">IFERROR(VLOOKUP($A232,raw!$AL:$AM,2,0),OFFSET(AH232,1,0))</f>
        <v>0.8</v>
      </c>
      <c r="AI232" s="1">
        <f ca="1">IFERROR(VLOOKUP($A232,raw!$AP:$AQ,2,0),OFFSET(AI232,1,0))</f>
        <v>296.17099999999999</v>
      </c>
    </row>
    <row r="233" spans="1:35" ht="15.75" customHeight="1" x14ac:dyDescent="0.5">
      <c r="A233" s="5">
        <v>44840</v>
      </c>
      <c r="B233" s="8">
        <f t="shared" si="0"/>
        <v>2.4435116962375682E-3</v>
      </c>
      <c r="C233" s="6">
        <f t="shared" si="1"/>
        <v>11268050</v>
      </c>
      <c r="D233" s="7">
        <f t="shared" ref="D233:G233" si="241">LN(H233/H234)</f>
        <v>1.0201331164545071E-2</v>
      </c>
      <c r="E233" s="4">
        <f t="shared" si="241"/>
        <v>-4.3116708876861164E-4</v>
      </c>
      <c r="F233" s="4">
        <f t="shared" si="241"/>
        <v>5.2475346471274956E-3</v>
      </c>
      <c r="G233" s="7">
        <f t="shared" si="241"/>
        <v>8.0450527267565892E-4</v>
      </c>
      <c r="H233" s="1">
        <v>108.38</v>
      </c>
      <c r="I233" s="1">
        <v>20.6372</v>
      </c>
      <c r="J233" s="1">
        <v>924.76</v>
      </c>
      <c r="K233" s="1">
        <v>2263.17</v>
      </c>
      <c r="L233" s="1">
        <f>VLOOKUP($A233,raw!$A:$E,3,0)</f>
        <v>106.72</v>
      </c>
      <c r="M233" s="1">
        <f>VLOOKUP($A233,raw!$A:$E,4,0)</f>
        <v>105.9</v>
      </c>
      <c r="N233" s="1">
        <f>VLOOKUP($A233,raw!$A:$E,5,0)</f>
        <v>108.6</v>
      </c>
      <c r="O233" s="1">
        <f>VLOOKUP($A233,raw!$H:$L,3,0)</f>
        <v>20.646100000000001</v>
      </c>
      <c r="P233" s="1">
        <f>VLOOKUP($A233,raw!$H:$L,4,0)</f>
        <v>20.357600000000001</v>
      </c>
      <c r="Q233" s="1">
        <f>VLOOKUP($A233,raw!$H:$L,5,0)</f>
        <v>20.871700000000001</v>
      </c>
      <c r="R233" s="1">
        <f>VLOOKUP($A233,raw!$P:$T,3,0)</f>
        <v>919.92</v>
      </c>
      <c r="S233" s="1">
        <f>VLOOKUP($A233,raw!$P:$T,4,0)</f>
        <v>917.19</v>
      </c>
      <c r="T233" s="1">
        <f>VLOOKUP($A233,raw!$P:$T,5,0)</f>
        <v>932.44</v>
      </c>
      <c r="U233" s="1">
        <f>VLOOKUP($A233,raw!$W:$AA,3,0)</f>
        <v>2261.35</v>
      </c>
      <c r="V233" s="1">
        <f>VLOOKUP($A233,raw!$W:$AA,4,0)</f>
        <v>2247.73</v>
      </c>
      <c r="W233" s="1">
        <f>VLOOKUP($A233,raw!$W:$AA,5,0)</f>
        <v>2308.92</v>
      </c>
      <c r="X233" s="1">
        <f t="shared" si="3"/>
        <v>2.6999999999999886</v>
      </c>
      <c r="Y233" s="1">
        <f t="shared" si="4"/>
        <v>0.51409999999999911</v>
      </c>
      <c r="Z233" s="1">
        <f t="shared" si="5"/>
        <v>15.25</v>
      </c>
      <c r="AA233" s="1">
        <f t="shared" si="6"/>
        <v>61.190000000000055</v>
      </c>
      <c r="AB233" s="1">
        <f t="shared" si="7"/>
        <v>1.6599999999999966</v>
      </c>
      <c r="AC233" s="1">
        <f t="shared" si="8"/>
        <v>-8.9000000000005741E-3</v>
      </c>
      <c r="AD233" s="1">
        <f t="shared" si="9"/>
        <v>4.8400000000000318</v>
      </c>
      <c r="AE233" s="1">
        <f t="shared" si="10"/>
        <v>1.8200000000001637</v>
      </c>
      <c r="AF233" s="1">
        <f ca="1">IFERROR(VLOOKUP($A233,raw!$AD:$AE,2,0),OFFSET(AF233,1,0))</f>
        <v>3.3002899999999999</v>
      </c>
      <c r="AG233" s="1">
        <f ca="1">IFERROR(VLOOKUP($A233,raw!$AH:$AI,2,0),OFFSET(AG233,1,0))</f>
        <v>3.8257099999999999</v>
      </c>
      <c r="AH233" s="1">
        <f ca="1">IFERROR(VLOOKUP($A233,raw!$AL:$AM,2,0),OFFSET(AH233,1,0))</f>
        <v>0.8</v>
      </c>
      <c r="AI233" s="1">
        <f ca="1">IFERROR(VLOOKUP($A233,raw!$AP:$AQ,2,0),OFFSET(AI233,1,0))</f>
        <v>296.17099999999999</v>
      </c>
    </row>
    <row r="234" spans="1:35" ht="15.75" customHeight="1" x14ac:dyDescent="0.5">
      <c r="A234" s="5">
        <v>44839</v>
      </c>
      <c r="B234" s="8">
        <f t="shared" si="0"/>
        <v>-2.0756263637420558E-2</v>
      </c>
      <c r="C234" s="6">
        <f t="shared" si="1"/>
        <v>11240550</v>
      </c>
      <c r="D234" s="7">
        <f t="shared" ref="D234:G234" si="242">LN(H234/H235)</f>
        <v>-1.4987790965491698E-2</v>
      </c>
      <c r="E234" s="4">
        <f t="shared" si="242"/>
        <v>-1.9801582612742279E-2</v>
      </c>
      <c r="F234" s="4">
        <f t="shared" si="242"/>
        <v>-1.5992404116813786E-2</v>
      </c>
      <c r="G234" s="7">
        <f t="shared" si="242"/>
        <v>-2.6079231164030721E-2</v>
      </c>
      <c r="H234" s="1">
        <v>107.28</v>
      </c>
      <c r="I234" s="1">
        <v>20.646100000000001</v>
      </c>
      <c r="J234" s="1">
        <v>919.92</v>
      </c>
      <c r="K234" s="1">
        <v>2261.35</v>
      </c>
      <c r="L234" s="1">
        <f>VLOOKUP($A234,raw!$A:$E,3,0)</f>
        <v>106.62</v>
      </c>
      <c r="M234" s="1">
        <f>VLOOKUP($A234,raw!$A:$E,4,0)</f>
        <v>104.61</v>
      </c>
      <c r="N234" s="1">
        <f>VLOOKUP($A234,raw!$A:$E,5,0)</f>
        <v>107.33</v>
      </c>
      <c r="O234" s="1">
        <f>VLOOKUP($A234,raw!$H:$L,3,0)</f>
        <v>21.059000000000001</v>
      </c>
      <c r="P234" s="1">
        <f>VLOOKUP($A234,raw!$H:$L,4,0)</f>
        <v>19.9435</v>
      </c>
      <c r="Q234" s="1">
        <f>VLOOKUP($A234,raw!$H:$L,5,0)</f>
        <v>21.071300000000001</v>
      </c>
      <c r="R234" s="1">
        <f>VLOOKUP($A234,raw!$P:$T,3,0)</f>
        <v>934.75</v>
      </c>
      <c r="S234" s="1">
        <f>VLOOKUP($A234,raw!$P:$T,4,0)</f>
        <v>904.51</v>
      </c>
      <c r="T234" s="1">
        <f>VLOOKUP($A234,raw!$P:$T,5,0)</f>
        <v>936.36</v>
      </c>
      <c r="U234" s="1">
        <f>VLOOKUP($A234,raw!$W:$AA,3,0)</f>
        <v>2321.1</v>
      </c>
      <c r="V234" s="1">
        <f>VLOOKUP($A234,raw!$W:$AA,4,0)</f>
        <v>2202.85</v>
      </c>
      <c r="W234" s="1">
        <f>VLOOKUP($A234,raw!$W:$AA,5,0)</f>
        <v>2330.5</v>
      </c>
      <c r="X234" s="1">
        <f t="shared" si="3"/>
        <v>2.7199999999999989</v>
      </c>
      <c r="Y234" s="1">
        <f t="shared" si="4"/>
        <v>1.1278000000000006</v>
      </c>
      <c r="Z234" s="1">
        <f t="shared" si="5"/>
        <v>31.850000000000023</v>
      </c>
      <c r="AA234" s="1">
        <f t="shared" si="6"/>
        <v>127.65000000000009</v>
      </c>
      <c r="AB234" s="1">
        <f t="shared" si="7"/>
        <v>0.65999999999999659</v>
      </c>
      <c r="AC234" s="1">
        <f t="shared" si="8"/>
        <v>-0.41290000000000049</v>
      </c>
      <c r="AD234" s="1">
        <f t="shared" si="9"/>
        <v>-14.830000000000041</v>
      </c>
      <c r="AE234" s="1">
        <f t="shared" si="10"/>
        <v>-59.75</v>
      </c>
      <c r="AF234" s="1">
        <f ca="1">IFERROR(VLOOKUP($A234,raw!$AD:$AE,2,0),OFFSET(AF234,1,0))</f>
        <v>3.19814</v>
      </c>
      <c r="AG234" s="1">
        <f ca="1">IFERROR(VLOOKUP($A234,raw!$AH:$AI,2,0),OFFSET(AG234,1,0))</f>
        <v>3.7839999999999998</v>
      </c>
      <c r="AH234" s="1">
        <f ca="1">IFERROR(VLOOKUP($A234,raw!$AL:$AM,2,0),OFFSET(AH234,1,0))</f>
        <v>0.8</v>
      </c>
      <c r="AI234" s="1">
        <f ca="1">IFERROR(VLOOKUP($A234,raw!$AP:$AQ,2,0),OFFSET(AI234,1,0))</f>
        <v>296.17099999999999</v>
      </c>
    </row>
    <row r="235" spans="1:35" ht="15.75" customHeight="1" x14ac:dyDescent="0.5">
      <c r="A235" s="5">
        <v>44838</v>
      </c>
      <c r="B235" s="8">
        <f t="shared" si="0"/>
        <v>3.4077041146012343E-2</v>
      </c>
      <c r="C235" s="6">
        <f t="shared" si="1"/>
        <v>11476300</v>
      </c>
      <c r="D235" s="7">
        <f t="shared" ref="D235:G235" si="243">LN(H235/H236)</f>
        <v>2.6990935826847692E-2</v>
      </c>
      <c r="E235" s="4">
        <f t="shared" si="243"/>
        <v>1.7049404891066901E-2</v>
      </c>
      <c r="F235" s="4">
        <f t="shared" si="243"/>
        <v>3.4235460281911406E-2</v>
      </c>
      <c r="G235" s="7">
        <f t="shared" si="243"/>
        <v>4.1821481389894548E-2</v>
      </c>
      <c r="H235" s="1">
        <v>108.9</v>
      </c>
      <c r="I235" s="1">
        <v>21.059000000000001</v>
      </c>
      <c r="J235" s="1">
        <v>934.75</v>
      </c>
      <c r="K235" s="1">
        <v>2321.1</v>
      </c>
      <c r="L235" s="1">
        <f>VLOOKUP($A235,raw!$A:$E,3,0)</f>
        <v>107.85</v>
      </c>
      <c r="M235" s="1">
        <f>VLOOKUP($A235,raw!$A:$E,4,0)</f>
        <v>107.32</v>
      </c>
      <c r="N235" s="1">
        <f>VLOOKUP($A235,raw!$A:$E,5,0)</f>
        <v>110.47</v>
      </c>
      <c r="O235" s="1">
        <f>VLOOKUP($A235,raw!$H:$L,3,0)</f>
        <v>20.702999999999999</v>
      </c>
      <c r="P235" s="1">
        <f>VLOOKUP($A235,raw!$H:$L,4,0)</f>
        <v>20.610399999999998</v>
      </c>
      <c r="Q235" s="1">
        <f>VLOOKUP($A235,raw!$H:$L,5,0)</f>
        <v>21.2424</v>
      </c>
      <c r="R235" s="1">
        <f>VLOOKUP($A235,raw!$P:$T,3,0)</f>
        <v>903.29</v>
      </c>
      <c r="S235" s="1">
        <f>VLOOKUP($A235,raw!$P:$T,4,0)</f>
        <v>902.02</v>
      </c>
      <c r="T235" s="1">
        <f>VLOOKUP($A235,raw!$P:$T,5,0)</f>
        <v>940.69</v>
      </c>
      <c r="U235" s="1">
        <f>VLOOKUP($A235,raw!$W:$AA,3,0)</f>
        <v>2226.0300000000002</v>
      </c>
      <c r="V235" s="1">
        <f>VLOOKUP($A235,raw!$W:$AA,4,0)</f>
        <v>2217.67</v>
      </c>
      <c r="W235" s="1">
        <f>VLOOKUP($A235,raw!$W:$AA,5,0)</f>
        <v>2349.7199999999998</v>
      </c>
      <c r="X235" s="1">
        <f t="shared" si="3"/>
        <v>3.1500000000000057</v>
      </c>
      <c r="Y235" s="1">
        <f t="shared" si="4"/>
        <v>0.63200000000000145</v>
      </c>
      <c r="Z235" s="1">
        <f t="shared" si="5"/>
        <v>38.670000000000073</v>
      </c>
      <c r="AA235" s="1">
        <f t="shared" si="6"/>
        <v>132.04999999999973</v>
      </c>
      <c r="AB235" s="1">
        <f t="shared" si="7"/>
        <v>1.0500000000000114</v>
      </c>
      <c r="AC235" s="1">
        <f t="shared" si="8"/>
        <v>0.35600000000000165</v>
      </c>
      <c r="AD235" s="1">
        <f t="shared" si="9"/>
        <v>31.460000000000036</v>
      </c>
      <c r="AE235" s="1">
        <f t="shared" si="10"/>
        <v>95.069999999999709</v>
      </c>
      <c r="AF235" s="1">
        <f ca="1">IFERROR(VLOOKUP($A235,raw!$AD:$AE,2,0),OFFSET(AF235,1,0))</f>
        <v>3.1857099999999998</v>
      </c>
      <c r="AG235" s="1">
        <f ca="1">IFERROR(VLOOKUP($A235,raw!$AH:$AI,2,0),OFFSET(AG235,1,0))</f>
        <v>3.74071</v>
      </c>
      <c r="AH235" s="1">
        <f ca="1">IFERROR(VLOOKUP($A235,raw!$AL:$AM,2,0),OFFSET(AH235,1,0))</f>
        <v>0.8</v>
      </c>
      <c r="AI235" s="1">
        <f ca="1">IFERROR(VLOOKUP($A235,raw!$AP:$AQ,2,0),OFFSET(AI235,1,0))</f>
        <v>296.17099999999999</v>
      </c>
    </row>
    <row r="236" spans="1:35" ht="15.75" customHeight="1" x14ac:dyDescent="0.5">
      <c r="A236" s="5">
        <v>44837</v>
      </c>
      <c r="B236" s="8">
        <f t="shared" si="0"/>
        <v>4.4753648369531024E-2</v>
      </c>
      <c r="C236" s="6">
        <f t="shared" si="1"/>
        <v>11091810</v>
      </c>
      <c r="D236" s="7">
        <f t="shared" ref="D236:G236" si="244">LN(H236/H237)</f>
        <v>4.9210063635629804E-2</v>
      </c>
      <c r="E236" s="4">
        <f t="shared" si="244"/>
        <v>8.4351272621598805E-2</v>
      </c>
      <c r="F236" s="4">
        <f t="shared" si="244"/>
        <v>4.4436163151836398E-2</v>
      </c>
      <c r="G236" s="7">
        <f t="shared" si="244"/>
        <v>2.7125230782791363E-2</v>
      </c>
      <c r="H236" s="1">
        <v>106</v>
      </c>
      <c r="I236" s="1">
        <v>20.702999999999999</v>
      </c>
      <c r="J236" s="1">
        <v>903.29</v>
      </c>
      <c r="K236" s="1">
        <v>2226.0300000000002</v>
      </c>
      <c r="L236" s="1">
        <f>VLOOKUP($A236,raw!$A:$E,3,0)</f>
        <v>102.67</v>
      </c>
      <c r="M236" s="1">
        <f>VLOOKUP($A236,raw!$A:$E,4,0)</f>
        <v>102.63</v>
      </c>
      <c r="N236" s="1">
        <f>VLOOKUP($A236,raw!$A:$E,5,0)</f>
        <v>106</v>
      </c>
      <c r="O236" s="1">
        <f>VLOOKUP($A236,raw!$H:$L,3,0)</f>
        <v>19.111599999999999</v>
      </c>
      <c r="P236" s="1">
        <f>VLOOKUP($A236,raw!$H:$L,4,0)</f>
        <v>19.052299999999999</v>
      </c>
      <c r="Q236" s="1">
        <f>VLOOKUP($A236,raw!$H:$L,5,0)</f>
        <v>20.7179</v>
      </c>
      <c r="R236" s="1">
        <f>VLOOKUP($A236,raw!$P:$T,3,0)</f>
        <v>867.56</v>
      </c>
      <c r="S236" s="1">
        <f>VLOOKUP($A236,raw!$P:$T,4,0)</f>
        <v>861.33</v>
      </c>
      <c r="T236" s="1">
        <f>VLOOKUP($A236,raw!$P:$T,5,0)</f>
        <v>907.09</v>
      </c>
      <c r="U236" s="1">
        <f>VLOOKUP($A236,raw!$W:$AA,3,0)</f>
        <v>2169.35</v>
      </c>
      <c r="V236" s="1">
        <f>VLOOKUP($A236,raw!$W:$AA,4,0)</f>
        <v>2162.29</v>
      </c>
      <c r="W236" s="1">
        <f>VLOOKUP($A236,raw!$W:$AA,5,0)</f>
        <v>2259.36</v>
      </c>
      <c r="X236" s="1">
        <f t="shared" si="3"/>
        <v>3.3700000000000045</v>
      </c>
      <c r="Y236" s="1">
        <f t="shared" si="4"/>
        <v>1.6656000000000013</v>
      </c>
      <c r="Z236" s="1">
        <f t="shared" si="5"/>
        <v>45.759999999999991</v>
      </c>
      <c r="AA236" s="1">
        <f t="shared" si="6"/>
        <v>97.070000000000164</v>
      </c>
      <c r="AB236" s="1">
        <f t="shared" si="7"/>
        <v>3.3299999999999983</v>
      </c>
      <c r="AC236" s="1">
        <f t="shared" si="8"/>
        <v>1.5914000000000001</v>
      </c>
      <c r="AD236" s="1">
        <f t="shared" si="9"/>
        <v>35.730000000000018</v>
      </c>
      <c r="AE236" s="1">
        <f t="shared" si="10"/>
        <v>56.680000000000291</v>
      </c>
      <c r="AF236" s="1">
        <f ca="1">IFERROR(VLOOKUP($A236,raw!$AD:$AE,2,0),OFFSET(AF236,1,0))</f>
        <v>3.1744300000000001</v>
      </c>
      <c r="AG236" s="1">
        <f ca="1">IFERROR(VLOOKUP($A236,raw!$AH:$AI,2,0),OFFSET(AG236,1,0))</f>
        <v>3.7482899999999999</v>
      </c>
      <c r="AH236" s="1">
        <f ca="1">IFERROR(VLOOKUP($A236,raw!$AL:$AM,2,0),OFFSET(AH236,1,0))</f>
        <v>0.8</v>
      </c>
      <c r="AI236" s="1">
        <f ca="1">IFERROR(VLOOKUP($A236,raw!$AP:$AQ,2,0),OFFSET(AI236,1,0))</f>
        <v>296.17099999999999</v>
      </c>
    </row>
    <row r="237" spans="1:35" ht="15.75" customHeight="1" x14ac:dyDescent="0.5">
      <c r="A237" s="5">
        <v>44834</v>
      </c>
      <c r="B237" s="8">
        <f t="shared" si="0"/>
        <v>-6.4132695102978015E-3</v>
      </c>
      <c r="C237" s="6">
        <f t="shared" si="1"/>
        <v>10606355</v>
      </c>
      <c r="D237" s="7">
        <f t="shared" ref="D237:G237" si="245">LN(H237/H238)</f>
        <v>1.5580061478611556E-2</v>
      </c>
      <c r="E237" s="4">
        <f t="shared" si="245"/>
        <v>1.1007210527742178E-2</v>
      </c>
      <c r="F237" s="4">
        <f t="shared" si="245"/>
        <v>-3.8005070725416184E-3</v>
      </c>
      <c r="G237" s="7">
        <f t="shared" si="245"/>
        <v>-1.6798194348434145E-2</v>
      </c>
      <c r="H237" s="1">
        <v>100.91</v>
      </c>
      <c r="I237" s="1">
        <v>19.028300000000002</v>
      </c>
      <c r="J237" s="1">
        <v>864.03</v>
      </c>
      <c r="K237" s="1">
        <v>2166.46</v>
      </c>
      <c r="L237" s="1">
        <f>VLOOKUP($A237,raw!$A:$E,3,0)</f>
        <v>99.28</v>
      </c>
      <c r="M237" s="1">
        <f>VLOOKUP($A237,raw!$A:$E,4,0)</f>
        <v>98.63</v>
      </c>
      <c r="N237" s="1">
        <f>VLOOKUP($A237,raw!$A:$E,5,0)</f>
        <v>103.01</v>
      </c>
      <c r="O237" s="1">
        <f>VLOOKUP($A237,raw!$H:$L,3,0)</f>
        <v>18.82</v>
      </c>
      <c r="P237" s="1">
        <f>VLOOKUP($A237,raw!$H:$L,4,0)</f>
        <v>18.776700000000002</v>
      </c>
      <c r="Q237" s="1">
        <f>VLOOKUP($A237,raw!$H:$L,5,0)</f>
        <v>19.292999999999999</v>
      </c>
      <c r="R237" s="1">
        <f>VLOOKUP($A237,raw!$P:$T,3,0)</f>
        <v>867.32</v>
      </c>
      <c r="S237" s="1">
        <f>VLOOKUP($A237,raw!$P:$T,4,0)</f>
        <v>857.81</v>
      </c>
      <c r="T237" s="1">
        <f>VLOOKUP($A237,raw!$P:$T,5,0)</f>
        <v>880.94</v>
      </c>
      <c r="U237" s="1">
        <f>VLOOKUP($A237,raw!$W:$AA,3,0)</f>
        <v>2203.16</v>
      </c>
      <c r="V237" s="1">
        <f>VLOOKUP($A237,raw!$W:$AA,4,0)</f>
        <v>2162.9499999999998</v>
      </c>
      <c r="W237" s="1">
        <f>VLOOKUP($A237,raw!$W:$AA,5,0)</f>
        <v>2234.33</v>
      </c>
      <c r="X237" s="1">
        <f t="shared" si="3"/>
        <v>4.3800000000000097</v>
      </c>
      <c r="Y237" s="1">
        <f t="shared" si="4"/>
        <v>0.51629999999999754</v>
      </c>
      <c r="Z237" s="1">
        <f t="shared" si="5"/>
        <v>23.130000000000109</v>
      </c>
      <c r="AA237" s="1">
        <f t="shared" si="6"/>
        <v>71.380000000000109</v>
      </c>
      <c r="AB237" s="1">
        <f t="shared" si="7"/>
        <v>1.6299999999999955</v>
      </c>
      <c r="AC237" s="1">
        <f t="shared" si="8"/>
        <v>0.20830000000000126</v>
      </c>
      <c r="AD237" s="1">
        <f t="shared" si="9"/>
        <v>-3.2900000000000773</v>
      </c>
      <c r="AE237" s="1">
        <f t="shared" si="10"/>
        <v>-36.699999999999818</v>
      </c>
      <c r="AF237" s="1">
        <f ca="1">IFERROR(VLOOKUP($A237,raw!$AD:$AE,2,0),OFFSET(AF237,1,0))</f>
        <v>3.1427100000000001</v>
      </c>
      <c r="AG237" s="1">
        <f ca="1">IFERROR(VLOOKUP($A237,raw!$AH:$AI,2,0),OFFSET(AG237,1,0))</f>
        <v>3.7547100000000002</v>
      </c>
      <c r="AH237" s="1">
        <f ca="1">IFERROR(VLOOKUP($A237,raw!$AL:$AM,2,0),OFFSET(AH237,1,0))</f>
        <v>0.8</v>
      </c>
      <c r="AI237" s="1">
        <f ca="1">IFERROR(VLOOKUP($A237,raw!$AP:$AQ,2,0),OFFSET(AI237,1,0))</f>
        <v>296.17099999999999</v>
      </c>
    </row>
    <row r="238" spans="1:35" ht="15.75" customHeight="1" x14ac:dyDescent="0.5">
      <c r="A238" s="5">
        <v>44833</v>
      </c>
      <c r="B238" s="8">
        <f t="shared" si="0"/>
        <v>9.7025535560353211E-3</v>
      </c>
      <c r="C238" s="6">
        <f t="shared" si="1"/>
        <v>10674595</v>
      </c>
      <c r="D238" s="7">
        <f t="shared" ref="D238:G238" si="246">LN(H238/H239)</f>
        <v>1.1948299293395763E-2</v>
      </c>
      <c r="E238" s="4">
        <f t="shared" si="246"/>
        <v>-4.2259147665124229E-3</v>
      </c>
      <c r="F238" s="4">
        <f t="shared" si="246"/>
        <v>1.0035934097624782E-3</v>
      </c>
      <c r="G238" s="7">
        <f t="shared" si="246"/>
        <v>2.4373689795631353E-2</v>
      </c>
      <c r="H238" s="1">
        <v>99.35</v>
      </c>
      <c r="I238" s="1">
        <v>18.82</v>
      </c>
      <c r="J238" s="1">
        <v>867.32</v>
      </c>
      <c r="K238" s="1">
        <v>2203.16</v>
      </c>
      <c r="L238" s="1">
        <f>VLOOKUP($A238,raw!$A:$E,3,0)</f>
        <v>97.73</v>
      </c>
      <c r="M238" s="1">
        <f>VLOOKUP($A238,raw!$A:$E,4,0)</f>
        <v>96.23</v>
      </c>
      <c r="N238" s="1">
        <f>VLOOKUP($A238,raw!$A:$E,5,0)</f>
        <v>99.45</v>
      </c>
      <c r="O238" s="1">
        <f>VLOOKUP($A238,raw!$H:$L,3,0)</f>
        <v>18.899699999999999</v>
      </c>
      <c r="P238" s="1">
        <f>VLOOKUP($A238,raw!$H:$L,4,0)</f>
        <v>18.4969</v>
      </c>
      <c r="Q238" s="1">
        <f>VLOOKUP($A238,raw!$H:$L,5,0)</f>
        <v>18.912199999999999</v>
      </c>
      <c r="R238" s="1">
        <f>VLOOKUP($A238,raw!$P:$T,3,0)</f>
        <v>866.41</v>
      </c>
      <c r="S238" s="1">
        <f>VLOOKUP($A238,raw!$P:$T,4,0)</f>
        <v>846.84</v>
      </c>
      <c r="T238" s="1">
        <f>VLOOKUP($A238,raw!$P:$T,5,0)</f>
        <v>875.33</v>
      </c>
      <c r="U238" s="1">
        <f>VLOOKUP($A238,raw!$W:$AA,3,0)</f>
        <v>2150.11</v>
      </c>
      <c r="V238" s="1">
        <f>VLOOKUP($A238,raw!$W:$AA,4,0)</f>
        <v>2114.46</v>
      </c>
      <c r="W238" s="1">
        <f>VLOOKUP($A238,raw!$W:$AA,5,0)</f>
        <v>2253.81</v>
      </c>
      <c r="X238" s="1">
        <f t="shared" si="3"/>
        <v>3.2199999999999989</v>
      </c>
      <c r="Y238" s="1">
        <f t="shared" si="4"/>
        <v>0.41529999999999845</v>
      </c>
      <c r="Z238" s="1">
        <f t="shared" si="5"/>
        <v>28.490000000000009</v>
      </c>
      <c r="AA238" s="1">
        <f t="shared" si="6"/>
        <v>139.34999999999991</v>
      </c>
      <c r="AB238" s="1">
        <f t="shared" si="7"/>
        <v>1.6199999999999903</v>
      </c>
      <c r="AC238" s="1">
        <f t="shared" si="8"/>
        <v>-7.9699999999998994E-2</v>
      </c>
      <c r="AD238" s="1">
        <f t="shared" si="9"/>
        <v>0.91000000000008185</v>
      </c>
      <c r="AE238" s="1">
        <f t="shared" si="10"/>
        <v>53.049999999999727</v>
      </c>
      <c r="AF238" s="1">
        <f ca="1">IFERROR(VLOOKUP($A238,raw!$AD:$AE,2,0),OFFSET(AF238,1,0))</f>
        <v>3.1278600000000001</v>
      </c>
      <c r="AG238" s="1">
        <f ca="1">IFERROR(VLOOKUP($A238,raw!$AH:$AI,2,0),OFFSET(AG238,1,0))</f>
        <v>3.7428599999999999</v>
      </c>
      <c r="AH238" s="1">
        <f ca="1">IFERROR(VLOOKUP($A238,raw!$AL:$AM,2,0),OFFSET(AH238,1,0))</f>
        <v>1</v>
      </c>
      <c r="AI238" s="1">
        <f ca="1">IFERROR(VLOOKUP($A238,raw!$AP:$AQ,2,0),OFFSET(AI238,1,0))</f>
        <v>296.31099999999998</v>
      </c>
    </row>
    <row r="239" spans="1:35" ht="15.75" customHeight="1" x14ac:dyDescent="0.5">
      <c r="A239" s="5">
        <v>44832</v>
      </c>
      <c r="B239" s="8">
        <f t="shared" si="0"/>
        <v>2.719173028794427E-2</v>
      </c>
      <c r="C239" s="6">
        <f t="shared" si="1"/>
        <v>10571525</v>
      </c>
      <c r="D239" s="7">
        <f t="shared" ref="D239:G239" si="247">LN(H239/H240)</f>
        <v>6.4260131315334604E-2</v>
      </c>
      <c r="E239" s="4">
        <f t="shared" si="247"/>
        <v>2.7736043981730907E-2</v>
      </c>
      <c r="F239" s="4">
        <f t="shared" si="247"/>
        <v>1.8133296031599459E-2</v>
      </c>
      <c r="G239" s="7">
        <f t="shared" si="247"/>
        <v>3.5740999239766556E-2</v>
      </c>
      <c r="H239" s="1">
        <v>98.17</v>
      </c>
      <c r="I239" s="1">
        <v>18.899699999999999</v>
      </c>
      <c r="J239" s="1">
        <v>866.45</v>
      </c>
      <c r="K239" s="1">
        <v>2150.11</v>
      </c>
      <c r="L239" s="1">
        <f>VLOOKUP($A239,raw!$A:$E,3,0)</f>
        <v>93.74</v>
      </c>
      <c r="M239" s="1">
        <f>VLOOKUP($A239,raw!$A:$E,4,0)</f>
        <v>93.67</v>
      </c>
      <c r="N239" s="1">
        <f>VLOOKUP($A239,raw!$A:$E,5,0)</f>
        <v>98.29</v>
      </c>
      <c r="O239" s="1">
        <f>VLOOKUP($A239,raw!$H:$L,3,0)</f>
        <v>18.3827</v>
      </c>
      <c r="P239" s="1">
        <f>VLOOKUP($A239,raw!$H:$L,4,0)</f>
        <v>17.967199999999998</v>
      </c>
      <c r="Q239" s="1">
        <f>VLOOKUP($A239,raw!$H:$L,5,0)</f>
        <v>18.976400000000002</v>
      </c>
      <c r="R239" s="1">
        <f>VLOOKUP($A239,raw!$P:$T,3,0)</f>
        <v>850.88</v>
      </c>
      <c r="S239" s="1">
        <f>VLOOKUP($A239,raw!$P:$T,4,0)</f>
        <v>838.11</v>
      </c>
      <c r="T239" s="1">
        <f>VLOOKUP($A239,raw!$P:$T,5,0)</f>
        <v>870.32</v>
      </c>
      <c r="U239" s="1">
        <f>VLOOKUP($A239,raw!$W:$AA,3,0)</f>
        <v>2074.62</v>
      </c>
      <c r="V239" s="1">
        <f>VLOOKUP($A239,raw!$W:$AA,4,0)</f>
        <v>2039.34</v>
      </c>
      <c r="W239" s="1">
        <f>VLOOKUP($A239,raw!$W:$AA,5,0)</f>
        <v>2171.79</v>
      </c>
      <c r="X239" s="1">
        <f t="shared" si="3"/>
        <v>4.6200000000000045</v>
      </c>
      <c r="Y239" s="1">
        <f t="shared" si="4"/>
        <v>1.0092000000000034</v>
      </c>
      <c r="Z239" s="1">
        <f t="shared" si="5"/>
        <v>32.210000000000036</v>
      </c>
      <c r="AA239" s="1">
        <f t="shared" si="6"/>
        <v>132.45000000000005</v>
      </c>
      <c r="AB239" s="1">
        <f t="shared" si="7"/>
        <v>4.4300000000000068</v>
      </c>
      <c r="AC239" s="1">
        <f t="shared" si="8"/>
        <v>0.51699999999999946</v>
      </c>
      <c r="AD239" s="1">
        <f t="shared" si="9"/>
        <v>15.57000000000005</v>
      </c>
      <c r="AE239" s="1">
        <f t="shared" si="10"/>
        <v>75.490000000000236</v>
      </c>
      <c r="AF239" s="1">
        <f ca="1">IFERROR(VLOOKUP($A239,raw!$AD:$AE,2,0),OFFSET(AF239,1,0))</f>
        <v>3.1152899999999999</v>
      </c>
      <c r="AG239" s="1">
        <f ca="1">IFERROR(VLOOKUP($A239,raw!$AH:$AI,2,0),OFFSET(AG239,1,0))</f>
        <v>3.67414</v>
      </c>
      <c r="AH239" s="1">
        <f ca="1">IFERROR(VLOOKUP($A239,raw!$AL:$AM,2,0),OFFSET(AH239,1,0))</f>
        <v>1</v>
      </c>
      <c r="AI239" s="1">
        <f ca="1">IFERROR(VLOOKUP($A239,raw!$AP:$AQ,2,0),OFFSET(AI239,1,0))</f>
        <v>296.31099999999998</v>
      </c>
    </row>
    <row r="240" spans="1:35" ht="15.75" customHeight="1" x14ac:dyDescent="0.5">
      <c r="A240" s="5">
        <v>44831</v>
      </c>
      <c r="B240" s="8">
        <f t="shared" si="0"/>
        <v>5.8051481171232482E-3</v>
      </c>
      <c r="C240" s="6">
        <f t="shared" si="1"/>
        <v>10287940</v>
      </c>
      <c r="D240" s="7">
        <f t="shared" ref="D240:G240" si="248">LN(H240/H241)</f>
        <v>7.1950599289911212E-3</v>
      </c>
      <c r="E240" s="4">
        <f t="shared" si="248"/>
        <v>1.7531828562514459E-3</v>
      </c>
      <c r="F240" s="4">
        <f t="shared" si="248"/>
        <v>-1.1276077120371453E-3</v>
      </c>
      <c r="G240" s="7">
        <f t="shared" si="248"/>
        <v>1.4761705738258432E-2</v>
      </c>
      <c r="H240" s="1">
        <v>92.06</v>
      </c>
      <c r="I240" s="1">
        <v>18.3827</v>
      </c>
      <c r="J240" s="1">
        <v>850.88</v>
      </c>
      <c r="K240" s="1">
        <v>2074.62</v>
      </c>
      <c r="L240" s="1">
        <f>VLOOKUP($A240,raw!$A:$E,3,0)</f>
        <v>93.14</v>
      </c>
      <c r="M240" s="1">
        <f>VLOOKUP($A240,raw!$A:$E,4,0)</f>
        <v>91.83</v>
      </c>
      <c r="N240" s="1">
        <f>VLOOKUP($A240,raw!$A:$E,5,0)</f>
        <v>94.34</v>
      </c>
      <c r="O240" s="1">
        <f>VLOOKUP($A240,raw!$H:$L,3,0)</f>
        <v>18.3505</v>
      </c>
      <c r="P240" s="1">
        <f>VLOOKUP($A240,raw!$H:$L,4,0)</f>
        <v>18.320799999999998</v>
      </c>
      <c r="Q240" s="1">
        <f>VLOOKUP($A240,raw!$H:$L,5,0)</f>
        <v>18.7881</v>
      </c>
      <c r="R240" s="1">
        <f>VLOOKUP($A240,raw!$P:$T,3,0)</f>
        <v>851.84</v>
      </c>
      <c r="S240" s="1">
        <f>VLOOKUP($A240,raw!$P:$T,4,0)</f>
        <v>848.49</v>
      </c>
      <c r="T240" s="1">
        <f>VLOOKUP($A240,raw!$P:$T,5,0)</f>
        <v>867.4</v>
      </c>
      <c r="U240" s="1">
        <f>VLOOKUP($A240,raw!$W:$AA,3,0)</f>
        <v>2044.22</v>
      </c>
      <c r="V240" s="1">
        <f>VLOOKUP($A240,raw!$W:$AA,4,0)</f>
        <v>2025.65</v>
      </c>
      <c r="W240" s="1">
        <f>VLOOKUP($A240,raw!$W:$AA,5,0)</f>
        <v>2126.9899999999998</v>
      </c>
      <c r="X240" s="1">
        <f t="shared" si="3"/>
        <v>2.5100000000000051</v>
      </c>
      <c r="Y240" s="1">
        <f t="shared" si="4"/>
        <v>0.4673000000000016</v>
      </c>
      <c r="Z240" s="1">
        <f t="shared" si="5"/>
        <v>18.909999999999968</v>
      </c>
      <c r="AA240" s="1">
        <f t="shared" si="6"/>
        <v>101.33999999999969</v>
      </c>
      <c r="AB240" s="1">
        <f t="shared" si="7"/>
        <v>-1.0799999999999983</v>
      </c>
      <c r="AC240" s="1">
        <f t="shared" si="8"/>
        <v>3.2199999999999562E-2</v>
      </c>
      <c r="AD240" s="1">
        <f t="shared" si="9"/>
        <v>-0.96000000000003638</v>
      </c>
      <c r="AE240" s="1">
        <f t="shared" si="10"/>
        <v>30.399999999999864</v>
      </c>
      <c r="AF240" s="1">
        <f ca="1">IFERROR(VLOOKUP($A240,raw!$AD:$AE,2,0),OFFSET(AF240,1,0))</f>
        <v>3.1205699999999998</v>
      </c>
      <c r="AG240" s="1">
        <f ca="1">IFERROR(VLOOKUP($A240,raw!$AH:$AI,2,0),OFFSET(AG240,1,0))</f>
        <v>3.6418599999999999</v>
      </c>
      <c r="AH240" s="1">
        <f ca="1">IFERROR(VLOOKUP($A240,raw!$AL:$AM,2,0),OFFSET(AH240,1,0))</f>
        <v>1</v>
      </c>
      <c r="AI240" s="1">
        <f ca="1">IFERROR(VLOOKUP($A240,raw!$AP:$AQ,2,0),OFFSET(AI240,1,0))</f>
        <v>296.31099999999998</v>
      </c>
    </row>
    <row r="241" spans="1:35" ht="15.75" customHeight="1" x14ac:dyDescent="0.5">
      <c r="A241" s="5">
        <v>44830</v>
      </c>
      <c r="B241" s="8">
        <f t="shared" si="0"/>
        <v>-1.4531111126926071E-2</v>
      </c>
      <c r="C241" s="6">
        <f t="shared" si="1"/>
        <v>10228390</v>
      </c>
      <c r="D241" s="7">
        <f t="shared" ref="D241:G241" si="249">LN(H241/H242)</f>
        <v>-2.6025981677755265E-2</v>
      </c>
      <c r="E241" s="4">
        <f t="shared" si="249"/>
        <v>-2.7916537294695142E-2</v>
      </c>
      <c r="F241" s="4">
        <f t="shared" si="249"/>
        <v>-9.1149811903131171E-3</v>
      </c>
      <c r="G241" s="7">
        <f t="shared" si="249"/>
        <v>-1.3980534810169264E-2</v>
      </c>
      <c r="H241" s="1">
        <v>91.4</v>
      </c>
      <c r="I241" s="1">
        <v>18.3505</v>
      </c>
      <c r="J241" s="1">
        <v>851.84</v>
      </c>
      <c r="K241" s="1">
        <v>2044.22</v>
      </c>
      <c r="L241" s="1">
        <f>VLOOKUP($A241,raw!$A:$E,3,0)</f>
        <v>93.11</v>
      </c>
      <c r="M241" s="1">
        <f>VLOOKUP($A241,raw!$A:$E,4,0)</f>
        <v>90.08</v>
      </c>
      <c r="N241" s="1">
        <f>VLOOKUP($A241,raw!$A:$E,5,0)</f>
        <v>94.37</v>
      </c>
      <c r="O241" s="1">
        <f>VLOOKUP($A241,raw!$H:$L,3,0)</f>
        <v>18.866</v>
      </c>
      <c r="P241" s="1">
        <f>VLOOKUP($A241,raw!$H:$L,4,0)</f>
        <v>18.3291</v>
      </c>
      <c r="Q241" s="1">
        <f>VLOOKUP($A241,raw!$H:$L,5,0)</f>
        <v>19.0322</v>
      </c>
      <c r="R241" s="1">
        <f>VLOOKUP($A241,raw!$P:$T,3,0)</f>
        <v>859.57</v>
      </c>
      <c r="S241" s="1">
        <f>VLOOKUP($A241,raw!$P:$T,4,0)</f>
        <v>851.66</v>
      </c>
      <c r="T241" s="1">
        <f>VLOOKUP($A241,raw!$P:$T,5,0)</f>
        <v>872.43</v>
      </c>
      <c r="U241" s="1">
        <f>VLOOKUP($A241,raw!$W:$AA,3,0)</f>
        <v>2074.25</v>
      </c>
      <c r="V241" s="1">
        <f>VLOOKUP($A241,raw!$W:$AA,4,0)</f>
        <v>2031.88</v>
      </c>
      <c r="W241" s="1">
        <f>VLOOKUP($A241,raw!$W:$AA,5,0)</f>
        <v>2099.36</v>
      </c>
      <c r="X241" s="1">
        <f t="shared" si="3"/>
        <v>4.2900000000000063</v>
      </c>
      <c r="Y241" s="1">
        <f t="shared" si="4"/>
        <v>0.70309999999999917</v>
      </c>
      <c r="Z241" s="1">
        <f t="shared" si="5"/>
        <v>20.769999999999982</v>
      </c>
      <c r="AA241" s="1">
        <f t="shared" si="6"/>
        <v>67.480000000000018</v>
      </c>
      <c r="AB241" s="1">
        <f t="shared" si="7"/>
        <v>-1.7099999999999937</v>
      </c>
      <c r="AC241" s="1">
        <f t="shared" si="8"/>
        <v>-0.5154999999999994</v>
      </c>
      <c r="AD241" s="1">
        <f t="shared" si="9"/>
        <v>-7.7300000000000182</v>
      </c>
      <c r="AE241" s="1">
        <f t="shared" si="10"/>
        <v>-30.029999999999973</v>
      </c>
      <c r="AF241" s="1">
        <f ca="1">IFERROR(VLOOKUP($A241,raw!$AD:$AE,2,0),OFFSET(AF241,1,0))</f>
        <v>3.11314</v>
      </c>
      <c r="AG241" s="1">
        <f ca="1">IFERROR(VLOOKUP($A241,raw!$AH:$AI,2,0),OFFSET(AG241,1,0))</f>
        <v>3.64086</v>
      </c>
      <c r="AH241" s="1">
        <f ca="1">IFERROR(VLOOKUP($A241,raw!$AL:$AM,2,0),OFFSET(AH241,1,0))</f>
        <v>1</v>
      </c>
      <c r="AI241" s="1">
        <f ca="1">IFERROR(VLOOKUP($A241,raw!$AP:$AQ,2,0),OFFSET(AI241,1,0))</f>
        <v>296.31099999999998</v>
      </c>
    </row>
    <row r="242" spans="1:35" ht="15.75" customHeight="1" x14ac:dyDescent="0.5">
      <c r="A242" s="5">
        <v>44827</v>
      </c>
      <c r="B242" s="8">
        <f t="shared" si="0"/>
        <v>-4.6879076983337951E-2</v>
      </c>
      <c r="C242" s="6">
        <f t="shared" si="1"/>
        <v>10378105</v>
      </c>
      <c r="D242" s="7">
        <f t="shared" ref="D242:G242" si="250">LN(H242/H243)</f>
        <v>-5.4151374395351712E-2</v>
      </c>
      <c r="E242" s="4">
        <f t="shared" si="250"/>
        <v>-3.9740328649514108E-2</v>
      </c>
      <c r="F242" s="4">
        <f t="shared" si="250"/>
        <v>-4.9773481082649368E-2</v>
      </c>
      <c r="G242" s="7">
        <f t="shared" si="250"/>
        <v>-4.7029029599047381E-2</v>
      </c>
      <c r="H242" s="1">
        <v>93.81</v>
      </c>
      <c r="I242" s="1">
        <v>18.87</v>
      </c>
      <c r="J242" s="1">
        <v>859.64</v>
      </c>
      <c r="K242" s="1">
        <v>2073</v>
      </c>
      <c r="L242" s="1">
        <f>VLOOKUP($A242,raw!$A:$E,3,0)</f>
        <v>96.73</v>
      </c>
      <c r="M242" s="1">
        <f>VLOOKUP($A242,raw!$A:$E,4,0)</f>
        <v>92.51</v>
      </c>
      <c r="N242" s="1">
        <f>VLOOKUP($A242,raw!$A:$E,5,0)</f>
        <v>96.76</v>
      </c>
      <c r="O242" s="1">
        <f>VLOOKUP($A242,raw!$H:$L,3,0)</f>
        <v>19.635000000000002</v>
      </c>
      <c r="P242" s="1">
        <f>VLOOKUP($A242,raw!$H:$L,4,0)</f>
        <v>18.776399999999999</v>
      </c>
      <c r="Q242" s="1">
        <f>VLOOKUP($A242,raw!$H:$L,5,0)</f>
        <v>19.7105</v>
      </c>
      <c r="R242" s="1">
        <f>VLOOKUP($A242,raw!$P:$T,3,0)</f>
        <v>903.53</v>
      </c>
      <c r="S242" s="1">
        <f>VLOOKUP($A242,raw!$P:$T,4,0)</f>
        <v>857.79</v>
      </c>
      <c r="T242" s="1">
        <f>VLOOKUP($A242,raw!$P:$T,5,0)</f>
        <v>908.61</v>
      </c>
      <c r="U242" s="1">
        <f>VLOOKUP($A242,raw!$W:$AA,3,0)</f>
        <v>2172.81</v>
      </c>
      <c r="V242" s="1">
        <f>VLOOKUP($A242,raw!$W:$AA,4,0)</f>
        <v>2064.98</v>
      </c>
      <c r="W242" s="1">
        <f>VLOOKUP($A242,raw!$W:$AA,5,0)</f>
        <v>2176.67</v>
      </c>
      <c r="X242" s="1">
        <f t="shared" si="3"/>
        <v>4.25</v>
      </c>
      <c r="Y242" s="1">
        <f t="shared" si="4"/>
        <v>0.93410000000000082</v>
      </c>
      <c r="Z242" s="1">
        <f t="shared" si="5"/>
        <v>50.82000000000005</v>
      </c>
      <c r="AA242" s="1">
        <f t="shared" si="6"/>
        <v>111.69000000000005</v>
      </c>
      <c r="AB242" s="1">
        <f t="shared" si="7"/>
        <v>-2.9200000000000017</v>
      </c>
      <c r="AC242" s="1">
        <f t="shared" si="8"/>
        <v>-0.76500000000000057</v>
      </c>
      <c r="AD242" s="1">
        <f t="shared" si="9"/>
        <v>-43.889999999999986</v>
      </c>
      <c r="AE242" s="1">
        <f t="shared" si="10"/>
        <v>-99.809999999999945</v>
      </c>
      <c r="AF242" s="1">
        <f ca="1">IFERROR(VLOOKUP($A242,raw!$AD:$AE,2,0),OFFSET(AF242,1,0))</f>
        <v>3.0802900000000002</v>
      </c>
      <c r="AG242" s="1">
        <f ca="1">IFERROR(VLOOKUP($A242,raw!$AH:$AI,2,0),OFFSET(AG242,1,0))</f>
        <v>3.6284299999999998</v>
      </c>
      <c r="AH242" s="1">
        <f ca="1">IFERROR(VLOOKUP($A242,raw!$AL:$AM,2,0),OFFSET(AH242,1,0))</f>
        <v>1</v>
      </c>
      <c r="AI242" s="1">
        <f ca="1">IFERROR(VLOOKUP($A242,raw!$AP:$AQ,2,0),OFFSET(AI242,1,0))</f>
        <v>296.31099999999998</v>
      </c>
    </row>
    <row r="243" spans="1:35" ht="15.75" customHeight="1" x14ac:dyDescent="0.5">
      <c r="A243" s="5">
        <v>44826</v>
      </c>
      <c r="B243" s="8">
        <f t="shared" si="0"/>
        <v>-1.7008163039877128E-4</v>
      </c>
      <c r="C243" s="6">
        <f t="shared" si="1"/>
        <v>10876205</v>
      </c>
      <c r="D243" s="7">
        <f t="shared" ref="D243:G243" si="251">LN(H243/H244)</f>
        <v>-5.0362717247608236E-3</v>
      </c>
      <c r="E243" s="4">
        <f t="shared" si="251"/>
        <v>3.397667756878304E-3</v>
      </c>
      <c r="F243" s="4">
        <f t="shared" si="251"/>
        <v>-8.1349654973745765E-3</v>
      </c>
      <c r="G243" s="7">
        <f t="shared" si="251"/>
        <v>6.6123270392948108E-3</v>
      </c>
      <c r="H243" s="1">
        <v>99.03</v>
      </c>
      <c r="I243" s="1">
        <v>19.635000000000002</v>
      </c>
      <c r="J243" s="1">
        <v>903.51</v>
      </c>
      <c r="K243" s="1">
        <v>2172.8200000000002</v>
      </c>
      <c r="L243" s="1">
        <f>VLOOKUP($A243,raw!$A:$E,3,0)</f>
        <v>100.37</v>
      </c>
      <c r="M243" s="1">
        <f>VLOOKUP($A243,raw!$A:$E,4,0)</f>
        <v>98.66</v>
      </c>
      <c r="N243" s="1">
        <f>VLOOKUP($A243,raw!$A:$E,5,0)</f>
        <v>101.58</v>
      </c>
      <c r="O243" s="1">
        <f>VLOOKUP($A243,raw!$H:$L,3,0)</f>
        <v>19.5684</v>
      </c>
      <c r="P243" s="1">
        <f>VLOOKUP($A243,raw!$H:$L,4,0)</f>
        <v>19.248699999999999</v>
      </c>
      <c r="Q243" s="1">
        <f>VLOOKUP($A243,raw!$H:$L,5,0)</f>
        <v>19.860399999999998</v>
      </c>
      <c r="R243" s="1">
        <f>VLOOKUP($A243,raw!$P:$T,3,0)</f>
        <v>910.89</v>
      </c>
      <c r="S243" s="1">
        <f>VLOOKUP($A243,raw!$P:$T,4,0)</f>
        <v>894.95</v>
      </c>
      <c r="T243" s="1">
        <f>VLOOKUP($A243,raw!$P:$T,5,0)</f>
        <v>917.86</v>
      </c>
      <c r="U243" s="1">
        <f>VLOOKUP($A243,raw!$W:$AA,3,0)</f>
        <v>2158.42</v>
      </c>
      <c r="V243" s="1">
        <f>VLOOKUP($A243,raw!$W:$AA,4,0)</f>
        <v>2087.98</v>
      </c>
      <c r="W243" s="1">
        <f>VLOOKUP($A243,raw!$W:$AA,5,0)</f>
        <v>2191.15</v>
      </c>
      <c r="X243" s="1">
        <f t="shared" si="3"/>
        <v>2.9200000000000017</v>
      </c>
      <c r="Y243" s="1">
        <f t="shared" si="4"/>
        <v>0.61169999999999902</v>
      </c>
      <c r="Z243" s="1">
        <f t="shared" si="5"/>
        <v>22.909999999999968</v>
      </c>
      <c r="AA243" s="1">
        <f t="shared" si="6"/>
        <v>103.17000000000007</v>
      </c>
      <c r="AB243" s="1">
        <f t="shared" si="7"/>
        <v>-1.3400000000000034</v>
      </c>
      <c r="AC243" s="1">
        <f t="shared" si="8"/>
        <v>6.6600000000001103E-2</v>
      </c>
      <c r="AD243" s="1">
        <f t="shared" si="9"/>
        <v>-7.3799999999999955</v>
      </c>
      <c r="AE243" s="1">
        <f t="shared" si="10"/>
        <v>14.400000000000091</v>
      </c>
      <c r="AF243" s="1">
        <f ca="1">IFERROR(VLOOKUP($A243,raw!$AD:$AE,2,0),OFFSET(AF243,1,0))</f>
        <v>3.0840000000000001</v>
      </c>
      <c r="AG243" s="1">
        <f ca="1">IFERROR(VLOOKUP($A243,raw!$AH:$AI,2,0),OFFSET(AG243,1,0))</f>
        <v>3.6414300000000002</v>
      </c>
      <c r="AH243" s="1">
        <f ca="1">IFERROR(VLOOKUP($A243,raw!$AL:$AM,2,0),OFFSET(AH243,1,0))</f>
        <v>1</v>
      </c>
      <c r="AI243" s="1">
        <f ca="1">IFERROR(VLOOKUP($A243,raw!$AP:$AQ,2,0),OFFSET(AI243,1,0))</f>
        <v>296.31099999999998</v>
      </c>
    </row>
    <row r="244" spans="1:35" ht="15.75" customHeight="1" x14ac:dyDescent="0.5">
      <c r="A244" s="5">
        <v>44825</v>
      </c>
      <c r="B244" s="8">
        <f t="shared" si="0"/>
        <v>-5.7779693354763628E-3</v>
      </c>
      <c r="C244" s="6">
        <f t="shared" si="1"/>
        <v>10878055</v>
      </c>
      <c r="D244" s="7">
        <f t="shared" ref="D244:G244" si="252">LN(H244/H245)</f>
        <v>-1.9071523973848916E-3</v>
      </c>
      <c r="E244" s="4">
        <f t="shared" si="252"/>
        <v>1.5174547974992843E-2</v>
      </c>
      <c r="F244" s="4">
        <f t="shared" si="252"/>
        <v>-1.4744370284709343E-2</v>
      </c>
      <c r="G244" s="7">
        <f t="shared" si="252"/>
        <v>-5.7190792878419822E-3</v>
      </c>
      <c r="H244" s="1">
        <v>99.53</v>
      </c>
      <c r="I244" s="1">
        <v>19.5684</v>
      </c>
      <c r="J244" s="1">
        <v>910.89</v>
      </c>
      <c r="K244" s="1">
        <v>2158.5</v>
      </c>
      <c r="L244" s="1">
        <f>VLOOKUP($A244,raw!$A:$E,3,0)</f>
        <v>100.37</v>
      </c>
      <c r="M244" s="1">
        <f>VLOOKUP($A244,raw!$A:$E,4,0)</f>
        <v>98.12</v>
      </c>
      <c r="N244" s="1">
        <f>VLOOKUP($A244,raw!$A:$E,5,0)</f>
        <v>102.45</v>
      </c>
      <c r="O244" s="1">
        <f>VLOOKUP($A244,raw!$H:$L,3,0)</f>
        <v>19.273900000000001</v>
      </c>
      <c r="P244" s="1">
        <f>VLOOKUP($A244,raw!$H:$L,4,0)</f>
        <v>19.238</v>
      </c>
      <c r="Q244" s="1">
        <f>VLOOKUP($A244,raw!$H:$L,5,0)</f>
        <v>19.924199999999999</v>
      </c>
      <c r="R244" s="1">
        <f>VLOOKUP($A244,raw!$P:$T,3,0)</f>
        <v>924.42</v>
      </c>
      <c r="S244" s="1">
        <f>VLOOKUP($A244,raw!$P:$T,4,0)</f>
        <v>907.01</v>
      </c>
      <c r="T244" s="1">
        <f>VLOOKUP($A244,raw!$P:$T,5,0)</f>
        <v>940.06</v>
      </c>
      <c r="U244" s="1">
        <f>VLOOKUP($A244,raw!$W:$AA,3,0)</f>
        <v>2171.2399999999998</v>
      </c>
      <c r="V244" s="1">
        <f>VLOOKUP($A244,raw!$W:$AA,4,0)</f>
        <v>2113.77</v>
      </c>
      <c r="W244" s="1">
        <f>VLOOKUP($A244,raw!$W:$AA,5,0)</f>
        <v>2208.1799999999998</v>
      </c>
      <c r="X244" s="1">
        <f t="shared" si="3"/>
        <v>4.3299999999999983</v>
      </c>
      <c r="Y244" s="1">
        <f t="shared" si="4"/>
        <v>0.68619999999999948</v>
      </c>
      <c r="Z244" s="1">
        <f t="shared" si="5"/>
        <v>33.049999999999955</v>
      </c>
      <c r="AA244" s="1">
        <f t="shared" si="6"/>
        <v>94.409999999999854</v>
      </c>
      <c r="AB244" s="1">
        <f t="shared" si="7"/>
        <v>-0.84000000000000341</v>
      </c>
      <c r="AC244" s="1">
        <f t="shared" si="8"/>
        <v>0.29449999999999932</v>
      </c>
      <c r="AD244" s="1">
        <f t="shared" si="9"/>
        <v>-13.529999999999973</v>
      </c>
      <c r="AE244" s="1">
        <f t="shared" si="10"/>
        <v>-12.739999999999782</v>
      </c>
      <c r="AF244" s="1">
        <f ca="1">IFERROR(VLOOKUP($A244,raw!$AD:$AE,2,0),OFFSET(AF244,1,0))</f>
        <v>3.0590000000000002</v>
      </c>
      <c r="AG244" s="1">
        <f ca="1">IFERROR(VLOOKUP($A244,raw!$AH:$AI,2,0),OFFSET(AG244,1,0))</f>
        <v>3.6038600000000001</v>
      </c>
      <c r="AH244" s="1">
        <f ca="1">IFERROR(VLOOKUP($A244,raw!$AL:$AM,2,0),OFFSET(AH244,1,0))</f>
        <v>1</v>
      </c>
      <c r="AI244" s="1">
        <f ca="1">IFERROR(VLOOKUP($A244,raw!$AP:$AQ,2,0),OFFSET(AI244,1,0))</f>
        <v>296.31099999999998</v>
      </c>
    </row>
    <row r="245" spans="1:35" ht="15.75" customHeight="1" x14ac:dyDescent="0.5">
      <c r="A245" s="5">
        <v>44824</v>
      </c>
      <c r="B245" s="8">
        <f t="shared" si="0"/>
        <v>-1.2461910878797198E-2</v>
      </c>
      <c r="C245" s="6">
        <f t="shared" si="1"/>
        <v>10941090</v>
      </c>
      <c r="D245" s="7">
        <f t="shared" ref="D245:G245" si="253">LN(H245/H246)</f>
        <v>-2.6715747379047146E-2</v>
      </c>
      <c r="E245" s="4">
        <f t="shared" si="253"/>
        <v>-1.4872996002270026E-2</v>
      </c>
      <c r="F245" s="4">
        <f t="shared" si="253"/>
        <v>2.1767036420476311E-3</v>
      </c>
      <c r="G245" s="7">
        <f t="shared" si="253"/>
        <v>-2.6595390150291994E-2</v>
      </c>
      <c r="H245" s="1">
        <v>99.72</v>
      </c>
      <c r="I245" s="1">
        <v>19.273700000000002</v>
      </c>
      <c r="J245" s="1">
        <v>924.42</v>
      </c>
      <c r="K245" s="1">
        <v>2170.88</v>
      </c>
      <c r="L245" s="1">
        <f>VLOOKUP($A245,raw!$A:$E,3,0)</f>
        <v>100.78</v>
      </c>
      <c r="M245" s="1">
        <f>VLOOKUP($A245,raw!$A:$E,4,0)</f>
        <v>98.69</v>
      </c>
      <c r="N245" s="1">
        <f>VLOOKUP($A245,raw!$A:$E,5,0)</f>
        <v>100.78</v>
      </c>
      <c r="O245" s="1">
        <f>VLOOKUP($A245,raw!$H:$L,3,0)</f>
        <v>19.5625</v>
      </c>
      <c r="P245" s="1">
        <f>VLOOKUP($A245,raw!$H:$L,4,0)</f>
        <v>19.063099999999999</v>
      </c>
      <c r="Q245" s="1">
        <f>VLOOKUP($A245,raw!$H:$L,5,0)</f>
        <v>19.578199999999999</v>
      </c>
      <c r="R245" s="1">
        <f>VLOOKUP($A245,raw!$P:$T,3,0)</f>
        <v>921.81</v>
      </c>
      <c r="S245" s="1">
        <f>VLOOKUP($A245,raw!$P:$T,4,0)</f>
        <v>918.22</v>
      </c>
      <c r="T245" s="1">
        <f>VLOOKUP($A245,raw!$P:$T,5,0)</f>
        <v>933.31</v>
      </c>
      <c r="U245" s="1">
        <f>VLOOKUP($A245,raw!$W:$AA,3,0)</f>
        <v>2229.39</v>
      </c>
      <c r="V245" s="1">
        <f>VLOOKUP($A245,raw!$W:$AA,4,0)</f>
        <v>2108.88</v>
      </c>
      <c r="W245" s="1">
        <f>VLOOKUP($A245,raw!$W:$AA,5,0)</f>
        <v>2230.98</v>
      </c>
      <c r="X245" s="1">
        <f t="shared" si="3"/>
        <v>2.0900000000000034</v>
      </c>
      <c r="Y245" s="1">
        <f t="shared" si="4"/>
        <v>0.51510000000000034</v>
      </c>
      <c r="Z245" s="1">
        <f t="shared" si="5"/>
        <v>15.089999999999918</v>
      </c>
      <c r="AA245" s="1">
        <f t="shared" si="6"/>
        <v>122.09999999999991</v>
      </c>
      <c r="AB245" s="1">
        <f t="shared" si="7"/>
        <v>-1.0600000000000023</v>
      </c>
      <c r="AC245" s="1">
        <f t="shared" si="8"/>
        <v>-0.28879999999999839</v>
      </c>
      <c r="AD245" s="1">
        <f t="shared" si="9"/>
        <v>2.6100000000000136</v>
      </c>
      <c r="AE245" s="1">
        <f t="shared" si="10"/>
        <v>-58.509999999999764</v>
      </c>
      <c r="AF245" s="1">
        <f ca="1">IFERROR(VLOOKUP($A245,raw!$AD:$AE,2,0),OFFSET(AF245,1,0))</f>
        <v>3.05186</v>
      </c>
      <c r="AG245" s="1">
        <f ca="1">IFERROR(VLOOKUP($A245,raw!$AH:$AI,2,0),OFFSET(AG245,1,0))</f>
        <v>3.6017100000000002</v>
      </c>
      <c r="AH245" s="1">
        <f ca="1">IFERROR(VLOOKUP($A245,raw!$AL:$AM,2,0),OFFSET(AH245,1,0))</f>
        <v>1</v>
      </c>
      <c r="AI245" s="1">
        <f ca="1">IFERROR(VLOOKUP($A245,raw!$AP:$AQ,2,0),OFFSET(AI245,1,0))</f>
        <v>296.31099999999998</v>
      </c>
    </row>
    <row r="246" spans="1:35" ht="15.75" customHeight="1" x14ac:dyDescent="0.5">
      <c r="A246" s="5">
        <v>44823</v>
      </c>
      <c r="B246" s="8">
        <f t="shared" si="0"/>
        <v>2.2348767438381704E-2</v>
      </c>
      <c r="C246" s="6">
        <f t="shared" si="1"/>
        <v>11078290</v>
      </c>
      <c r="D246" s="7">
        <f t="shared" ref="D246:G246" si="254">LN(H246/H247)</f>
        <v>2.631470466262311E-2</v>
      </c>
      <c r="E246" s="4">
        <f t="shared" si="254"/>
        <v>-1.3792401042186312E-3</v>
      </c>
      <c r="F246" s="4">
        <f t="shared" si="254"/>
        <v>1.3918906858145574E-2</v>
      </c>
      <c r="G246" s="7">
        <f t="shared" si="254"/>
        <v>4.1782359353168222E-2</v>
      </c>
      <c r="H246" s="1">
        <v>102.42</v>
      </c>
      <c r="I246" s="1">
        <v>19.5625</v>
      </c>
      <c r="J246" s="1">
        <v>922.41</v>
      </c>
      <c r="K246" s="1">
        <v>2229.39</v>
      </c>
      <c r="L246" s="1">
        <f>VLOOKUP($A246,raw!$A:$E,3,0)</f>
        <v>98.37</v>
      </c>
      <c r="M246" s="1">
        <f>VLOOKUP($A246,raw!$A:$E,4,0)</f>
        <v>98.32</v>
      </c>
      <c r="N246" s="1">
        <f>VLOOKUP($A246,raw!$A:$E,5,0)</f>
        <v>102.49</v>
      </c>
      <c r="O246" s="1">
        <f>VLOOKUP($A246,raw!$H:$L,3,0)</f>
        <v>19.564</v>
      </c>
      <c r="P246" s="1">
        <f>VLOOKUP($A246,raw!$H:$L,4,0)</f>
        <v>19.222200000000001</v>
      </c>
      <c r="Q246" s="1">
        <f>VLOOKUP($A246,raw!$H:$L,5,0)</f>
        <v>19.656600000000001</v>
      </c>
      <c r="R246" s="1">
        <f>VLOOKUP($A246,raw!$P:$T,3,0)</f>
        <v>909.98</v>
      </c>
      <c r="S246" s="1">
        <f>VLOOKUP($A246,raw!$P:$T,4,0)</f>
        <v>898.16</v>
      </c>
      <c r="T246" s="1">
        <f>VLOOKUP($A246,raw!$P:$T,5,0)</f>
        <v>926</v>
      </c>
      <c r="U246" s="1">
        <f>VLOOKUP($A246,raw!$W:$AA,3,0)</f>
        <v>2138.98</v>
      </c>
      <c r="V246" s="1">
        <f>VLOOKUP($A246,raw!$W:$AA,4,0)</f>
        <v>2092.7399999999998</v>
      </c>
      <c r="W246" s="1">
        <f>VLOOKUP($A246,raw!$W:$AA,5,0)</f>
        <v>2238.94</v>
      </c>
      <c r="X246" s="1">
        <f t="shared" si="3"/>
        <v>4.1700000000000017</v>
      </c>
      <c r="Y246" s="1">
        <f t="shared" si="4"/>
        <v>0.43440000000000012</v>
      </c>
      <c r="Z246" s="1">
        <f t="shared" si="5"/>
        <v>27.840000000000032</v>
      </c>
      <c r="AA246" s="1">
        <f t="shared" si="6"/>
        <v>146.20000000000027</v>
      </c>
      <c r="AB246" s="1">
        <f t="shared" si="7"/>
        <v>4.0499999999999972</v>
      </c>
      <c r="AC246" s="1">
        <f t="shared" si="8"/>
        <v>-1.5000000000000568E-3</v>
      </c>
      <c r="AD246" s="1">
        <f t="shared" si="9"/>
        <v>12.42999999999995</v>
      </c>
      <c r="AE246" s="1">
        <f t="shared" si="10"/>
        <v>90.409999999999854</v>
      </c>
      <c r="AF246" s="1">
        <f ca="1">IFERROR(VLOOKUP($A246,raw!$AD:$AE,2,0),OFFSET(AF246,1,0))</f>
        <v>3.0138600000000002</v>
      </c>
      <c r="AG246" s="1">
        <f ca="1">IFERROR(VLOOKUP($A246,raw!$AH:$AI,2,0),OFFSET(AG246,1,0))</f>
        <v>3.5652900000000001</v>
      </c>
      <c r="AH246" s="1">
        <f ca="1">IFERROR(VLOOKUP($A246,raw!$AL:$AM,2,0),OFFSET(AH246,1,0))</f>
        <v>1</v>
      </c>
      <c r="AI246" s="1">
        <f ca="1">IFERROR(VLOOKUP($A246,raw!$AP:$AQ,2,0),OFFSET(AI246,1,0))</f>
        <v>296.31099999999998</v>
      </c>
    </row>
    <row r="247" spans="1:35" ht="15.75" customHeight="1" x14ac:dyDescent="0.5">
      <c r="A247" s="5">
        <v>44820</v>
      </c>
      <c r="B247" s="8">
        <f t="shared" si="0"/>
        <v>4.1309377297548862E-3</v>
      </c>
      <c r="C247" s="6">
        <f t="shared" si="1"/>
        <v>10833450</v>
      </c>
      <c r="D247" s="7">
        <f t="shared" ref="D247:G247" si="255">LN(H247/H248)</f>
        <v>5.8309203107931437E-3</v>
      </c>
      <c r="E247" s="4">
        <f t="shared" si="255"/>
        <v>2.1516747747713241E-2</v>
      </c>
      <c r="F247" s="4">
        <f t="shared" si="255"/>
        <v>1.8815923157392254E-3</v>
      </c>
      <c r="G247" s="7">
        <f t="shared" si="255"/>
        <v>-1.3740695646334248E-3</v>
      </c>
      <c r="H247" s="1">
        <v>99.76</v>
      </c>
      <c r="I247" s="1">
        <v>19.589500000000001</v>
      </c>
      <c r="J247" s="1">
        <v>909.66</v>
      </c>
      <c r="K247" s="1">
        <v>2138.16</v>
      </c>
      <c r="L247" s="1">
        <f>VLOOKUP($A247,raw!$A:$E,3,0)</f>
        <v>97.79</v>
      </c>
      <c r="M247" s="1">
        <f>VLOOKUP($A247,raw!$A:$E,4,0)</f>
        <v>96.75</v>
      </c>
      <c r="N247" s="1">
        <f>VLOOKUP($A247,raw!$A:$E,5,0)</f>
        <v>101.24</v>
      </c>
      <c r="O247" s="1">
        <f>VLOOKUP($A247,raw!$H:$L,3,0)</f>
        <v>19.172499999999999</v>
      </c>
      <c r="P247" s="1">
        <f>VLOOKUP($A247,raw!$H:$L,4,0)</f>
        <v>18.782399999999999</v>
      </c>
      <c r="Q247" s="1">
        <f>VLOOKUP($A247,raw!$H:$L,5,0)</f>
        <v>19.625900000000001</v>
      </c>
      <c r="R247" s="1">
        <f>VLOOKUP($A247,raw!$P:$T,3,0)</f>
        <v>907.95</v>
      </c>
      <c r="S247" s="1">
        <f>VLOOKUP($A247,raw!$P:$T,4,0)</f>
        <v>887.36</v>
      </c>
      <c r="T247" s="1">
        <f>VLOOKUP($A247,raw!$P:$T,5,0)</f>
        <v>910.82</v>
      </c>
      <c r="U247" s="1">
        <f>VLOOKUP($A247,raw!$W:$AA,3,0)</f>
        <v>2141.1</v>
      </c>
      <c r="V247" s="1">
        <f>VLOOKUP($A247,raw!$W:$AA,4,0)</f>
        <v>2077</v>
      </c>
      <c r="W247" s="1">
        <f>VLOOKUP($A247,raw!$W:$AA,5,0)</f>
        <v>2145.75</v>
      </c>
      <c r="X247" s="1">
        <f t="shared" si="3"/>
        <v>4.4899999999999949</v>
      </c>
      <c r="Y247" s="1">
        <f t="shared" si="4"/>
        <v>0.84350000000000236</v>
      </c>
      <c r="Z247" s="1">
        <f t="shared" si="5"/>
        <v>23.460000000000036</v>
      </c>
      <c r="AA247" s="1">
        <f t="shared" si="6"/>
        <v>68.75</v>
      </c>
      <c r="AB247" s="1">
        <f t="shared" si="7"/>
        <v>1.9699999999999989</v>
      </c>
      <c r="AC247" s="1">
        <f t="shared" si="8"/>
        <v>0.41700000000000159</v>
      </c>
      <c r="AD247" s="1">
        <f t="shared" si="9"/>
        <v>1.7099999999999227</v>
      </c>
      <c r="AE247" s="1">
        <f t="shared" si="10"/>
        <v>-2.9400000000000546</v>
      </c>
      <c r="AF247" s="1">
        <f ca="1">IFERROR(VLOOKUP($A247,raw!$AD:$AE,2,0),OFFSET(AF247,1,0))</f>
        <v>3.0138600000000002</v>
      </c>
      <c r="AG247" s="1">
        <f ca="1">IFERROR(VLOOKUP($A247,raw!$AH:$AI,2,0),OFFSET(AG247,1,0))</f>
        <v>3.5652900000000001</v>
      </c>
      <c r="AH247" s="1">
        <f ca="1">IFERROR(VLOOKUP($A247,raw!$AL:$AM,2,0),OFFSET(AH247,1,0))</f>
        <v>1</v>
      </c>
      <c r="AI247" s="1">
        <f ca="1">IFERROR(VLOOKUP($A247,raw!$AP:$AQ,2,0),OFFSET(AI247,1,0))</f>
        <v>296.31099999999998</v>
      </c>
    </row>
    <row r="248" spans="1:35" ht="15.75" customHeight="1" x14ac:dyDescent="0.5">
      <c r="A248" s="5">
        <v>44819</v>
      </c>
      <c r="B248" s="8">
        <f t="shared" si="0"/>
        <v>-1.0029443579709106E-2</v>
      </c>
      <c r="C248" s="6">
        <f t="shared" si="1"/>
        <v>10788790</v>
      </c>
      <c r="D248" s="7">
        <f t="shared" ref="D248:G248" si="256">LN(H248/H249)</f>
        <v>-3.0582208590865304E-2</v>
      </c>
      <c r="E248" s="4">
        <f t="shared" si="256"/>
        <v>-2.3454683433396378E-2</v>
      </c>
      <c r="F248" s="4">
        <f t="shared" si="256"/>
        <v>-2.321220397468798E-3</v>
      </c>
      <c r="G248" s="7">
        <f t="shared" si="256"/>
        <v>-1.1876326397706395E-2</v>
      </c>
      <c r="H248" s="1">
        <v>99.18</v>
      </c>
      <c r="I248" s="1">
        <v>19.172499999999999</v>
      </c>
      <c r="J248" s="1">
        <v>907.95</v>
      </c>
      <c r="K248" s="1">
        <v>2141.1</v>
      </c>
      <c r="L248" s="1">
        <f>VLOOKUP($A248,raw!$A:$E,3,0)</f>
        <v>101.13</v>
      </c>
      <c r="M248" s="1">
        <f>VLOOKUP($A248,raw!$A:$E,4,0)</f>
        <v>98.3</v>
      </c>
      <c r="N248" s="1">
        <f>VLOOKUP($A248,raw!$A:$E,5,0)</f>
        <v>102.45</v>
      </c>
      <c r="O248" s="1">
        <f>VLOOKUP($A248,raw!$H:$L,3,0)</f>
        <v>19.627500000000001</v>
      </c>
      <c r="P248" s="1">
        <f>VLOOKUP($A248,raw!$H:$L,4,0)</f>
        <v>19.115200000000002</v>
      </c>
      <c r="Q248" s="1">
        <f>VLOOKUP($A248,raw!$H:$L,5,0)</f>
        <v>19.663599999999999</v>
      </c>
      <c r="R248" s="1">
        <f>VLOOKUP($A248,raw!$P:$T,3,0)</f>
        <v>910.03</v>
      </c>
      <c r="S248" s="1">
        <f>VLOOKUP($A248,raw!$P:$T,4,0)</f>
        <v>903.27</v>
      </c>
      <c r="T248" s="1">
        <f>VLOOKUP($A248,raw!$P:$T,5,0)</f>
        <v>923.75</v>
      </c>
      <c r="U248" s="1">
        <f>VLOOKUP($A248,raw!$W:$AA,3,0)</f>
        <v>2166.71</v>
      </c>
      <c r="V248" s="1">
        <f>VLOOKUP($A248,raw!$W:$AA,4,0)</f>
        <v>2121.7800000000002</v>
      </c>
      <c r="W248" s="1">
        <f>VLOOKUP($A248,raw!$W:$AA,5,0)</f>
        <v>2180.23</v>
      </c>
      <c r="X248" s="1">
        <f t="shared" si="3"/>
        <v>4.1500000000000057</v>
      </c>
      <c r="Y248" s="1">
        <f t="shared" si="4"/>
        <v>0.54839999999999733</v>
      </c>
      <c r="Z248" s="1">
        <f t="shared" si="5"/>
        <v>20.480000000000018</v>
      </c>
      <c r="AA248" s="1">
        <f t="shared" si="6"/>
        <v>58.449999999999818</v>
      </c>
      <c r="AB248" s="1">
        <f t="shared" si="7"/>
        <v>-1.9499999999999886</v>
      </c>
      <c r="AC248" s="1">
        <f t="shared" si="8"/>
        <v>-0.45500000000000185</v>
      </c>
      <c r="AD248" s="1">
        <f t="shared" si="9"/>
        <v>-2.0799999999999272</v>
      </c>
      <c r="AE248" s="1">
        <f t="shared" si="10"/>
        <v>-25.610000000000127</v>
      </c>
      <c r="AF248" s="1">
        <f ca="1">IFERROR(VLOOKUP($A248,raw!$AD:$AE,2,0),OFFSET(AF248,1,0))</f>
        <v>2.99343</v>
      </c>
      <c r="AG248" s="1">
        <f ca="1">IFERROR(VLOOKUP($A248,raw!$AH:$AI,2,0),OFFSET(AG248,1,0))</f>
        <v>3.5271400000000002</v>
      </c>
      <c r="AH248" s="1">
        <f ca="1">IFERROR(VLOOKUP($A248,raw!$AL:$AM,2,0),OFFSET(AH248,1,0))</f>
        <v>1</v>
      </c>
      <c r="AI248" s="1">
        <f ca="1">IFERROR(VLOOKUP($A248,raw!$AP:$AQ,2,0),OFFSET(AI248,1,0))</f>
        <v>296.31099999999998</v>
      </c>
    </row>
    <row r="249" spans="1:35" ht="15.75" customHeight="1" x14ac:dyDescent="0.5">
      <c r="A249" s="5">
        <v>44818</v>
      </c>
      <c r="B249" s="8">
        <f t="shared" si="0"/>
        <v>2.5860208700378626E-2</v>
      </c>
      <c r="C249" s="6">
        <f t="shared" si="1"/>
        <v>10897540</v>
      </c>
      <c r="D249" s="7">
        <f t="shared" ref="D249:G249" si="257">LN(H249/H250)</f>
        <v>-1.1727913775839514E-3</v>
      </c>
      <c r="E249" s="4">
        <f t="shared" si="257"/>
        <v>1.5092301559466743E-2</v>
      </c>
      <c r="F249" s="4">
        <f t="shared" si="257"/>
        <v>2.8691543318321834E-2</v>
      </c>
      <c r="G249" s="7">
        <f t="shared" si="257"/>
        <v>2.8120768640396237E-2</v>
      </c>
      <c r="H249" s="1">
        <v>102.26</v>
      </c>
      <c r="I249" s="1">
        <v>19.627500000000001</v>
      </c>
      <c r="J249" s="1">
        <v>910.06</v>
      </c>
      <c r="K249" s="1">
        <v>2166.6799999999998</v>
      </c>
      <c r="L249" s="1">
        <f>VLOOKUP($A249,raw!$A:$E,3,0)</f>
        <v>102.86</v>
      </c>
      <c r="M249" s="1">
        <f>VLOOKUP($A249,raw!$A:$E,4,0)</f>
        <v>101.97</v>
      </c>
      <c r="N249" s="1">
        <f>VLOOKUP($A249,raw!$A:$E,5,0)</f>
        <v>103.85</v>
      </c>
      <c r="O249" s="1">
        <f>VLOOKUP($A249,raw!$H:$L,3,0)</f>
        <v>19.333500000000001</v>
      </c>
      <c r="P249" s="1">
        <f>VLOOKUP($A249,raw!$H:$L,4,0)</f>
        <v>19.237500000000001</v>
      </c>
      <c r="Q249" s="1">
        <f>VLOOKUP($A249,raw!$H:$L,5,0)</f>
        <v>19.696999999999999</v>
      </c>
      <c r="R249" s="1">
        <f>VLOOKUP($A249,raw!$P:$T,3,0)</f>
        <v>884.32</v>
      </c>
      <c r="S249" s="1">
        <f>VLOOKUP($A249,raw!$P:$T,4,0)</f>
        <v>880.8</v>
      </c>
      <c r="T249" s="1">
        <f>VLOOKUP($A249,raw!$P:$T,5,0)</f>
        <v>916.68</v>
      </c>
      <c r="U249" s="1">
        <f>VLOOKUP($A249,raw!$W:$AA,3,0)</f>
        <v>2106.21</v>
      </c>
      <c r="V249" s="1">
        <f>VLOOKUP($A249,raw!$W:$AA,4,0)</f>
        <v>2075</v>
      </c>
      <c r="W249" s="1">
        <f>VLOOKUP($A249,raw!$W:$AA,5,0)</f>
        <v>2176.23</v>
      </c>
      <c r="X249" s="1">
        <f t="shared" si="3"/>
        <v>1.8799999999999955</v>
      </c>
      <c r="Y249" s="1">
        <f t="shared" si="4"/>
        <v>0.45949999999999847</v>
      </c>
      <c r="Z249" s="1">
        <f t="shared" si="5"/>
        <v>35.879999999999995</v>
      </c>
      <c r="AA249" s="1">
        <f t="shared" si="6"/>
        <v>101.23000000000002</v>
      </c>
      <c r="AB249" s="1">
        <f t="shared" si="7"/>
        <v>-0.59999999999999432</v>
      </c>
      <c r="AC249" s="1">
        <f t="shared" si="8"/>
        <v>0.29400000000000048</v>
      </c>
      <c r="AD249" s="1">
        <f t="shared" si="9"/>
        <v>25.739999999999895</v>
      </c>
      <c r="AE249" s="1">
        <f t="shared" si="10"/>
        <v>60.4699999999998</v>
      </c>
      <c r="AF249" s="1">
        <f ca="1">IFERROR(VLOOKUP($A249,raw!$AD:$AE,2,0),OFFSET(AF249,1,0))</f>
        <v>2.9391400000000001</v>
      </c>
      <c r="AG249" s="1">
        <f ca="1">IFERROR(VLOOKUP($A249,raw!$AH:$AI,2,0),OFFSET(AG249,1,0))</f>
        <v>3.4834299999999998</v>
      </c>
      <c r="AH249" s="1">
        <f ca="1">IFERROR(VLOOKUP($A249,raw!$AL:$AM,2,0),OFFSET(AH249,1,0))</f>
        <v>1</v>
      </c>
      <c r="AI249" s="1">
        <f ca="1">IFERROR(VLOOKUP($A249,raw!$AP:$AQ,2,0),OFFSET(AI249,1,0))</f>
        <v>296.31099999999998</v>
      </c>
    </row>
    <row r="250" spans="1:35" ht="15.75" customHeight="1" x14ac:dyDescent="0.5">
      <c r="A250" s="5">
        <v>44817</v>
      </c>
      <c r="B250" s="8">
        <f t="shared" si="0"/>
        <v>-4.5925425997569214E-2</v>
      </c>
      <c r="C250" s="6">
        <f t="shared" si="1"/>
        <v>10619340</v>
      </c>
      <c r="D250" s="7">
        <f t="shared" ref="D250:G250" si="258">LN(H250/H251)</f>
        <v>-4.0204495839199071E-2</v>
      </c>
      <c r="E250" s="4">
        <f t="shared" si="258"/>
        <v>-2.3716324571623485E-2</v>
      </c>
      <c r="F250" s="4">
        <f t="shared" si="258"/>
        <v>-2.8262908294476467E-2</v>
      </c>
      <c r="G250" s="7">
        <f t="shared" si="258"/>
        <v>-7.4047954891111684E-2</v>
      </c>
      <c r="H250" s="1">
        <v>102.38</v>
      </c>
      <c r="I250" s="1">
        <v>19.333500000000001</v>
      </c>
      <c r="J250" s="1">
        <v>884.32</v>
      </c>
      <c r="K250" s="1">
        <v>2106.6</v>
      </c>
      <c r="L250" s="1">
        <f>VLOOKUP($A250,raw!$A:$E,3,0)</f>
        <v>103.48</v>
      </c>
      <c r="M250" s="1">
        <f>VLOOKUP($A250,raw!$A:$E,4,0)</f>
        <v>102.14</v>
      </c>
      <c r="N250" s="1">
        <f>VLOOKUP($A250,raw!$A:$E,5,0)</f>
        <v>105.03</v>
      </c>
      <c r="O250" s="1">
        <f>VLOOKUP($A250,raw!$H:$L,3,0)</f>
        <v>19.8</v>
      </c>
      <c r="P250" s="1">
        <f>VLOOKUP($A250,raw!$H:$L,4,0)</f>
        <v>19.3293</v>
      </c>
      <c r="Q250" s="1">
        <f>VLOOKUP($A250,raw!$H:$L,5,0)</f>
        <v>19.9482</v>
      </c>
      <c r="R250" s="1">
        <f>VLOOKUP($A250,raw!$P:$T,3,0)</f>
        <v>909.67</v>
      </c>
      <c r="S250" s="1">
        <f>VLOOKUP($A250,raw!$P:$T,4,0)</f>
        <v>880.68</v>
      </c>
      <c r="T250" s="1">
        <f>VLOOKUP($A250,raw!$P:$T,5,0)</f>
        <v>920.35</v>
      </c>
      <c r="U250" s="1">
        <f>VLOOKUP($A250,raw!$W:$AA,3,0)</f>
        <v>2268.5100000000002</v>
      </c>
      <c r="V250" s="1">
        <f>VLOOKUP($A250,raw!$W:$AA,4,0)</f>
        <v>2096.46</v>
      </c>
      <c r="W250" s="1">
        <f>VLOOKUP($A250,raw!$W:$AA,5,0)</f>
        <v>2274.35</v>
      </c>
      <c r="X250" s="1">
        <f t="shared" si="3"/>
        <v>2.8900000000000006</v>
      </c>
      <c r="Y250" s="1">
        <f t="shared" si="4"/>
        <v>0.61890000000000001</v>
      </c>
      <c r="Z250" s="1">
        <f t="shared" si="5"/>
        <v>39.670000000000073</v>
      </c>
      <c r="AA250" s="1">
        <f t="shared" si="6"/>
        <v>177.88999999999987</v>
      </c>
      <c r="AB250" s="1">
        <f t="shared" si="7"/>
        <v>-1.1000000000000085</v>
      </c>
      <c r="AC250" s="1">
        <f t="shared" si="8"/>
        <v>-0.46649999999999991</v>
      </c>
      <c r="AD250" s="1">
        <f t="shared" si="9"/>
        <v>-25.349999999999909</v>
      </c>
      <c r="AE250" s="1">
        <f t="shared" si="10"/>
        <v>-161.91000000000031</v>
      </c>
      <c r="AF250" s="1">
        <f ca="1">IFERROR(VLOOKUP($A250,raw!$AD:$AE,2,0),OFFSET(AF250,1,0))</f>
        <v>2.8177099999999999</v>
      </c>
      <c r="AG250" s="1">
        <f ca="1">IFERROR(VLOOKUP($A250,raw!$AH:$AI,2,0),OFFSET(AG250,1,0))</f>
        <v>3.29257</v>
      </c>
      <c r="AH250" s="1">
        <f ca="1">IFERROR(VLOOKUP($A250,raw!$AL:$AM,2,0),OFFSET(AH250,1,0))</f>
        <v>1</v>
      </c>
      <c r="AI250" s="1">
        <f ca="1">IFERROR(VLOOKUP($A250,raw!$AP:$AQ,2,0),OFFSET(AI250,1,0))</f>
        <v>296.31099999999998</v>
      </c>
    </row>
    <row r="251" spans="1:35" ht="15.75" customHeight="1" x14ac:dyDescent="0.5">
      <c r="A251" s="5">
        <v>44816</v>
      </c>
      <c r="B251" s="8">
        <f t="shared" si="0"/>
        <v>3.6820482617829497E-2</v>
      </c>
      <c r="C251" s="6">
        <f t="shared" si="1"/>
        <v>11118410</v>
      </c>
      <c r="D251" s="7">
        <f t="shared" ref="D251:G251" si="259">LN(H251/H252)</f>
        <v>1.4935526711112758E-2</v>
      </c>
      <c r="E251" s="4">
        <f t="shared" si="259"/>
        <v>4.8586623829483727E-2</v>
      </c>
      <c r="F251" s="4">
        <f t="shared" si="259"/>
        <v>2.8409924709689425E-2</v>
      </c>
      <c r="G251" s="7">
        <f t="shared" si="259"/>
        <v>4.0449939894819216E-2</v>
      </c>
      <c r="H251" s="1">
        <v>106.58</v>
      </c>
      <c r="I251" s="1">
        <v>19.797499999999999</v>
      </c>
      <c r="J251" s="1">
        <v>909.67</v>
      </c>
      <c r="K251" s="1">
        <v>2268.5100000000002</v>
      </c>
      <c r="L251" s="1">
        <f>VLOOKUP($A251,raw!$A:$E,3,0)</f>
        <v>107.11</v>
      </c>
      <c r="M251" s="1">
        <f>VLOOKUP($A251,raw!$A:$E,4,0)</f>
        <v>105.93</v>
      </c>
      <c r="N251" s="1">
        <f>VLOOKUP($A251,raw!$A:$E,5,0)</f>
        <v>107.67</v>
      </c>
      <c r="O251" s="1">
        <f>VLOOKUP($A251,raw!$H:$L,3,0)</f>
        <v>18.886700000000001</v>
      </c>
      <c r="P251" s="1">
        <f>VLOOKUP($A251,raw!$H:$L,4,0)</f>
        <v>18.8446</v>
      </c>
      <c r="Q251" s="1">
        <f>VLOOKUP($A251,raw!$H:$L,5,0)</f>
        <v>20.013999999999999</v>
      </c>
      <c r="R251" s="1">
        <f>VLOOKUP($A251,raw!$P:$T,3,0)</f>
        <v>884.27</v>
      </c>
      <c r="S251" s="1">
        <f>VLOOKUP($A251,raw!$P:$T,4,0)</f>
        <v>876.28</v>
      </c>
      <c r="T251" s="1">
        <f>VLOOKUP($A251,raw!$P:$T,5,0)</f>
        <v>912.13</v>
      </c>
      <c r="U251" s="1">
        <f>VLOOKUP($A251,raw!$W:$AA,3,0)</f>
        <v>2176.71</v>
      </c>
      <c r="V251" s="1">
        <f>VLOOKUP($A251,raw!$W:$AA,4,0)</f>
        <v>2154.79</v>
      </c>
      <c r="W251" s="1">
        <f>VLOOKUP($A251,raw!$W:$AA,5,0)</f>
        <v>2277.0300000000002</v>
      </c>
      <c r="X251" s="1">
        <f t="shared" si="3"/>
        <v>1.7399999999999949</v>
      </c>
      <c r="Y251" s="1">
        <f t="shared" si="4"/>
        <v>1.1693999999999996</v>
      </c>
      <c r="Z251" s="1">
        <f t="shared" si="5"/>
        <v>35.850000000000023</v>
      </c>
      <c r="AA251" s="1">
        <f t="shared" si="6"/>
        <v>122.24000000000024</v>
      </c>
      <c r="AB251" s="1">
        <f t="shared" si="7"/>
        <v>-0.53000000000000114</v>
      </c>
      <c r="AC251" s="1">
        <f t="shared" si="8"/>
        <v>0.91079999999999828</v>
      </c>
      <c r="AD251" s="1">
        <f t="shared" si="9"/>
        <v>25.399999999999977</v>
      </c>
      <c r="AE251" s="1">
        <f t="shared" si="10"/>
        <v>91.800000000000182</v>
      </c>
      <c r="AF251" s="1">
        <f ca="1">IFERROR(VLOOKUP($A251,raw!$AD:$AE,2,0),OFFSET(AF251,1,0))</f>
        <v>2.7834300000000001</v>
      </c>
      <c r="AG251" s="1">
        <f ca="1">IFERROR(VLOOKUP($A251,raw!$AH:$AI,2,0),OFFSET(AG251,1,0))</f>
        <v>3.27014</v>
      </c>
      <c r="AH251" s="1">
        <f ca="1">IFERROR(VLOOKUP($A251,raw!$AL:$AM,2,0),OFFSET(AH251,1,0))</f>
        <v>1</v>
      </c>
      <c r="AI251" s="1">
        <f ca="1">IFERROR(VLOOKUP($A251,raw!$AP:$AQ,2,0),OFFSET(AI251,1,0))</f>
        <v>296.31099999999998</v>
      </c>
    </row>
    <row r="252" spans="1:35" ht="15.75" customHeight="1" x14ac:dyDescent="0.5">
      <c r="A252" s="5">
        <v>44813</v>
      </c>
      <c r="B252" s="8">
        <f t="shared" si="0"/>
        <v>1.0780178640158358E-2</v>
      </c>
      <c r="C252" s="6">
        <f t="shared" si="1"/>
        <v>10716470</v>
      </c>
      <c r="D252" s="7">
        <f t="shared" ref="D252:G252" si="260">LN(H252/H253)</f>
        <v>2.8301497742116391E-2</v>
      </c>
      <c r="E252" s="4">
        <f t="shared" si="260"/>
        <v>1.7259651064631901E-2</v>
      </c>
      <c r="F252" s="4">
        <f t="shared" si="260"/>
        <v>1.9131828622881259E-3</v>
      </c>
      <c r="G252" s="7">
        <f t="shared" si="260"/>
        <v>1.6830613915353367E-2</v>
      </c>
      <c r="H252" s="1">
        <v>105</v>
      </c>
      <c r="I252" s="1">
        <v>18.858599999999999</v>
      </c>
      <c r="J252" s="1">
        <v>884.19</v>
      </c>
      <c r="K252" s="1">
        <v>2178.58</v>
      </c>
      <c r="L252" s="1">
        <f>VLOOKUP($A252,raw!$A:$E,3,0)</f>
        <v>103.65</v>
      </c>
      <c r="M252" s="1">
        <f>VLOOKUP($A252,raw!$A:$E,4,0)</f>
        <v>103.1</v>
      </c>
      <c r="N252" s="1">
        <f>VLOOKUP($A252,raw!$A:$E,5,0)</f>
        <v>105.06</v>
      </c>
      <c r="O252" s="1">
        <f>VLOOKUP($A252,raw!$H:$L,3,0)</f>
        <v>18.535900000000002</v>
      </c>
      <c r="P252" s="1">
        <f>VLOOKUP($A252,raw!$H:$L,4,0)</f>
        <v>18.5275</v>
      </c>
      <c r="Q252" s="1">
        <f>VLOOKUP($A252,raw!$H:$L,5,0)</f>
        <v>18.947500000000002</v>
      </c>
      <c r="R252" s="1">
        <f>VLOOKUP($A252,raw!$P:$T,3,0)</f>
        <v>882.5</v>
      </c>
      <c r="S252" s="1">
        <f>VLOOKUP($A252,raw!$P:$T,4,0)</f>
        <v>875.53</v>
      </c>
      <c r="T252" s="1">
        <f>VLOOKUP($A252,raw!$P:$T,5,0)</f>
        <v>891.7</v>
      </c>
      <c r="U252" s="1">
        <f>VLOOKUP($A252,raw!$W:$AA,3,0)</f>
        <v>2142.2199999999998</v>
      </c>
      <c r="V252" s="1">
        <f>VLOOKUP($A252,raw!$W:$AA,4,0)</f>
        <v>2103.25</v>
      </c>
      <c r="W252" s="1">
        <f>VLOOKUP($A252,raw!$W:$AA,5,0)</f>
        <v>2190.48</v>
      </c>
      <c r="X252" s="1">
        <f t="shared" si="3"/>
        <v>1.960000000000008</v>
      </c>
      <c r="Y252" s="1">
        <f t="shared" si="4"/>
        <v>0.42000000000000171</v>
      </c>
      <c r="Z252" s="1">
        <f t="shared" si="5"/>
        <v>16.170000000000073</v>
      </c>
      <c r="AA252" s="1">
        <f t="shared" si="6"/>
        <v>87.230000000000018</v>
      </c>
      <c r="AB252" s="1">
        <f t="shared" si="7"/>
        <v>1.3499999999999943</v>
      </c>
      <c r="AC252" s="1">
        <f t="shared" si="8"/>
        <v>0.32269999999999754</v>
      </c>
      <c r="AD252" s="1">
        <f t="shared" si="9"/>
        <v>1.6900000000000546</v>
      </c>
      <c r="AE252" s="1">
        <f t="shared" si="10"/>
        <v>36.360000000000127</v>
      </c>
      <c r="AF252" s="1">
        <f ca="1">IFERROR(VLOOKUP($A252,raw!$AD:$AE,2,0),OFFSET(AF252,1,0))</f>
        <v>2.7731400000000002</v>
      </c>
      <c r="AG252" s="1">
        <f ca="1">IFERROR(VLOOKUP($A252,raw!$AH:$AI,2,0),OFFSET(AG252,1,0))</f>
        <v>3.2454299999999998</v>
      </c>
      <c r="AH252" s="1">
        <f ca="1">IFERROR(VLOOKUP($A252,raw!$AL:$AM,2,0),OFFSET(AH252,1,0))</f>
        <v>1</v>
      </c>
      <c r="AI252" s="1">
        <f ca="1">IFERROR(VLOOKUP($A252,raw!$AP:$AQ,2,0),OFFSET(AI252,1,0))</f>
        <v>296.31099999999998</v>
      </c>
    </row>
    <row r="253" spans="1:35" ht="15.75" customHeight="1" x14ac:dyDescent="0.5">
      <c r="A253" s="5">
        <v>44812</v>
      </c>
      <c r="B253" s="8">
        <f t="shared" si="0"/>
        <v>2.4498320532014058E-2</v>
      </c>
      <c r="C253" s="6">
        <f t="shared" si="1"/>
        <v>10601565</v>
      </c>
      <c r="D253" s="7">
        <f t="shared" ref="D253:G253" si="261">LN(H253/H254)</f>
        <v>1.3711682148291854E-2</v>
      </c>
      <c r="E253" s="4">
        <f t="shared" si="261"/>
        <v>3.859422526571362E-3</v>
      </c>
      <c r="F253" s="4">
        <f t="shared" si="261"/>
        <v>1.179736134330793E-2</v>
      </c>
      <c r="G253" s="7">
        <f t="shared" si="261"/>
        <v>4.7066104818421564E-2</v>
      </c>
      <c r="H253" s="1">
        <v>102.07</v>
      </c>
      <c r="I253" s="1">
        <v>18.535900000000002</v>
      </c>
      <c r="J253" s="1">
        <v>882.5</v>
      </c>
      <c r="K253" s="1">
        <v>2142.2199999999998</v>
      </c>
      <c r="L253" s="1">
        <f>VLOOKUP($A253,raw!$A:$E,3,0)</f>
        <v>99.79</v>
      </c>
      <c r="M253" s="1">
        <f>VLOOKUP($A253,raw!$A:$E,4,0)</f>
        <v>99.54</v>
      </c>
      <c r="N253" s="1">
        <f>VLOOKUP($A253,raw!$A:$E,5,0)</f>
        <v>102.07</v>
      </c>
      <c r="O253" s="1">
        <f>VLOOKUP($A253,raw!$H:$L,3,0)</f>
        <v>18.464500000000001</v>
      </c>
      <c r="P253" s="1">
        <f>VLOOKUP($A253,raw!$H:$L,4,0)</f>
        <v>18.3248</v>
      </c>
      <c r="Q253" s="1">
        <f>VLOOKUP($A253,raw!$H:$L,5,0)</f>
        <v>18.740600000000001</v>
      </c>
      <c r="R253" s="1">
        <f>VLOOKUP($A253,raw!$P:$T,3,0)</f>
        <v>872.15</v>
      </c>
      <c r="S253" s="1">
        <f>VLOOKUP($A253,raw!$P:$T,4,0)</f>
        <v>862.45</v>
      </c>
      <c r="T253" s="1">
        <f>VLOOKUP($A253,raw!$P:$T,5,0)</f>
        <v>887.7</v>
      </c>
      <c r="U253" s="1">
        <f>VLOOKUP($A253,raw!$W:$AA,3,0)</f>
        <v>2043.73</v>
      </c>
      <c r="V253" s="1">
        <f>VLOOKUP($A253,raw!$W:$AA,4,0)</f>
        <v>2026.89</v>
      </c>
      <c r="W253" s="1">
        <f>VLOOKUP($A253,raw!$W:$AA,5,0)</f>
        <v>2184.44</v>
      </c>
      <c r="X253" s="1">
        <f t="shared" si="3"/>
        <v>2.5299999999999869</v>
      </c>
      <c r="Y253" s="1">
        <f t="shared" si="4"/>
        <v>0.41580000000000084</v>
      </c>
      <c r="Z253" s="1">
        <f t="shared" si="5"/>
        <v>25.25</v>
      </c>
      <c r="AA253" s="1">
        <f t="shared" si="6"/>
        <v>157.54999999999995</v>
      </c>
      <c r="AB253" s="1">
        <f t="shared" si="7"/>
        <v>2.2799999999999869</v>
      </c>
      <c r="AC253" s="1">
        <f t="shared" si="8"/>
        <v>7.1400000000000574E-2</v>
      </c>
      <c r="AD253" s="1">
        <f t="shared" si="9"/>
        <v>10.350000000000023</v>
      </c>
      <c r="AE253" s="1">
        <f t="shared" si="10"/>
        <v>98.489999999999782</v>
      </c>
      <c r="AF253" s="1">
        <f ca="1">IFERROR(VLOOKUP($A253,raw!$AD:$AE,2,0),OFFSET(AF253,1,0))</f>
        <v>2.7564299999999999</v>
      </c>
      <c r="AG253" s="1">
        <f ca="1">IFERROR(VLOOKUP($A253,raw!$AH:$AI,2,0),OFFSET(AG253,1,0))</f>
        <v>3.2357100000000001</v>
      </c>
      <c r="AH253" s="1">
        <f ca="1">IFERROR(VLOOKUP($A253,raw!$AL:$AM,2,0),OFFSET(AH253,1,0))</f>
        <v>1</v>
      </c>
      <c r="AI253" s="1">
        <f ca="1">IFERROR(VLOOKUP($A253,raw!$AP:$AQ,2,0),OFFSET(AI253,1,0))</f>
        <v>296.31099999999998</v>
      </c>
    </row>
    <row r="254" spans="1:35" ht="15.75" customHeight="1" x14ac:dyDescent="0.5">
      <c r="A254" s="5">
        <v>44811</v>
      </c>
      <c r="B254" s="8">
        <f t="shared" si="0"/>
        <v>1.905719229711296E-2</v>
      </c>
      <c r="C254" s="6">
        <f t="shared" si="1"/>
        <v>10345000</v>
      </c>
      <c r="D254" s="7">
        <f t="shared" ref="D254:G254" si="262">LN(H254/H255)</f>
        <v>3.641178940871459E-2</v>
      </c>
      <c r="E254" s="4">
        <f t="shared" si="262"/>
        <v>2.4439862168288595E-2</v>
      </c>
      <c r="F254" s="4">
        <f t="shared" si="262"/>
        <v>1.8492472909558914E-2</v>
      </c>
      <c r="G254" s="7">
        <f t="shared" si="262"/>
        <v>1.7025005584593921E-2</v>
      </c>
      <c r="H254" s="1">
        <v>100.68</v>
      </c>
      <c r="I254" s="1">
        <v>18.464500000000001</v>
      </c>
      <c r="J254" s="1">
        <v>872.15</v>
      </c>
      <c r="K254" s="1">
        <v>2043.73</v>
      </c>
      <c r="L254" s="1">
        <f>VLOOKUP($A254,raw!$A:$E,3,0)</f>
        <v>96.5</v>
      </c>
      <c r="M254" s="1">
        <f>VLOOKUP($A254,raw!$A:$E,4,0)</f>
        <v>95.88</v>
      </c>
      <c r="N254" s="1">
        <f>VLOOKUP($A254,raw!$A:$E,5,0)</f>
        <v>101.16</v>
      </c>
      <c r="O254" s="1">
        <f>VLOOKUP($A254,raw!$H:$L,3,0)</f>
        <v>18.018699999999999</v>
      </c>
      <c r="P254" s="1">
        <f>VLOOKUP($A254,raw!$H:$L,4,0)</f>
        <v>17.849599999999999</v>
      </c>
      <c r="Q254" s="1">
        <f>VLOOKUP($A254,raw!$H:$L,5,0)</f>
        <v>18.4741</v>
      </c>
      <c r="R254" s="1">
        <f>VLOOKUP($A254,raw!$P:$T,3,0)</f>
        <v>856.17</v>
      </c>
      <c r="S254" s="1">
        <f>VLOOKUP($A254,raw!$P:$T,4,0)</f>
        <v>844.85</v>
      </c>
      <c r="T254" s="1">
        <f>VLOOKUP($A254,raw!$P:$T,5,0)</f>
        <v>872.55</v>
      </c>
      <c r="U254" s="1">
        <f>VLOOKUP($A254,raw!$W:$AA,3,0)</f>
        <v>2009.23</v>
      </c>
      <c r="V254" s="1">
        <f>VLOOKUP($A254,raw!$W:$AA,4,0)</f>
        <v>1978.52</v>
      </c>
      <c r="W254" s="1">
        <f>VLOOKUP($A254,raw!$W:$AA,5,0)</f>
        <v>2057.4</v>
      </c>
      <c r="X254" s="1">
        <f t="shared" si="3"/>
        <v>5.2800000000000011</v>
      </c>
      <c r="Y254" s="1">
        <f t="shared" si="4"/>
        <v>0.62450000000000117</v>
      </c>
      <c r="Z254" s="1">
        <f t="shared" si="5"/>
        <v>27.699999999999932</v>
      </c>
      <c r="AA254" s="1">
        <f t="shared" si="6"/>
        <v>78.880000000000109</v>
      </c>
      <c r="AB254" s="1">
        <f t="shared" si="7"/>
        <v>4.1800000000000068</v>
      </c>
      <c r="AC254" s="1">
        <f t="shared" si="8"/>
        <v>0.44580000000000197</v>
      </c>
      <c r="AD254" s="1">
        <f t="shared" si="9"/>
        <v>15.980000000000018</v>
      </c>
      <c r="AE254" s="1">
        <f t="shared" si="10"/>
        <v>34.5</v>
      </c>
      <c r="AF254" s="1">
        <f ca="1">IFERROR(VLOOKUP($A254,raw!$AD:$AE,2,0),OFFSET(AF254,1,0))</f>
        <v>2.7045699999999999</v>
      </c>
      <c r="AG254" s="1">
        <f ca="1">IFERROR(VLOOKUP($A254,raw!$AH:$AI,2,0),OFFSET(AG254,1,0))</f>
        <v>3.194</v>
      </c>
      <c r="AH254" s="1">
        <f ca="1">IFERROR(VLOOKUP($A254,raw!$AL:$AM,2,0),OFFSET(AH254,1,0))</f>
        <v>1</v>
      </c>
      <c r="AI254" s="1">
        <f ca="1">IFERROR(VLOOKUP($A254,raw!$AP:$AQ,2,0),OFFSET(AI254,1,0))</f>
        <v>296.31099999999998</v>
      </c>
    </row>
    <row r="255" spans="1:35" ht="15.75" customHeight="1" x14ac:dyDescent="0.5">
      <c r="A255" s="5">
        <v>44810</v>
      </c>
      <c r="B255" s="8">
        <f t="shared" si="0"/>
        <v>5.2637276588871941E-3</v>
      </c>
      <c r="C255" s="6">
        <f t="shared" si="1"/>
        <v>10149720</v>
      </c>
      <c r="D255" s="7">
        <f t="shared" ref="D255:G255" si="263">LN(H255/H256)</f>
        <v>-1.0146128545828241E-2</v>
      </c>
      <c r="E255" s="4">
        <f t="shared" si="263"/>
        <v>-1.2645522231311112E-3</v>
      </c>
      <c r="F255" s="4">
        <f t="shared" si="263"/>
        <v>2.0198655107414209E-2</v>
      </c>
      <c r="G255" s="7">
        <f t="shared" si="263"/>
        <v>-7.3241873269908634E-3</v>
      </c>
      <c r="H255" s="1">
        <v>97.08</v>
      </c>
      <c r="I255" s="1">
        <v>18.018699999999999</v>
      </c>
      <c r="J255" s="1">
        <v>856.17</v>
      </c>
      <c r="K255" s="1">
        <v>2009.23</v>
      </c>
      <c r="L255" s="1">
        <f>VLOOKUP($A255,raw!$A:$E,3,0)</f>
        <v>98.78</v>
      </c>
      <c r="M255" s="1">
        <f>VLOOKUP($A255,raw!$A:$E,4,0)</f>
        <v>96.78</v>
      </c>
      <c r="N255" s="1">
        <f>VLOOKUP($A255,raw!$A:$E,5,0)</f>
        <v>100.23</v>
      </c>
      <c r="O255" s="1">
        <f>VLOOKUP($A255,raw!$H:$L,3,0)</f>
        <v>18.151299999999999</v>
      </c>
      <c r="P255" s="1">
        <f>VLOOKUP($A255,raw!$H:$L,4,0)</f>
        <v>17.944400000000002</v>
      </c>
      <c r="Q255" s="1">
        <f>VLOOKUP($A255,raw!$H:$L,5,0)</f>
        <v>18.5868</v>
      </c>
      <c r="R255" s="1">
        <f>VLOOKUP($A255,raw!$P:$T,3,0)</f>
        <v>850.06</v>
      </c>
      <c r="S255" s="1">
        <f>VLOOKUP($A255,raw!$P:$T,4,0)</f>
        <v>847.7</v>
      </c>
      <c r="T255" s="1">
        <f>VLOOKUP($A255,raw!$P:$T,5,0)</f>
        <v>864.72</v>
      </c>
      <c r="U255" s="1">
        <f>VLOOKUP($A255,raw!$W:$AA,3,0)</f>
        <v>2037.72</v>
      </c>
      <c r="V255" s="1">
        <f>VLOOKUP($A255,raw!$W:$AA,4,0)</f>
        <v>1956.68</v>
      </c>
      <c r="W255" s="1">
        <f>VLOOKUP($A255,raw!$W:$AA,5,0)</f>
        <v>2078.0100000000002</v>
      </c>
      <c r="X255" s="1">
        <f t="shared" si="3"/>
        <v>3.4500000000000028</v>
      </c>
      <c r="Y255" s="1">
        <f t="shared" si="4"/>
        <v>0.64239999999999853</v>
      </c>
      <c r="Z255" s="1">
        <f t="shared" si="5"/>
        <v>17.019999999999982</v>
      </c>
      <c r="AA255" s="1">
        <f t="shared" si="6"/>
        <v>121.33000000000015</v>
      </c>
      <c r="AB255" s="1">
        <f t="shared" si="7"/>
        <v>-1.7000000000000028</v>
      </c>
      <c r="AC255" s="1">
        <f t="shared" si="8"/>
        <v>-0.13260000000000005</v>
      </c>
      <c r="AD255" s="1">
        <f t="shared" si="9"/>
        <v>6.1100000000000136</v>
      </c>
      <c r="AE255" s="1">
        <f t="shared" si="10"/>
        <v>-28.490000000000009</v>
      </c>
      <c r="AF255" s="1">
        <f ca="1">IFERROR(VLOOKUP($A255,raw!$AD:$AE,2,0),OFFSET(AF255,1,0))</f>
        <v>2.68486</v>
      </c>
      <c r="AG255" s="1">
        <f ca="1">IFERROR(VLOOKUP($A255,raw!$AH:$AI,2,0),OFFSET(AG255,1,0))</f>
        <v>3.1678600000000001</v>
      </c>
      <c r="AH255" s="1">
        <f ca="1">IFERROR(VLOOKUP($A255,raw!$AL:$AM,2,0),OFFSET(AH255,1,0))</f>
        <v>1</v>
      </c>
      <c r="AI255" s="1">
        <f ca="1">IFERROR(VLOOKUP($A255,raw!$AP:$AQ,2,0),OFFSET(AI255,1,0))</f>
        <v>296.31099999999998</v>
      </c>
    </row>
    <row r="256" spans="1:35" ht="15.75" customHeight="1" x14ac:dyDescent="0.5">
      <c r="A256" s="5">
        <v>44806</v>
      </c>
      <c r="B256" s="8">
        <f t="shared" si="0"/>
        <v>8.5593371155415765E-3</v>
      </c>
      <c r="C256" s="6">
        <f t="shared" si="1"/>
        <v>10096435</v>
      </c>
      <c r="D256" s="7">
        <f t="shared" ref="D256:G256" si="264">LN(H256/H257)</f>
        <v>3.4861918166218898E-2</v>
      </c>
      <c r="E256" s="4">
        <f t="shared" si="264"/>
        <v>1.2970712242717298E-2</v>
      </c>
      <c r="F256" s="4">
        <f t="shared" si="264"/>
        <v>9.94139221246702E-3</v>
      </c>
      <c r="G256" s="7">
        <f t="shared" si="264"/>
        <v>4.8586219559093374E-3</v>
      </c>
      <c r="H256" s="1">
        <v>98.07</v>
      </c>
      <c r="I256" s="1">
        <v>18.041499999999999</v>
      </c>
      <c r="J256" s="1">
        <v>839.05</v>
      </c>
      <c r="K256" s="1">
        <v>2024</v>
      </c>
      <c r="L256" s="1">
        <f>VLOOKUP($A256,raw!$A:$E,3,0)</f>
        <v>96.81</v>
      </c>
      <c r="M256" s="1">
        <f>VLOOKUP($A256,raw!$A:$E,4,0)</f>
        <v>95.83</v>
      </c>
      <c r="N256" s="1">
        <f>VLOOKUP($A256,raw!$A:$E,5,0)</f>
        <v>99.78</v>
      </c>
      <c r="O256" s="1">
        <f>VLOOKUP($A256,raw!$H:$L,3,0)</f>
        <v>17.809000000000001</v>
      </c>
      <c r="P256" s="1">
        <f>VLOOKUP($A256,raw!$H:$L,4,0)</f>
        <v>17.750800000000002</v>
      </c>
      <c r="Q256" s="1">
        <f>VLOOKUP($A256,raw!$H:$L,5,0)</f>
        <v>18.2865</v>
      </c>
      <c r="R256" s="1">
        <f>VLOOKUP($A256,raw!$P:$T,3,0)</f>
        <v>830.76</v>
      </c>
      <c r="S256" s="1">
        <f>VLOOKUP($A256,raw!$P:$T,4,0)</f>
        <v>828.68</v>
      </c>
      <c r="T256" s="1">
        <f>VLOOKUP($A256,raw!$P:$T,5,0)</f>
        <v>847.95</v>
      </c>
      <c r="U256" s="1">
        <f>VLOOKUP($A256,raw!$W:$AA,3,0)</f>
        <v>2014.19</v>
      </c>
      <c r="V256" s="1">
        <f>VLOOKUP($A256,raw!$W:$AA,4,0)</f>
        <v>2002.24</v>
      </c>
      <c r="W256" s="1">
        <f>VLOOKUP($A256,raw!$W:$AA,5,0)</f>
        <v>2068.04</v>
      </c>
      <c r="X256" s="1">
        <f t="shared" si="3"/>
        <v>3.9500000000000028</v>
      </c>
      <c r="Y256" s="1">
        <f t="shared" si="4"/>
        <v>0.53569999999999851</v>
      </c>
      <c r="Z256" s="1">
        <f t="shared" si="5"/>
        <v>19.270000000000095</v>
      </c>
      <c r="AA256" s="1">
        <f t="shared" si="6"/>
        <v>65.799999999999955</v>
      </c>
      <c r="AB256" s="1">
        <f t="shared" si="7"/>
        <v>1.2599999999999909</v>
      </c>
      <c r="AC256" s="1">
        <f t="shared" si="8"/>
        <v>0.23249999999999815</v>
      </c>
      <c r="AD256" s="1">
        <f t="shared" si="9"/>
        <v>8.2899999999999636</v>
      </c>
      <c r="AE256" s="1">
        <f t="shared" si="10"/>
        <v>9.8099999999999454</v>
      </c>
      <c r="AF256" s="1">
        <f ca="1">IFERROR(VLOOKUP($A256,raw!$AD:$AE,2,0),OFFSET(AF256,1,0))</f>
        <v>2.65571</v>
      </c>
      <c r="AG256" s="1">
        <f ca="1">IFERROR(VLOOKUP($A256,raw!$AH:$AI,2,0),OFFSET(AG256,1,0))</f>
        <v>3.1581399999999999</v>
      </c>
      <c r="AH256" s="1">
        <f ca="1">IFERROR(VLOOKUP($A256,raw!$AL:$AM,2,0),OFFSET(AH256,1,0))</f>
        <v>1</v>
      </c>
      <c r="AI256" s="1">
        <f ca="1">IFERROR(VLOOKUP($A256,raw!$AP:$AQ,2,0),OFFSET(AI256,1,0))</f>
        <v>296.31099999999998</v>
      </c>
    </row>
    <row r="257" spans="1:35" ht="15.75" customHeight="1" x14ac:dyDescent="0.5">
      <c r="A257" s="5">
        <v>44805</v>
      </c>
      <c r="B257" s="8">
        <f t="shared" ref="B257:B511" si="265">LN(C257/C258)</f>
        <v>-2.5547979931615884E-2</v>
      </c>
      <c r="C257" s="6">
        <f t="shared" ref="C257:C511" si="266">H257*500+I257*100000+J257*5000+K257*2000</f>
        <v>10010385</v>
      </c>
      <c r="D257" s="7">
        <f t="shared" ref="D257:G257" si="267">LN(H257/H258)</f>
        <v>-3.4657961404345371E-2</v>
      </c>
      <c r="E257" s="4">
        <f t="shared" si="267"/>
        <v>-1.0223267163145894E-2</v>
      </c>
      <c r="F257" s="4">
        <f t="shared" si="267"/>
        <v>-2.1659605201212361E-2</v>
      </c>
      <c r="G257" s="7">
        <f t="shared" si="267"/>
        <v>-3.6109265184568827E-2</v>
      </c>
      <c r="H257" s="1">
        <v>94.71</v>
      </c>
      <c r="I257" s="1">
        <v>17.809000000000001</v>
      </c>
      <c r="J257" s="1">
        <v>830.75</v>
      </c>
      <c r="K257" s="1">
        <v>2014.19</v>
      </c>
      <c r="L257" s="1">
        <f>VLOOKUP($A257,raw!$A:$E,3,0)</f>
        <v>95.98</v>
      </c>
      <c r="M257" s="1">
        <f>VLOOKUP($A257,raw!$A:$E,4,0)</f>
        <v>94.42</v>
      </c>
      <c r="N257" s="1">
        <f>VLOOKUP($A257,raw!$A:$E,5,0)</f>
        <v>96.31</v>
      </c>
      <c r="O257" s="1">
        <f>VLOOKUP($A257,raw!$H:$L,3,0)</f>
        <v>17.992000000000001</v>
      </c>
      <c r="P257" s="1">
        <f>VLOOKUP($A257,raw!$H:$L,4,0)</f>
        <v>17.562000000000001</v>
      </c>
      <c r="Q257" s="1">
        <f>VLOOKUP($A257,raw!$H:$L,5,0)</f>
        <v>18.011500000000002</v>
      </c>
      <c r="R257" s="1">
        <f>VLOOKUP($A257,raw!$P:$T,3,0)</f>
        <v>848.94</v>
      </c>
      <c r="S257" s="1">
        <f>VLOOKUP($A257,raw!$P:$T,4,0)</f>
        <v>821.28</v>
      </c>
      <c r="T257" s="1">
        <f>VLOOKUP($A257,raw!$P:$T,5,0)</f>
        <v>851.38</v>
      </c>
      <c r="U257" s="1">
        <f>VLOOKUP($A257,raw!$W:$AA,3,0)</f>
        <v>2088.25</v>
      </c>
      <c r="V257" s="1">
        <f>VLOOKUP($A257,raw!$W:$AA,4,0)</f>
        <v>2002.55</v>
      </c>
      <c r="W257" s="1">
        <f>VLOOKUP($A257,raw!$W:$AA,5,0)</f>
        <v>2104.0500000000002</v>
      </c>
      <c r="X257" s="1">
        <f t="shared" ref="X257:X511" si="268">N257-M257</f>
        <v>1.8900000000000006</v>
      </c>
      <c r="Y257" s="1">
        <f t="shared" ref="Y257:Y511" si="269">Q257-P257</f>
        <v>0.44950000000000045</v>
      </c>
      <c r="Z257" s="1">
        <f t="shared" ref="Z257:Z511" si="270">T257-S257</f>
        <v>30.100000000000023</v>
      </c>
      <c r="AA257" s="1">
        <f t="shared" ref="AA257:AA511" si="271">W257-V257</f>
        <v>101.50000000000023</v>
      </c>
      <c r="AB257" s="1">
        <f t="shared" ref="AB257:AB511" si="272">H257-L257</f>
        <v>-1.2700000000000102</v>
      </c>
      <c r="AC257" s="1">
        <f t="shared" ref="AC257:AC511" si="273">I257-O257</f>
        <v>-0.18299999999999983</v>
      </c>
      <c r="AD257" s="1">
        <f t="shared" ref="AD257:AD511" si="274">J257-R257</f>
        <v>-18.190000000000055</v>
      </c>
      <c r="AE257" s="1">
        <f t="shared" ref="AE257:AE511" si="275">K257-U257</f>
        <v>-74.059999999999945</v>
      </c>
      <c r="AF257" s="1">
        <f ca="1">IFERROR(VLOOKUP($A257,raw!$AD:$AE,2,0),OFFSET(AF257,1,0))</f>
        <v>2.6332900000000001</v>
      </c>
      <c r="AG257" s="1">
        <f ca="1">IFERROR(VLOOKUP($A257,raw!$AH:$AI,2,0),OFFSET(AG257,1,0))</f>
        <v>3.1441400000000002</v>
      </c>
      <c r="AH257" s="1">
        <f ca="1">IFERROR(VLOOKUP($A257,raw!$AL:$AM,2,0),OFFSET(AH257,1,0))</f>
        <v>1</v>
      </c>
      <c r="AI257" s="1">
        <f ca="1">IFERROR(VLOOKUP($A257,raw!$AP:$AQ,2,0),OFFSET(AI257,1,0))</f>
        <v>296.31099999999998</v>
      </c>
    </row>
    <row r="258" spans="1:35" ht="15.75" customHeight="1" x14ac:dyDescent="0.5">
      <c r="A258" s="5">
        <v>44804</v>
      </c>
      <c r="B258" s="8">
        <f t="shared" si="265"/>
        <v>-5.6842306351626744E-3</v>
      </c>
      <c r="C258" s="6">
        <f t="shared" si="266"/>
        <v>10269425</v>
      </c>
      <c r="D258" s="7">
        <f t="shared" ref="D258:G258" si="276">LN(H258/H259)</f>
        <v>-1.5785008514719034E-2</v>
      </c>
      <c r="E258" s="4">
        <f t="shared" si="276"/>
        <v>-2.3781223418385705E-2</v>
      </c>
      <c r="F258" s="4">
        <f t="shared" si="276"/>
        <v>-2.8935409581359261E-3</v>
      </c>
      <c r="G258" s="7">
        <f t="shared" si="276"/>
        <v>-5.1704576528052357E-4</v>
      </c>
      <c r="H258" s="1">
        <v>98.05</v>
      </c>
      <c r="I258" s="1">
        <v>17.992000000000001</v>
      </c>
      <c r="J258" s="1">
        <v>848.94</v>
      </c>
      <c r="K258" s="1">
        <v>2088.25</v>
      </c>
      <c r="L258" s="1">
        <f>VLOOKUP($A258,raw!$A:$E,3,0)</f>
        <v>98.84</v>
      </c>
      <c r="M258" s="1">
        <f>VLOOKUP($A258,raw!$A:$E,4,0)</f>
        <v>98.05</v>
      </c>
      <c r="N258" s="1">
        <f>VLOOKUP($A258,raw!$A:$E,5,0)</f>
        <v>99.83</v>
      </c>
      <c r="O258" s="1">
        <f>VLOOKUP($A258,raw!$H:$L,3,0)</f>
        <v>18.425000000000001</v>
      </c>
      <c r="P258" s="1">
        <f>VLOOKUP($A258,raw!$H:$L,4,0)</f>
        <v>17.938099999999999</v>
      </c>
      <c r="Q258" s="1">
        <f>VLOOKUP($A258,raw!$H:$L,5,0)</f>
        <v>18.5444</v>
      </c>
      <c r="R258" s="1">
        <f>VLOOKUP($A258,raw!$P:$T,3,0)</f>
        <v>851.4</v>
      </c>
      <c r="S258" s="1">
        <f>VLOOKUP($A258,raw!$P:$T,4,0)</f>
        <v>842.61</v>
      </c>
      <c r="T258" s="1">
        <f>VLOOKUP($A258,raw!$P:$T,5,0)</f>
        <v>858.99</v>
      </c>
      <c r="U258" s="1">
        <f>VLOOKUP($A258,raw!$W:$AA,3,0)</f>
        <v>2089.33</v>
      </c>
      <c r="V258" s="1">
        <f>VLOOKUP($A258,raw!$W:$AA,4,0)</f>
        <v>2065.46</v>
      </c>
      <c r="W258" s="1">
        <f>VLOOKUP($A258,raw!$W:$AA,5,0)</f>
        <v>2138.58</v>
      </c>
      <c r="X258" s="1">
        <f t="shared" si="268"/>
        <v>1.7800000000000011</v>
      </c>
      <c r="Y258" s="1">
        <f t="shared" si="269"/>
        <v>0.60630000000000095</v>
      </c>
      <c r="Z258" s="1">
        <f t="shared" si="270"/>
        <v>16.379999999999995</v>
      </c>
      <c r="AA258" s="1">
        <f t="shared" si="271"/>
        <v>73.119999999999891</v>
      </c>
      <c r="AB258" s="1">
        <f t="shared" si="272"/>
        <v>-0.79000000000000625</v>
      </c>
      <c r="AC258" s="1">
        <f t="shared" si="273"/>
        <v>-0.43299999999999983</v>
      </c>
      <c r="AD258" s="1">
        <f t="shared" si="274"/>
        <v>-2.4599999999999227</v>
      </c>
      <c r="AE258" s="1">
        <f t="shared" si="275"/>
        <v>-1.0799999999999272</v>
      </c>
      <c r="AF258" s="1">
        <f ca="1">IFERROR(VLOOKUP($A258,raw!$AD:$AE,2,0),OFFSET(AF258,1,0))</f>
        <v>2.5534300000000001</v>
      </c>
      <c r="AG258" s="1">
        <f ca="1">IFERROR(VLOOKUP($A258,raw!$AH:$AI,2,0),OFFSET(AG258,1,0))</f>
        <v>3.09971</v>
      </c>
      <c r="AH258" s="1">
        <f ca="1">IFERROR(VLOOKUP($A258,raw!$AL:$AM,2,0),OFFSET(AH258,1,0))</f>
        <v>1</v>
      </c>
      <c r="AI258" s="1">
        <f ca="1">IFERROR(VLOOKUP($A258,raw!$AP:$AQ,2,0),OFFSET(AI258,1,0))</f>
        <v>296.31099999999998</v>
      </c>
    </row>
    <row r="259" spans="1:35" ht="15.75" customHeight="1" x14ac:dyDescent="0.5">
      <c r="A259" s="5">
        <v>44803</v>
      </c>
      <c r="B259" s="8">
        <f t="shared" si="265"/>
        <v>-2.1980769536137128E-2</v>
      </c>
      <c r="C259" s="6">
        <f t="shared" si="266"/>
        <v>10327965</v>
      </c>
      <c r="D259" s="7">
        <f t="shared" ref="D259:G259" si="277">LN(H259/H260)</f>
        <v>-2.8697793638235939E-2</v>
      </c>
      <c r="E259" s="4">
        <f t="shared" si="277"/>
        <v>-1.8151758884179973E-2</v>
      </c>
      <c r="F259" s="4">
        <f t="shared" si="277"/>
        <v>-1.8422170788908857E-2</v>
      </c>
      <c r="G259" s="7">
        <f t="shared" si="277"/>
        <v>-2.7190816488435698E-2</v>
      </c>
      <c r="H259" s="1">
        <v>99.61</v>
      </c>
      <c r="I259" s="1">
        <v>18.425000000000001</v>
      </c>
      <c r="J259" s="1">
        <v>851.4</v>
      </c>
      <c r="K259" s="1">
        <v>2089.33</v>
      </c>
      <c r="L259" s="1">
        <f>VLOOKUP($A259,raw!$A:$E,3,0)</f>
        <v>102.07</v>
      </c>
      <c r="M259" s="1">
        <f>VLOOKUP($A259,raw!$A:$E,4,0)</f>
        <v>98.93</v>
      </c>
      <c r="N259" s="1">
        <f>VLOOKUP($A259,raw!$A:$E,5,0)</f>
        <v>102.24</v>
      </c>
      <c r="O259" s="1">
        <f>VLOOKUP($A259,raw!$H:$L,3,0)</f>
        <v>18.762499999999999</v>
      </c>
      <c r="P259" s="1">
        <f>VLOOKUP($A259,raw!$H:$L,4,0)</f>
        <v>18.351900000000001</v>
      </c>
      <c r="Q259" s="1">
        <f>VLOOKUP($A259,raw!$H:$L,5,0)</f>
        <v>18.846499999999999</v>
      </c>
      <c r="R259" s="1">
        <f>VLOOKUP($A259,raw!$P:$T,3,0)</f>
        <v>867.23</v>
      </c>
      <c r="S259" s="1">
        <f>VLOOKUP($A259,raw!$P:$T,4,0)</f>
        <v>846.67</v>
      </c>
      <c r="T259" s="1">
        <f>VLOOKUP($A259,raw!$P:$T,5,0)</f>
        <v>869.64</v>
      </c>
      <c r="U259" s="1">
        <f>VLOOKUP($A259,raw!$W:$AA,3,0)</f>
        <v>2146.92</v>
      </c>
      <c r="V259" s="1">
        <f>VLOOKUP($A259,raw!$W:$AA,4,0)</f>
        <v>2065.4299999999998</v>
      </c>
      <c r="W259" s="1">
        <f>VLOOKUP($A259,raw!$W:$AA,5,0)</f>
        <v>2171.9</v>
      </c>
      <c r="X259" s="1">
        <f t="shared" si="268"/>
        <v>3.3099999999999881</v>
      </c>
      <c r="Y259" s="1">
        <f t="shared" si="269"/>
        <v>0.49459999999999837</v>
      </c>
      <c r="Z259" s="1">
        <f t="shared" si="270"/>
        <v>22.970000000000027</v>
      </c>
      <c r="AA259" s="1">
        <f t="shared" si="271"/>
        <v>106.47000000000025</v>
      </c>
      <c r="AB259" s="1">
        <f t="shared" si="272"/>
        <v>-2.4599999999999937</v>
      </c>
      <c r="AC259" s="1">
        <f t="shared" si="273"/>
        <v>-0.33749999999999858</v>
      </c>
      <c r="AD259" s="1">
        <f t="shared" si="274"/>
        <v>-15.830000000000041</v>
      </c>
      <c r="AE259" s="1">
        <f t="shared" si="275"/>
        <v>-57.590000000000146</v>
      </c>
      <c r="AF259" s="1">
        <f ca="1">IFERROR(VLOOKUP($A259,raw!$AD:$AE,2,0),OFFSET(AF259,1,0))</f>
        <v>2.5640000000000001</v>
      </c>
      <c r="AG259" s="1">
        <f ca="1">IFERROR(VLOOKUP($A259,raw!$AH:$AI,2,0),OFFSET(AG259,1,0))</f>
        <v>3.0821399999999999</v>
      </c>
      <c r="AH259" s="1">
        <f ca="1">IFERROR(VLOOKUP($A259,raw!$AL:$AM,2,0),OFFSET(AH259,1,0))</f>
        <v>0.9</v>
      </c>
      <c r="AI259" s="1">
        <f ca="1">IFERROR(VLOOKUP($A259,raw!$AP:$AQ,2,0),OFFSET(AI259,1,0))</f>
        <v>292.29599999999999</v>
      </c>
    </row>
    <row r="260" spans="1:35" ht="15.75" customHeight="1" x14ac:dyDescent="0.5">
      <c r="A260" s="5">
        <v>44802</v>
      </c>
      <c r="B260" s="8">
        <f t="shared" si="265"/>
        <v>6.0209339239660669E-3</v>
      </c>
      <c r="C260" s="6">
        <f t="shared" si="266"/>
        <v>10557495</v>
      </c>
      <c r="D260" s="7">
        <f t="shared" ref="D260:G260" si="278">LN(H260/H261)</f>
        <v>-1.2890898160469649E-2</v>
      </c>
      <c r="E260" s="4">
        <f t="shared" si="278"/>
        <v>-7.1218147432233307E-3</v>
      </c>
      <c r="F260" s="4">
        <f t="shared" si="278"/>
        <v>3.113845682209088E-4</v>
      </c>
      <c r="G260" s="7">
        <f t="shared" si="278"/>
        <v>1.7881997898772813E-2</v>
      </c>
      <c r="H260" s="1">
        <v>102.51</v>
      </c>
      <c r="I260" s="1">
        <v>18.762499999999999</v>
      </c>
      <c r="J260" s="1">
        <v>867.23</v>
      </c>
      <c r="K260" s="1">
        <v>2146.92</v>
      </c>
      <c r="L260" s="1">
        <f>VLOOKUP($A260,raw!$A:$E,3,0)</f>
        <v>102.93</v>
      </c>
      <c r="M260" s="1">
        <f>VLOOKUP($A260,raw!$A:$E,4,0)</f>
        <v>102.06</v>
      </c>
      <c r="N260" s="1">
        <f>VLOOKUP($A260,raw!$A:$E,5,0)</f>
        <v>104.66</v>
      </c>
      <c r="O260" s="1">
        <f>VLOOKUP($A260,raw!$H:$L,3,0)</f>
        <v>18.8687</v>
      </c>
      <c r="P260" s="1">
        <f>VLOOKUP($A260,raw!$H:$L,4,0)</f>
        <v>18.518799999999999</v>
      </c>
      <c r="Q260" s="1">
        <f>VLOOKUP($A260,raw!$H:$L,5,0)</f>
        <v>18.915900000000001</v>
      </c>
      <c r="R260" s="1">
        <f>VLOOKUP($A260,raw!$P:$T,3,0)</f>
        <v>866.95</v>
      </c>
      <c r="S260" s="1">
        <f>VLOOKUP($A260,raw!$P:$T,4,0)</f>
        <v>851.84</v>
      </c>
      <c r="T260" s="1">
        <f>VLOOKUP($A260,raw!$P:$T,5,0)</f>
        <v>875.69</v>
      </c>
      <c r="U260" s="1">
        <f>VLOOKUP($A260,raw!$W:$AA,3,0)</f>
        <v>2110.11</v>
      </c>
      <c r="V260" s="1">
        <f>VLOOKUP($A260,raw!$W:$AA,4,0)</f>
        <v>2097.65</v>
      </c>
      <c r="W260" s="1">
        <f>VLOOKUP($A260,raw!$W:$AA,5,0)</f>
        <v>2168.3200000000002</v>
      </c>
      <c r="X260" s="1">
        <f t="shared" si="268"/>
        <v>2.5999999999999943</v>
      </c>
      <c r="Y260" s="1">
        <f t="shared" si="269"/>
        <v>0.39710000000000178</v>
      </c>
      <c r="Z260" s="1">
        <f t="shared" si="270"/>
        <v>23.850000000000023</v>
      </c>
      <c r="AA260" s="1">
        <f t="shared" si="271"/>
        <v>70.670000000000073</v>
      </c>
      <c r="AB260" s="1">
        <f t="shared" si="272"/>
        <v>-0.42000000000000171</v>
      </c>
      <c r="AC260" s="1">
        <f t="shared" si="273"/>
        <v>-0.10620000000000118</v>
      </c>
      <c r="AD260" s="1">
        <f t="shared" si="274"/>
        <v>0.27999999999997272</v>
      </c>
      <c r="AE260" s="1">
        <f t="shared" si="275"/>
        <v>36.809999999999945</v>
      </c>
      <c r="AF260" s="1">
        <f ca="1">IFERROR(VLOOKUP($A260,raw!$AD:$AE,2,0),OFFSET(AF260,1,0))</f>
        <v>2.52386</v>
      </c>
      <c r="AG260" s="1">
        <f ca="1">IFERROR(VLOOKUP($A260,raw!$AH:$AI,2,0),OFFSET(AG260,1,0))</f>
        <v>3.0695700000000001</v>
      </c>
      <c r="AH260" s="1">
        <f ca="1">IFERROR(VLOOKUP($A260,raw!$AL:$AM,2,0),OFFSET(AH260,1,0))</f>
        <v>0.9</v>
      </c>
      <c r="AI260" s="1">
        <f ca="1">IFERROR(VLOOKUP($A260,raw!$AP:$AQ,2,0),OFFSET(AI260,1,0))</f>
        <v>292.29599999999999</v>
      </c>
    </row>
    <row r="261" spans="1:35" ht="15.75" customHeight="1" x14ac:dyDescent="0.5">
      <c r="A261" s="5">
        <v>44799</v>
      </c>
      <c r="B261" s="8">
        <f t="shared" si="265"/>
        <v>-2.1039959115067237E-2</v>
      </c>
      <c r="C261" s="6">
        <f t="shared" si="266"/>
        <v>10494120</v>
      </c>
      <c r="D261" s="7">
        <f t="shared" ref="D261:G261" si="279">LN(H261/H262)</f>
        <v>-4.6384308149978966E-2</v>
      </c>
      <c r="E261" s="4">
        <f t="shared" si="279"/>
        <v>-1.8451123916984703E-2</v>
      </c>
      <c r="F261" s="4">
        <f t="shared" si="279"/>
        <v>-2.3145222628852862E-2</v>
      </c>
      <c r="G261" s="7">
        <f t="shared" si="279"/>
        <v>-1.9715503152076413E-2</v>
      </c>
      <c r="H261" s="1">
        <v>103.84</v>
      </c>
      <c r="I261" s="1">
        <v>18.896599999999999</v>
      </c>
      <c r="J261" s="1">
        <v>866.96</v>
      </c>
      <c r="K261" s="1">
        <v>2108.87</v>
      </c>
      <c r="L261" s="1">
        <f>VLOOKUP($A261,raw!$A:$E,3,0)</f>
        <v>109.05</v>
      </c>
      <c r="M261" s="1">
        <f>VLOOKUP($A261,raw!$A:$E,4,0)</f>
        <v>103.07</v>
      </c>
      <c r="N261" s="1">
        <f>VLOOKUP($A261,raw!$A:$E,5,0)</f>
        <v>109.24</v>
      </c>
      <c r="O261" s="1">
        <f>VLOOKUP($A261,raw!$H:$L,3,0)</f>
        <v>19.2485</v>
      </c>
      <c r="P261" s="1">
        <f>VLOOKUP($A261,raw!$H:$L,4,0)</f>
        <v>18.827999999999999</v>
      </c>
      <c r="Q261" s="1">
        <f>VLOOKUP($A261,raw!$H:$L,5,0)</f>
        <v>19.430700000000002</v>
      </c>
      <c r="R261" s="1">
        <f>VLOOKUP($A261,raw!$P:$T,3,0)</f>
        <v>887.26</v>
      </c>
      <c r="S261" s="1">
        <f>VLOOKUP($A261,raw!$P:$T,4,0)</f>
        <v>863.97</v>
      </c>
      <c r="T261" s="1">
        <f>VLOOKUP($A261,raw!$P:$T,5,0)</f>
        <v>889.69</v>
      </c>
      <c r="U261" s="1">
        <f>VLOOKUP($A261,raw!$W:$AA,3,0)</f>
        <v>2150.86</v>
      </c>
      <c r="V261" s="1">
        <f>VLOOKUP($A261,raw!$W:$AA,4,0)</f>
        <v>2102.34</v>
      </c>
      <c r="W261" s="1">
        <f>VLOOKUP($A261,raw!$W:$AA,5,0)</f>
        <v>2207.12</v>
      </c>
      <c r="X261" s="1">
        <f t="shared" si="268"/>
        <v>6.1700000000000017</v>
      </c>
      <c r="Y261" s="1">
        <f t="shared" si="269"/>
        <v>0.60270000000000223</v>
      </c>
      <c r="Z261" s="1">
        <f t="shared" si="270"/>
        <v>25.720000000000027</v>
      </c>
      <c r="AA261" s="1">
        <f t="shared" si="271"/>
        <v>104.77999999999975</v>
      </c>
      <c r="AB261" s="1">
        <f t="shared" si="272"/>
        <v>-5.2099999999999937</v>
      </c>
      <c r="AC261" s="1">
        <f t="shared" si="273"/>
        <v>-0.35190000000000055</v>
      </c>
      <c r="AD261" s="1">
        <f t="shared" si="274"/>
        <v>-20.299999999999955</v>
      </c>
      <c r="AE261" s="1">
        <f t="shared" si="275"/>
        <v>-41.990000000000236</v>
      </c>
      <c r="AF261" s="1">
        <f ca="1">IFERROR(VLOOKUP($A261,raw!$AD:$AE,2,0),OFFSET(AF261,1,0))</f>
        <v>2.52386</v>
      </c>
      <c r="AG261" s="1">
        <f ca="1">IFERROR(VLOOKUP($A261,raw!$AH:$AI,2,0),OFFSET(AG261,1,0))</f>
        <v>3.0695700000000001</v>
      </c>
      <c r="AH261" s="1">
        <f ca="1">IFERROR(VLOOKUP($A261,raw!$AL:$AM,2,0),OFFSET(AH261,1,0))</f>
        <v>0.9</v>
      </c>
      <c r="AI261" s="1">
        <f ca="1">IFERROR(VLOOKUP($A261,raw!$AP:$AQ,2,0),OFFSET(AI261,1,0))</f>
        <v>292.29599999999999</v>
      </c>
    </row>
    <row r="262" spans="1:35" ht="15.75" customHeight="1" x14ac:dyDescent="0.5">
      <c r="A262" s="5">
        <v>44798</v>
      </c>
      <c r="B262" s="8">
        <f t="shared" si="265"/>
        <v>2.5958114175641384E-2</v>
      </c>
      <c r="C262" s="6">
        <f t="shared" si="266"/>
        <v>10717255</v>
      </c>
      <c r="D262" s="7">
        <f t="shared" ref="D262:G262" si="280">LN(H262/H263)</f>
        <v>9.236234497018634E-3</v>
      </c>
      <c r="E262" s="4">
        <f t="shared" si="280"/>
        <v>7.090564364607495E-3</v>
      </c>
      <c r="F262" s="4">
        <f t="shared" si="280"/>
        <v>8.0570765158662749E-3</v>
      </c>
      <c r="G262" s="7">
        <f t="shared" si="280"/>
        <v>5.3702575765191309E-2</v>
      </c>
      <c r="H262" s="1">
        <v>108.77</v>
      </c>
      <c r="I262" s="1">
        <v>19.2485</v>
      </c>
      <c r="J262" s="1">
        <v>887.26</v>
      </c>
      <c r="K262" s="1">
        <v>2150.86</v>
      </c>
      <c r="L262" s="1">
        <f>VLOOKUP($A262,raw!$A:$E,3,0)</f>
        <v>108.66</v>
      </c>
      <c r="M262" s="1">
        <f>VLOOKUP($A262,raw!$A:$E,4,0)</f>
        <v>107.26</v>
      </c>
      <c r="N262" s="1">
        <f>VLOOKUP($A262,raw!$A:$E,5,0)</f>
        <v>108.83</v>
      </c>
      <c r="O262" s="1">
        <f>VLOOKUP($A262,raw!$H:$L,3,0)</f>
        <v>19.112500000000001</v>
      </c>
      <c r="P262" s="1">
        <f>VLOOKUP($A262,raw!$H:$L,4,0)</f>
        <v>19.092199999999998</v>
      </c>
      <c r="Q262" s="1">
        <f>VLOOKUP($A262,raw!$H:$L,5,0)</f>
        <v>19.402899999999999</v>
      </c>
      <c r="R262" s="1">
        <f>VLOOKUP($A262,raw!$P:$T,3,0)</f>
        <v>880.14</v>
      </c>
      <c r="S262" s="1">
        <f>VLOOKUP($A262,raw!$P:$T,4,0)</f>
        <v>876.95</v>
      </c>
      <c r="T262" s="1">
        <f>VLOOKUP($A262,raw!$P:$T,5,0)</f>
        <v>889.27</v>
      </c>
      <c r="U262" s="1">
        <f>VLOOKUP($A262,raw!$W:$AA,3,0)</f>
        <v>2038.4</v>
      </c>
      <c r="V262" s="1">
        <f>VLOOKUP($A262,raw!$W:$AA,4,0)</f>
        <v>2031.35</v>
      </c>
      <c r="W262" s="1">
        <f>VLOOKUP($A262,raw!$W:$AA,5,0)</f>
        <v>2169.58</v>
      </c>
      <c r="X262" s="1">
        <f t="shared" si="268"/>
        <v>1.5699999999999932</v>
      </c>
      <c r="Y262" s="1">
        <f t="shared" si="269"/>
        <v>0.31070000000000064</v>
      </c>
      <c r="Z262" s="1">
        <f t="shared" si="270"/>
        <v>12.319999999999936</v>
      </c>
      <c r="AA262" s="1">
        <f t="shared" si="271"/>
        <v>138.23000000000002</v>
      </c>
      <c r="AB262" s="1">
        <f t="shared" si="272"/>
        <v>0.10999999999999943</v>
      </c>
      <c r="AC262" s="1">
        <f t="shared" si="273"/>
        <v>0.13599999999999923</v>
      </c>
      <c r="AD262" s="1">
        <f t="shared" si="274"/>
        <v>7.1200000000000045</v>
      </c>
      <c r="AE262" s="1">
        <f t="shared" si="275"/>
        <v>112.46000000000004</v>
      </c>
      <c r="AF262" s="1">
        <f ca="1">IFERROR(VLOOKUP($A262,raw!$AD:$AE,2,0),OFFSET(AF262,1,0))</f>
        <v>2.49343</v>
      </c>
      <c r="AG262" s="1">
        <f ca="1">IFERROR(VLOOKUP($A262,raw!$AH:$AI,2,0),OFFSET(AG262,1,0))</f>
        <v>3.0431400000000002</v>
      </c>
      <c r="AH262" s="1">
        <f ca="1">IFERROR(VLOOKUP($A262,raw!$AL:$AM,2,0),OFFSET(AH262,1,0))</f>
        <v>0.9</v>
      </c>
      <c r="AI262" s="1">
        <f ca="1">IFERROR(VLOOKUP($A262,raw!$AP:$AQ,2,0),OFFSET(AI262,1,0))</f>
        <v>292.29599999999999</v>
      </c>
    </row>
    <row r="263" spans="1:35" ht="15.75" customHeight="1" x14ac:dyDescent="0.5">
      <c r="A263" s="5">
        <v>44797</v>
      </c>
      <c r="B263" s="8">
        <f t="shared" si="265"/>
        <v>7.9611178140460738E-3</v>
      </c>
      <c r="C263" s="6">
        <f t="shared" si="266"/>
        <v>10442635</v>
      </c>
      <c r="D263" s="7">
        <f t="shared" ref="D263:G263" si="281">LN(H263/H264)</f>
        <v>1.4486911614487187E-2</v>
      </c>
      <c r="E263" s="4">
        <f t="shared" si="281"/>
        <v>-2.3018933174098668E-4</v>
      </c>
      <c r="F263" s="4">
        <f t="shared" si="281"/>
        <v>-5.3145504329999383E-3</v>
      </c>
      <c r="G263" s="7">
        <f t="shared" si="281"/>
        <v>2.6324634351534714E-2</v>
      </c>
      <c r="H263" s="1">
        <v>107.77</v>
      </c>
      <c r="I263" s="1">
        <v>19.112500000000001</v>
      </c>
      <c r="J263" s="1">
        <v>880.14</v>
      </c>
      <c r="K263" s="1">
        <v>2038.4</v>
      </c>
      <c r="L263" s="1">
        <f>VLOOKUP($A263,raw!$A:$E,3,0)</f>
        <v>105.51</v>
      </c>
      <c r="M263" s="1">
        <f>VLOOKUP($A263,raw!$A:$E,4,0)</f>
        <v>104.96</v>
      </c>
      <c r="N263" s="1">
        <f>VLOOKUP($A263,raw!$A:$E,5,0)</f>
        <v>107.79</v>
      </c>
      <c r="O263" s="1">
        <f>VLOOKUP($A263,raw!$H:$L,3,0)</f>
        <v>19.116900000000001</v>
      </c>
      <c r="P263" s="1">
        <f>VLOOKUP($A263,raw!$H:$L,4,0)</f>
        <v>18.954499999999999</v>
      </c>
      <c r="Q263" s="1">
        <f>VLOOKUP($A263,raw!$H:$L,5,0)</f>
        <v>19.230499999999999</v>
      </c>
      <c r="R263" s="1">
        <f>VLOOKUP($A263,raw!$P:$T,3,0)</f>
        <v>884.82</v>
      </c>
      <c r="S263" s="1">
        <f>VLOOKUP($A263,raw!$P:$T,4,0)</f>
        <v>869.47</v>
      </c>
      <c r="T263" s="1">
        <f>VLOOKUP($A263,raw!$P:$T,5,0)</f>
        <v>889.24</v>
      </c>
      <c r="U263" s="1">
        <f>VLOOKUP($A263,raw!$W:$AA,3,0)</f>
        <v>1985.44</v>
      </c>
      <c r="V263" s="1">
        <f>VLOOKUP($A263,raw!$W:$AA,4,0)</f>
        <v>1969.17</v>
      </c>
      <c r="W263" s="1">
        <f>VLOOKUP($A263,raw!$W:$AA,5,0)</f>
        <v>2051.5100000000002</v>
      </c>
      <c r="X263" s="1">
        <f t="shared" si="268"/>
        <v>2.8300000000000125</v>
      </c>
      <c r="Y263" s="1">
        <f t="shared" si="269"/>
        <v>0.2759999999999998</v>
      </c>
      <c r="Z263" s="1">
        <f t="shared" si="270"/>
        <v>19.769999999999982</v>
      </c>
      <c r="AA263" s="1">
        <f t="shared" si="271"/>
        <v>82.340000000000146</v>
      </c>
      <c r="AB263" s="1">
        <f t="shared" si="272"/>
        <v>2.2599999999999909</v>
      </c>
      <c r="AC263" s="1">
        <f t="shared" si="273"/>
        <v>-4.4000000000004036E-3</v>
      </c>
      <c r="AD263" s="1">
        <f t="shared" si="274"/>
        <v>-4.6800000000000637</v>
      </c>
      <c r="AE263" s="1">
        <f t="shared" si="275"/>
        <v>52.960000000000036</v>
      </c>
      <c r="AF263" s="1">
        <f ca="1">IFERROR(VLOOKUP($A263,raw!$AD:$AE,2,0),OFFSET(AF263,1,0))</f>
        <v>2.45486</v>
      </c>
      <c r="AG263" s="1">
        <f ca="1">IFERROR(VLOOKUP($A263,raw!$AH:$AI,2,0),OFFSET(AG263,1,0))</f>
        <v>3.01</v>
      </c>
      <c r="AH263" s="1">
        <f ca="1">IFERROR(VLOOKUP($A263,raw!$AL:$AM,2,0),OFFSET(AH263,1,0))</f>
        <v>0.9</v>
      </c>
      <c r="AI263" s="1">
        <f ca="1">IFERROR(VLOOKUP($A263,raw!$AP:$AQ,2,0),OFFSET(AI263,1,0))</f>
        <v>292.29599999999999</v>
      </c>
    </row>
    <row r="264" spans="1:35" ht="15.75" customHeight="1" x14ac:dyDescent="0.5">
      <c r="A264" s="5">
        <v>44796</v>
      </c>
      <c r="B264" s="8">
        <f t="shared" si="265"/>
        <v>1.0816836299788967E-3</v>
      </c>
      <c r="C264" s="6">
        <f t="shared" si="266"/>
        <v>10359830</v>
      </c>
      <c r="D264" s="7">
        <f t="shared" ref="D264:G264" si="282">LN(H264/H265)</f>
        <v>2.1891042631908955E-2</v>
      </c>
      <c r="E264" s="4">
        <f t="shared" si="282"/>
        <v>6.7128964436419655E-3</v>
      </c>
      <c r="F264" s="4">
        <f t="shared" si="282"/>
        <v>7.236545349663036E-3</v>
      </c>
      <c r="G264" s="7">
        <f t="shared" si="282"/>
        <v>-8.6856771908912049E-3</v>
      </c>
      <c r="H264" s="1">
        <v>106.22</v>
      </c>
      <c r="I264" s="1">
        <v>19.116900000000001</v>
      </c>
      <c r="J264" s="1">
        <v>884.83</v>
      </c>
      <c r="K264" s="1">
        <v>1985.44</v>
      </c>
      <c r="L264" s="1">
        <f>VLOOKUP($A264,raw!$A:$E,3,0)</f>
        <v>104.58</v>
      </c>
      <c r="M264" s="1">
        <f>VLOOKUP($A264,raw!$A:$E,4,0)</f>
        <v>104.55</v>
      </c>
      <c r="N264" s="1">
        <f>VLOOKUP($A264,raw!$A:$E,5,0)</f>
        <v>108.2</v>
      </c>
      <c r="O264" s="1">
        <f>VLOOKUP($A264,raw!$H:$L,3,0)</f>
        <v>18.989000000000001</v>
      </c>
      <c r="P264" s="1">
        <f>VLOOKUP($A264,raw!$H:$L,4,0)</f>
        <v>18.798400000000001</v>
      </c>
      <c r="Q264" s="1">
        <f>VLOOKUP($A264,raw!$H:$L,5,0)</f>
        <v>19.277899999999999</v>
      </c>
      <c r="R264" s="1">
        <f>VLOOKUP($A264,raw!$P:$T,3,0)</f>
        <v>878.98</v>
      </c>
      <c r="S264" s="1">
        <f>VLOOKUP($A264,raw!$P:$T,4,0)</f>
        <v>867.97</v>
      </c>
      <c r="T264" s="1">
        <f>VLOOKUP($A264,raw!$P:$T,5,0)</f>
        <v>893.33</v>
      </c>
      <c r="U264" s="1">
        <f>VLOOKUP($A264,raw!$W:$AA,3,0)</f>
        <v>2002.76</v>
      </c>
      <c r="V264" s="1">
        <f>VLOOKUP($A264,raw!$W:$AA,4,0)</f>
        <v>1977.54</v>
      </c>
      <c r="W264" s="1">
        <f>VLOOKUP($A264,raw!$W:$AA,5,0)</f>
        <v>2038.09</v>
      </c>
      <c r="X264" s="1">
        <f t="shared" si="268"/>
        <v>3.6500000000000057</v>
      </c>
      <c r="Y264" s="1">
        <f t="shared" si="269"/>
        <v>0.47949999999999804</v>
      </c>
      <c r="Z264" s="1">
        <f t="shared" si="270"/>
        <v>25.360000000000014</v>
      </c>
      <c r="AA264" s="1">
        <f t="shared" si="271"/>
        <v>60.549999999999955</v>
      </c>
      <c r="AB264" s="1">
        <f t="shared" si="272"/>
        <v>1.6400000000000006</v>
      </c>
      <c r="AC264" s="1">
        <f t="shared" si="273"/>
        <v>0.12790000000000035</v>
      </c>
      <c r="AD264" s="1">
        <f t="shared" si="274"/>
        <v>5.8500000000000227</v>
      </c>
      <c r="AE264" s="1">
        <f t="shared" si="275"/>
        <v>-17.319999999999936</v>
      </c>
      <c r="AF264" s="1">
        <f ca="1">IFERROR(VLOOKUP($A264,raw!$AD:$AE,2,0),OFFSET(AF264,1,0))</f>
        <v>2.4437099999999998</v>
      </c>
      <c r="AG264" s="1">
        <f ca="1">IFERROR(VLOOKUP($A264,raw!$AH:$AI,2,0),OFFSET(AG264,1,0))</f>
        <v>2.9968599999999999</v>
      </c>
      <c r="AH264" s="1">
        <f ca="1">IFERROR(VLOOKUP($A264,raw!$AL:$AM,2,0),OFFSET(AH264,1,0))</f>
        <v>0.9</v>
      </c>
      <c r="AI264" s="1">
        <f ca="1">IFERROR(VLOOKUP($A264,raw!$AP:$AQ,2,0),OFFSET(AI264,1,0))</f>
        <v>292.29599999999999</v>
      </c>
    </row>
    <row r="265" spans="1:35" ht="15.75" customHeight="1" x14ac:dyDescent="0.5">
      <c r="A265" s="5">
        <v>44795</v>
      </c>
      <c r="B265" s="8">
        <f t="shared" si="265"/>
        <v>-3.4511864886305997E-2</v>
      </c>
      <c r="C265" s="6">
        <f t="shared" si="266"/>
        <v>10348630</v>
      </c>
      <c r="D265" s="7">
        <f t="shared" ref="D265:G265" si="283">LN(H265/H266)</f>
        <v>-1.4423772874238385E-3</v>
      </c>
      <c r="E265" s="4">
        <f t="shared" si="283"/>
        <v>-3.0759952217478863E-3</v>
      </c>
      <c r="F265" s="4">
        <f t="shared" si="283"/>
        <v>-2.3357609262966823E-2</v>
      </c>
      <c r="G265" s="7">
        <f t="shared" si="283"/>
        <v>-6.1403243695115975E-2</v>
      </c>
      <c r="H265" s="1">
        <v>103.92</v>
      </c>
      <c r="I265" s="1">
        <v>18.989000000000001</v>
      </c>
      <c r="J265" s="1">
        <v>878.45</v>
      </c>
      <c r="K265" s="1">
        <v>2002.76</v>
      </c>
      <c r="L265" s="1">
        <f>VLOOKUP($A265,raw!$A:$E,3,0)</f>
        <v>102.9</v>
      </c>
      <c r="M265" s="1">
        <f>VLOOKUP($A265,raw!$A:$E,4,0)</f>
        <v>102.21</v>
      </c>
      <c r="N265" s="1">
        <f>VLOOKUP($A265,raw!$A:$E,5,0)</f>
        <v>104.18</v>
      </c>
      <c r="O265" s="1">
        <f>VLOOKUP($A265,raw!$H:$L,3,0)</f>
        <v>19.047799999999999</v>
      </c>
      <c r="P265" s="1">
        <f>VLOOKUP($A265,raw!$H:$L,4,0)</f>
        <v>18.722899999999999</v>
      </c>
      <c r="Q265" s="1">
        <f>VLOOKUP($A265,raw!$H:$L,5,0)</f>
        <v>19.156500000000001</v>
      </c>
      <c r="R265" s="1">
        <f>VLOOKUP($A265,raw!$P:$T,3,0)</f>
        <v>897.05</v>
      </c>
      <c r="S265" s="1">
        <f>VLOOKUP($A265,raw!$P:$T,4,0)</f>
        <v>868.2</v>
      </c>
      <c r="T265" s="1">
        <f>VLOOKUP($A265,raw!$P:$T,5,0)</f>
        <v>902.15</v>
      </c>
      <c r="U265" s="1">
        <f>VLOOKUP($A265,raw!$W:$AA,3,0)</f>
        <v>2126.5</v>
      </c>
      <c r="V265" s="1">
        <f>VLOOKUP($A265,raw!$W:$AA,4,0)</f>
        <v>1964.03</v>
      </c>
      <c r="W265" s="1">
        <f>VLOOKUP($A265,raw!$W:$AA,5,0)</f>
        <v>2153.37</v>
      </c>
      <c r="X265" s="1">
        <f t="shared" si="268"/>
        <v>1.9700000000000131</v>
      </c>
      <c r="Y265" s="1">
        <f t="shared" si="269"/>
        <v>0.43360000000000198</v>
      </c>
      <c r="Z265" s="1">
        <f t="shared" si="270"/>
        <v>33.949999999999932</v>
      </c>
      <c r="AA265" s="1">
        <f t="shared" si="271"/>
        <v>189.33999999999992</v>
      </c>
      <c r="AB265" s="1">
        <f t="shared" si="272"/>
        <v>1.019999999999996</v>
      </c>
      <c r="AC265" s="1">
        <f t="shared" si="273"/>
        <v>-5.8799999999997965E-2</v>
      </c>
      <c r="AD265" s="1">
        <f t="shared" si="274"/>
        <v>-18.599999999999909</v>
      </c>
      <c r="AE265" s="1">
        <f t="shared" si="275"/>
        <v>-123.74000000000001</v>
      </c>
      <c r="AF265" s="1">
        <f ca="1">IFERROR(VLOOKUP($A265,raw!$AD:$AE,2,0),OFFSET(AF265,1,0))</f>
        <v>2.4274300000000002</v>
      </c>
      <c r="AG265" s="1">
        <f ca="1">IFERROR(VLOOKUP($A265,raw!$AH:$AI,2,0),OFFSET(AG265,1,0))</f>
        <v>2.9797099999999999</v>
      </c>
      <c r="AH265" s="1">
        <f ca="1">IFERROR(VLOOKUP($A265,raw!$AL:$AM,2,0),OFFSET(AH265,1,0))</f>
        <v>0.9</v>
      </c>
      <c r="AI265" s="1">
        <f ca="1">IFERROR(VLOOKUP($A265,raw!$AP:$AQ,2,0),OFFSET(AI265,1,0))</f>
        <v>292.29599999999999</v>
      </c>
    </row>
    <row r="266" spans="1:35" ht="15.75" customHeight="1" x14ac:dyDescent="0.5">
      <c r="A266" s="5">
        <v>44792</v>
      </c>
      <c r="B266" s="8">
        <f t="shared" si="265"/>
        <v>-1.7510994209334357E-2</v>
      </c>
      <c r="C266" s="6">
        <f t="shared" si="266"/>
        <v>10712015</v>
      </c>
      <c r="D266" s="7">
        <f t="shared" ref="D266:G266" si="284">LN(H266/H267)</f>
        <v>-2.5238531276105616E-2</v>
      </c>
      <c r="E266" s="4">
        <f t="shared" si="284"/>
        <v>-2.5476608867346585E-2</v>
      </c>
      <c r="F266" s="4">
        <f t="shared" si="284"/>
        <v>-1.6926475227417737E-2</v>
      </c>
      <c r="G266" s="7">
        <f t="shared" si="284"/>
        <v>-1.4451859615878554E-2</v>
      </c>
      <c r="H266" s="1">
        <v>104.07</v>
      </c>
      <c r="I266" s="1">
        <v>19.047499999999999</v>
      </c>
      <c r="J266" s="1">
        <v>899.21</v>
      </c>
      <c r="K266" s="1">
        <v>2129.59</v>
      </c>
      <c r="L266" s="1">
        <f>VLOOKUP($A266,raw!$A:$E,3,0)</f>
        <v>105.81</v>
      </c>
      <c r="M266" s="1">
        <f>VLOOKUP($A266,raw!$A:$E,4,0)</f>
        <v>103.91</v>
      </c>
      <c r="N266" s="1">
        <f>VLOOKUP($A266,raw!$A:$E,5,0)</f>
        <v>105.84</v>
      </c>
      <c r="O266" s="1">
        <f>VLOOKUP($A266,raw!$H:$L,3,0)</f>
        <v>19.539300000000001</v>
      </c>
      <c r="P266" s="1">
        <f>VLOOKUP($A266,raw!$H:$L,4,0)</f>
        <v>19.026299999999999</v>
      </c>
      <c r="Q266" s="1">
        <f>VLOOKUP($A266,raw!$H:$L,5,0)</f>
        <v>19.578700000000001</v>
      </c>
      <c r="R266" s="1">
        <f>VLOOKUP($A266,raw!$P:$T,3,0)</f>
        <v>914.56</v>
      </c>
      <c r="S266" s="1">
        <f>VLOOKUP($A266,raw!$P:$T,4,0)</f>
        <v>890</v>
      </c>
      <c r="T266" s="1">
        <f>VLOOKUP($A266,raw!$P:$T,5,0)</f>
        <v>915.92</v>
      </c>
      <c r="U266" s="1">
        <f>VLOOKUP($A266,raw!$W:$AA,3,0)</f>
        <v>2160.59</v>
      </c>
      <c r="V266" s="1">
        <f>VLOOKUP($A266,raw!$W:$AA,4,0)</f>
        <v>2104.06</v>
      </c>
      <c r="W266" s="1">
        <f>VLOOKUP($A266,raw!$W:$AA,5,0)</f>
        <v>2178.79</v>
      </c>
      <c r="X266" s="1">
        <f t="shared" si="268"/>
        <v>1.9300000000000068</v>
      </c>
      <c r="Y266" s="1">
        <f t="shared" si="269"/>
        <v>0.55240000000000222</v>
      </c>
      <c r="Z266" s="1">
        <f t="shared" si="270"/>
        <v>25.919999999999959</v>
      </c>
      <c r="AA266" s="1">
        <f t="shared" si="271"/>
        <v>74.730000000000018</v>
      </c>
      <c r="AB266" s="1">
        <f t="shared" si="272"/>
        <v>-1.7400000000000091</v>
      </c>
      <c r="AC266" s="1">
        <f t="shared" si="273"/>
        <v>-0.49180000000000135</v>
      </c>
      <c r="AD266" s="1">
        <f t="shared" si="274"/>
        <v>-15.349999999999909</v>
      </c>
      <c r="AE266" s="1">
        <f t="shared" si="275"/>
        <v>-31</v>
      </c>
      <c r="AF266" s="1">
        <f ca="1">IFERROR(VLOOKUP($A266,raw!$AD:$AE,2,0),OFFSET(AF266,1,0))</f>
        <v>2.3867099999999999</v>
      </c>
      <c r="AG266" s="1">
        <f ca="1">IFERROR(VLOOKUP($A266,raw!$AH:$AI,2,0),OFFSET(AG266,1,0))</f>
        <v>2.9577100000000001</v>
      </c>
      <c r="AH266" s="1">
        <f ca="1">IFERROR(VLOOKUP($A266,raw!$AL:$AM,2,0),OFFSET(AH266,1,0))</f>
        <v>0.9</v>
      </c>
      <c r="AI266" s="1">
        <f ca="1">IFERROR(VLOOKUP($A266,raw!$AP:$AQ,2,0),OFFSET(AI266,1,0))</f>
        <v>292.29599999999999</v>
      </c>
    </row>
    <row r="267" spans="1:35" ht="15.75" customHeight="1" x14ac:dyDescent="0.5">
      <c r="A267" s="5">
        <v>44791</v>
      </c>
      <c r="B267" s="8">
        <f t="shared" si="265"/>
        <v>-4.3957844775663743E-3</v>
      </c>
      <c r="C267" s="6">
        <f t="shared" si="266"/>
        <v>10901245</v>
      </c>
      <c r="D267" s="7">
        <f t="shared" ref="D267:G267" si="285">LN(H267/H268)</f>
        <v>6.8631868138064505E-3</v>
      </c>
      <c r="E267" s="4">
        <f t="shared" si="285"/>
        <v>-1.330987269229798E-2</v>
      </c>
      <c r="F267" s="4">
        <f t="shared" si="285"/>
        <v>-1.4146749512978719E-2</v>
      </c>
      <c r="G267" s="7">
        <f t="shared" si="285"/>
        <v>9.986803037623641E-3</v>
      </c>
      <c r="H267" s="1">
        <v>106.73</v>
      </c>
      <c r="I267" s="1">
        <v>19.539000000000001</v>
      </c>
      <c r="J267" s="1">
        <v>914.56</v>
      </c>
      <c r="K267" s="1">
        <v>2160.59</v>
      </c>
      <c r="L267" s="1">
        <f>VLOOKUP($A267,raw!$A:$E,3,0)</f>
        <v>106.25</v>
      </c>
      <c r="M267" s="1">
        <f>VLOOKUP($A267,raw!$A:$E,4,0)</f>
        <v>105.87</v>
      </c>
      <c r="N267" s="1">
        <f>VLOOKUP($A267,raw!$A:$E,5,0)</f>
        <v>107.19</v>
      </c>
      <c r="O267" s="1">
        <f>VLOOKUP($A267,raw!$H:$L,3,0)</f>
        <v>19.794</v>
      </c>
      <c r="P267" s="1">
        <f>VLOOKUP($A267,raw!$H:$L,4,0)</f>
        <v>19.486699999999999</v>
      </c>
      <c r="Q267" s="1">
        <f>VLOOKUP($A267,raw!$H:$L,5,0)</f>
        <v>19.941800000000001</v>
      </c>
      <c r="R267" s="1">
        <f>VLOOKUP($A267,raw!$P:$T,3,0)</f>
        <v>927.59</v>
      </c>
      <c r="S267" s="1">
        <f>VLOOKUP($A267,raw!$P:$T,4,0)</f>
        <v>912.46</v>
      </c>
      <c r="T267" s="1">
        <f>VLOOKUP($A267,raw!$P:$T,5,0)</f>
        <v>935.18</v>
      </c>
      <c r="U267" s="1">
        <f>VLOOKUP($A267,raw!$W:$AA,3,0)</f>
        <v>2139.14</v>
      </c>
      <c r="V267" s="1">
        <f>VLOOKUP($A267,raw!$W:$AA,4,0)</f>
        <v>2128.85</v>
      </c>
      <c r="W267" s="1">
        <f>VLOOKUP($A267,raw!$W:$AA,5,0)</f>
        <v>2187.08</v>
      </c>
      <c r="X267" s="1">
        <f t="shared" si="268"/>
        <v>1.3199999999999932</v>
      </c>
      <c r="Y267" s="1">
        <f t="shared" si="269"/>
        <v>0.45510000000000161</v>
      </c>
      <c r="Z267" s="1">
        <f t="shared" si="270"/>
        <v>22.719999999999914</v>
      </c>
      <c r="AA267" s="1">
        <f t="shared" si="271"/>
        <v>58.230000000000018</v>
      </c>
      <c r="AB267" s="1">
        <f t="shared" si="272"/>
        <v>0.48000000000000398</v>
      </c>
      <c r="AC267" s="1">
        <f t="shared" si="273"/>
        <v>-0.25499999999999901</v>
      </c>
      <c r="AD267" s="1">
        <f t="shared" si="274"/>
        <v>-13.030000000000086</v>
      </c>
      <c r="AE267" s="1">
        <f t="shared" si="275"/>
        <v>21.450000000000273</v>
      </c>
      <c r="AF267" s="1">
        <f ca="1">IFERROR(VLOOKUP($A267,raw!$AD:$AE,2,0),OFFSET(AF267,1,0))</f>
        <v>2.3681399999999999</v>
      </c>
      <c r="AG267" s="1">
        <f ca="1">IFERROR(VLOOKUP($A267,raw!$AH:$AI,2,0),OFFSET(AG267,1,0))</f>
        <v>2.984</v>
      </c>
      <c r="AH267" s="1">
        <f ca="1">IFERROR(VLOOKUP($A267,raw!$AL:$AM,2,0),OFFSET(AH267,1,0))</f>
        <v>0.9</v>
      </c>
      <c r="AI267" s="1">
        <f ca="1">IFERROR(VLOOKUP($A267,raw!$AP:$AQ,2,0),OFFSET(AI267,1,0))</f>
        <v>292.29599999999999</v>
      </c>
    </row>
    <row r="268" spans="1:35" ht="15.75" customHeight="1" x14ac:dyDescent="0.5">
      <c r="A268" s="5">
        <v>44790</v>
      </c>
      <c r="B268" s="8">
        <f t="shared" si="265"/>
        <v>-1.1449130767125669E-2</v>
      </c>
      <c r="C268" s="6">
        <f t="shared" si="266"/>
        <v>10949270</v>
      </c>
      <c r="D268" s="7">
        <f t="shared" ref="D268:G268" si="286">LN(H268/H269)</f>
        <v>-3.7949949616567127E-2</v>
      </c>
      <c r="E268" s="4">
        <f t="shared" si="286"/>
        <v>-1.7392613453041498E-2</v>
      </c>
      <c r="F268" s="4">
        <f t="shared" si="286"/>
        <v>-1.1330685338382567E-2</v>
      </c>
      <c r="G268" s="7">
        <f t="shared" si="286"/>
        <v>-8.4814518097295205E-3</v>
      </c>
      <c r="H268" s="1">
        <v>106</v>
      </c>
      <c r="I268" s="1">
        <v>19.800799999999999</v>
      </c>
      <c r="J268" s="1">
        <v>927.59</v>
      </c>
      <c r="K268" s="1">
        <v>2139.12</v>
      </c>
      <c r="L268" s="1">
        <f>VLOOKUP($A268,raw!$A:$E,3,0)</f>
        <v>109.17</v>
      </c>
      <c r="M268" s="1">
        <f>VLOOKUP($A268,raw!$A:$E,4,0)</f>
        <v>105.6</v>
      </c>
      <c r="N268" s="1">
        <f>VLOOKUP($A268,raw!$A:$E,5,0)</f>
        <v>109.24</v>
      </c>
      <c r="O268" s="1">
        <f>VLOOKUP($A268,raw!$H:$L,3,0)</f>
        <v>20.1465</v>
      </c>
      <c r="P268" s="1">
        <f>VLOOKUP($A268,raw!$H:$L,4,0)</f>
        <v>19.697099999999999</v>
      </c>
      <c r="Q268" s="1">
        <f>VLOOKUP($A268,raw!$H:$L,5,0)</f>
        <v>20.277000000000001</v>
      </c>
      <c r="R268" s="1">
        <f>VLOOKUP($A268,raw!$P:$T,3,0)</f>
        <v>938.16</v>
      </c>
      <c r="S268" s="1">
        <f>VLOOKUP($A268,raw!$P:$T,4,0)</f>
        <v>921.02</v>
      </c>
      <c r="T268" s="1">
        <f>VLOOKUP($A268,raw!$P:$T,5,0)</f>
        <v>942.27</v>
      </c>
      <c r="U268" s="1">
        <f>VLOOKUP($A268,raw!$W:$AA,3,0)</f>
        <v>2157.34</v>
      </c>
      <c r="V268" s="1">
        <f>VLOOKUP($A268,raw!$W:$AA,4,0)</f>
        <v>2129.59</v>
      </c>
      <c r="W268" s="1">
        <f>VLOOKUP($A268,raw!$W:$AA,5,0)</f>
        <v>2166.5100000000002</v>
      </c>
      <c r="X268" s="1">
        <f t="shared" si="268"/>
        <v>3.6400000000000006</v>
      </c>
      <c r="Y268" s="1">
        <f t="shared" si="269"/>
        <v>0.57990000000000208</v>
      </c>
      <c r="Z268" s="1">
        <f t="shared" si="270"/>
        <v>21.25</v>
      </c>
      <c r="AA268" s="1">
        <f t="shared" si="271"/>
        <v>36.920000000000073</v>
      </c>
      <c r="AB268" s="1">
        <f t="shared" si="272"/>
        <v>-3.1700000000000017</v>
      </c>
      <c r="AC268" s="1">
        <f t="shared" si="273"/>
        <v>-0.34570000000000078</v>
      </c>
      <c r="AD268" s="1">
        <f t="shared" si="274"/>
        <v>-10.569999999999936</v>
      </c>
      <c r="AE268" s="1">
        <f t="shared" si="275"/>
        <v>-18.220000000000255</v>
      </c>
      <c r="AF268" s="1">
        <f ca="1">IFERROR(VLOOKUP($A268,raw!$AD:$AE,2,0),OFFSET(AF268,1,0))</f>
        <v>2.36557</v>
      </c>
      <c r="AG268" s="1">
        <f ca="1">IFERROR(VLOOKUP($A268,raw!$AH:$AI,2,0),OFFSET(AG268,1,0))</f>
        <v>2.9765700000000002</v>
      </c>
      <c r="AH268" s="1">
        <f ca="1">IFERROR(VLOOKUP($A268,raw!$AL:$AM,2,0),OFFSET(AH268,1,0))</f>
        <v>0.9</v>
      </c>
      <c r="AI268" s="1">
        <f ca="1">IFERROR(VLOOKUP($A268,raw!$AP:$AQ,2,0),OFFSET(AI268,1,0))</f>
        <v>292.29599999999999</v>
      </c>
    </row>
    <row r="269" spans="1:35" ht="15.75" customHeight="1" x14ac:dyDescent="0.5">
      <c r="A269" s="5">
        <v>44789</v>
      </c>
      <c r="B269" s="8">
        <f t="shared" si="265"/>
        <v>8.7168409908587445E-4</v>
      </c>
      <c r="C269" s="6">
        <f t="shared" si="266"/>
        <v>11075350</v>
      </c>
      <c r="D269" s="7">
        <f t="shared" ref="D269:G269" si="287">LN(H269/H270)</f>
        <v>5.0992643730589267E-3</v>
      </c>
      <c r="E269" s="4">
        <f t="shared" si="287"/>
        <v>-6.1601989916497462E-3</v>
      </c>
      <c r="F269" s="4">
        <f t="shared" si="287"/>
        <v>1.8350586606915974E-3</v>
      </c>
      <c r="G269" s="7">
        <f t="shared" si="287"/>
        <v>3.0686619237959584E-3</v>
      </c>
      <c r="H269" s="1">
        <v>110.1</v>
      </c>
      <c r="I269" s="1">
        <v>20.148199999999999</v>
      </c>
      <c r="J269" s="1">
        <v>938.16</v>
      </c>
      <c r="K269" s="1">
        <v>2157.34</v>
      </c>
      <c r="L269" s="1">
        <f>VLOOKUP($A269,raw!$A:$E,3,0)</f>
        <v>109.29</v>
      </c>
      <c r="M269" s="1">
        <f>VLOOKUP($A269,raw!$A:$E,4,0)</f>
        <v>108.26</v>
      </c>
      <c r="N269" s="1">
        <f>VLOOKUP($A269,raw!$A:$E,5,0)</f>
        <v>110.22</v>
      </c>
      <c r="O269" s="1">
        <f>VLOOKUP($A269,raw!$H:$L,3,0)</f>
        <v>20.2727</v>
      </c>
      <c r="P269" s="1">
        <f>VLOOKUP($A269,raw!$H:$L,4,0)</f>
        <v>19.9163</v>
      </c>
      <c r="Q269" s="1">
        <f>VLOOKUP($A269,raw!$H:$L,5,0)</f>
        <v>20.304600000000001</v>
      </c>
      <c r="R269" s="1">
        <f>VLOOKUP($A269,raw!$P:$T,3,0)</f>
        <v>936.43</v>
      </c>
      <c r="S269" s="1">
        <f>VLOOKUP($A269,raw!$P:$T,4,0)</f>
        <v>926.52</v>
      </c>
      <c r="T269" s="1">
        <f>VLOOKUP($A269,raw!$P:$T,5,0)</f>
        <v>946.18</v>
      </c>
      <c r="U269" s="1">
        <f>VLOOKUP($A269,raw!$W:$AA,3,0)</f>
        <v>2150.71</v>
      </c>
      <c r="V269" s="1">
        <f>VLOOKUP($A269,raw!$W:$AA,4,0)</f>
        <v>2105.4</v>
      </c>
      <c r="W269" s="1">
        <f>VLOOKUP($A269,raw!$W:$AA,5,0)</f>
        <v>2172.92</v>
      </c>
      <c r="X269" s="1">
        <f t="shared" si="268"/>
        <v>1.9599999999999937</v>
      </c>
      <c r="Y269" s="1">
        <f t="shared" si="269"/>
        <v>0.38830000000000098</v>
      </c>
      <c r="Z269" s="1">
        <f t="shared" si="270"/>
        <v>19.659999999999968</v>
      </c>
      <c r="AA269" s="1">
        <f t="shared" si="271"/>
        <v>67.519999999999982</v>
      </c>
      <c r="AB269" s="1">
        <f t="shared" si="272"/>
        <v>0.80999999999998806</v>
      </c>
      <c r="AC269" s="1">
        <f t="shared" si="273"/>
        <v>-0.12450000000000117</v>
      </c>
      <c r="AD269" s="1">
        <f t="shared" si="274"/>
        <v>1.7300000000000182</v>
      </c>
      <c r="AE269" s="1">
        <f t="shared" si="275"/>
        <v>6.6300000000001091</v>
      </c>
      <c r="AF269" s="1">
        <f ca="1">IFERROR(VLOOKUP($A269,raw!$AD:$AE,2,0),OFFSET(AF269,1,0))</f>
        <v>2.3769999999999998</v>
      </c>
      <c r="AG269" s="1">
        <f ca="1">IFERROR(VLOOKUP($A269,raw!$AH:$AI,2,0),OFFSET(AG269,1,0))</f>
        <v>2.9605700000000001</v>
      </c>
      <c r="AH269" s="1">
        <f ca="1">IFERROR(VLOOKUP($A269,raw!$AL:$AM,2,0),OFFSET(AH269,1,0))</f>
        <v>0.9</v>
      </c>
      <c r="AI269" s="1">
        <f ca="1">IFERROR(VLOOKUP($A269,raw!$AP:$AQ,2,0),OFFSET(AI269,1,0))</f>
        <v>292.29599999999999</v>
      </c>
    </row>
    <row r="270" spans="1:35" ht="15.75" customHeight="1" x14ac:dyDescent="0.5">
      <c r="A270" s="5">
        <v>44788</v>
      </c>
      <c r="B270" s="8">
        <f t="shared" si="265"/>
        <v>-3.1057020752020666E-2</v>
      </c>
      <c r="C270" s="6">
        <f t="shared" si="266"/>
        <v>11065700</v>
      </c>
      <c r="D270" s="7">
        <f t="shared" ref="D270:G270" si="288">LN(H270/H271)</f>
        <v>-1.8810466004712246E-2</v>
      </c>
      <c r="E270" s="4">
        <f t="shared" si="288"/>
        <v>-2.6831014322900852E-2</v>
      </c>
      <c r="F270" s="4">
        <f t="shared" si="288"/>
        <v>-3.0384560300744212E-2</v>
      </c>
      <c r="G270" s="7">
        <f t="shared" si="288"/>
        <v>-3.3927124061225895E-2</v>
      </c>
      <c r="H270" s="1">
        <v>109.54</v>
      </c>
      <c r="I270" s="1">
        <v>20.2727</v>
      </c>
      <c r="J270" s="1">
        <v>936.44</v>
      </c>
      <c r="K270" s="1">
        <v>2150.73</v>
      </c>
      <c r="L270" s="1">
        <f>VLOOKUP($A270,raw!$A:$E,3,0)</f>
        <v>109.23</v>
      </c>
      <c r="M270" s="1">
        <f>VLOOKUP($A270,raw!$A:$E,4,0)</f>
        <v>107.91</v>
      </c>
      <c r="N270" s="1">
        <f>VLOOKUP($A270,raw!$A:$E,5,0)</f>
        <v>109.8</v>
      </c>
      <c r="O270" s="1">
        <f>VLOOKUP($A270,raw!$H:$L,3,0)</f>
        <v>20.831</v>
      </c>
      <c r="P270" s="1">
        <f>VLOOKUP($A270,raw!$H:$L,4,0)</f>
        <v>20.089099999999998</v>
      </c>
      <c r="Q270" s="1">
        <f>VLOOKUP($A270,raw!$H:$L,5,0)</f>
        <v>20.875599999999999</v>
      </c>
      <c r="R270" s="1">
        <f>VLOOKUP($A270,raw!$P:$T,3,0)</f>
        <v>964.68</v>
      </c>
      <c r="S270" s="1">
        <f>VLOOKUP($A270,raw!$P:$T,4,0)</f>
        <v>924.63</v>
      </c>
      <c r="T270" s="1">
        <f>VLOOKUP($A270,raw!$P:$T,5,0)</f>
        <v>966.93</v>
      </c>
      <c r="U270" s="1">
        <f>VLOOKUP($A270,raw!$W:$AA,3,0)</f>
        <v>2232.8200000000002</v>
      </c>
      <c r="V270" s="1">
        <f>VLOOKUP($A270,raw!$W:$AA,4,0)</f>
        <v>2134.4</v>
      </c>
      <c r="W270" s="1">
        <f>VLOOKUP($A270,raw!$W:$AA,5,0)</f>
        <v>2233.44</v>
      </c>
      <c r="X270" s="1">
        <f t="shared" si="268"/>
        <v>1.8900000000000006</v>
      </c>
      <c r="Y270" s="1">
        <f t="shared" si="269"/>
        <v>0.7865000000000002</v>
      </c>
      <c r="Z270" s="1">
        <f t="shared" si="270"/>
        <v>42.299999999999955</v>
      </c>
      <c r="AA270" s="1">
        <f t="shared" si="271"/>
        <v>99.039999999999964</v>
      </c>
      <c r="AB270" s="1">
        <f t="shared" si="272"/>
        <v>0.31000000000000227</v>
      </c>
      <c r="AC270" s="1">
        <f t="shared" si="273"/>
        <v>-0.55829999999999913</v>
      </c>
      <c r="AD270" s="1">
        <f t="shared" si="274"/>
        <v>-28.239999999999895</v>
      </c>
      <c r="AE270" s="1">
        <f t="shared" si="275"/>
        <v>-82.090000000000146</v>
      </c>
      <c r="AF270" s="1">
        <f ca="1">IFERROR(VLOOKUP($A270,raw!$AD:$AE,2,0),OFFSET(AF270,1,0))</f>
        <v>2.3797100000000002</v>
      </c>
      <c r="AG270" s="1">
        <f ca="1">IFERROR(VLOOKUP($A270,raw!$AH:$AI,2,0),OFFSET(AG270,1,0))</f>
        <v>2.9418600000000001</v>
      </c>
      <c r="AH270" s="1">
        <f ca="1">IFERROR(VLOOKUP($A270,raw!$AL:$AM,2,0),OFFSET(AH270,1,0))</f>
        <v>0.9</v>
      </c>
      <c r="AI270" s="1">
        <f ca="1">IFERROR(VLOOKUP($A270,raw!$AP:$AQ,2,0),OFFSET(AI270,1,0))</f>
        <v>292.29599999999999</v>
      </c>
    </row>
    <row r="271" spans="1:35" ht="15.75" customHeight="1" x14ac:dyDescent="0.5">
      <c r="A271" s="5">
        <v>44785</v>
      </c>
      <c r="B271" s="8">
        <f t="shared" si="265"/>
        <v>-2.7658311937785386E-3</v>
      </c>
      <c r="C271" s="6">
        <f t="shared" si="266"/>
        <v>11414760</v>
      </c>
      <c r="D271" s="7">
        <f t="shared" ref="D271:G271" si="289">LN(H271/H272)</f>
        <v>1.9815169929935879E-2</v>
      </c>
      <c r="E271" s="4">
        <f t="shared" si="289"/>
        <v>2.4918939583413045E-2</v>
      </c>
      <c r="F271" s="4">
        <f t="shared" si="289"/>
        <v>5.7555012602505907E-3</v>
      </c>
      <c r="G271" s="7">
        <f t="shared" si="289"/>
        <v>-2.4783046269250708E-2</v>
      </c>
      <c r="H271" s="1">
        <v>111.62</v>
      </c>
      <c r="I271" s="1">
        <v>20.824000000000002</v>
      </c>
      <c r="J271" s="1">
        <v>965.33</v>
      </c>
      <c r="K271" s="1">
        <v>2224.9499999999998</v>
      </c>
      <c r="L271" s="1">
        <f>VLOOKUP($A271,raw!$A:$E,3,0)</f>
        <v>109.83</v>
      </c>
      <c r="M271" s="1">
        <f>VLOOKUP($A271,raw!$A:$E,4,0)</f>
        <v>109.76</v>
      </c>
      <c r="N271" s="1">
        <f>VLOOKUP($A271,raw!$A:$E,5,0)</f>
        <v>111.82</v>
      </c>
      <c r="O271" s="1">
        <f>VLOOKUP($A271,raw!$H:$L,3,0)</f>
        <v>20.311499999999999</v>
      </c>
      <c r="P271" s="1">
        <f>VLOOKUP($A271,raw!$H:$L,4,0)</f>
        <v>20.241499999999998</v>
      </c>
      <c r="Q271" s="1">
        <f>VLOOKUP($A271,raw!$H:$L,5,0)</f>
        <v>20.855499999999999</v>
      </c>
      <c r="R271" s="1">
        <f>VLOOKUP($A271,raw!$P:$T,3,0)</f>
        <v>959.79</v>
      </c>
      <c r="S271" s="1">
        <f>VLOOKUP($A271,raw!$P:$T,4,0)</f>
        <v>947.9</v>
      </c>
      <c r="T271" s="1">
        <f>VLOOKUP($A271,raw!$P:$T,5,0)</f>
        <v>965.47</v>
      </c>
      <c r="U271" s="1">
        <f>VLOOKUP($A271,raw!$W:$AA,3,0)</f>
        <v>2280.8000000000002</v>
      </c>
      <c r="V271" s="1">
        <f>VLOOKUP($A271,raw!$W:$AA,4,0)</f>
        <v>2203.9699999999998</v>
      </c>
      <c r="W271" s="1">
        <f>VLOOKUP($A271,raw!$W:$AA,5,0)</f>
        <v>2316.17</v>
      </c>
      <c r="X271" s="1">
        <f t="shared" si="268"/>
        <v>2.0599999999999881</v>
      </c>
      <c r="Y271" s="1">
        <f t="shared" si="269"/>
        <v>0.61400000000000077</v>
      </c>
      <c r="Z271" s="1">
        <f t="shared" si="270"/>
        <v>17.57000000000005</v>
      </c>
      <c r="AA271" s="1">
        <f t="shared" si="271"/>
        <v>112.20000000000027</v>
      </c>
      <c r="AB271" s="1">
        <f t="shared" si="272"/>
        <v>1.7900000000000063</v>
      </c>
      <c r="AC271" s="1">
        <f t="shared" si="273"/>
        <v>0.51250000000000284</v>
      </c>
      <c r="AD271" s="1">
        <f t="shared" si="274"/>
        <v>5.5400000000000773</v>
      </c>
      <c r="AE271" s="1">
        <f t="shared" si="275"/>
        <v>-55.850000000000364</v>
      </c>
      <c r="AF271" s="1">
        <f ca="1">IFERROR(VLOOKUP($A271,raw!$AD:$AE,2,0),OFFSET(AF271,1,0))</f>
        <v>2.38686</v>
      </c>
      <c r="AG271" s="1">
        <f ca="1">IFERROR(VLOOKUP($A271,raw!$AH:$AI,2,0),OFFSET(AG271,1,0))</f>
        <v>2.92157</v>
      </c>
      <c r="AH271" s="1">
        <f ca="1">IFERROR(VLOOKUP($A271,raw!$AL:$AM,2,0),OFFSET(AH271,1,0))</f>
        <v>0.9</v>
      </c>
      <c r="AI271" s="1">
        <f ca="1">IFERROR(VLOOKUP($A271,raw!$AP:$AQ,2,0),OFFSET(AI271,1,0))</f>
        <v>292.29599999999999</v>
      </c>
    </row>
    <row r="272" spans="1:35" ht="15.75" customHeight="1" x14ac:dyDescent="0.5">
      <c r="A272" s="5">
        <v>44784</v>
      </c>
      <c r="B272" s="8">
        <f t="shared" si="265"/>
        <v>1.0326695474254698E-2</v>
      </c>
      <c r="C272" s="6">
        <f t="shared" si="266"/>
        <v>11446375</v>
      </c>
      <c r="D272" s="7">
        <f t="shared" ref="D272:G272" si="290">LN(H272/H273)</f>
        <v>-2.1426485290647095E-2</v>
      </c>
      <c r="E272" s="4">
        <f t="shared" si="290"/>
        <v>-1.3550296447210076E-2</v>
      </c>
      <c r="F272" s="4">
        <f t="shared" si="290"/>
        <v>1.5974126278018152E-2</v>
      </c>
      <c r="G272" s="7">
        <f t="shared" si="290"/>
        <v>1.5562556429284228E-2</v>
      </c>
      <c r="H272" s="1">
        <v>109.43</v>
      </c>
      <c r="I272" s="1">
        <v>20.311499999999999</v>
      </c>
      <c r="J272" s="1">
        <v>959.79</v>
      </c>
      <c r="K272" s="1">
        <v>2280.7800000000002</v>
      </c>
      <c r="L272" s="1">
        <f>VLOOKUP($A272,raw!$A:$E,3,0)</f>
        <v>111.71</v>
      </c>
      <c r="M272" s="1">
        <f>VLOOKUP($A272,raw!$A:$E,4,0)</f>
        <v>109.25</v>
      </c>
      <c r="N272" s="1">
        <f>VLOOKUP($A272,raw!$A:$E,5,0)</f>
        <v>112.77</v>
      </c>
      <c r="O272" s="1">
        <f>VLOOKUP($A272,raw!$H:$L,3,0)</f>
        <v>20.5886</v>
      </c>
      <c r="P272" s="1">
        <f>VLOOKUP($A272,raw!$H:$L,4,0)</f>
        <v>20.2469</v>
      </c>
      <c r="Q272" s="1">
        <f>VLOOKUP($A272,raw!$H:$L,5,0)</f>
        <v>20.633900000000001</v>
      </c>
      <c r="R272" s="1">
        <f>VLOOKUP($A272,raw!$P:$T,3,0)</f>
        <v>944.58</v>
      </c>
      <c r="S272" s="1">
        <f>VLOOKUP($A272,raw!$P:$T,4,0)</f>
        <v>942.62</v>
      </c>
      <c r="T272" s="1">
        <f>VLOOKUP($A272,raw!$P:$T,5,0)</f>
        <v>976.47</v>
      </c>
      <c r="U272" s="1">
        <f>VLOOKUP($A272,raw!$W:$AA,3,0)</f>
        <v>2245.56</v>
      </c>
      <c r="V272" s="1">
        <f>VLOOKUP($A272,raw!$W:$AA,4,0)</f>
        <v>2224.7600000000002</v>
      </c>
      <c r="W272" s="1">
        <f>VLOOKUP($A272,raw!$W:$AA,5,0)</f>
        <v>2297.35</v>
      </c>
      <c r="X272" s="1">
        <f t="shared" si="268"/>
        <v>3.519999999999996</v>
      </c>
      <c r="Y272" s="1">
        <f t="shared" si="269"/>
        <v>0.38700000000000045</v>
      </c>
      <c r="Z272" s="1">
        <f t="shared" si="270"/>
        <v>33.850000000000023</v>
      </c>
      <c r="AA272" s="1">
        <f t="shared" si="271"/>
        <v>72.589999999999691</v>
      </c>
      <c r="AB272" s="1">
        <f t="shared" si="272"/>
        <v>-2.2799999999999869</v>
      </c>
      <c r="AC272" s="1">
        <f t="shared" si="273"/>
        <v>-0.27710000000000079</v>
      </c>
      <c r="AD272" s="1">
        <f t="shared" si="274"/>
        <v>15.209999999999923</v>
      </c>
      <c r="AE272" s="1">
        <f t="shared" si="275"/>
        <v>35.220000000000255</v>
      </c>
      <c r="AF272" s="1">
        <f ca="1">IFERROR(VLOOKUP($A272,raw!$AD:$AE,2,0),OFFSET(AF272,1,0))</f>
        <v>2.391</v>
      </c>
      <c r="AG272" s="1">
        <f ca="1">IFERROR(VLOOKUP($A272,raw!$AH:$AI,2,0),OFFSET(AG272,1,0))</f>
        <v>2.9051399999999998</v>
      </c>
      <c r="AH272" s="1">
        <f ca="1">IFERROR(VLOOKUP($A272,raw!$AL:$AM,2,0),OFFSET(AH272,1,0))</f>
        <v>0.9</v>
      </c>
      <c r="AI272" s="1">
        <f ca="1">IFERROR(VLOOKUP($A272,raw!$AP:$AQ,2,0),OFFSET(AI272,1,0))</f>
        <v>292.29599999999999</v>
      </c>
    </row>
    <row r="273" spans="1:35" ht="15.75" customHeight="1" x14ac:dyDescent="0.5">
      <c r="A273" s="5">
        <v>44783</v>
      </c>
      <c r="B273" s="8">
        <f t="shared" si="265"/>
        <v>8.9348413833005517E-3</v>
      </c>
      <c r="C273" s="6">
        <f t="shared" si="266"/>
        <v>11328780</v>
      </c>
      <c r="D273" s="7">
        <f t="shared" ref="D273:G273" si="291">LN(H273/H274)</f>
        <v>1.2058096247957341E-2</v>
      </c>
      <c r="E273" s="4">
        <f t="shared" si="291"/>
        <v>3.0597650488186968E-3</v>
      </c>
      <c r="F273" s="4">
        <f t="shared" si="291"/>
        <v>8.2598973909963173E-3</v>
      </c>
      <c r="G273" s="7">
        <f t="shared" si="291"/>
        <v>1.2312976487631451E-2</v>
      </c>
      <c r="H273" s="1">
        <v>111.8</v>
      </c>
      <c r="I273" s="1">
        <v>20.5886</v>
      </c>
      <c r="J273" s="1">
        <v>944.58</v>
      </c>
      <c r="K273" s="1">
        <v>2245.56</v>
      </c>
      <c r="L273" s="1">
        <f>VLOOKUP($A273,raw!$A:$E,3,0)</f>
        <v>111.44</v>
      </c>
      <c r="M273" s="1">
        <f>VLOOKUP($A273,raw!$A:$E,4,0)</f>
        <v>110.76</v>
      </c>
      <c r="N273" s="1">
        <f>VLOOKUP($A273,raw!$A:$E,5,0)</f>
        <v>113.6</v>
      </c>
      <c r="O273" s="1">
        <f>VLOOKUP($A273,raw!$H:$L,3,0)</f>
        <v>20.525700000000001</v>
      </c>
      <c r="P273" s="1">
        <f>VLOOKUP($A273,raw!$H:$L,4,0)</f>
        <v>20.348800000000001</v>
      </c>
      <c r="Q273" s="1">
        <f>VLOOKUP($A273,raw!$H:$L,5,0)</f>
        <v>20.843800000000002</v>
      </c>
      <c r="R273" s="1">
        <f>VLOOKUP($A273,raw!$P:$T,3,0)</f>
        <v>936.81</v>
      </c>
      <c r="S273" s="1">
        <f>VLOOKUP($A273,raw!$P:$T,4,0)</f>
        <v>929.71</v>
      </c>
      <c r="T273" s="1">
        <f>VLOOKUP($A273,raw!$P:$T,5,0)</f>
        <v>952.36</v>
      </c>
      <c r="U273" s="1">
        <f>VLOOKUP($A273,raw!$W:$AA,3,0)</f>
        <v>2218.08</v>
      </c>
      <c r="V273" s="1">
        <f>VLOOKUP($A273,raw!$W:$AA,4,0)</f>
        <v>2189.62</v>
      </c>
      <c r="W273" s="1">
        <f>VLOOKUP($A273,raw!$W:$AA,5,0)</f>
        <v>2262.4699999999998</v>
      </c>
      <c r="X273" s="1">
        <f t="shared" si="268"/>
        <v>2.8399999999999892</v>
      </c>
      <c r="Y273" s="1">
        <f t="shared" si="269"/>
        <v>0.49500000000000099</v>
      </c>
      <c r="Z273" s="1">
        <f t="shared" si="270"/>
        <v>22.649999999999977</v>
      </c>
      <c r="AA273" s="1">
        <f t="shared" si="271"/>
        <v>72.849999999999909</v>
      </c>
      <c r="AB273" s="1">
        <f t="shared" si="272"/>
        <v>0.35999999999999943</v>
      </c>
      <c r="AC273" s="1">
        <f t="shared" si="273"/>
        <v>6.2899999999999068E-2</v>
      </c>
      <c r="AD273" s="1">
        <f t="shared" si="274"/>
        <v>7.7700000000000955</v>
      </c>
      <c r="AE273" s="1">
        <f t="shared" si="275"/>
        <v>27.480000000000018</v>
      </c>
      <c r="AF273" s="1">
        <f ca="1">IFERROR(VLOOKUP($A273,raw!$AD:$AE,2,0),OFFSET(AF273,1,0))</f>
        <v>2.4004300000000001</v>
      </c>
      <c r="AG273" s="1">
        <f ca="1">IFERROR(VLOOKUP($A273,raw!$AH:$AI,2,0),OFFSET(AG273,1,0))</f>
        <v>2.9227099999999999</v>
      </c>
      <c r="AH273" s="1">
        <f ca="1">IFERROR(VLOOKUP($A273,raw!$AL:$AM,2,0),OFFSET(AH273,1,0))</f>
        <v>0.9</v>
      </c>
      <c r="AI273" s="1">
        <f ca="1">IFERROR(VLOOKUP($A273,raw!$AP:$AQ,2,0),OFFSET(AI273,1,0))</f>
        <v>292.29599999999999</v>
      </c>
    </row>
    <row r="274" spans="1:35" ht="15.75" customHeight="1" x14ac:dyDescent="0.5">
      <c r="A274" s="5">
        <v>44782</v>
      </c>
      <c r="B274" s="8">
        <f t="shared" si="265"/>
        <v>-7.7994765038818222E-3</v>
      </c>
      <c r="C274" s="6">
        <f t="shared" si="266"/>
        <v>11228010</v>
      </c>
      <c r="D274" s="7">
        <f t="shared" ref="D274:G274" si="292">LN(H274/H275)</f>
        <v>-1.8993358036525163E-3</v>
      </c>
      <c r="E274" s="4">
        <f t="shared" si="292"/>
        <v>-6.9088509176954893E-3</v>
      </c>
      <c r="F274" s="4">
        <f t="shared" si="292"/>
        <v>-7.6986439809447783E-3</v>
      </c>
      <c r="G274" s="7">
        <f t="shared" si="292"/>
        <v>-8.3909041423158841E-3</v>
      </c>
      <c r="H274" s="1">
        <v>110.46</v>
      </c>
      <c r="I274" s="1">
        <v>20.525700000000001</v>
      </c>
      <c r="J274" s="1">
        <v>936.81</v>
      </c>
      <c r="K274" s="1">
        <v>2218.08</v>
      </c>
      <c r="L274" s="1">
        <f>VLOOKUP($A274,raw!$A:$E,3,0)</f>
        <v>111.52</v>
      </c>
      <c r="M274" s="1">
        <f>VLOOKUP($A274,raw!$A:$E,4,0)</f>
        <v>108.68</v>
      </c>
      <c r="N274" s="1">
        <f>VLOOKUP($A274,raw!$A:$E,5,0)</f>
        <v>111.55</v>
      </c>
      <c r="O274" s="1">
        <f>VLOOKUP($A274,raw!$H:$L,3,0)</f>
        <v>20.667999999999999</v>
      </c>
      <c r="P274" s="1">
        <f>VLOOKUP($A274,raw!$H:$L,4,0)</f>
        <v>20.416499999999999</v>
      </c>
      <c r="Q274" s="1">
        <f>VLOOKUP($A274,raw!$H:$L,5,0)</f>
        <v>20.74</v>
      </c>
      <c r="R274" s="1">
        <f>VLOOKUP($A274,raw!$P:$T,3,0)</f>
        <v>944.06</v>
      </c>
      <c r="S274" s="1">
        <f>VLOOKUP($A274,raw!$P:$T,4,0)</f>
        <v>933.84</v>
      </c>
      <c r="T274" s="1">
        <f>VLOOKUP($A274,raw!$P:$T,5,0)</f>
        <v>947.66</v>
      </c>
      <c r="U274" s="1">
        <f>VLOOKUP($A274,raw!$W:$AA,3,0)</f>
        <v>2236.77</v>
      </c>
      <c r="V274" s="1">
        <f>VLOOKUP($A274,raw!$W:$AA,4,0)</f>
        <v>2184.09</v>
      </c>
      <c r="W274" s="1">
        <f>VLOOKUP($A274,raw!$W:$AA,5,0)</f>
        <v>2257.58</v>
      </c>
      <c r="X274" s="1">
        <f t="shared" si="268"/>
        <v>2.8699999999999903</v>
      </c>
      <c r="Y274" s="1">
        <f t="shared" si="269"/>
        <v>0.32349999999999923</v>
      </c>
      <c r="Z274" s="1">
        <f t="shared" si="270"/>
        <v>13.819999999999936</v>
      </c>
      <c r="AA274" s="1">
        <f t="shared" si="271"/>
        <v>73.489999999999782</v>
      </c>
      <c r="AB274" s="1">
        <f t="shared" si="272"/>
        <v>-1.0600000000000023</v>
      </c>
      <c r="AC274" s="1">
        <f t="shared" si="273"/>
        <v>-0.14229999999999876</v>
      </c>
      <c r="AD274" s="1">
        <f t="shared" si="274"/>
        <v>-7.25</v>
      </c>
      <c r="AE274" s="1">
        <f t="shared" si="275"/>
        <v>-18.690000000000055</v>
      </c>
      <c r="AF274" s="1">
        <f ca="1">IFERROR(VLOOKUP($A274,raw!$AD:$AE,2,0),OFFSET(AF274,1,0))</f>
        <v>2.3801399999999999</v>
      </c>
      <c r="AG274" s="1">
        <f ca="1">IFERROR(VLOOKUP($A274,raw!$AH:$AI,2,0),OFFSET(AG274,1,0))</f>
        <v>2.9209999999999998</v>
      </c>
      <c r="AH274" s="1">
        <f ca="1">IFERROR(VLOOKUP($A274,raw!$AL:$AM,2,0),OFFSET(AH274,1,0))</f>
        <v>0.9</v>
      </c>
      <c r="AI274" s="1">
        <f ca="1">IFERROR(VLOOKUP($A274,raw!$AP:$AQ,2,0),OFFSET(AI274,1,0))</f>
        <v>292.29599999999999</v>
      </c>
    </row>
    <row r="275" spans="1:35" ht="15.75" customHeight="1" x14ac:dyDescent="0.5">
      <c r="A275" s="5">
        <v>44781</v>
      </c>
      <c r="B275" s="8">
        <f t="shared" si="265"/>
        <v>2.9825073104502088E-2</v>
      </c>
      <c r="C275" s="6">
        <f t="shared" si="266"/>
        <v>11315925</v>
      </c>
      <c r="D275" s="7">
        <f t="shared" ref="D275:G275" si="293">LN(H275/H276)</f>
        <v>2.4421573152474348E-2</v>
      </c>
      <c r="E275" s="4">
        <f t="shared" si="293"/>
        <v>3.8103087494116193E-2</v>
      </c>
      <c r="F275" s="4">
        <f t="shared" si="293"/>
        <v>8.2859151622751981E-3</v>
      </c>
      <c r="G275" s="7">
        <f t="shared" si="293"/>
        <v>4.9244270130148642E-2</v>
      </c>
      <c r="H275" s="1">
        <v>110.67</v>
      </c>
      <c r="I275" s="1">
        <v>20.667999999999999</v>
      </c>
      <c r="J275" s="1">
        <v>944.05</v>
      </c>
      <c r="K275" s="1">
        <v>2236.77</v>
      </c>
      <c r="L275" s="1">
        <f>VLOOKUP($A275,raw!$A:$E,3,0)</f>
        <v>109.91</v>
      </c>
      <c r="M275" s="1">
        <f>VLOOKUP($A275,raw!$A:$E,4,0)</f>
        <v>109.91</v>
      </c>
      <c r="N275" s="1">
        <f>VLOOKUP($A275,raw!$A:$E,5,0)</f>
        <v>111.94</v>
      </c>
      <c r="O275" s="1">
        <f>VLOOKUP($A275,raw!$H:$L,3,0)</f>
        <v>19.897500000000001</v>
      </c>
      <c r="P275" s="1">
        <f>VLOOKUP($A275,raw!$H:$L,4,0)</f>
        <v>19.7987</v>
      </c>
      <c r="Q275" s="1">
        <f>VLOOKUP($A275,raw!$H:$L,5,0)</f>
        <v>20.742000000000001</v>
      </c>
      <c r="R275" s="1">
        <f>VLOOKUP($A275,raw!$P:$T,3,0)</f>
        <v>935.46</v>
      </c>
      <c r="S275" s="1">
        <f>VLOOKUP($A275,raw!$P:$T,4,0)</f>
        <v>924.3</v>
      </c>
      <c r="T275" s="1">
        <f>VLOOKUP($A275,raw!$P:$T,5,0)</f>
        <v>951.14</v>
      </c>
      <c r="U275" s="1">
        <f>VLOOKUP($A275,raw!$W:$AA,3,0)</f>
        <v>2134.64</v>
      </c>
      <c r="V275" s="1">
        <f>VLOOKUP($A275,raw!$W:$AA,4,0)</f>
        <v>2121.08</v>
      </c>
      <c r="W275" s="1">
        <f>VLOOKUP($A275,raw!$W:$AA,5,0)</f>
        <v>2254.69</v>
      </c>
      <c r="X275" s="1">
        <f t="shared" si="268"/>
        <v>2.0300000000000011</v>
      </c>
      <c r="Y275" s="1">
        <f t="shared" si="269"/>
        <v>0.94330000000000069</v>
      </c>
      <c r="Z275" s="1">
        <f t="shared" si="270"/>
        <v>26.840000000000032</v>
      </c>
      <c r="AA275" s="1">
        <f t="shared" si="271"/>
        <v>133.61000000000013</v>
      </c>
      <c r="AB275" s="1">
        <f t="shared" si="272"/>
        <v>0.76000000000000512</v>
      </c>
      <c r="AC275" s="1">
        <f t="shared" si="273"/>
        <v>0.77049999999999841</v>
      </c>
      <c r="AD275" s="1">
        <f t="shared" si="274"/>
        <v>8.5899999999999181</v>
      </c>
      <c r="AE275" s="1">
        <f t="shared" si="275"/>
        <v>102.13000000000011</v>
      </c>
      <c r="AF275" s="1">
        <f ca="1">IFERROR(VLOOKUP($A275,raw!$AD:$AE,2,0),OFFSET(AF275,1,0))</f>
        <v>2.3885700000000001</v>
      </c>
      <c r="AG275" s="1">
        <f ca="1">IFERROR(VLOOKUP($A275,raw!$AH:$AI,2,0),OFFSET(AG275,1,0))</f>
        <v>2.9115700000000002</v>
      </c>
      <c r="AH275" s="1">
        <f ca="1">IFERROR(VLOOKUP($A275,raw!$AL:$AM,2,0),OFFSET(AH275,1,0))</f>
        <v>0.9</v>
      </c>
      <c r="AI275" s="1">
        <f ca="1">IFERROR(VLOOKUP($A275,raw!$AP:$AQ,2,0),OFFSET(AI275,1,0))</f>
        <v>292.29599999999999</v>
      </c>
    </row>
    <row r="276" spans="1:35" ht="15.75" customHeight="1" x14ac:dyDescent="0.5">
      <c r="A276" s="5">
        <v>44778</v>
      </c>
      <c r="B276" s="8">
        <f t="shared" si="265"/>
        <v>1.0624911742892845E-2</v>
      </c>
      <c r="C276" s="6">
        <f t="shared" si="266"/>
        <v>10983410</v>
      </c>
      <c r="D276" s="7">
        <f t="shared" ref="D276:G276" si="294">LN(H276/H277)</f>
        <v>-1.6652793190613201E-3</v>
      </c>
      <c r="E276" s="4">
        <f t="shared" si="294"/>
        <v>-1.4134158211141029E-2</v>
      </c>
      <c r="F276" s="4">
        <f t="shared" si="294"/>
        <v>5.3869227291872537E-3</v>
      </c>
      <c r="G276" s="7">
        <f t="shared" si="294"/>
        <v>2.8423575273976046E-2</v>
      </c>
      <c r="H276" s="1">
        <v>108</v>
      </c>
      <c r="I276" s="1">
        <v>19.895299999999999</v>
      </c>
      <c r="J276" s="1">
        <v>936.26</v>
      </c>
      <c r="K276" s="1">
        <v>2129.29</v>
      </c>
      <c r="L276" s="1">
        <f>VLOOKUP($A276,raw!$A:$E,3,0)</f>
        <v>105.96</v>
      </c>
      <c r="M276" s="1">
        <f>VLOOKUP($A276,raw!$A:$E,4,0)</f>
        <v>104.34</v>
      </c>
      <c r="N276" s="1">
        <f>VLOOKUP($A276,raw!$A:$E,5,0)</f>
        <v>108.02</v>
      </c>
      <c r="O276" s="1">
        <f>VLOOKUP($A276,raw!$H:$L,3,0)</f>
        <v>20.1785</v>
      </c>
      <c r="P276" s="1">
        <f>VLOOKUP($A276,raw!$H:$L,4,0)</f>
        <v>19.551400000000001</v>
      </c>
      <c r="Q276" s="1">
        <f>VLOOKUP($A276,raw!$H:$L,5,0)</f>
        <v>20.317799999999998</v>
      </c>
      <c r="R276" s="1">
        <f>VLOOKUP($A276,raw!$P:$T,3,0)</f>
        <v>931.23</v>
      </c>
      <c r="S276" s="1">
        <f>VLOOKUP($A276,raw!$P:$T,4,0)</f>
        <v>924.64</v>
      </c>
      <c r="T276" s="1">
        <f>VLOOKUP($A276,raw!$P:$T,5,0)</f>
        <v>945.63</v>
      </c>
      <c r="U276" s="1">
        <f>VLOOKUP($A276,raw!$W:$AA,3,0)</f>
        <v>2069.62</v>
      </c>
      <c r="V276" s="1">
        <f>VLOOKUP($A276,raw!$W:$AA,4,0)</f>
        <v>2051.91</v>
      </c>
      <c r="W276" s="1">
        <f>VLOOKUP($A276,raw!$W:$AA,5,0)</f>
        <v>2149.16</v>
      </c>
      <c r="X276" s="1">
        <f t="shared" si="268"/>
        <v>3.6799999999999926</v>
      </c>
      <c r="Y276" s="1">
        <f t="shared" si="269"/>
        <v>0.76639999999999731</v>
      </c>
      <c r="Z276" s="1">
        <f t="shared" si="270"/>
        <v>20.990000000000009</v>
      </c>
      <c r="AA276" s="1">
        <f t="shared" si="271"/>
        <v>97.25</v>
      </c>
      <c r="AB276" s="1">
        <f t="shared" si="272"/>
        <v>2.0400000000000063</v>
      </c>
      <c r="AC276" s="1">
        <f t="shared" si="273"/>
        <v>-0.28320000000000078</v>
      </c>
      <c r="AD276" s="1">
        <f t="shared" si="274"/>
        <v>5.0299999999999727</v>
      </c>
      <c r="AE276" s="1">
        <f t="shared" si="275"/>
        <v>59.670000000000073</v>
      </c>
      <c r="AF276" s="1">
        <f ca="1">IFERROR(VLOOKUP($A276,raw!$AD:$AE,2,0),OFFSET(AF276,1,0))</f>
        <v>2.3694299999999999</v>
      </c>
      <c r="AG276" s="1">
        <f ca="1">IFERROR(VLOOKUP($A276,raw!$AH:$AI,2,0),OFFSET(AG276,1,0))</f>
        <v>2.8667099999999999</v>
      </c>
      <c r="AH276" s="1">
        <f ca="1">IFERROR(VLOOKUP($A276,raw!$AL:$AM,2,0),OFFSET(AH276,1,0))</f>
        <v>0.9</v>
      </c>
      <c r="AI276" s="1">
        <f ca="1">IFERROR(VLOOKUP($A276,raw!$AP:$AQ,2,0),OFFSET(AI276,1,0))</f>
        <v>292.29599999999999</v>
      </c>
    </row>
    <row r="277" spans="1:35" ht="15.75" customHeight="1" x14ac:dyDescent="0.5">
      <c r="A277" s="5">
        <v>44777</v>
      </c>
      <c r="B277" s="8">
        <f t="shared" si="265"/>
        <v>2.4407164626620365E-2</v>
      </c>
      <c r="C277" s="6">
        <f t="shared" si="266"/>
        <v>10867330</v>
      </c>
      <c r="D277" s="7">
        <f t="shared" ref="D277:G277" si="295">LN(H277/H278)</f>
        <v>3.4035437127314355E-2</v>
      </c>
      <c r="E277" s="4">
        <f t="shared" si="295"/>
        <v>5.7403584438990756E-3</v>
      </c>
      <c r="F277" s="4">
        <f t="shared" si="295"/>
        <v>3.1581399775142731E-2</v>
      </c>
      <c r="G277" s="7">
        <f t="shared" si="295"/>
        <v>2.5426591456842382E-2</v>
      </c>
      <c r="H277" s="1">
        <v>108.18</v>
      </c>
      <c r="I277" s="1">
        <v>20.1785</v>
      </c>
      <c r="J277" s="1">
        <v>931.23</v>
      </c>
      <c r="K277" s="1">
        <v>2069.62</v>
      </c>
      <c r="L277" s="1">
        <f>VLOOKUP($A277,raw!$A:$E,3,0)</f>
        <v>105.64</v>
      </c>
      <c r="M277" s="1">
        <f>VLOOKUP($A277,raw!$A:$E,4,0)</f>
        <v>105.03</v>
      </c>
      <c r="N277" s="1">
        <f>VLOOKUP($A277,raw!$A:$E,5,0)</f>
        <v>109.58</v>
      </c>
      <c r="O277" s="1">
        <f>VLOOKUP($A277,raw!$H:$L,3,0)</f>
        <v>20.062999999999999</v>
      </c>
      <c r="P277" s="1">
        <f>VLOOKUP($A277,raw!$H:$L,4,0)</f>
        <v>19.966000000000001</v>
      </c>
      <c r="Q277" s="1">
        <f>VLOOKUP($A277,raw!$H:$L,5,0)</f>
        <v>20.39</v>
      </c>
      <c r="R277" s="1">
        <f>VLOOKUP($A277,raw!$P:$T,3,0)</f>
        <v>902.28</v>
      </c>
      <c r="S277" s="1">
        <f>VLOOKUP($A277,raw!$P:$T,4,0)</f>
        <v>897.43</v>
      </c>
      <c r="T277" s="1">
        <f>VLOOKUP($A277,raw!$P:$T,5,0)</f>
        <v>935.65</v>
      </c>
      <c r="U277" s="1">
        <f>VLOOKUP($A277,raw!$W:$AA,3,0)</f>
        <v>2017.66</v>
      </c>
      <c r="V277" s="1">
        <f>VLOOKUP($A277,raw!$W:$AA,4,0)</f>
        <v>2001.86</v>
      </c>
      <c r="W277" s="1">
        <f>VLOOKUP($A277,raw!$W:$AA,5,0)</f>
        <v>2102.31</v>
      </c>
      <c r="X277" s="1">
        <f t="shared" si="268"/>
        <v>4.5499999999999972</v>
      </c>
      <c r="Y277" s="1">
        <f t="shared" si="269"/>
        <v>0.42399999999999949</v>
      </c>
      <c r="Z277" s="1">
        <f t="shared" si="270"/>
        <v>38.220000000000027</v>
      </c>
      <c r="AA277" s="1">
        <f t="shared" si="271"/>
        <v>100.45000000000005</v>
      </c>
      <c r="AB277" s="1">
        <f t="shared" si="272"/>
        <v>2.5400000000000063</v>
      </c>
      <c r="AC277" s="1">
        <f t="shared" si="273"/>
        <v>0.11550000000000082</v>
      </c>
      <c r="AD277" s="1">
        <f t="shared" si="274"/>
        <v>28.950000000000045</v>
      </c>
      <c r="AE277" s="1">
        <f t="shared" si="275"/>
        <v>51.959999999999809</v>
      </c>
      <c r="AF277" s="1">
        <f ca="1">IFERROR(VLOOKUP($A277,raw!$AD:$AE,2,0),OFFSET(AF277,1,0))</f>
        <v>2.3727100000000001</v>
      </c>
      <c r="AG277" s="1">
        <f ca="1">IFERROR(VLOOKUP($A277,raw!$AH:$AI,2,0),OFFSET(AG277,1,0))</f>
        <v>2.8632900000000001</v>
      </c>
      <c r="AH277" s="1">
        <f ca="1">IFERROR(VLOOKUP($A277,raw!$AL:$AM,2,0),OFFSET(AH277,1,0))</f>
        <v>0.9</v>
      </c>
      <c r="AI277" s="1">
        <f ca="1">IFERROR(VLOOKUP($A277,raw!$AP:$AQ,2,0),OFFSET(AI277,1,0))</f>
        <v>292.29599999999999</v>
      </c>
    </row>
    <row r="278" spans="1:35" ht="15.75" customHeight="1" x14ac:dyDescent="0.5">
      <c r="A278" s="5">
        <v>44776</v>
      </c>
      <c r="B278" s="8">
        <f t="shared" si="265"/>
        <v>-5.9734672177321393E-3</v>
      </c>
      <c r="C278" s="6">
        <f t="shared" si="266"/>
        <v>10605300</v>
      </c>
      <c r="D278" s="7">
        <f t="shared" ref="D278:G278" si="296">LN(H278/H279)</f>
        <v>-1.8196104770889725E-2</v>
      </c>
      <c r="E278" s="4">
        <f t="shared" si="296"/>
        <v>4.24565458810578E-3</v>
      </c>
      <c r="F278" s="4">
        <f t="shared" si="296"/>
        <v>4.3762773802062402E-3</v>
      </c>
      <c r="G278" s="7">
        <f t="shared" si="296"/>
        <v>-2.2247046254852226E-2</v>
      </c>
      <c r="H278" s="1">
        <v>104.56</v>
      </c>
      <c r="I278" s="1">
        <v>20.062999999999999</v>
      </c>
      <c r="J278" s="1">
        <v>902.28</v>
      </c>
      <c r="K278" s="1">
        <v>2017.66</v>
      </c>
      <c r="L278" s="1">
        <f>VLOOKUP($A278,raw!$A:$E,3,0)</f>
        <v>106.92</v>
      </c>
      <c r="M278" s="1">
        <f>VLOOKUP($A278,raw!$A:$E,4,0)</f>
        <v>103.65</v>
      </c>
      <c r="N278" s="1">
        <f>VLOOKUP($A278,raw!$A:$E,5,0)</f>
        <v>106.96</v>
      </c>
      <c r="O278" s="1">
        <f>VLOOKUP($A278,raw!$H:$L,3,0)</f>
        <v>19.978000000000002</v>
      </c>
      <c r="P278" s="1">
        <f>VLOOKUP($A278,raw!$H:$L,4,0)</f>
        <v>19.7835</v>
      </c>
      <c r="Q278" s="1">
        <f>VLOOKUP($A278,raw!$H:$L,5,0)</f>
        <v>20.1755</v>
      </c>
      <c r="R278" s="1">
        <f>VLOOKUP($A278,raw!$P:$T,3,0)</f>
        <v>898.34</v>
      </c>
      <c r="S278" s="1">
        <f>VLOOKUP($A278,raw!$P:$T,4,0)</f>
        <v>890.51</v>
      </c>
      <c r="T278" s="1">
        <f>VLOOKUP($A278,raw!$P:$T,5,0)</f>
        <v>905.8</v>
      </c>
      <c r="U278" s="1">
        <f>VLOOKUP($A278,raw!$W:$AA,3,0)</f>
        <v>2063.0500000000002</v>
      </c>
      <c r="V278" s="1">
        <f>VLOOKUP($A278,raw!$W:$AA,4,0)</f>
        <v>1992.71</v>
      </c>
      <c r="W278" s="1">
        <f>VLOOKUP($A278,raw!$W:$AA,5,0)</f>
        <v>2098.61</v>
      </c>
      <c r="X278" s="1">
        <f t="shared" si="268"/>
        <v>3.3099999999999881</v>
      </c>
      <c r="Y278" s="1">
        <f t="shared" si="269"/>
        <v>0.39199999999999946</v>
      </c>
      <c r="Z278" s="1">
        <f t="shared" si="270"/>
        <v>15.289999999999964</v>
      </c>
      <c r="AA278" s="1">
        <f t="shared" si="271"/>
        <v>105.90000000000009</v>
      </c>
      <c r="AB278" s="1">
        <f t="shared" si="272"/>
        <v>-2.3599999999999994</v>
      </c>
      <c r="AC278" s="1">
        <f t="shared" si="273"/>
        <v>8.49999999999973E-2</v>
      </c>
      <c r="AD278" s="1">
        <f t="shared" si="274"/>
        <v>3.9399999999999409</v>
      </c>
      <c r="AE278" s="1">
        <f t="shared" si="275"/>
        <v>-45.3900000000001</v>
      </c>
      <c r="AF278" s="1">
        <f ca="1">IFERROR(VLOOKUP($A278,raw!$AD:$AE,2,0),OFFSET(AF278,1,0))</f>
        <v>2.37629</v>
      </c>
      <c r="AG278" s="1">
        <f ca="1">IFERROR(VLOOKUP($A278,raw!$AH:$AI,2,0),OFFSET(AG278,1,0))</f>
        <v>2.83229</v>
      </c>
      <c r="AH278" s="1">
        <f ca="1">IFERROR(VLOOKUP($A278,raw!$AL:$AM,2,0),OFFSET(AH278,1,0))</f>
        <v>0.9</v>
      </c>
      <c r="AI278" s="1">
        <f ca="1">IFERROR(VLOOKUP($A278,raw!$AP:$AQ,2,0),OFFSET(AI278,1,0))</f>
        <v>292.29599999999999</v>
      </c>
    </row>
    <row r="279" spans="1:35" ht="15.75" customHeight="1" x14ac:dyDescent="0.5">
      <c r="A279" s="5">
        <v>44775</v>
      </c>
      <c r="B279" s="8">
        <f t="shared" si="265"/>
        <v>-3.3542591632216651E-2</v>
      </c>
      <c r="C279" s="6">
        <f t="shared" si="266"/>
        <v>10668840</v>
      </c>
      <c r="D279" s="7">
        <f t="shared" ref="D279:G279" si="297">LN(H279/H280)</f>
        <v>-1.3988850703284728E-2</v>
      </c>
      <c r="E279" s="4">
        <f t="shared" si="297"/>
        <v>-1.9112414495718526E-2</v>
      </c>
      <c r="F279" s="4">
        <f t="shared" si="297"/>
        <v>-1.297290383166114E-2</v>
      </c>
      <c r="G279" s="7">
        <f t="shared" si="297"/>
        <v>-6.2470268073512067E-2</v>
      </c>
      <c r="H279" s="1">
        <v>106.48</v>
      </c>
      <c r="I279" s="1">
        <v>19.978000000000002</v>
      </c>
      <c r="J279" s="1">
        <v>898.34</v>
      </c>
      <c r="K279" s="1">
        <v>2063.0500000000002</v>
      </c>
      <c r="L279" s="1">
        <f>VLOOKUP($A279,raw!$A:$E,3,0)</f>
        <v>108.66</v>
      </c>
      <c r="M279" s="1">
        <f>VLOOKUP($A279,raw!$A:$E,4,0)</f>
        <v>106.42</v>
      </c>
      <c r="N279" s="1">
        <f>VLOOKUP($A279,raw!$A:$E,5,0)</f>
        <v>110.47</v>
      </c>
      <c r="O279" s="1">
        <f>VLOOKUP($A279,raw!$H:$L,3,0)</f>
        <v>20.363499999999998</v>
      </c>
      <c r="P279" s="1">
        <f>VLOOKUP($A279,raw!$H:$L,4,0)</f>
        <v>19.956700000000001</v>
      </c>
      <c r="Q279" s="1">
        <f>VLOOKUP($A279,raw!$H:$L,5,0)</f>
        <v>20.5075</v>
      </c>
      <c r="R279" s="1">
        <f>VLOOKUP($A279,raw!$P:$T,3,0)</f>
        <v>910.07</v>
      </c>
      <c r="S279" s="1">
        <f>VLOOKUP($A279,raw!$P:$T,4,0)</f>
        <v>897.98</v>
      </c>
      <c r="T279" s="1">
        <f>VLOOKUP($A279,raw!$P:$T,5,0)</f>
        <v>922.28</v>
      </c>
      <c r="U279" s="1">
        <f>VLOOKUP($A279,raw!$W:$AA,3,0)</f>
        <v>2196.04</v>
      </c>
      <c r="V279" s="1">
        <f>VLOOKUP($A279,raw!$W:$AA,4,0)</f>
        <v>2045.88</v>
      </c>
      <c r="W279" s="1">
        <f>VLOOKUP($A279,raw!$W:$AA,5,0)</f>
        <v>2222.9</v>
      </c>
      <c r="X279" s="1">
        <f t="shared" si="268"/>
        <v>4.0499999999999972</v>
      </c>
      <c r="Y279" s="1">
        <f t="shared" si="269"/>
        <v>0.55079999999999885</v>
      </c>
      <c r="Z279" s="1">
        <f t="shared" si="270"/>
        <v>24.299999999999955</v>
      </c>
      <c r="AA279" s="1">
        <f t="shared" si="271"/>
        <v>177.01999999999998</v>
      </c>
      <c r="AB279" s="1">
        <f t="shared" si="272"/>
        <v>-2.1799999999999926</v>
      </c>
      <c r="AC279" s="1">
        <f t="shared" si="273"/>
        <v>-0.38549999999999685</v>
      </c>
      <c r="AD279" s="1">
        <f t="shared" si="274"/>
        <v>-11.730000000000018</v>
      </c>
      <c r="AE279" s="1">
        <f t="shared" si="275"/>
        <v>-132.98999999999978</v>
      </c>
      <c r="AF279" s="1">
        <f ca="1">IFERROR(VLOOKUP($A279,raw!$AD:$AE,2,0),OFFSET(AF279,1,0))</f>
        <v>2.3572899999999999</v>
      </c>
      <c r="AG279" s="1">
        <f ca="1">IFERROR(VLOOKUP($A279,raw!$AH:$AI,2,0),OFFSET(AG279,1,0))</f>
        <v>2.8069999999999999</v>
      </c>
      <c r="AH279" s="1">
        <f ca="1">IFERROR(VLOOKUP($A279,raw!$AL:$AM,2,0),OFFSET(AH279,1,0))</f>
        <v>0.9</v>
      </c>
      <c r="AI279" s="1">
        <f ca="1">IFERROR(VLOOKUP($A279,raw!$AP:$AQ,2,0),OFFSET(AI279,1,0))</f>
        <v>292.29599999999999</v>
      </c>
    </row>
    <row r="280" spans="1:35" ht="15.75" customHeight="1" x14ac:dyDescent="0.5">
      <c r="A280" s="5">
        <v>44774</v>
      </c>
      <c r="B280" s="8">
        <f t="shared" si="265"/>
        <v>1.6778129597069664E-2</v>
      </c>
      <c r="C280" s="6">
        <f t="shared" si="266"/>
        <v>11032770</v>
      </c>
      <c r="D280" s="7">
        <f t="shared" ref="D280:G280" si="298">LN(H280/H281)</f>
        <v>-6.9217202195171494E-3</v>
      </c>
      <c r="E280" s="4">
        <f t="shared" si="298"/>
        <v>2.504794730433172E-4</v>
      </c>
      <c r="F280" s="4">
        <f t="shared" si="298"/>
        <v>1.183812037562575E-2</v>
      </c>
      <c r="G280" s="7">
        <f t="shared" si="298"/>
        <v>3.0017460076498907E-2</v>
      </c>
      <c r="H280" s="1">
        <v>107.98</v>
      </c>
      <c r="I280" s="1">
        <v>20.363499999999998</v>
      </c>
      <c r="J280" s="1">
        <v>910.07</v>
      </c>
      <c r="K280" s="1">
        <v>2196.04</v>
      </c>
      <c r="L280" s="1">
        <f>VLOOKUP($A280,raw!$A:$E,3,0)</f>
        <v>109.22</v>
      </c>
      <c r="M280" s="1">
        <f>VLOOKUP($A280,raw!$A:$E,4,0)</f>
        <v>107.13</v>
      </c>
      <c r="N280" s="1">
        <f>VLOOKUP($A280,raw!$A:$E,5,0)</f>
        <v>109.22</v>
      </c>
      <c r="O280" s="1">
        <f>VLOOKUP($A280,raw!$H:$L,3,0)</f>
        <v>20.340499999999999</v>
      </c>
      <c r="P280" s="1">
        <f>VLOOKUP($A280,raw!$H:$L,4,0)</f>
        <v>20.085799999999999</v>
      </c>
      <c r="Q280" s="1">
        <f>VLOOKUP($A280,raw!$H:$L,5,0)</f>
        <v>20.506499999999999</v>
      </c>
      <c r="R280" s="1">
        <f>VLOOKUP($A280,raw!$P:$T,3,0)</f>
        <v>896.24</v>
      </c>
      <c r="S280" s="1">
        <f>VLOOKUP($A280,raw!$P:$T,4,0)</f>
        <v>891.41</v>
      </c>
      <c r="T280" s="1">
        <f>VLOOKUP($A280,raw!$P:$T,5,0)</f>
        <v>917.6</v>
      </c>
      <c r="U280" s="1">
        <f>VLOOKUP($A280,raw!$W:$AA,3,0)</f>
        <v>2127.5300000000002</v>
      </c>
      <c r="V280" s="1">
        <f>VLOOKUP($A280,raw!$W:$AA,4,0)</f>
        <v>2090.33</v>
      </c>
      <c r="W280" s="1">
        <f>VLOOKUP($A280,raw!$W:$AA,5,0)</f>
        <v>2224.21</v>
      </c>
      <c r="X280" s="1">
        <f t="shared" si="268"/>
        <v>2.0900000000000034</v>
      </c>
      <c r="Y280" s="1">
        <f t="shared" si="269"/>
        <v>0.42070000000000007</v>
      </c>
      <c r="Z280" s="1">
        <f t="shared" si="270"/>
        <v>26.190000000000055</v>
      </c>
      <c r="AA280" s="1">
        <f t="shared" si="271"/>
        <v>133.88000000000011</v>
      </c>
      <c r="AB280" s="1">
        <f t="shared" si="272"/>
        <v>-1.2399999999999949</v>
      </c>
      <c r="AC280" s="1">
        <f t="shared" si="273"/>
        <v>2.2999999999999687E-2</v>
      </c>
      <c r="AD280" s="1">
        <f t="shared" si="274"/>
        <v>13.830000000000041</v>
      </c>
      <c r="AE280" s="1">
        <f t="shared" si="275"/>
        <v>68.509999999999764</v>
      </c>
      <c r="AF280" s="1">
        <f ca="1">IFERROR(VLOOKUP($A280,raw!$AD:$AE,2,0),OFFSET(AF280,1,0))</f>
        <v>2.36686</v>
      </c>
      <c r="AG280" s="1">
        <f ca="1">IFERROR(VLOOKUP($A280,raw!$AH:$AI,2,0),OFFSET(AG280,1,0))</f>
        <v>2.8021400000000001</v>
      </c>
      <c r="AH280" s="1">
        <f ca="1">IFERROR(VLOOKUP($A280,raw!$AL:$AM,2,0),OFFSET(AH280,1,0))</f>
        <v>0.9</v>
      </c>
      <c r="AI280" s="1">
        <f ca="1">IFERROR(VLOOKUP($A280,raw!$AP:$AQ,2,0),OFFSET(AI280,1,0))</f>
        <v>292.29599999999999</v>
      </c>
    </row>
    <row r="281" spans="1:35" ht="15.75" customHeight="1" x14ac:dyDescent="0.5">
      <c r="A281" s="5">
        <v>44771</v>
      </c>
      <c r="B281" s="8">
        <f t="shared" si="265"/>
        <v>1.6366185023069867E-2</v>
      </c>
      <c r="C281" s="6">
        <f t="shared" si="266"/>
        <v>10849205</v>
      </c>
      <c r="D281" s="7">
        <f t="shared" ref="D281:G281" si="299">LN(H281/H282)</f>
        <v>1.5852012126499584E-2</v>
      </c>
      <c r="E281" s="4">
        <f t="shared" si="299"/>
        <v>1.7151515553016552E-2</v>
      </c>
      <c r="F281" s="4">
        <f t="shared" si="299"/>
        <v>9.0920886808497966E-3</v>
      </c>
      <c r="G281" s="7">
        <f t="shared" si="299"/>
        <v>2.3727262914450587E-2</v>
      </c>
      <c r="H281" s="1">
        <v>108.73</v>
      </c>
      <c r="I281" s="1">
        <v>20.3584</v>
      </c>
      <c r="J281" s="1">
        <v>899.36</v>
      </c>
      <c r="K281" s="1">
        <v>2131.1</v>
      </c>
      <c r="L281" s="1">
        <f>VLOOKUP($A281,raw!$A:$E,3,0)</f>
        <v>107.51</v>
      </c>
      <c r="M281" s="1">
        <f>VLOOKUP($A281,raw!$A:$E,4,0)</f>
        <v>105.25</v>
      </c>
      <c r="N281" s="1">
        <f>VLOOKUP($A281,raw!$A:$E,5,0)</f>
        <v>109.29</v>
      </c>
      <c r="O281" s="1">
        <f>VLOOKUP($A281,raw!$H:$L,3,0)</f>
        <v>20.008500000000002</v>
      </c>
      <c r="P281" s="1">
        <f>VLOOKUP($A281,raw!$H:$L,4,0)</f>
        <v>19.850300000000001</v>
      </c>
      <c r="Q281" s="1">
        <f>VLOOKUP($A281,raw!$H:$L,5,0)</f>
        <v>20.3691</v>
      </c>
      <c r="R281" s="1">
        <f>VLOOKUP($A281,raw!$P:$T,3,0)</f>
        <v>891.22</v>
      </c>
      <c r="S281" s="1">
        <f>VLOOKUP($A281,raw!$P:$T,4,0)</f>
        <v>886.9</v>
      </c>
      <c r="T281" s="1">
        <f>VLOOKUP($A281,raw!$P:$T,5,0)</f>
        <v>909.73</v>
      </c>
      <c r="U281" s="1">
        <f>VLOOKUP($A281,raw!$W:$AA,3,0)</f>
        <v>2081.13</v>
      </c>
      <c r="V281" s="1">
        <f>VLOOKUP($A281,raw!$W:$AA,4,0)</f>
        <v>2045.96</v>
      </c>
      <c r="W281" s="1">
        <f>VLOOKUP($A281,raw!$W:$AA,5,0)</f>
        <v>2139.4</v>
      </c>
      <c r="X281" s="1">
        <f t="shared" si="268"/>
        <v>4.0400000000000063</v>
      </c>
      <c r="Y281" s="1">
        <f t="shared" si="269"/>
        <v>0.51879999999999882</v>
      </c>
      <c r="Z281" s="1">
        <f t="shared" si="270"/>
        <v>22.830000000000041</v>
      </c>
      <c r="AA281" s="1">
        <f t="shared" si="271"/>
        <v>93.440000000000055</v>
      </c>
      <c r="AB281" s="1">
        <f t="shared" si="272"/>
        <v>1.2199999999999989</v>
      </c>
      <c r="AC281" s="1">
        <f t="shared" si="273"/>
        <v>0.3498999999999981</v>
      </c>
      <c r="AD281" s="1">
        <f t="shared" si="274"/>
        <v>8.1399999999999864</v>
      </c>
      <c r="AE281" s="1">
        <f t="shared" si="275"/>
        <v>49.9699999999998</v>
      </c>
      <c r="AF281" s="1">
        <f ca="1">IFERROR(VLOOKUP($A281,raw!$AD:$AE,2,0),OFFSET(AF281,1,0))</f>
        <v>2.3622899999999998</v>
      </c>
      <c r="AG281" s="1">
        <f ca="1">IFERROR(VLOOKUP($A281,raw!$AH:$AI,2,0),OFFSET(AG281,1,0))</f>
        <v>2.7882899999999999</v>
      </c>
      <c r="AH281" s="1">
        <f ca="1">IFERROR(VLOOKUP($A281,raw!$AL:$AM,2,0),OFFSET(AH281,1,0))</f>
        <v>0.9</v>
      </c>
      <c r="AI281" s="1">
        <f ca="1">IFERROR(VLOOKUP($A281,raw!$AP:$AQ,2,0),OFFSET(AI281,1,0))</f>
        <v>292.29599999999999</v>
      </c>
    </row>
    <row r="282" spans="1:35" ht="15.75" customHeight="1" x14ac:dyDescent="0.5">
      <c r="A282" s="5">
        <v>44770</v>
      </c>
      <c r="B282" s="8">
        <f t="shared" si="265"/>
        <v>1.8391969696452144E-2</v>
      </c>
      <c r="C282" s="6">
        <f t="shared" si="266"/>
        <v>10673090</v>
      </c>
      <c r="D282" s="7">
        <f t="shared" ref="D282:G282" si="300">LN(H282/H283)</f>
        <v>2.6799577459066169E-2</v>
      </c>
      <c r="E282" s="4">
        <f t="shared" si="300"/>
        <v>4.7303178017810373E-2</v>
      </c>
      <c r="F282" s="4">
        <f t="shared" si="300"/>
        <v>1.3136696494730916E-3</v>
      </c>
      <c r="G282" s="7">
        <f t="shared" si="300"/>
        <v>2.3034552912870546E-2</v>
      </c>
      <c r="H282" s="1">
        <v>107.02</v>
      </c>
      <c r="I282" s="1">
        <v>20.0122</v>
      </c>
      <c r="J282" s="1">
        <v>891.22</v>
      </c>
      <c r="K282" s="1">
        <v>2081.13</v>
      </c>
      <c r="L282" s="1">
        <f>VLOOKUP($A282,raw!$A:$E,3,0)</f>
        <v>107.29</v>
      </c>
      <c r="M282" s="1">
        <f>VLOOKUP($A282,raw!$A:$E,4,0)</f>
        <v>105.34</v>
      </c>
      <c r="N282" s="1">
        <f>VLOOKUP($A282,raw!$A:$E,5,0)</f>
        <v>108.29</v>
      </c>
      <c r="O282" s="1">
        <f>VLOOKUP($A282,raw!$H:$L,3,0)</f>
        <v>19.087599999999998</v>
      </c>
      <c r="P282" s="1">
        <f>VLOOKUP($A282,raw!$H:$L,4,0)</f>
        <v>19.0623</v>
      </c>
      <c r="Q282" s="1">
        <f>VLOOKUP($A282,raw!$H:$L,5,0)</f>
        <v>20.023299999999999</v>
      </c>
      <c r="R282" s="1">
        <f>VLOOKUP($A282,raw!$P:$T,3,0)</f>
        <v>890.05</v>
      </c>
      <c r="S282" s="1">
        <f>VLOOKUP($A282,raw!$P:$T,4,0)</f>
        <v>880.24</v>
      </c>
      <c r="T282" s="1">
        <f>VLOOKUP($A282,raw!$P:$T,5,0)</f>
        <v>899.53</v>
      </c>
      <c r="U282" s="1">
        <f>VLOOKUP($A282,raw!$W:$AA,3,0)</f>
        <v>2033.74</v>
      </c>
      <c r="V282" s="1">
        <f>VLOOKUP($A282,raw!$W:$AA,4,0)</f>
        <v>2028.64</v>
      </c>
      <c r="W282" s="1">
        <f>VLOOKUP($A282,raw!$W:$AA,5,0)</f>
        <v>2096.9</v>
      </c>
      <c r="X282" s="1">
        <f t="shared" si="268"/>
        <v>2.9500000000000028</v>
      </c>
      <c r="Y282" s="1">
        <f t="shared" si="269"/>
        <v>0.96099999999999852</v>
      </c>
      <c r="Z282" s="1">
        <f t="shared" si="270"/>
        <v>19.289999999999964</v>
      </c>
      <c r="AA282" s="1">
        <f t="shared" si="271"/>
        <v>68.259999999999991</v>
      </c>
      <c r="AB282" s="1">
        <f t="shared" si="272"/>
        <v>-0.27000000000001023</v>
      </c>
      <c r="AC282" s="1">
        <f t="shared" si="273"/>
        <v>0.92460000000000164</v>
      </c>
      <c r="AD282" s="1">
        <f t="shared" si="274"/>
        <v>1.1700000000000728</v>
      </c>
      <c r="AE282" s="1">
        <f t="shared" si="275"/>
        <v>47.3900000000001</v>
      </c>
      <c r="AF282" s="1">
        <f ca="1">IFERROR(VLOOKUP($A282,raw!$AD:$AE,2,0),OFFSET(AF282,1,0))</f>
        <v>2.3731399999999998</v>
      </c>
      <c r="AG282" s="1">
        <f ca="1">IFERROR(VLOOKUP($A282,raw!$AH:$AI,2,0),OFFSET(AG282,1,0))</f>
        <v>2.7822900000000002</v>
      </c>
      <c r="AH282" s="1">
        <f ca="1">IFERROR(VLOOKUP($A282,raw!$AL:$AM,2,0),OFFSET(AH282,1,0))</f>
        <v>0.9</v>
      </c>
      <c r="AI282" s="1">
        <f ca="1">IFERROR(VLOOKUP($A282,raw!$AP:$AQ,2,0),OFFSET(AI282,1,0))</f>
        <v>292.29599999999999</v>
      </c>
    </row>
    <row r="283" spans="1:35" ht="15.75" customHeight="1" x14ac:dyDescent="0.5">
      <c r="A283" s="5">
        <v>44769</v>
      </c>
      <c r="B283" s="8">
        <f t="shared" si="265"/>
        <v>1.4707886387667624E-2</v>
      </c>
      <c r="C283" s="6">
        <f t="shared" si="266"/>
        <v>10478585</v>
      </c>
      <c r="D283" s="7">
        <f t="shared" ref="D283:G283" si="301">LN(H283/H284)</f>
        <v>1.8795360501181253E-2</v>
      </c>
      <c r="E283" s="4">
        <f t="shared" si="301"/>
        <v>2.4475086637495477E-2</v>
      </c>
      <c r="F283" s="4">
        <f t="shared" si="301"/>
        <v>1.5340936562152654E-2</v>
      </c>
      <c r="G283" s="7">
        <f t="shared" si="301"/>
        <v>9.416088659652138E-3</v>
      </c>
      <c r="H283" s="1">
        <v>104.19</v>
      </c>
      <c r="I283" s="1">
        <v>19.087599999999998</v>
      </c>
      <c r="J283" s="1">
        <v>890.05</v>
      </c>
      <c r="K283" s="1">
        <v>2033.74</v>
      </c>
      <c r="L283" s="1">
        <f>VLOOKUP($A283,raw!$A:$E,3,0)</f>
        <v>102.31</v>
      </c>
      <c r="M283" s="1">
        <f>VLOOKUP($A283,raw!$A:$E,4,0)</f>
        <v>101.14</v>
      </c>
      <c r="N283" s="1">
        <f>VLOOKUP($A283,raw!$A:$E,5,0)</f>
        <v>104.72</v>
      </c>
      <c r="O283" s="1">
        <f>VLOOKUP($A283,raw!$H:$L,3,0)</f>
        <v>18.626000000000001</v>
      </c>
      <c r="P283" s="1">
        <f>VLOOKUP($A283,raw!$H:$L,4,0)</f>
        <v>18.453499999999998</v>
      </c>
      <c r="Q283" s="1">
        <f>VLOOKUP($A283,raw!$H:$L,5,0)</f>
        <v>19.136600000000001</v>
      </c>
      <c r="R283" s="1">
        <f>VLOOKUP($A283,raw!$P:$T,3,0)</f>
        <v>876.5</v>
      </c>
      <c r="S283" s="1">
        <f>VLOOKUP($A283,raw!$P:$T,4,0)</f>
        <v>873.45</v>
      </c>
      <c r="T283" s="1">
        <f>VLOOKUP($A283,raw!$P:$T,5,0)</f>
        <v>893.1</v>
      </c>
      <c r="U283" s="1">
        <f>VLOOKUP($A283,raw!$W:$AA,3,0)</f>
        <v>2014.68</v>
      </c>
      <c r="V283" s="1">
        <f>VLOOKUP($A283,raw!$W:$AA,4,0)</f>
        <v>1996.3</v>
      </c>
      <c r="W283" s="1">
        <f>VLOOKUP($A283,raw!$W:$AA,5,0)</f>
        <v>2040.13</v>
      </c>
      <c r="X283" s="1">
        <f t="shared" si="268"/>
        <v>3.5799999999999983</v>
      </c>
      <c r="Y283" s="1">
        <f t="shared" si="269"/>
        <v>0.68310000000000315</v>
      </c>
      <c r="Z283" s="1">
        <f t="shared" si="270"/>
        <v>19.649999999999977</v>
      </c>
      <c r="AA283" s="1">
        <f t="shared" si="271"/>
        <v>43.830000000000155</v>
      </c>
      <c r="AB283" s="1">
        <f t="shared" si="272"/>
        <v>1.8799999999999955</v>
      </c>
      <c r="AC283" s="1">
        <f t="shared" si="273"/>
        <v>0.46159999999999712</v>
      </c>
      <c r="AD283" s="1">
        <f t="shared" si="274"/>
        <v>13.549999999999955</v>
      </c>
      <c r="AE283" s="1">
        <f t="shared" si="275"/>
        <v>19.059999999999945</v>
      </c>
      <c r="AF283" s="1">
        <f ca="1">IFERROR(VLOOKUP($A283,raw!$AD:$AE,2,0),OFFSET(AF283,1,0))</f>
        <v>2.37229</v>
      </c>
      <c r="AG283" s="1">
        <f ca="1">IFERROR(VLOOKUP($A283,raw!$AH:$AI,2,0),OFFSET(AG283,1,0))</f>
        <v>2.80586</v>
      </c>
      <c r="AH283" s="1">
        <f ca="1">IFERROR(VLOOKUP($A283,raw!$AL:$AM,2,0),OFFSET(AH283,1,0))</f>
        <v>0.9</v>
      </c>
      <c r="AI283" s="1">
        <f ca="1">IFERROR(VLOOKUP($A283,raw!$AP:$AQ,2,0),OFFSET(AI283,1,0))</f>
        <v>292.29599999999999</v>
      </c>
    </row>
    <row r="284" spans="1:35" ht="15.75" customHeight="1" x14ac:dyDescent="0.5">
      <c r="A284" s="5">
        <v>44768</v>
      </c>
      <c r="B284" s="8">
        <f t="shared" si="265"/>
        <v>-3.9602465359513995E-4</v>
      </c>
      <c r="C284" s="6">
        <f t="shared" si="266"/>
        <v>10325595</v>
      </c>
      <c r="D284" s="7">
        <f t="shared" ref="D284:G284" si="302">LN(H284/H285)</f>
        <v>1.5771642837110553E-2</v>
      </c>
      <c r="E284" s="4">
        <f t="shared" si="302"/>
        <v>1.0101259503586233E-2</v>
      </c>
      <c r="F284" s="4">
        <f t="shared" si="302"/>
        <v>-7.4224707504683268E-3</v>
      </c>
      <c r="G284" s="7">
        <f t="shared" si="302"/>
        <v>2.2460529612062371E-3</v>
      </c>
      <c r="H284" s="1">
        <v>102.25</v>
      </c>
      <c r="I284" s="1">
        <v>18.626100000000001</v>
      </c>
      <c r="J284" s="1">
        <v>876.5</v>
      </c>
      <c r="K284" s="1">
        <v>2014.68</v>
      </c>
      <c r="L284" s="1">
        <f>VLOOKUP($A284,raw!$A:$E,3,0)</f>
        <v>101.17</v>
      </c>
      <c r="M284" s="1">
        <f>VLOOKUP($A284,raw!$A:$E,4,0)</f>
        <v>101.09</v>
      </c>
      <c r="N284" s="1">
        <f>VLOOKUP($A284,raw!$A:$E,5,0)</f>
        <v>102.75</v>
      </c>
      <c r="O284" s="1">
        <f>VLOOKUP($A284,raw!$H:$L,3,0)</f>
        <v>18.4389</v>
      </c>
      <c r="P284" s="1">
        <f>VLOOKUP($A284,raw!$H:$L,4,0)</f>
        <v>18.39</v>
      </c>
      <c r="Q284" s="1">
        <f>VLOOKUP($A284,raw!$H:$L,5,0)</f>
        <v>18.728999999999999</v>
      </c>
      <c r="R284" s="1">
        <f>VLOOKUP($A284,raw!$P:$T,3,0)</f>
        <v>883.01</v>
      </c>
      <c r="S284" s="1">
        <f>VLOOKUP($A284,raw!$P:$T,4,0)</f>
        <v>872.06</v>
      </c>
      <c r="T284" s="1">
        <f>VLOOKUP($A284,raw!$P:$T,5,0)</f>
        <v>893.9</v>
      </c>
      <c r="U284" s="1">
        <f>VLOOKUP($A284,raw!$W:$AA,3,0)</f>
        <v>2010.16</v>
      </c>
      <c r="V284" s="1">
        <f>VLOOKUP($A284,raw!$W:$AA,4,0)</f>
        <v>1977.11</v>
      </c>
      <c r="W284" s="1">
        <f>VLOOKUP($A284,raw!$W:$AA,5,0)</f>
        <v>2041.79</v>
      </c>
      <c r="X284" s="1">
        <f t="shared" si="268"/>
        <v>1.6599999999999966</v>
      </c>
      <c r="Y284" s="1">
        <f t="shared" si="269"/>
        <v>0.33899999999999864</v>
      </c>
      <c r="Z284" s="1">
        <f t="shared" si="270"/>
        <v>21.840000000000032</v>
      </c>
      <c r="AA284" s="1">
        <f t="shared" si="271"/>
        <v>64.680000000000064</v>
      </c>
      <c r="AB284" s="1">
        <f t="shared" si="272"/>
        <v>1.0799999999999983</v>
      </c>
      <c r="AC284" s="1">
        <f t="shared" si="273"/>
        <v>0.1872000000000007</v>
      </c>
      <c r="AD284" s="1">
        <f t="shared" si="274"/>
        <v>-6.5099999999999909</v>
      </c>
      <c r="AE284" s="1">
        <f t="shared" si="275"/>
        <v>4.5199999999999818</v>
      </c>
      <c r="AF284" s="1">
        <f ca="1">IFERROR(VLOOKUP($A284,raw!$AD:$AE,2,0),OFFSET(AF284,1,0))</f>
        <v>2.3460000000000001</v>
      </c>
      <c r="AG284" s="1">
        <f ca="1">IFERROR(VLOOKUP($A284,raw!$AH:$AI,2,0),OFFSET(AG284,1,0))</f>
        <v>2.7928600000000001</v>
      </c>
      <c r="AH284" s="1">
        <f ca="1">IFERROR(VLOOKUP($A284,raw!$AL:$AM,2,0),OFFSET(AH284,1,0))</f>
        <v>0.9</v>
      </c>
      <c r="AI284" s="1">
        <f ca="1">IFERROR(VLOOKUP($A284,raw!$AP:$AQ,2,0),OFFSET(AI284,1,0))</f>
        <v>292.29599999999999</v>
      </c>
    </row>
    <row r="285" spans="1:35" ht="15.75" customHeight="1" x14ac:dyDescent="0.5">
      <c r="A285" s="5">
        <v>44767</v>
      </c>
      <c r="B285" s="8">
        <f t="shared" si="265"/>
        <v>-4.2538960526936013E-3</v>
      </c>
      <c r="C285" s="6">
        <f t="shared" si="266"/>
        <v>10329685</v>
      </c>
      <c r="D285" s="7">
        <f t="shared" ref="D285:G285" si="303">LN(H285/H286)</f>
        <v>-2.3662190814277714E-2</v>
      </c>
      <c r="E285" s="4">
        <f t="shared" si="303"/>
        <v>-8.6936409398923834E-3</v>
      </c>
      <c r="F285" s="4">
        <f t="shared" si="303"/>
        <v>7.0346395206308011E-3</v>
      </c>
      <c r="G285" s="7">
        <f t="shared" si="303"/>
        <v>-1.4245170699354253E-2</v>
      </c>
      <c r="H285" s="1">
        <v>100.65</v>
      </c>
      <c r="I285" s="1">
        <v>18.4389</v>
      </c>
      <c r="J285" s="1">
        <v>883.03</v>
      </c>
      <c r="K285" s="1">
        <v>2010.16</v>
      </c>
      <c r="L285" s="1">
        <f>VLOOKUP($A285,raw!$A:$E,3,0)</f>
        <v>103.15</v>
      </c>
      <c r="M285" s="1">
        <f>VLOOKUP($A285,raw!$A:$E,4,0)</f>
        <v>99.81</v>
      </c>
      <c r="N285" s="1">
        <f>VLOOKUP($A285,raw!$A:$E,5,0)</f>
        <v>103.22</v>
      </c>
      <c r="O285" s="1">
        <f>VLOOKUP($A285,raw!$H:$L,3,0)</f>
        <v>18.600999999999999</v>
      </c>
      <c r="P285" s="1">
        <f>VLOOKUP($A285,raw!$H:$L,4,0)</f>
        <v>18.321200000000001</v>
      </c>
      <c r="Q285" s="1">
        <f>VLOOKUP($A285,raw!$H:$L,5,0)</f>
        <v>18.788</v>
      </c>
      <c r="R285" s="1">
        <f>VLOOKUP($A285,raw!$P:$T,3,0)</f>
        <v>876.42</v>
      </c>
      <c r="S285" s="1">
        <f>VLOOKUP($A285,raw!$P:$T,4,0)</f>
        <v>868.71</v>
      </c>
      <c r="T285" s="1">
        <f>VLOOKUP($A285,raw!$P:$T,5,0)</f>
        <v>888.12</v>
      </c>
      <c r="U285" s="1">
        <f>VLOOKUP($A285,raw!$W:$AA,3,0)</f>
        <v>2035.2</v>
      </c>
      <c r="V285" s="1">
        <f>VLOOKUP($A285,raw!$W:$AA,4,0)</f>
        <v>1975.02</v>
      </c>
      <c r="W285" s="1">
        <f>VLOOKUP($A285,raw!$W:$AA,5,0)</f>
        <v>2040.56</v>
      </c>
      <c r="X285" s="1">
        <f t="shared" si="268"/>
        <v>3.4099999999999966</v>
      </c>
      <c r="Y285" s="1">
        <f t="shared" si="269"/>
        <v>0.46679999999999922</v>
      </c>
      <c r="Z285" s="1">
        <f t="shared" si="270"/>
        <v>19.409999999999968</v>
      </c>
      <c r="AA285" s="1">
        <f t="shared" si="271"/>
        <v>65.539999999999964</v>
      </c>
      <c r="AB285" s="1">
        <f t="shared" si="272"/>
        <v>-2.5</v>
      </c>
      <c r="AC285" s="1">
        <f t="shared" si="273"/>
        <v>-0.1620999999999988</v>
      </c>
      <c r="AD285" s="1">
        <f t="shared" si="274"/>
        <v>6.6100000000000136</v>
      </c>
      <c r="AE285" s="1">
        <f t="shared" si="275"/>
        <v>-25.039999999999964</v>
      </c>
      <c r="AF285" s="1">
        <f ca="1">IFERROR(VLOOKUP($A285,raw!$AD:$AE,2,0),OFFSET(AF285,1,0))</f>
        <v>2.2997100000000001</v>
      </c>
      <c r="AG285" s="1">
        <f ca="1">IFERROR(VLOOKUP($A285,raw!$AH:$AI,2,0),OFFSET(AG285,1,0))</f>
        <v>2.7692899999999998</v>
      </c>
      <c r="AH285" s="1">
        <f ca="1">IFERROR(VLOOKUP($A285,raw!$AL:$AM,2,0),OFFSET(AH285,1,0))</f>
        <v>0.9</v>
      </c>
      <c r="AI285" s="1">
        <f ca="1">IFERROR(VLOOKUP($A285,raw!$AP:$AQ,2,0),OFFSET(AI285,1,0))</f>
        <v>292.29599999999999</v>
      </c>
    </row>
    <row r="286" spans="1:35" ht="15.75" customHeight="1" x14ac:dyDescent="0.5">
      <c r="A286" s="5">
        <v>44764</v>
      </c>
      <c r="B286" s="8">
        <f t="shared" si="265"/>
        <v>2.5013534992724087E-2</v>
      </c>
      <c r="C286" s="6">
        <f t="shared" si="266"/>
        <v>10373720</v>
      </c>
      <c r="D286" s="7">
        <f t="shared" ref="D286:G286" si="304">LN(H286/H287)</f>
        <v>-1.2822542520128793E-2</v>
      </c>
      <c r="E286" s="4">
        <f t="shared" si="304"/>
        <v>-1.3818141518826035E-2</v>
      </c>
      <c r="F286" s="4">
        <f t="shared" si="304"/>
        <v>-2.622711556675328E-4</v>
      </c>
      <c r="G286" s="7">
        <f t="shared" si="304"/>
        <v>7.2175257732445056E-2</v>
      </c>
      <c r="H286" s="1">
        <v>103.06</v>
      </c>
      <c r="I286" s="1">
        <v>18.599900000000002</v>
      </c>
      <c r="J286" s="1">
        <v>876.84</v>
      </c>
      <c r="K286" s="1">
        <v>2039</v>
      </c>
      <c r="L286" s="1">
        <f>VLOOKUP($A286,raw!$A:$E,3,0)</f>
        <v>105.99</v>
      </c>
      <c r="M286" s="1">
        <f>VLOOKUP($A286,raw!$A:$E,4,0)</f>
        <v>102.72</v>
      </c>
      <c r="N286" s="1">
        <f>VLOOKUP($A286,raw!$A:$E,5,0)</f>
        <v>107.96</v>
      </c>
      <c r="O286" s="1">
        <f>VLOOKUP($A286,raw!$H:$L,3,0)</f>
        <v>18.858699999999999</v>
      </c>
      <c r="P286" s="1">
        <f>VLOOKUP($A286,raw!$H:$L,4,0)</f>
        <v>18.5151</v>
      </c>
      <c r="Q286" s="1">
        <f>VLOOKUP($A286,raw!$H:$L,5,0)</f>
        <v>18.952000000000002</v>
      </c>
      <c r="R286" s="1">
        <f>VLOOKUP($A286,raw!$P:$T,3,0)</f>
        <v>876.99</v>
      </c>
      <c r="S286" s="1">
        <f>VLOOKUP($A286,raw!$P:$T,4,0)</f>
        <v>871.82</v>
      </c>
      <c r="T286" s="1">
        <f>VLOOKUP($A286,raw!$P:$T,5,0)</f>
        <v>891.53</v>
      </c>
      <c r="U286" s="1">
        <f>VLOOKUP($A286,raw!$W:$AA,3,0)</f>
        <v>1897.02</v>
      </c>
      <c r="V286" s="1">
        <f>VLOOKUP($A286,raw!$W:$AA,4,0)</f>
        <v>1886.39</v>
      </c>
      <c r="W286" s="1">
        <f>VLOOKUP($A286,raw!$W:$AA,5,0)</f>
        <v>2053.94</v>
      </c>
      <c r="X286" s="1">
        <f t="shared" si="268"/>
        <v>5.2399999999999949</v>
      </c>
      <c r="Y286" s="1">
        <f t="shared" si="269"/>
        <v>0.4369000000000014</v>
      </c>
      <c r="Z286" s="1">
        <f t="shared" si="270"/>
        <v>19.709999999999923</v>
      </c>
      <c r="AA286" s="1">
        <f t="shared" si="271"/>
        <v>167.54999999999995</v>
      </c>
      <c r="AB286" s="1">
        <f t="shared" si="272"/>
        <v>-2.9299999999999926</v>
      </c>
      <c r="AC286" s="1">
        <f t="shared" si="273"/>
        <v>-0.25879999999999725</v>
      </c>
      <c r="AD286" s="1">
        <f t="shared" si="274"/>
        <v>-0.14999999999997726</v>
      </c>
      <c r="AE286" s="1">
        <f t="shared" si="275"/>
        <v>141.98000000000002</v>
      </c>
      <c r="AF286" s="1">
        <f ca="1">IFERROR(VLOOKUP($A286,raw!$AD:$AE,2,0),OFFSET(AF286,1,0))</f>
        <v>2.2522899999999999</v>
      </c>
      <c r="AG286" s="1">
        <f ca="1">IFERROR(VLOOKUP($A286,raw!$AH:$AI,2,0),OFFSET(AG286,1,0))</f>
        <v>2.7662900000000001</v>
      </c>
      <c r="AH286" s="1">
        <f ca="1">IFERROR(VLOOKUP($A286,raw!$AL:$AM,2,0),OFFSET(AH286,1,0))</f>
        <v>0.9</v>
      </c>
      <c r="AI286" s="1">
        <f ca="1">IFERROR(VLOOKUP($A286,raw!$AP:$AQ,2,0),OFFSET(AI286,1,0))</f>
        <v>292.29599999999999</v>
      </c>
    </row>
    <row r="287" spans="1:35" ht="15.75" customHeight="1" x14ac:dyDescent="0.5">
      <c r="A287" s="5">
        <v>44763</v>
      </c>
      <c r="B287" s="8">
        <f t="shared" si="265"/>
        <v>1.6174153823591785E-2</v>
      </c>
      <c r="C287" s="6">
        <f t="shared" si="266"/>
        <v>10117455</v>
      </c>
      <c r="D287" s="7">
        <f t="shared" ref="D287:G287" si="305">LN(H287/H288)</f>
        <v>1.3210741282767859E-2</v>
      </c>
      <c r="E287" s="4">
        <f t="shared" si="305"/>
        <v>9.5798013222612027E-3</v>
      </c>
      <c r="F287" s="4">
        <f t="shared" si="305"/>
        <v>1.8225206749520228E-2</v>
      </c>
      <c r="G287" s="7">
        <f t="shared" si="305"/>
        <v>1.7135787640203425E-2</v>
      </c>
      <c r="H287" s="1">
        <v>104.39</v>
      </c>
      <c r="I287" s="1">
        <v>18.858699999999999</v>
      </c>
      <c r="J287" s="1">
        <v>877.07</v>
      </c>
      <c r="K287" s="1">
        <v>1897.02</v>
      </c>
      <c r="L287" s="1">
        <f>VLOOKUP($A287,raw!$A:$E,3,0)</f>
        <v>103</v>
      </c>
      <c r="M287" s="1">
        <f>VLOOKUP($A287,raw!$A:$E,4,0)</f>
        <v>102.28</v>
      </c>
      <c r="N287" s="1">
        <f>VLOOKUP($A287,raw!$A:$E,5,0)</f>
        <v>105.14</v>
      </c>
      <c r="O287" s="1">
        <f>VLOOKUP($A287,raw!$H:$L,3,0)</f>
        <v>18.678899999999999</v>
      </c>
      <c r="P287" s="1">
        <f>VLOOKUP($A287,raw!$H:$L,4,0)</f>
        <v>18.2439</v>
      </c>
      <c r="Q287" s="1">
        <f>VLOOKUP($A287,raw!$H:$L,5,0)</f>
        <v>18.885999999999999</v>
      </c>
      <c r="R287" s="1">
        <f>VLOOKUP($A287,raw!$P:$T,3,0)</f>
        <v>861.23</v>
      </c>
      <c r="S287" s="1">
        <f>VLOOKUP($A287,raw!$P:$T,4,0)</f>
        <v>851.61</v>
      </c>
      <c r="T287" s="1">
        <f>VLOOKUP($A287,raw!$P:$T,5,0)</f>
        <v>879.13</v>
      </c>
      <c r="U287" s="1">
        <f>VLOOKUP($A287,raw!$W:$AA,3,0)</f>
        <v>1864.79</v>
      </c>
      <c r="V287" s="1">
        <f>VLOOKUP($A287,raw!$W:$AA,4,0)</f>
        <v>1845.73</v>
      </c>
      <c r="W287" s="1">
        <f>VLOOKUP($A287,raw!$W:$AA,5,0)</f>
        <v>1897.02</v>
      </c>
      <c r="X287" s="1">
        <f t="shared" si="268"/>
        <v>2.8599999999999994</v>
      </c>
      <c r="Y287" s="1">
        <f t="shared" si="269"/>
        <v>0.64209999999999923</v>
      </c>
      <c r="Z287" s="1">
        <f t="shared" si="270"/>
        <v>27.519999999999982</v>
      </c>
      <c r="AA287" s="1">
        <f t="shared" si="271"/>
        <v>51.289999999999964</v>
      </c>
      <c r="AB287" s="1">
        <f t="shared" si="272"/>
        <v>1.3900000000000006</v>
      </c>
      <c r="AC287" s="1">
        <f t="shared" si="273"/>
        <v>0.17980000000000018</v>
      </c>
      <c r="AD287" s="1">
        <f t="shared" si="274"/>
        <v>15.840000000000032</v>
      </c>
      <c r="AE287" s="1">
        <f t="shared" si="275"/>
        <v>32.230000000000018</v>
      </c>
      <c r="AF287" s="1">
        <f ca="1">IFERROR(VLOOKUP($A287,raw!$AD:$AE,2,0),OFFSET(AF287,1,0))</f>
        <v>2.2589999999999999</v>
      </c>
      <c r="AG287" s="1">
        <f ca="1">IFERROR(VLOOKUP($A287,raw!$AH:$AI,2,0),OFFSET(AG287,1,0))</f>
        <v>2.7829999999999999</v>
      </c>
      <c r="AH287" s="1">
        <f ca="1">IFERROR(VLOOKUP($A287,raw!$AL:$AM,2,0),OFFSET(AH287,1,0))</f>
        <v>0.9</v>
      </c>
      <c r="AI287" s="1">
        <f ca="1">IFERROR(VLOOKUP($A287,raw!$AP:$AQ,2,0),OFFSET(AI287,1,0))</f>
        <v>292.29599999999999</v>
      </c>
    </row>
    <row r="288" spans="1:35" ht="15.75" customHeight="1" x14ac:dyDescent="0.5">
      <c r="A288" s="5">
        <v>44762</v>
      </c>
      <c r="B288" s="8">
        <f t="shared" si="265"/>
        <v>-1.2505444212179331E-2</v>
      </c>
      <c r="C288" s="6">
        <f t="shared" si="266"/>
        <v>9955130</v>
      </c>
      <c r="D288" s="7">
        <f t="shared" ref="D288:G288" si="306">LN(H288/H289)</f>
        <v>-2.7288782217849267E-2</v>
      </c>
      <c r="E288" s="4">
        <f t="shared" si="306"/>
        <v>-4.3803722838073626E-3</v>
      </c>
      <c r="F288" s="4">
        <f t="shared" si="306"/>
        <v>-1.9512758130342946E-2</v>
      </c>
      <c r="G288" s="7">
        <f t="shared" si="306"/>
        <v>-8.2243893453707514E-3</v>
      </c>
      <c r="H288" s="1">
        <v>103.02</v>
      </c>
      <c r="I288" s="1">
        <v>18.678899999999999</v>
      </c>
      <c r="J288" s="1">
        <v>861.23</v>
      </c>
      <c r="K288" s="1">
        <v>1864.79</v>
      </c>
      <c r="L288" s="1">
        <f>VLOOKUP($A288,raw!$A:$E,3,0)</f>
        <v>105.77</v>
      </c>
      <c r="M288" s="1">
        <f>VLOOKUP($A288,raw!$A:$E,4,0)</f>
        <v>103.01</v>
      </c>
      <c r="N288" s="1">
        <f>VLOOKUP($A288,raw!$A:$E,5,0)</f>
        <v>107</v>
      </c>
      <c r="O288" s="1">
        <f>VLOOKUP($A288,raw!$H:$L,3,0)</f>
        <v>18.760899999999999</v>
      </c>
      <c r="P288" s="1">
        <f>VLOOKUP($A288,raw!$H:$L,4,0)</f>
        <v>18.649999999999999</v>
      </c>
      <c r="Q288" s="1">
        <f>VLOOKUP($A288,raw!$H:$L,5,0)</f>
        <v>19.0976</v>
      </c>
      <c r="R288" s="1">
        <f>VLOOKUP($A288,raw!$P:$T,3,0)</f>
        <v>878.2</v>
      </c>
      <c r="S288" s="1">
        <f>VLOOKUP($A288,raw!$P:$T,4,0)</f>
        <v>859.29</v>
      </c>
      <c r="T288" s="1">
        <f>VLOOKUP($A288,raw!$P:$T,5,0)</f>
        <v>887.96</v>
      </c>
      <c r="U288" s="1">
        <f>VLOOKUP($A288,raw!$W:$AA,3,0)</f>
        <v>1880.19</v>
      </c>
      <c r="V288" s="1">
        <f>VLOOKUP($A288,raw!$W:$AA,4,0)</f>
        <v>1852.09</v>
      </c>
      <c r="W288" s="1">
        <f>VLOOKUP($A288,raw!$W:$AA,5,0)</f>
        <v>1908.94</v>
      </c>
      <c r="X288" s="1">
        <f t="shared" si="268"/>
        <v>3.9899999999999949</v>
      </c>
      <c r="Y288" s="1">
        <f t="shared" si="269"/>
        <v>0.44760000000000133</v>
      </c>
      <c r="Z288" s="1">
        <f t="shared" si="270"/>
        <v>28.670000000000073</v>
      </c>
      <c r="AA288" s="1">
        <f t="shared" si="271"/>
        <v>56.850000000000136</v>
      </c>
      <c r="AB288" s="1">
        <f t="shared" si="272"/>
        <v>-2.75</v>
      </c>
      <c r="AC288" s="1">
        <f t="shared" si="273"/>
        <v>-8.2000000000000739E-2</v>
      </c>
      <c r="AD288" s="1">
        <f t="shared" si="274"/>
        <v>-16.970000000000027</v>
      </c>
      <c r="AE288" s="1">
        <f t="shared" si="275"/>
        <v>-15.400000000000091</v>
      </c>
      <c r="AF288" s="1">
        <f ca="1">IFERROR(VLOOKUP($A288,raw!$AD:$AE,2,0),OFFSET(AF288,1,0))</f>
        <v>2.2135699999999998</v>
      </c>
      <c r="AG288" s="1">
        <f ca="1">IFERROR(VLOOKUP($A288,raw!$AH:$AI,2,0),OFFSET(AG288,1,0))</f>
        <v>2.7589999999999999</v>
      </c>
      <c r="AH288" s="1">
        <f ca="1">IFERROR(VLOOKUP($A288,raw!$AL:$AM,2,0),OFFSET(AH288,1,0))</f>
        <v>0.9</v>
      </c>
      <c r="AI288" s="1">
        <f ca="1">IFERROR(VLOOKUP($A288,raw!$AP:$AQ,2,0),OFFSET(AI288,1,0))</f>
        <v>292.29599999999999</v>
      </c>
    </row>
    <row r="289" spans="1:35" ht="15.75" customHeight="1" x14ac:dyDescent="0.5">
      <c r="A289" s="5">
        <v>44761</v>
      </c>
      <c r="B289" s="8">
        <f t="shared" si="265"/>
        <v>1.0202252263721928E-2</v>
      </c>
      <c r="C289" s="6">
        <f t="shared" si="266"/>
        <v>10080405</v>
      </c>
      <c r="D289" s="7">
        <f t="shared" ref="D289:G289" si="307">LN(H289/H290)</f>
        <v>1.1590477463279744E-2</v>
      </c>
      <c r="E289" s="4">
        <f t="shared" si="307"/>
        <v>3.3316101014989833E-3</v>
      </c>
      <c r="F289" s="4">
        <f t="shared" si="307"/>
        <v>1.2316484855280134E-2</v>
      </c>
      <c r="G289" s="7">
        <f t="shared" si="307"/>
        <v>1.1156627786720484E-2</v>
      </c>
      <c r="H289" s="1">
        <v>105.87</v>
      </c>
      <c r="I289" s="1">
        <v>18.760899999999999</v>
      </c>
      <c r="J289" s="1">
        <v>878.2</v>
      </c>
      <c r="K289" s="1">
        <v>1880.19</v>
      </c>
      <c r="L289" s="1">
        <f>VLOOKUP($A289,raw!$A:$E,3,0)</f>
        <v>105.13</v>
      </c>
      <c r="M289" s="1">
        <f>VLOOKUP($A289,raw!$A:$E,4,0)</f>
        <v>104.62</v>
      </c>
      <c r="N289" s="1">
        <f>VLOOKUP($A289,raw!$A:$E,5,0)</f>
        <v>107.06</v>
      </c>
      <c r="O289" s="1">
        <f>VLOOKUP($A289,raw!$H:$L,3,0)</f>
        <v>18.698499999999999</v>
      </c>
      <c r="P289" s="1">
        <f>VLOOKUP($A289,raw!$H:$L,4,0)</f>
        <v>18.584900000000001</v>
      </c>
      <c r="Q289" s="1">
        <f>VLOOKUP($A289,raw!$H:$L,5,0)</f>
        <v>18.908100000000001</v>
      </c>
      <c r="R289" s="1">
        <f>VLOOKUP($A289,raw!$P:$T,3,0)</f>
        <v>867.45</v>
      </c>
      <c r="S289" s="1">
        <f>VLOOKUP($A289,raw!$P:$T,4,0)</f>
        <v>860.44</v>
      </c>
      <c r="T289" s="1">
        <f>VLOOKUP($A289,raw!$P:$T,5,0)</f>
        <v>889.21</v>
      </c>
      <c r="U289" s="1">
        <f>VLOOKUP($A289,raw!$W:$AA,3,0)</f>
        <v>1859.33</v>
      </c>
      <c r="V289" s="1">
        <f>VLOOKUP($A289,raw!$W:$AA,4,0)</f>
        <v>1847.84</v>
      </c>
      <c r="W289" s="1">
        <f>VLOOKUP($A289,raw!$W:$AA,5,0)</f>
        <v>1894.66</v>
      </c>
      <c r="X289" s="1">
        <f t="shared" si="268"/>
        <v>2.4399999999999977</v>
      </c>
      <c r="Y289" s="1">
        <f t="shared" si="269"/>
        <v>0.32319999999999993</v>
      </c>
      <c r="Z289" s="1">
        <f t="shared" si="270"/>
        <v>28.769999999999982</v>
      </c>
      <c r="AA289" s="1">
        <f t="shared" si="271"/>
        <v>46.820000000000164</v>
      </c>
      <c r="AB289" s="1">
        <f t="shared" si="272"/>
        <v>0.74000000000000909</v>
      </c>
      <c r="AC289" s="1">
        <f t="shared" si="273"/>
        <v>6.2400000000000233E-2</v>
      </c>
      <c r="AD289" s="1">
        <f t="shared" si="274"/>
        <v>10.75</v>
      </c>
      <c r="AE289" s="1">
        <f t="shared" si="275"/>
        <v>20.860000000000127</v>
      </c>
      <c r="AF289" s="1">
        <f ca="1">IFERROR(VLOOKUP($A289,raw!$AD:$AE,2,0),OFFSET(AF289,1,0))</f>
        <v>2.1615700000000002</v>
      </c>
      <c r="AG289" s="1">
        <f ca="1">IFERROR(VLOOKUP($A289,raw!$AH:$AI,2,0),OFFSET(AG289,1,0))</f>
        <v>2.7317100000000001</v>
      </c>
      <c r="AH289" s="1">
        <f ca="1">IFERROR(VLOOKUP($A289,raw!$AL:$AM,2,0),OFFSET(AH289,1,0))</f>
        <v>0.9</v>
      </c>
      <c r="AI289" s="1">
        <f ca="1">IFERROR(VLOOKUP($A289,raw!$AP:$AQ,2,0),OFFSET(AI289,1,0))</f>
        <v>292.29599999999999</v>
      </c>
    </row>
    <row r="290" spans="1:35" ht="15.75" customHeight="1" x14ac:dyDescent="0.5">
      <c r="A290" s="5">
        <v>44760</v>
      </c>
      <c r="B290" s="8">
        <f t="shared" si="265"/>
        <v>1.3913119605982842E-2</v>
      </c>
      <c r="C290" s="6">
        <f t="shared" si="266"/>
        <v>9978085</v>
      </c>
      <c r="D290" s="7">
        <f t="shared" ref="D290:G290" si="308">LN(H290/H291)</f>
        <v>1.3565074041595718E-2</v>
      </c>
      <c r="E290" s="4">
        <f t="shared" si="308"/>
        <v>-7.8050662046975699E-4</v>
      </c>
      <c r="F290" s="4">
        <f t="shared" si="308"/>
        <v>1.8781533711038516E-2</v>
      </c>
      <c r="G290" s="7">
        <f t="shared" si="308"/>
        <v>1.569807556943319E-2</v>
      </c>
      <c r="H290" s="1">
        <v>104.65</v>
      </c>
      <c r="I290" s="1">
        <v>18.698499999999999</v>
      </c>
      <c r="J290" s="1">
        <v>867.45</v>
      </c>
      <c r="K290" s="1">
        <v>1859.33</v>
      </c>
      <c r="L290" s="1">
        <f>VLOOKUP($A290,raw!$A:$E,3,0)</f>
        <v>105.21</v>
      </c>
      <c r="M290" s="1">
        <f>VLOOKUP($A290,raw!$A:$E,4,0)</f>
        <v>104.64</v>
      </c>
      <c r="N290" s="1">
        <f>VLOOKUP($A290,raw!$A:$E,5,0)</f>
        <v>106.81</v>
      </c>
      <c r="O290" s="1">
        <f>VLOOKUP($A290,raw!$H:$L,3,0)</f>
        <v>18.753</v>
      </c>
      <c r="P290" s="1">
        <f>VLOOKUP($A290,raw!$H:$L,4,0)</f>
        <v>18.641200000000001</v>
      </c>
      <c r="Q290" s="1">
        <f>VLOOKUP($A290,raw!$H:$L,5,0)</f>
        <v>19.0185</v>
      </c>
      <c r="R290" s="1">
        <f>VLOOKUP($A290,raw!$P:$T,3,0)</f>
        <v>855.04</v>
      </c>
      <c r="S290" s="1">
        <f>VLOOKUP($A290,raw!$P:$T,4,0)</f>
        <v>850.97</v>
      </c>
      <c r="T290" s="1">
        <f>VLOOKUP($A290,raw!$P:$T,5,0)</f>
        <v>881.86</v>
      </c>
      <c r="U290" s="1">
        <f>VLOOKUP($A290,raw!$W:$AA,3,0)</f>
        <v>1844.61</v>
      </c>
      <c r="V290" s="1">
        <f>VLOOKUP($A290,raw!$W:$AA,4,0)</f>
        <v>1835.68</v>
      </c>
      <c r="W290" s="1">
        <f>VLOOKUP($A290,raw!$W:$AA,5,0)</f>
        <v>1901.04</v>
      </c>
      <c r="X290" s="1">
        <f t="shared" si="268"/>
        <v>2.1700000000000017</v>
      </c>
      <c r="Y290" s="1">
        <f t="shared" si="269"/>
        <v>0.37729999999999819</v>
      </c>
      <c r="Z290" s="1">
        <f t="shared" si="270"/>
        <v>30.889999999999986</v>
      </c>
      <c r="AA290" s="1">
        <f t="shared" si="271"/>
        <v>65.3599999999999</v>
      </c>
      <c r="AB290" s="1">
        <f t="shared" si="272"/>
        <v>-0.55999999999998806</v>
      </c>
      <c r="AC290" s="1">
        <f t="shared" si="273"/>
        <v>-5.4500000000000881E-2</v>
      </c>
      <c r="AD290" s="1">
        <f t="shared" si="274"/>
        <v>12.410000000000082</v>
      </c>
      <c r="AE290" s="1">
        <f t="shared" si="275"/>
        <v>14.720000000000027</v>
      </c>
      <c r="AF290" s="1">
        <f ca="1">IFERROR(VLOOKUP($A290,raw!$AD:$AE,2,0),OFFSET(AF290,1,0))</f>
        <v>2.12643</v>
      </c>
      <c r="AG290" s="1">
        <f ca="1">IFERROR(VLOOKUP($A290,raw!$AH:$AI,2,0),OFFSET(AG290,1,0))</f>
        <v>2.7098599999999999</v>
      </c>
      <c r="AH290" s="1">
        <f ca="1">IFERROR(VLOOKUP($A290,raw!$AL:$AM,2,0),OFFSET(AH290,1,0))</f>
        <v>0.9</v>
      </c>
      <c r="AI290" s="1">
        <f ca="1">IFERROR(VLOOKUP($A290,raw!$AP:$AQ,2,0),OFFSET(AI290,1,0))</f>
        <v>292.29599999999999</v>
      </c>
    </row>
    <row r="291" spans="1:35" ht="15.75" customHeight="1" x14ac:dyDescent="0.5">
      <c r="A291" s="5">
        <v>44757</v>
      </c>
      <c r="B291" s="8">
        <f t="shared" si="265"/>
        <v>-9.4378347671671952E-3</v>
      </c>
      <c r="C291" s="6">
        <f t="shared" si="266"/>
        <v>9840220</v>
      </c>
      <c r="D291" s="7">
        <f t="shared" ref="D291:G291" si="309">LN(H291/H292)</f>
        <v>-1.9353596131889623E-3</v>
      </c>
      <c r="E291" s="4">
        <f t="shared" si="309"/>
        <v>1.552623016029867E-2</v>
      </c>
      <c r="F291" s="4">
        <f t="shared" si="309"/>
        <v>5.7488348509911582E-3</v>
      </c>
      <c r="G291" s="7">
        <f t="shared" si="309"/>
        <v>-3.9223444837678909E-2</v>
      </c>
      <c r="H291" s="1">
        <v>103.24</v>
      </c>
      <c r="I291" s="1">
        <v>18.713100000000001</v>
      </c>
      <c r="J291" s="1">
        <v>851.31</v>
      </c>
      <c r="K291" s="1">
        <v>1830.37</v>
      </c>
      <c r="L291" s="1">
        <f>VLOOKUP($A291,raw!$A:$E,3,0)</f>
        <v>103.99</v>
      </c>
      <c r="M291" s="1">
        <f>VLOOKUP($A291,raw!$A:$E,4,0)</f>
        <v>101.16</v>
      </c>
      <c r="N291" s="1">
        <f>VLOOKUP($A291,raw!$A:$E,5,0)</f>
        <v>104.18</v>
      </c>
      <c r="O291" s="1">
        <f>VLOOKUP($A291,raw!$H:$L,3,0)</f>
        <v>18.424800000000001</v>
      </c>
      <c r="P291" s="1">
        <f>VLOOKUP($A291,raw!$H:$L,4,0)</f>
        <v>18.188700000000001</v>
      </c>
      <c r="Q291" s="1">
        <f>VLOOKUP($A291,raw!$H:$L,5,0)</f>
        <v>18.782</v>
      </c>
      <c r="R291" s="1">
        <f>VLOOKUP($A291,raw!$P:$T,3,0)</f>
        <v>847.06</v>
      </c>
      <c r="S291" s="1">
        <f>VLOOKUP($A291,raw!$P:$T,4,0)</f>
        <v>839.14</v>
      </c>
      <c r="T291" s="1">
        <f>VLOOKUP($A291,raw!$P:$T,5,0)</f>
        <v>856.04</v>
      </c>
      <c r="U291" s="1">
        <f>VLOOKUP($A291,raw!$W:$AA,3,0)</f>
        <v>1903.59</v>
      </c>
      <c r="V291" s="1">
        <f>VLOOKUP($A291,raw!$W:$AA,4,0)</f>
        <v>1830.01</v>
      </c>
      <c r="W291" s="1">
        <f>VLOOKUP($A291,raw!$W:$AA,5,0)</f>
        <v>1921.09</v>
      </c>
      <c r="X291" s="1">
        <f t="shared" si="268"/>
        <v>3.0200000000000102</v>
      </c>
      <c r="Y291" s="1">
        <f t="shared" si="269"/>
        <v>0.59329999999999927</v>
      </c>
      <c r="Z291" s="1">
        <f t="shared" si="270"/>
        <v>16.899999999999977</v>
      </c>
      <c r="AA291" s="1">
        <f t="shared" si="271"/>
        <v>91.079999999999927</v>
      </c>
      <c r="AB291" s="1">
        <f t="shared" si="272"/>
        <v>-0.75</v>
      </c>
      <c r="AC291" s="1">
        <f t="shared" si="273"/>
        <v>0.28829999999999956</v>
      </c>
      <c r="AD291" s="1">
        <f t="shared" si="274"/>
        <v>4.25</v>
      </c>
      <c r="AE291" s="1">
        <f t="shared" si="275"/>
        <v>-73.220000000000027</v>
      </c>
      <c r="AF291" s="1">
        <f ca="1">IFERROR(VLOOKUP($A291,raw!$AD:$AE,2,0),OFFSET(AF291,1,0))</f>
        <v>2.1202899999999998</v>
      </c>
      <c r="AG291" s="1">
        <f ca="1">IFERROR(VLOOKUP($A291,raw!$AH:$AI,2,0),OFFSET(AG291,1,0))</f>
        <v>2.7375699999999998</v>
      </c>
      <c r="AH291" s="1">
        <f ca="1">IFERROR(VLOOKUP($A291,raw!$AL:$AM,2,0),OFFSET(AH291,1,0))</f>
        <v>0.9</v>
      </c>
      <c r="AI291" s="1">
        <f ca="1">IFERROR(VLOOKUP($A291,raw!$AP:$AQ,2,0),OFFSET(AI291,1,0))</f>
        <v>292.29599999999999</v>
      </c>
    </row>
    <row r="292" spans="1:35" ht="15.75" customHeight="1" x14ac:dyDescent="0.5">
      <c r="A292" s="5">
        <v>44756</v>
      </c>
      <c r="B292" s="8">
        <f t="shared" si="265"/>
        <v>-2.9219509207407311E-2</v>
      </c>
      <c r="C292" s="6">
        <f t="shared" si="266"/>
        <v>9933530</v>
      </c>
      <c r="D292" s="7">
        <f t="shared" ref="D292:G292" si="310">LN(H292/H293)</f>
        <v>-4.5636372859204785E-2</v>
      </c>
      <c r="E292" s="4">
        <f t="shared" si="310"/>
        <v>-4.2019661816093345E-2</v>
      </c>
      <c r="F292" s="4">
        <f t="shared" si="310"/>
        <v>-1.3460037868612117E-2</v>
      </c>
      <c r="G292" s="7">
        <f t="shared" si="310"/>
        <v>-4.0082276052495737E-2</v>
      </c>
      <c r="H292" s="1">
        <v>103.44</v>
      </c>
      <c r="I292" s="1">
        <v>18.424800000000001</v>
      </c>
      <c r="J292" s="1">
        <v>846.43</v>
      </c>
      <c r="K292" s="1">
        <v>1903.59</v>
      </c>
      <c r="L292" s="1">
        <f>VLOOKUP($A292,raw!$A:$E,3,0)</f>
        <v>104.16</v>
      </c>
      <c r="M292" s="1">
        <f>VLOOKUP($A292,raw!$A:$E,4,0)</f>
        <v>100.56</v>
      </c>
      <c r="N292" s="1">
        <f>VLOOKUP($A292,raw!$A:$E,5,0)</f>
        <v>104.63</v>
      </c>
      <c r="O292" s="1">
        <f>VLOOKUP($A292,raw!$H:$L,3,0)</f>
        <v>19.215499999999999</v>
      </c>
      <c r="P292" s="1">
        <f>VLOOKUP($A292,raw!$H:$L,4,0)</f>
        <v>18.1462</v>
      </c>
      <c r="Q292" s="1">
        <f>VLOOKUP($A292,raw!$H:$L,5,0)</f>
        <v>19.267700000000001</v>
      </c>
      <c r="R292" s="1">
        <f>VLOOKUP($A292,raw!$P:$T,3,0)</f>
        <v>857.9</v>
      </c>
      <c r="S292" s="1">
        <f>VLOOKUP($A292,raw!$P:$T,4,0)</f>
        <v>829.93</v>
      </c>
      <c r="T292" s="1">
        <f>VLOOKUP($A292,raw!$P:$T,5,0)</f>
        <v>858.79</v>
      </c>
      <c r="U292" s="1">
        <f>VLOOKUP($A292,raw!$W:$AA,3,0)</f>
        <v>1981.44</v>
      </c>
      <c r="V292" s="1">
        <f>VLOOKUP($A292,raw!$W:$AA,4,0)</f>
        <v>1875.22</v>
      </c>
      <c r="W292" s="1">
        <f>VLOOKUP($A292,raw!$W:$AA,5,0)</f>
        <v>1986.66</v>
      </c>
      <c r="X292" s="1">
        <f t="shared" si="268"/>
        <v>4.0699999999999932</v>
      </c>
      <c r="Y292" s="1">
        <f t="shared" si="269"/>
        <v>1.1215000000000011</v>
      </c>
      <c r="Z292" s="1">
        <f t="shared" si="270"/>
        <v>28.860000000000014</v>
      </c>
      <c r="AA292" s="1">
        <f t="shared" si="271"/>
        <v>111.44000000000005</v>
      </c>
      <c r="AB292" s="1">
        <f t="shared" si="272"/>
        <v>-0.71999999999999886</v>
      </c>
      <c r="AC292" s="1">
        <f t="shared" si="273"/>
        <v>-0.79069999999999752</v>
      </c>
      <c r="AD292" s="1">
        <f t="shared" si="274"/>
        <v>-11.470000000000027</v>
      </c>
      <c r="AE292" s="1">
        <f t="shared" si="275"/>
        <v>-77.850000000000136</v>
      </c>
      <c r="AF292" s="1">
        <f ca="1">IFERROR(VLOOKUP($A292,raw!$AD:$AE,2,0),OFFSET(AF292,1,0))</f>
        <v>2.1560000000000001</v>
      </c>
      <c r="AG292" s="1">
        <f ca="1">IFERROR(VLOOKUP($A292,raw!$AH:$AI,2,0),OFFSET(AG292,1,0))</f>
        <v>2.7402899999999999</v>
      </c>
      <c r="AH292" s="1">
        <f ca="1">IFERROR(VLOOKUP($A292,raw!$AL:$AM,2,0),OFFSET(AH292,1,0))</f>
        <v>0.9</v>
      </c>
      <c r="AI292" s="1">
        <f ca="1">IFERROR(VLOOKUP($A292,raw!$AP:$AQ,2,0),OFFSET(AI292,1,0))</f>
        <v>292.29599999999999</v>
      </c>
    </row>
    <row r="293" spans="1:35" ht="15.75" customHeight="1" x14ac:dyDescent="0.5">
      <c r="A293" s="5">
        <v>44755</v>
      </c>
      <c r="B293" s="8">
        <f t="shared" si="265"/>
        <v>-1.6045875587216052E-3</v>
      </c>
      <c r="C293" s="6">
        <f t="shared" si="266"/>
        <v>10228065</v>
      </c>
      <c r="D293" s="7">
        <f t="shared" ref="D293:G293" si="311">LN(H293/H294)</f>
        <v>2.4401715586637084E-2</v>
      </c>
      <c r="E293" s="4">
        <f t="shared" si="311"/>
        <v>1.457316174616684E-2</v>
      </c>
      <c r="F293" s="4">
        <f t="shared" si="311"/>
        <v>1.2302903653634968E-2</v>
      </c>
      <c r="G293" s="7">
        <f t="shared" si="311"/>
        <v>-2.442374018348124E-2</v>
      </c>
      <c r="H293" s="1">
        <v>108.27</v>
      </c>
      <c r="I293" s="1">
        <v>19.215499999999999</v>
      </c>
      <c r="J293" s="1">
        <v>857.9</v>
      </c>
      <c r="K293" s="1">
        <v>1981.44</v>
      </c>
      <c r="L293" s="1">
        <f>VLOOKUP($A293,raw!$A:$E,3,0)</f>
        <v>105.03</v>
      </c>
      <c r="M293" s="1">
        <f>VLOOKUP($A293,raw!$A:$E,4,0)</f>
        <v>104.59</v>
      </c>
      <c r="N293" s="1">
        <f>VLOOKUP($A293,raw!$A:$E,5,0)</f>
        <v>110.21</v>
      </c>
      <c r="O293" s="1">
        <f>VLOOKUP($A293,raw!$H:$L,3,0)</f>
        <v>18.9375</v>
      </c>
      <c r="P293" s="1">
        <f>VLOOKUP($A293,raw!$H:$L,4,0)</f>
        <v>18.860099999999999</v>
      </c>
      <c r="Q293" s="1">
        <f>VLOOKUP($A293,raw!$H:$L,5,0)</f>
        <v>19.4147</v>
      </c>
      <c r="R293" s="1">
        <f>VLOOKUP($A293,raw!$P:$T,3,0)</f>
        <v>848.04</v>
      </c>
      <c r="S293" s="1">
        <f>VLOOKUP($A293,raw!$P:$T,4,0)</f>
        <v>838.74</v>
      </c>
      <c r="T293" s="1">
        <f>VLOOKUP($A293,raw!$P:$T,5,0)</f>
        <v>864.71</v>
      </c>
      <c r="U293" s="1">
        <f>VLOOKUP($A293,raw!$W:$AA,3,0)</f>
        <v>2030.43</v>
      </c>
      <c r="V293" s="1">
        <f>VLOOKUP($A293,raw!$W:$AA,4,0)</f>
        <v>1942.37</v>
      </c>
      <c r="W293" s="1">
        <f>VLOOKUP($A293,raw!$W:$AA,5,0)</f>
        <v>2037.83</v>
      </c>
      <c r="X293" s="1">
        <f t="shared" si="268"/>
        <v>5.6199999999999903</v>
      </c>
      <c r="Y293" s="1">
        <f t="shared" si="269"/>
        <v>0.55460000000000065</v>
      </c>
      <c r="Z293" s="1">
        <f t="shared" si="270"/>
        <v>25.970000000000027</v>
      </c>
      <c r="AA293" s="1">
        <f t="shared" si="271"/>
        <v>95.460000000000036</v>
      </c>
      <c r="AB293" s="1">
        <f t="shared" si="272"/>
        <v>3.2399999999999949</v>
      </c>
      <c r="AC293" s="1">
        <f t="shared" si="273"/>
        <v>0.27799999999999869</v>
      </c>
      <c r="AD293" s="1">
        <f t="shared" si="274"/>
        <v>9.8600000000000136</v>
      </c>
      <c r="AE293" s="1">
        <f t="shared" si="275"/>
        <v>-48.990000000000009</v>
      </c>
      <c r="AF293" s="1">
        <f ca="1">IFERROR(VLOOKUP($A293,raw!$AD:$AE,2,0),OFFSET(AF293,1,0))</f>
        <v>1.9991399999999999</v>
      </c>
      <c r="AG293" s="1">
        <f ca="1">IFERROR(VLOOKUP($A293,raw!$AH:$AI,2,0),OFFSET(AG293,1,0))</f>
        <v>2.512</v>
      </c>
      <c r="AH293" s="1">
        <f ca="1">IFERROR(VLOOKUP($A293,raw!$AL:$AM,2,0),OFFSET(AH293,1,0))</f>
        <v>0.9</v>
      </c>
      <c r="AI293" s="1">
        <f ca="1">IFERROR(VLOOKUP($A293,raw!$AP:$AQ,2,0),OFFSET(AI293,1,0))</f>
        <v>292.29599999999999</v>
      </c>
    </row>
    <row r="294" spans="1:35" ht="15.75" customHeight="1" x14ac:dyDescent="0.5">
      <c r="A294" s="5">
        <v>44754</v>
      </c>
      <c r="B294" s="8">
        <f t="shared" si="265"/>
        <v>-3.7052133336026548E-2</v>
      </c>
      <c r="C294" s="6">
        <f t="shared" si="266"/>
        <v>10244490</v>
      </c>
      <c r="D294" s="7">
        <f t="shared" ref="D294:G294" si="312">LN(H294/H295)</f>
        <v>-1.8194255991514256E-2</v>
      </c>
      <c r="E294" s="4">
        <f t="shared" si="312"/>
        <v>-9.6954213936664042E-3</v>
      </c>
      <c r="F294" s="4">
        <f t="shared" si="312"/>
        <v>-3.0243350059292608E-2</v>
      </c>
      <c r="G294" s="7">
        <f t="shared" si="312"/>
        <v>-5.6764330988782176E-2</v>
      </c>
      <c r="H294" s="1">
        <v>105.66</v>
      </c>
      <c r="I294" s="1">
        <v>18.9375</v>
      </c>
      <c r="J294" s="1">
        <v>847.41</v>
      </c>
      <c r="K294" s="1">
        <v>2030.43</v>
      </c>
      <c r="L294" s="1">
        <f>VLOOKUP($A294,raw!$A:$E,3,0)</f>
        <v>106.93</v>
      </c>
      <c r="M294" s="1">
        <f>VLOOKUP($A294,raw!$A:$E,4,0)</f>
        <v>104.89</v>
      </c>
      <c r="N294" s="1">
        <f>VLOOKUP($A294,raw!$A:$E,5,0)</f>
        <v>108.44</v>
      </c>
      <c r="O294" s="1">
        <f>VLOOKUP($A294,raw!$H:$L,3,0)</f>
        <v>19.122</v>
      </c>
      <c r="P294" s="1">
        <f>VLOOKUP($A294,raw!$H:$L,4,0)</f>
        <v>18.746400000000001</v>
      </c>
      <c r="Q294" s="1">
        <f>VLOOKUP($A294,raw!$H:$L,5,0)</f>
        <v>19.2073</v>
      </c>
      <c r="R294" s="1">
        <f>VLOOKUP($A294,raw!$P:$T,3,0)</f>
        <v>873.43</v>
      </c>
      <c r="S294" s="1">
        <f>VLOOKUP($A294,raw!$P:$T,4,0)</f>
        <v>846.2</v>
      </c>
      <c r="T294" s="1">
        <f>VLOOKUP($A294,raw!$P:$T,5,0)</f>
        <v>874.27</v>
      </c>
      <c r="U294" s="1">
        <f>VLOOKUP($A294,raw!$W:$AA,3,0)</f>
        <v>2149.02</v>
      </c>
      <c r="V294" s="1">
        <f>VLOOKUP($A294,raw!$W:$AA,4,0)</f>
        <v>2019.19</v>
      </c>
      <c r="W294" s="1">
        <f>VLOOKUP($A294,raw!$W:$AA,5,0)</f>
        <v>2153.54</v>
      </c>
      <c r="X294" s="1">
        <f t="shared" si="268"/>
        <v>3.5499999999999972</v>
      </c>
      <c r="Y294" s="1">
        <f t="shared" si="269"/>
        <v>0.46089999999999876</v>
      </c>
      <c r="Z294" s="1">
        <f t="shared" si="270"/>
        <v>28.069999999999936</v>
      </c>
      <c r="AA294" s="1">
        <f t="shared" si="271"/>
        <v>134.34999999999991</v>
      </c>
      <c r="AB294" s="1">
        <f t="shared" si="272"/>
        <v>-1.2700000000000102</v>
      </c>
      <c r="AC294" s="1">
        <f t="shared" si="273"/>
        <v>-0.18449999999999989</v>
      </c>
      <c r="AD294" s="1">
        <f t="shared" si="274"/>
        <v>-26.019999999999982</v>
      </c>
      <c r="AE294" s="1">
        <f t="shared" si="275"/>
        <v>-118.58999999999992</v>
      </c>
      <c r="AF294" s="1">
        <f ca="1">IFERROR(VLOOKUP($A294,raw!$AD:$AE,2,0),OFFSET(AF294,1,0))</f>
        <v>1.97143</v>
      </c>
      <c r="AG294" s="1">
        <f ca="1">IFERROR(VLOOKUP($A294,raw!$AH:$AI,2,0),OFFSET(AG294,1,0))</f>
        <v>2.4830000000000001</v>
      </c>
      <c r="AH294" s="1">
        <f ca="1">IFERROR(VLOOKUP($A294,raw!$AL:$AM,2,0),OFFSET(AH294,1,0))</f>
        <v>0.9</v>
      </c>
      <c r="AI294" s="1">
        <f ca="1">IFERROR(VLOOKUP($A294,raw!$AP:$AQ,2,0),OFFSET(AI294,1,0))</f>
        <v>292.29599999999999</v>
      </c>
    </row>
    <row r="295" spans="1:35" ht="15.75" customHeight="1" x14ac:dyDescent="0.5">
      <c r="A295" s="5">
        <v>44753</v>
      </c>
      <c r="B295" s="8">
        <f t="shared" si="265"/>
        <v>-1.4058582832534855E-2</v>
      </c>
      <c r="C295" s="6">
        <f t="shared" si="266"/>
        <v>10631190</v>
      </c>
      <c r="D295" s="7">
        <f t="shared" ref="D295:G295" si="313">LN(H295/H296)</f>
        <v>-1.2651967261110746E-2</v>
      </c>
      <c r="E295" s="4">
        <f t="shared" si="313"/>
        <v>-1.0042491454990287E-2</v>
      </c>
      <c r="F295" s="4">
        <f t="shared" si="313"/>
        <v>-2.4127536905334493E-2</v>
      </c>
      <c r="G295" s="7">
        <f t="shared" si="313"/>
        <v>-5.5406431330154984E-3</v>
      </c>
      <c r="H295" s="1">
        <v>107.6</v>
      </c>
      <c r="I295" s="1">
        <v>19.122</v>
      </c>
      <c r="J295" s="1">
        <v>873.43</v>
      </c>
      <c r="K295" s="1">
        <v>2149.02</v>
      </c>
      <c r="L295" s="1">
        <f>VLOOKUP($A295,raw!$A:$E,3,0)</f>
        <v>107.59</v>
      </c>
      <c r="M295" s="1">
        <f>VLOOKUP($A295,raw!$A:$E,4,0)</f>
        <v>107.44</v>
      </c>
      <c r="N295" s="1">
        <f>VLOOKUP($A295,raw!$A:$E,5,0)</f>
        <v>109.7</v>
      </c>
      <c r="O295" s="1">
        <f>VLOOKUP($A295,raw!$H:$L,3,0)</f>
        <v>19.300999999999998</v>
      </c>
      <c r="P295" s="1">
        <f>VLOOKUP($A295,raw!$H:$L,4,0)</f>
        <v>19.069800000000001</v>
      </c>
      <c r="Q295" s="1">
        <f>VLOOKUP($A295,raw!$H:$L,5,0)</f>
        <v>19.3764</v>
      </c>
      <c r="R295" s="1">
        <f>VLOOKUP($A295,raw!$P:$T,3,0)</f>
        <v>891.65</v>
      </c>
      <c r="S295" s="1">
        <f>VLOOKUP($A295,raw!$P:$T,4,0)</f>
        <v>869.96</v>
      </c>
      <c r="T295" s="1">
        <f>VLOOKUP($A295,raw!$P:$T,5,0)</f>
        <v>895.2</v>
      </c>
      <c r="U295" s="1">
        <f>VLOOKUP($A295,raw!$W:$AA,3,0)</f>
        <v>2159.4299999999998</v>
      </c>
      <c r="V295" s="1">
        <f>VLOOKUP($A295,raw!$W:$AA,4,0)</f>
        <v>2089.3000000000002</v>
      </c>
      <c r="W295" s="1">
        <f>VLOOKUP($A295,raw!$W:$AA,5,0)</f>
        <v>2190.7399999999998</v>
      </c>
      <c r="X295" s="1">
        <f t="shared" si="268"/>
        <v>2.2600000000000051</v>
      </c>
      <c r="Y295" s="1">
        <f t="shared" si="269"/>
        <v>0.30659999999999954</v>
      </c>
      <c r="Z295" s="1">
        <f t="shared" si="270"/>
        <v>25.240000000000009</v>
      </c>
      <c r="AA295" s="1">
        <f t="shared" si="271"/>
        <v>101.4399999999996</v>
      </c>
      <c r="AB295" s="1">
        <f t="shared" si="272"/>
        <v>9.9999999999909051E-3</v>
      </c>
      <c r="AC295" s="1">
        <f t="shared" si="273"/>
        <v>-0.17899999999999849</v>
      </c>
      <c r="AD295" s="1">
        <f t="shared" si="274"/>
        <v>-18.220000000000027</v>
      </c>
      <c r="AE295" s="1">
        <f t="shared" si="275"/>
        <v>-10.409999999999854</v>
      </c>
      <c r="AF295" s="1">
        <f ca="1">IFERROR(VLOOKUP($A295,raw!$AD:$AE,2,0),OFFSET(AF295,1,0))</f>
        <v>1.9644299999999999</v>
      </c>
      <c r="AG295" s="1">
        <f ca="1">IFERROR(VLOOKUP($A295,raw!$AH:$AI,2,0),OFFSET(AG295,1,0))</f>
        <v>2.4551400000000001</v>
      </c>
      <c r="AH295" s="1">
        <f ca="1">IFERROR(VLOOKUP($A295,raw!$AL:$AM,2,0),OFFSET(AH295,1,0))</f>
        <v>0.9</v>
      </c>
      <c r="AI295" s="1">
        <f ca="1">IFERROR(VLOOKUP($A295,raw!$AP:$AQ,2,0),OFFSET(AI295,1,0))</f>
        <v>292.29599999999999</v>
      </c>
    </row>
    <row r="296" spans="1:35" ht="15.75" customHeight="1" x14ac:dyDescent="0.5">
      <c r="A296" s="5">
        <v>44750</v>
      </c>
      <c r="B296" s="8">
        <f t="shared" si="265"/>
        <v>4.0372529976485598E-2</v>
      </c>
      <c r="C296" s="6">
        <f t="shared" si="266"/>
        <v>10781705</v>
      </c>
      <c r="D296" s="7">
        <f t="shared" ref="D296:G296" si="314">LN(H296/H297)</f>
        <v>-7.0413166420345103E-3</v>
      </c>
      <c r="E296" s="4">
        <f t="shared" si="314"/>
        <v>4.9305925760983827E-3</v>
      </c>
      <c r="F296" s="4">
        <f t="shared" si="314"/>
        <v>1.9820509346178367E-2</v>
      </c>
      <c r="G296" s="7">
        <f t="shared" si="314"/>
        <v>7.9352280813139442E-2</v>
      </c>
      <c r="H296" s="1">
        <v>108.97</v>
      </c>
      <c r="I296" s="1">
        <v>19.315000000000001</v>
      </c>
      <c r="J296" s="1">
        <v>894.76</v>
      </c>
      <c r="K296" s="1">
        <v>2160.96</v>
      </c>
      <c r="L296" s="1">
        <f>VLOOKUP($A296,raw!$A:$E,3,0)</f>
        <v>110.32</v>
      </c>
      <c r="M296" s="1">
        <f>VLOOKUP($A296,raw!$A:$E,4,0)</f>
        <v>107.87</v>
      </c>
      <c r="N296" s="1">
        <f>VLOOKUP($A296,raw!$A:$E,5,0)</f>
        <v>111.18</v>
      </c>
      <c r="O296" s="1">
        <f>VLOOKUP($A296,raw!$H:$L,3,0)</f>
        <v>19.22</v>
      </c>
      <c r="P296" s="1">
        <f>VLOOKUP($A296,raw!$H:$L,4,0)</f>
        <v>19.017800000000001</v>
      </c>
      <c r="Q296" s="1">
        <f>VLOOKUP($A296,raw!$H:$L,5,0)</f>
        <v>19.453800000000001</v>
      </c>
      <c r="R296" s="1">
        <f>VLOOKUP($A296,raw!$P:$T,3,0)</f>
        <v>877.2</v>
      </c>
      <c r="S296" s="1">
        <f>VLOOKUP($A296,raw!$P:$T,4,0)</f>
        <v>869.33</v>
      </c>
      <c r="T296" s="1">
        <f>VLOOKUP($A296,raw!$P:$T,5,0)</f>
        <v>901.85</v>
      </c>
      <c r="U296" s="1">
        <f>VLOOKUP($A296,raw!$W:$AA,3,0)</f>
        <v>1996.07</v>
      </c>
      <c r="V296" s="1">
        <f>VLOOKUP($A296,raw!$W:$AA,4,0)</f>
        <v>1980.31</v>
      </c>
      <c r="W296" s="1">
        <f>VLOOKUP($A296,raw!$W:$AA,5,0)</f>
        <v>2168.6</v>
      </c>
      <c r="X296" s="1">
        <f t="shared" si="268"/>
        <v>3.3100000000000023</v>
      </c>
      <c r="Y296" s="1">
        <f t="shared" si="269"/>
        <v>0.43599999999999994</v>
      </c>
      <c r="Z296" s="1">
        <f t="shared" si="270"/>
        <v>32.519999999999982</v>
      </c>
      <c r="AA296" s="1">
        <f t="shared" si="271"/>
        <v>188.28999999999996</v>
      </c>
      <c r="AB296" s="1">
        <f t="shared" si="272"/>
        <v>-1.3499999999999943</v>
      </c>
      <c r="AC296" s="1">
        <f t="shared" si="273"/>
        <v>9.5000000000002416E-2</v>
      </c>
      <c r="AD296" s="1">
        <f t="shared" si="274"/>
        <v>17.559999999999945</v>
      </c>
      <c r="AE296" s="1">
        <f t="shared" si="275"/>
        <v>164.8900000000001</v>
      </c>
      <c r="AF296" s="1">
        <f ca="1">IFERROR(VLOOKUP($A296,raw!$AD:$AE,2,0),OFFSET(AF296,1,0))</f>
        <v>1.89971</v>
      </c>
      <c r="AG296" s="1">
        <f ca="1">IFERROR(VLOOKUP($A296,raw!$AH:$AI,2,0),OFFSET(AG296,1,0))</f>
        <v>2.423</v>
      </c>
      <c r="AH296" s="1">
        <f ca="1">IFERROR(VLOOKUP($A296,raw!$AL:$AM,2,0),OFFSET(AH296,1,0))</f>
        <v>0.9</v>
      </c>
      <c r="AI296" s="1">
        <f ca="1">IFERROR(VLOOKUP($A296,raw!$AP:$AQ,2,0),OFFSET(AI296,1,0))</f>
        <v>292.29599999999999</v>
      </c>
    </row>
    <row r="297" spans="1:35" ht="15.75" customHeight="1" x14ac:dyDescent="0.5">
      <c r="A297" s="5">
        <v>44749</v>
      </c>
      <c r="B297" s="8">
        <f t="shared" si="265"/>
        <v>2.612910941172231E-2</v>
      </c>
      <c r="C297" s="6">
        <f t="shared" si="266"/>
        <v>10355090</v>
      </c>
      <c r="D297" s="7">
        <f t="shared" ref="D297:G297" si="315">LN(H297/H298)</f>
        <v>1.7929041837292214E-2</v>
      </c>
      <c r="E297" s="4">
        <f t="shared" si="315"/>
        <v>6.2454462319435765E-4</v>
      </c>
      <c r="F297" s="4">
        <f t="shared" si="315"/>
        <v>2.0349288315998484E-2</v>
      </c>
      <c r="G297" s="7">
        <f t="shared" si="315"/>
        <v>4.5228574523685845E-2</v>
      </c>
      <c r="H297" s="1">
        <v>109.74</v>
      </c>
      <c r="I297" s="1">
        <v>19.22</v>
      </c>
      <c r="J297" s="1">
        <v>877.2</v>
      </c>
      <c r="K297" s="1">
        <v>1996.11</v>
      </c>
      <c r="L297" s="1">
        <f>VLOOKUP($A297,raw!$A:$E,3,0)</f>
        <v>109</v>
      </c>
      <c r="M297" s="1">
        <f>VLOOKUP($A297,raw!$A:$E,4,0)</f>
        <v>108.71</v>
      </c>
      <c r="N297" s="1">
        <f>VLOOKUP($A297,raw!$A:$E,5,0)</f>
        <v>111.58</v>
      </c>
      <c r="O297" s="1">
        <f>VLOOKUP($A297,raw!$H:$L,3,0)</f>
        <v>19.207000000000001</v>
      </c>
      <c r="P297" s="1">
        <f>VLOOKUP($A297,raw!$H:$L,4,0)</f>
        <v>19.105</v>
      </c>
      <c r="Q297" s="1">
        <f>VLOOKUP($A297,raw!$H:$L,5,0)</f>
        <v>19.489000000000001</v>
      </c>
      <c r="R297" s="1">
        <f>VLOOKUP($A297,raw!$P:$T,3,0)</f>
        <v>859.53</v>
      </c>
      <c r="S297" s="1">
        <f>VLOOKUP($A297,raw!$P:$T,4,0)</f>
        <v>854.07</v>
      </c>
      <c r="T297" s="1">
        <f>VLOOKUP($A297,raw!$P:$T,5,0)</f>
        <v>882.91</v>
      </c>
      <c r="U297" s="1">
        <f>VLOOKUP($A297,raw!$W:$AA,3,0)</f>
        <v>1907.86</v>
      </c>
      <c r="V297" s="1">
        <f>VLOOKUP($A297,raw!$W:$AA,4,0)</f>
        <v>1902.95</v>
      </c>
      <c r="W297" s="1">
        <f>VLOOKUP($A297,raw!$W:$AA,5,0)</f>
        <v>2015.48</v>
      </c>
      <c r="X297" s="1">
        <f t="shared" si="268"/>
        <v>2.8700000000000045</v>
      </c>
      <c r="Y297" s="1">
        <f t="shared" si="269"/>
        <v>0.38400000000000034</v>
      </c>
      <c r="Z297" s="1">
        <f t="shared" si="270"/>
        <v>28.839999999999918</v>
      </c>
      <c r="AA297" s="1">
        <f t="shared" si="271"/>
        <v>112.52999999999997</v>
      </c>
      <c r="AB297" s="1">
        <f t="shared" si="272"/>
        <v>0.73999999999999488</v>
      </c>
      <c r="AC297" s="1">
        <f t="shared" si="273"/>
        <v>1.2999999999998124E-2</v>
      </c>
      <c r="AD297" s="1">
        <f t="shared" si="274"/>
        <v>17.670000000000073</v>
      </c>
      <c r="AE297" s="1">
        <f t="shared" si="275"/>
        <v>88.25</v>
      </c>
      <c r="AF297" s="1">
        <f ca="1">IFERROR(VLOOKUP($A297,raw!$AD:$AE,2,0),OFFSET(AF297,1,0))</f>
        <v>1.8721399999999999</v>
      </c>
      <c r="AG297" s="1">
        <f ca="1">IFERROR(VLOOKUP($A297,raw!$AH:$AI,2,0),OFFSET(AG297,1,0))</f>
        <v>2.4275699999999998</v>
      </c>
      <c r="AH297" s="1">
        <f ca="1">IFERROR(VLOOKUP($A297,raw!$AL:$AM,2,0),OFFSET(AH297,1,0))</f>
        <v>0.9</v>
      </c>
      <c r="AI297" s="1">
        <f ca="1">IFERROR(VLOOKUP($A297,raw!$AP:$AQ,2,0),OFFSET(AI297,1,0))</f>
        <v>292.29599999999999</v>
      </c>
    </row>
    <row r="298" spans="1:35" ht="15.75" customHeight="1" x14ac:dyDescent="0.5">
      <c r="A298" s="5">
        <v>44748</v>
      </c>
      <c r="B298" s="8">
        <f t="shared" si="265"/>
        <v>-1.0380093308889489E-2</v>
      </c>
      <c r="C298" s="6">
        <f t="shared" si="266"/>
        <v>10088025</v>
      </c>
      <c r="D298" s="7">
        <f t="shared" ref="D298:G298" si="316">LN(H298/H299)</f>
        <v>-3.3342626055306965E-3</v>
      </c>
      <c r="E298" s="4">
        <f t="shared" si="316"/>
        <v>-3.3834342179769937E-4</v>
      </c>
      <c r="F298" s="4">
        <f t="shared" si="316"/>
        <v>-1.0658157793650747E-2</v>
      </c>
      <c r="G298" s="7">
        <f t="shared" si="316"/>
        <v>-1.518416010524504E-2</v>
      </c>
      <c r="H298" s="1">
        <v>107.79</v>
      </c>
      <c r="I298" s="1">
        <v>19.207999999999998</v>
      </c>
      <c r="J298" s="1">
        <v>859.53</v>
      </c>
      <c r="K298" s="1">
        <v>1907.84</v>
      </c>
      <c r="L298" s="1">
        <f>VLOOKUP($A298,raw!$A:$E,3,0)</f>
        <v>108.25</v>
      </c>
      <c r="M298" s="1">
        <f>VLOOKUP($A298,raw!$A:$E,4,0)</f>
        <v>104.54</v>
      </c>
      <c r="N298" s="1">
        <f>VLOOKUP($A298,raw!$A:$E,5,0)</f>
        <v>108.88</v>
      </c>
      <c r="O298" s="1">
        <f>VLOOKUP($A298,raw!$H:$L,3,0)</f>
        <v>19.214500000000001</v>
      </c>
      <c r="P298" s="1">
        <f>VLOOKUP($A298,raw!$H:$L,4,0)</f>
        <v>18.928000000000001</v>
      </c>
      <c r="Q298" s="1">
        <f>VLOOKUP($A298,raw!$H:$L,5,0)</f>
        <v>19.393799999999999</v>
      </c>
      <c r="R298" s="1">
        <f>VLOOKUP($A298,raw!$P:$T,3,0)</f>
        <v>868.74</v>
      </c>
      <c r="S298" s="1">
        <f>VLOOKUP($A298,raw!$P:$T,4,0)</f>
        <v>848.93</v>
      </c>
      <c r="T298" s="1">
        <f>VLOOKUP($A298,raw!$P:$T,5,0)</f>
        <v>873.08</v>
      </c>
      <c r="U298" s="1">
        <f>VLOOKUP($A298,raw!$W:$AA,3,0)</f>
        <v>1937.03</v>
      </c>
      <c r="V298" s="1">
        <f>VLOOKUP($A298,raw!$W:$AA,4,0)</f>
        <v>1897.24</v>
      </c>
      <c r="W298" s="1">
        <f>VLOOKUP($A298,raw!$W:$AA,5,0)</f>
        <v>1965.71</v>
      </c>
      <c r="X298" s="1">
        <f t="shared" si="268"/>
        <v>4.3399999999999892</v>
      </c>
      <c r="Y298" s="1">
        <f t="shared" si="269"/>
        <v>0.46579999999999799</v>
      </c>
      <c r="Z298" s="1">
        <f t="shared" si="270"/>
        <v>24.150000000000091</v>
      </c>
      <c r="AA298" s="1">
        <f t="shared" si="271"/>
        <v>68.470000000000027</v>
      </c>
      <c r="AB298" s="1">
        <f t="shared" si="272"/>
        <v>-0.45999999999999375</v>
      </c>
      <c r="AC298" s="1">
        <f t="shared" si="273"/>
        <v>-6.5000000000026148E-3</v>
      </c>
      <c r="AD298" s="1">
        <f t="shared" si="274"/>
        <v>-9.2100000000000364</v>
      </c>
      <c r="AE298" s="1">
        <f t="shared" si="275"/>
        <v>-29.190000000000055</v>
      </c>
      <c r="AF298" s="1">
        <f ca="1">IFERROR(VLOOKUP($A298,raw!$AD:$AE,2,0),OFFSET(AF298,1,0))</f>
        <v>1.8068599999999999</v>
      </c>
      <c r="AG298" s="1">
        <f ca="1">IFERROR(VLOOKUP($A298,raw!$AH:$AI,2,0),OFFSET(AG298,1,0))</f>
        <v>2.3905699999999999</v>
      </c>
      <c r="AH298" s="1">
        <f ca="1">IFERROR(VLOOKUP($A298,raw!$AL:$AM,2,0),OFFSET(AH298,1,0))</f>
        <v>0.9</v>
      </c>
      <c r="AI298" s="1">
        <f ca="1">IFERROR(VLOOKUP($A298,raw!$AP:$AQ,2,0),OFFSET(AI298,1,0))</f>
        <v>292.29599999999999</v>
      </c>
    </row>
    <row r="299" spans="1:35" ht="15.75" customHeight="1" x14ac:dyDescent="0.5">
      <c r="A299" s="5">
        <v>44747</v>
      </c>
      <c r="B299" s="8">
        <f t="shared" si="265"/>
        <v>-2.2718335930792283E-2</v>
      </c>
      <c r="C299" s="6">
        <f t="shared" si="266"/>
        <v>10193285</v>
      </c>
      <c r="D299" s="7">
        <f t="shared" ref="D299:G299" si="317">LN(H299/H300)</f>
        <v>-5.3556104468962099E-2</v>
      </c>
      <c r="E299" s="4">
        <f t="shared" si="317"/>
        <v>-3.3872927049913848E-2</v>
      </c>
      <c r="F299" s="4">
        <f t="shared" si="317"/>
        <v>-2.7240297513905984E-2</v>
      </c>
      <c r="G299" s="7">
        <f t="shared" si="317"/>
        <v>-1.1574292392916179E-2</v>
      </c>
      <c r="H299" s="1">
        <v>108.15</v>
      </c>
      <c r="I299" s="1">
        <v>19.214500000000001</v>
      </c>
      <c r="J299" s="1">
        <v>868.74</v>
      </c>
      <c r="K299" s="1">
        <v>1937.03</v>
      </c>
      <c r="L299" s="1">
        <f>VLOOKUP($A299,raw!$A:$E,3,0)</f>
        <v>112.59</v>
      </c>
      <c r="M299" s="1">
        <f>VLOOKUP($A299,raw!$A:$E,4,0)</f>
        <v>105.96</v>
      </c>
      <c r="N299" s="1">
        <f>VLOOKUP($A299,raw!$A:$E,5,0)</f>
        <v>112.6</v>
      </c>
      <c r="O299" s="1">
        <f>VLOOKUP($A299,raw!$H:$L,3,0)</f>
        <v>19.950900000000001</v>
      </c>
      <c r="P299" s="1">
        <f>VLOOKUP($A299,raw!$H:$L,4,0)</f>
        <v>19.102699999999999</v>
      </c>
      <c r="Q299" s="1">
        <f>VLOOKUP($A299,raw!$H:$L,5,0)</f>
        <v>20.201599999999999</v>
      </c>
      <c r="R299" s="1">
        <f>VLOOKUP($A299,raw!$P:$T,3,0)</f>
        <v>890.49</v>
      </c>
      <c r="S299" s="1">
        <f>VLOOKUP($A299,raw!$P:$T,4,0)</f>
        <v>857.52</v>
      </c>
      <c r="T299" s="1">
        <f>VLOOKUP($A299,raw!$P:$T,5,0)</f>
        <v>895.49</v>
      </c>
      <c r="U299" s="1">
        <f>VLOOKUP($A299,raw!$W:$AA,3,0)</f>
        <v>1930.4</v>
      </c>
      <c r="V299" s="1">
        <f>VLOOKUP($A299,raw!$W:$AA,4,0)</f>
        <v>1896.43</v>
      </c>
      <c r="W299" s="1">
        <f>VLOOKUP($A299,raw!$W:$AA,5,0)</f>
        <v>1951.72</v>
      </c>
      <c r="X299" s="1">
        <f t="shared" si="268"/>
        <v>6.6400000000000006</v>
      </c>
      <c r="Y299" s="1">
        <f t="shared" si="269"/>
        <v>1.0989000000000004</v>
      </c>
      <c r="Z299" s="1">
        <f t="shared" si="270"/>
        <v>37.970000000000027</v>
      </c>
      <c r="AA299" s="1">
        <f t="shared" si="271"/>
        <v>55.289999999999964</v>
      </c>
      <c r="AB299" s="1">
        <f t="shared" si="272"/>
        <v>-4.4399999999999977</v>
      </c>
      <c r="AC299" s="1">
        <f t="shared" si="273"/>
        <v>-0.73639999999999972</v>
      </c>
      <c r="AD299" s="1">
        <f t="shared" si="274"/>
        <v>-21.75</v>
      </c>
      <c r="AE299" s="1">
        <f t="shared" si="275"/>
        <v>6.6299999999998818</v>
      </c>
      <c r="AF299" s="1">
        <f ca="1">IFERROR(VLOOKUP($A299,raw!$AD:$AE,2,0),OFFSET(AF299,1,0))</f>
        <v>1.7909999999999999</v>
      </c>
      <c r="AG299" s="1">
        <f ca="1">IFERROR(VLOOKUP($A299,raw!$AH:$AI,2,0),OFFSET(AG299,1,0))</f>
        <v>2.34829</v>
      </c>
      <c r="AH299" s="1">
        <f ca="1">IFERROR(VLOOKUP($A299,raw!$AL:$AM,2,0),OFFSET(AH299,1,0))</f>
        <v>0.9</v>
      </c>
      <c r="AI299" s="1">
        <f ca="1">IFERROR(VLOOKUP($A299,raw!$AP:$AQ,2,0),OFFSET(AI299,1,0))</f>
        <v>292.29599999999999</v>
      </c>
    </row>
    <row r="300" spans="1:35" ht="15.75" customHeight="1" x14ac:dyDescent="0.5">
      <c r="A300" s="5">
        <v>44743</v>
      </c>
      <c r="B300" s="8">
        <f t="shared" si="265"/>
        <v>-1.9104234034090675E-3</v>
      </c>
      <c r="C300" s="6">
        <f t="shared" si="266"/>
        <v>10427510</v>
      </c>
      <c r="D300" s="7">
        <f t="shared" ref="D300:G300" si="318">LN(H300/H301)</f>
        <v>2.6464558421941575E-2</v>
      </c>
      <c r="E300" s="4">
        <f t="shared" si="318"/>
        <v>-2.0047738451863147E-2</v>
      </c>
      <c r="F300" s="4">
        <f t="shared" si="318"/>
        <v>-4.4483263623118175E-3</v>
      </c>
      <c r="G300" s="7">
        <f t="shared" si="318"/>
        <v>9.9287958581113743E-3</v>
      </c>
      <c r="H300" s="1">
        <v>114.1</v>
      </c>
      <c r="I300" s="1">
        <v>19.8765</v>
      </c>
      <c r="J300" s="1">
        <v>892.73</v>
      </c>
      <c r="K300" s="1">
        <v>1959.58</v>
      </c>
      <c r="L300" s="1">
        <f>VLOOKUP($A300,raw!$A:$E,3,0)</f>
        <v>109.63</v>
      </c>
      <c r="M300" s="1">
        <f>VLOOKUP($A300,raw!$A:$E,4,0)</f>
        <v>108.77</v>
      </c>
      <c r="N300" s="1">
        <f>VLOOKUP($A300,raw!$A:$E,5,0)</f>
        <v>114.76</v>
      </c>
      <c r="O300" s="1">
        <f>VLOOKUP($A300,raw!$H:$L,3,0)</f>
        <v>20.278500000000001</v>
      </c>
      <c r="P300" s="1">
        <f>VLOOKUP($A300,raw!$H:$L,4,0)</f>
        <v>19.384899999999998</v>
      </c>
      <c r="Q300" s="1">
        <f>VLOOKUP($A300,raw!$H:$L,5,0)</f>
        <v>20.3018</v>
      </c>
      <c r="R300" s="1">
        <f>VLOOKUP($A300,raw!$P:$T,3,0)</f>
        <v>896.71</v>
      </c>
      <c r="S300" s="1">
        <f>VLOOKUP($A300,raw!$P:$T,4,0)</f>
        <v>867.51</v>
      </c>
      <c r="T300" s="1">
        <f>VLOOKUP($A300,raw!$P:$T,5,0)</f>
        <v>904.7</v>
      </c>
      <c r="U300" s="1">
        <f>VLOOKUP($A300,raw!$W:$AA,3,0)</f>
        <v>1940.24</v>
      </c>
      <c r="V300" s="1">
        <f>VLOOKUP($A300,raw!$W:$AA,4,0)</f>
        <v>1881.26</v>
      </c>
      <c r="W300" s="1">
        <f>VLOOKUP($A300,raw!$W:$AA,5,0)</f>
        <v>1968.1</v>
      </c>
      <c r="X300" s="1">
        <f t="shared" si="268"/>
        <v>5.9900000000000091</v>
      </c>
      <c r="Y300" s="1">
        <f t="shared" si="269"/>
        <v>0.91690000000000182</v>
      </c>
      <c r="Z300" s="1">
        <f t="shared" si="270"/>
        <v>37.190000000000055</v>
      </c>
      <c r="AA300" s="1">
        <f t="shared" si="271"/>
        <v>86.839999999999918</v>
      </c>
      <c r="AB300" s="1">
        <f t="shared" si="272"/>
        <v>4.4699999999999989</v>
      </c>
      <c r="AC300" s="1">
        <f t="shared" si="273"/>
        <v>-0.40200000000000102</v>
      </c>
      <c r="AD300" s="1">
        <f t="shared" si="274"/>
        <v>-3.9800000000000182</v>
      </c>
      <c r="AE300" s="1">
        <f t="shared" si="275"/>
        <v>19.339999999999918</v>
      </c>
      <c r="AF300" s="1">
        <f ca="1">IFERROR(VLOOKUP($A300,raw!$AD:$AE,2,0),OFFSET(AF300,1,0))</f>
        <v>1.7975699999999999</v>
      </c>
      <c r="AG300" s="1">
        <f ca="1">IFERROR(VLOOKUP($A300,raw!$AH:$AI,2,0),OFFSET(AG300,1,0))</f>
        <v>2.2928600000000001</v>
      </c>
      <c r="AH300" s="1">
        <f ca="1">IFERROR(VLOOKUP($A300,raw!$AL:$AM,2,0),OFFSET(AH300,1,0))</f>
        <v>0.9</v>
      </c>
      <c r="AI300" s="1">
        <f ca="1">IFERROR(VLOOKUP($A300,raw!$AP:$AQ,2,0),OFFSET(AI300,1,0))</f>
        <v>292.29599999999999</v>
      </c>
    </row>
    <row r="301" spans="1:35" ht="15.75" customHeight="1" x14ac:dyDescent="0.5">
      <c r="A301" s="5">
        <v>44742</v>
      </c>
      <c r="B301" s="8">
        <f t="shared" si="265"/>
        <v>-2.0252584273586973E-2</v>
      </c>
      <c r="C301" s="6">
        <f t="shared" si="266"/>
        <v>10447450</v>
      </c>
      <c r="D301" s="7">
        <f t="shared" ref="D301:G301" si="319">LN(H301/H302)</f>
        <v>-4.116750717809331E-2</v>
      </c>
      <c r="E301" s="4">
        <f t="shared" si="319"/>
        <v>-2.2671180393836646E-2</v>
      </c>
      <c r="F301" s="4">
        <f t="shared" si="319"/>
        <v>-2.4749458349754297E-2</v>
      </c>
      <c r="G301" s="7">
        <f t="shared" si="319"/>
        <v>-1.3453944182162418E-2</v>
      </c>
      <c r="H301" s="1">
        <v>111.12</v>
      </c>
      <c r="I301" s="1">
        <v>20.279</v>
      </c>
      <c r="J301" s="1">
        <v>896.71</v>
      </c>
      <c r="K301" s="1">
        <v>1940.22</v>
      </c>
      <c r="L301" s="1">
        <f>VLOOKUP($A301,raw!$A:$E,3,0)</f>
        <v>114.78</v>
      </c>
      <c r="M301" s="1">
        <f>VLOOKUP($A301,raw!$A:$E,4,0)</f>
        <v>110.78</v>
      </c>
      <c r="N301" s="1">
        <f>VLOOKUP($A301,raw!$A:$E,5,0)</f>
        <v>115.27</v>
      </c>
      <c r="O301" s="1">
        <f>VLOOKUP($A301,raw!$H:$L,3,0)</f>
        <v>20.744</v>
      </c>
      <c r="P301" s="1">
        <f>VLOOKUP($A301,raw!$H:$L,4,0)</f>
        <v>20.2165</v>
      </c>
      <c r="Q301" s="1">
        <f>VLOOKUP($A301,raw!$H:$L,5,0)</f>
        <v>20.821300000000001</v>
      </c>
      <c r="R301" s="1">
        <f>VLOOKUP($A301,raw!$P:$T,3,0)</f>
        <v>919.18</v>
      </c>
      <c r="S301" s="1">
        <f>VLOOKUP($A301,raw!$P:$T,4,0)</f>
        <v>890.72</v>
      </c>
      <c r="T301" s="1">
        <f>VLOOKUP($A301,raw!$P:$T,5,0)</f>
        <v>926.96</v>
      </c>
      <c r="U301" s="1">
        <f>VLOOKUP($A301,raw!$W:$AA,3,0)</f>
        <v>1966.54</v>
      </c>
      <c r="V301" s="1">
        <f>VLOOKUP($A301,raw!$W:$AA,4,0)</f>
        <v>1876.65</v>
      </c>
      <c r="W301" s="1">
        <f>VLOOKUP($A301,raw!$W:$AA,5,0)</f>
        <v>1997.88</v>
      </c>
      <c r="X301" s="1">
        <f t="shared" si="268"/>
        <v>4.4899999999999949</v>
      </c>
      <c r="Y301" s="1">
        <f t="shared" si="269"/>
        <v>0.60480000000000089</v>
      </c>
      <c r="Z301" s="1">
        <f t="shared" si="270"/>
        <v>36.240000000000009</v>
      </c>
      <c r="AA301" s="1">
        <f t="shared" si="271"/>
        <v>121.23000000000002</v>
      </c>
      <c r="AB301" s="1">
        <f t="shared" si="272"/>
        <v>-3.6599999999999966</v>
      </c>
      <c r="AC301" s="1">
        <f t="shared" si="273"/>
        <v>-0.46499999999999986</v>
      </c>
      <c r="AD301" s="1">
        <f t="shared" si="274"/>
        <v>-22.469999999999914</v>
      </c>
      <c r="AE301" s="1">
        <f t="shared" si="275"/>
        <v>-26.319999999999936</v>
      </c>
      <c r="AF301" s="1">
        <f ca="1">IFERROR(VLOOKUP($A301,raw!$AD:$AE,2,0),OFFSET(AF301,1,0))</f>
        <v>1.78671</v>
      </c>
      <c r="AG301" s="1">
        <f ca="1">IFERROR(VLOOKUP($A301,raw!$AH:$AI,2,0),OFFSET(AG301,1,0))</f>
        <v>2.2851400000000002</v>
      </c>
      <c r="AH301" s="1">
        <f ca="1">IFERROR(VLOOKUP($A301,raw!$AL:$AM,2,0),OFFSET(AH301,1,0))</f>
        <v>0.9</v>
      </c>
      <c r="AI301" s="1">
        <f ca="1">IFERROR(VLOOKUP($A301,raw!$AP:$AQ,2,0),OFFSET(AI301,1,0))</f>
        <v>292.29599999999999</v>
      </c>
    </row>
    <row r="302" spans="1:35" ht="15.75" customHeight="1" x14ac:dyDescent="0.5">
      <c r="A302" s="5">
        <v>44741</v>
      </c>
      <c r="B302" s="8">
        <f t="shared" si="265"/>
        <v>1.8395005261530959E-2</v>
      </c>
      <c r="C302" s="6">
        <f t="shared" si="266"/>
        <v>10661195</v>
      </c>
      <c r="D302" s="7">
        <f t="shared" ref="D302:G302" si="320">LN(H302/H303)</f>
        <v>-1.0822988312738063E-2</v>
      </c>
      <c r="E302" s="4">
        <f t="shared" si="320"/>
        <v>-4.6171686488029468E-3</v>
      </c>
      <c r="F302" s="4">
        <f t="shared" si="320"/>
        <v>5.42166388405174E-3</v>
      </c>
      <c r="G302" s="7">
        <f t="shared" si="320"/>
        <v>4.6767040440345437E-2</v>
      </c>
      <c r="H302" s="1">
        <v>115.79</v>
      </c>
      <c r="I302" s="1">
        <v>20.744</v>
      </c>
      <c r="J302" s="1">
        <v>919.18</v>
      </c>
      <c r="K302" s="1">
        <v>1966.5</v>
      </c>
      <c r="L302" s="1">
        <f>VLOOKUP($A302,raw!$A:$E,3,0)</f>
        <v>118.63</v>
      </c>
      <c r="M302" s="1">
        <f>VLOOKUP($A302,raw!$A:$E,4,0)</f>
        <v>114.57</v>
      </c>
      <c r="N302" s="1">
        <f>VLOOKUP($A302,raw!$A:$E,5,0)</f>
        <v>118.88</v>
      </c>
      <c r="O302" s="1">
        <f>VLOOKUP($A302,raw!$H:$L,3,0)</f>
        <v>20.84</v>
      </c>
      <c r="P302" s="1">
        <f>VLOOKUP($A302,raw!$H:$L,4,0)</f>
        <v>20.6313</v>
      </c>
      <c r="Q302" s="1">
        <f>VLOOKUP($A302,raw!$H:$L,5,0)</f>
        <v>21.061199999999999</v>
      </c>
      <c r="R302" s="1">
        <f>VLOOKUP($A302,raw!$P:$T,3,0)</f>
        <v>914.23</v>
      </c>
      <c r="S302" s="1">
        <f>VLOOKUP($A302,raw!$P:$T,4,0)</f>
        <v>913.85</v>
      </c>
      <c r="T302" s="1">
        <f>VLOOKUP($A302,raw!$P:$T,5,0)</f>
        <v>939.94</v>
      </c>
      <c r="U302" s="1">
        <f>VLOOKUP($A302,raw!$W:$AA,3,0)</f>
        <v>1876.65</v>
      </c>
      <c r="V302" s="1">
        <f>VLOOKUP($A302,raw!$W:$AA,4,0)</f>
        <v>1874.45</v>
      </c>
      <c r="W302" s="1">
        <f>VLOOKUP($A302,raw!$W:$AA,5,0)</f>
        <v>2021.88</v>
      </c>
      <c r="X302" s="1">
        <f t="shared" si="268"/>
        <v>4.3100000000000023</v>
      </c>
      <c r="Y302" s="1">
        <f t="shared" si="269"/>
        <v>0.42989999999999995</v>
      </c>
      <c r="Z302" s="1">
        <f t="shared" si="270"/>
        <v>26.090000000000032</v>
      </c>
      <c r="AA302" s="1">
        <f t="shared" si="271"/>
        <v>147.43000000000006</v>
      </c>
      <c r="AB302" s="1">
        <f t="shared" si="272"/>
        <v>-2.8399999999999892</v>
      </c>
      <c r="AC302" s="1">
        <f t="shared" si="273"/>
        <v>-9.6000000000000085E-2</v>
      </c>
      <c r="AD302" s="1">
        <f t="shared" si="274"/>
        <v>4.9499999999999318</v>
      </c>
      <c r="AE302" s="1">
        <f t="shared" si="275"/>
        <v>89.849999999999909</v>
      </c>
      <c r="AF302" s="1">
        <f ca="1">IFERROR(VLOOKUP($A302,raw!$AD:$AE,2,0),OFFSET(AF302,1,0))</f>
        <v>1.7131400000000001</v>
      </c>
      <c r="AG302" s="1">
        <f ca="1">IFERROR(VLOOKUP($A302,raw!$AH:$AI,2,0),OFFSET(AG302,1,0))</f>
        <v>2.2771400000000002</v>
      </c>
      <c r="AH302" s="1">
        <f ca="1">IFERROR(VLOOKUP($A302,raw!$AL:$AM,2,0),OFFSET(AH302,1,0))</f>
        <v>1.1000000000000001</v>
      </c>
      <c r="AI302" s="1">
        <f ca="1">IFERROR(VLOOKUP($A302,raw!$AP:$AQ,2,0),OFFSET(AI302,1,0))</f>
        <v>287.50400000000002</v>
      </c>
    </row>
    <row r="303" spans="1:35" ht="15.75" customHeight="1" x14ac:dyDescent="0.5">
      <c r="A303" s="5">
        <v>44740</v>
      </c>
      <c r="B303" s="8">
        <f t="shared" si="265"/>
        <v>-1.2135703655788116E-3</v>
      </c>
      <c r="C303" s="6">
        <f t="shared" si="266"/>
        <v>10466875</v>
      </c>
      <c r="D303" s="7">
        <f t="shared" ref="D303:G303" si="321">LN(H303/H304)</f>
        <v>-2.6971715048950792E-2</v>
      </c>
      <c r="E303" s="4">
        <f t="shared" si="321"/>
        <v>-1.5285647967468183E-2</v>
      </c>
      <c r="F303" s="4">
        <f t="shared" si="321"/>
        <v>3.0784255335233237E-3</v>
      </c>
      <c r="G303" s="7">
        <f t="shared" si="321"/>
        <v>1.8507510956373087E-3</v>
      </c>
      <c r="H303" s="1">
        <v>117.05</v>
      </c>
      <c r="I303" s="1">
        <v>20.84</v>
      </c>
      <c r="J303" s="1">
        <v>914.21</v>
      </c>
      <c r="K303" s="1">
        <v>1876.65</v>
      </c>
      <c r="L303" s="1">
        <f>VLOOKUP($A303,raw!$A:$E,3,0)</f>
        <v>120.9</v>
      </c>
      <c r="M303" s="1">
        <f>VLOOKUP($A303,raw!$A:$E,4,0)</f>
        <v>116.88</v>
      </c>
      <c r="N303" s="1">
        <f>VLOOKUP($A303,raw!$A:$E,5,0)</f>
        <v>121</v>
      </c>
      <c r="O303" s="1">
        <f>VLOOKUP($A303,raw!$H:$L,3,0)</f>
        <v>21.161000000000001</v>
      </c>
      <c r="P303" s="1">
        <f>VLOOKUP($A303,raw!$H:$L,4,0)</f>
        <v>20.794799999999999</v>
      </c>
      <c r="Q303" s="1">
        <f>VLOOKUP($A303,raw!$H:$L,5,0)</f>
        <v>21.362100000000002</v>
      </c>
      <c r="R303" s="1">
        <f>VLOOKUP($A303,raw!$P:$T,3,0)</f>
        <v>911.4</v>
      </c>
      <c r="S303" s="1">
        <f>VLOOKUP($A303,raw!$P:$T,4,0)</f>
        <v>908.84</v>
      </c>
      <c r="T303" s="1">
        <f>VLOOKUP($A303,raw!$P:$T,5,0)</f>
        <v>930.63</v>
      </c>
      <c r="U303" s="1">
        <f>VLOOKUP($A303,raw!$W:$AA,3,0)</f>
        <v>1873.18</v>
      </c>
      <c r="V303" s="1">
        <f>VLOOKUP($A303,raw!$W:$AA,4,0)</f>
        <v>1862.54</v>
      </c>
      <c r="W303" s="1">
        <f>VLOOKUP($A303,raw!$W:$AA,5,0)</f>
        <v>1917.91</v>
      </c>
      <c r="X303" s="1">
        <f t="shared" si="268"/>
        <v>4.1200000000000045</v>
      </c>
      <c r="Y303" s="1">
        <f t="shared" si="269"/>
        <v>0.56730000000000302</v>
      </c>
      <c r="Z303" s="1">
        <f t="shared" si="270"/>
        <v>21.789999999999964</v>
      </c>
      <c r="AA303" s="1">
        <f t="shared" si="271"/>
        <v>55.370000000000118</v>
      </c>
      <c r="AB303" s="1">
        <f t="shared" si="272"/>
        <v>-3.8500000000000085</v>
      </c>
      <c r="AC303" s="1">
        <f t="shared" si="273"/>
        <v>-0.32100000000000151</v>
      </c>
      <c r="AD303" s="1">
        <f t="shared" si="274"/>
        <v>2.8100000000000591</v>
      </c>
      <c r="AE303" s="1">
        <f t="shared" si="275"/>
        <v>3.4700000000000273</v>
      </c>
      <c r="AF303" s="1">
        <f ca="1">IFERROR(VLOOKUP($A303,raw!$AD:$AE,2,0),OFFSET(AF303,1,0))</f>
        <v>1.66614</v>
      </c>
      <c r="AG303" s="1">
        <f ca="1">IFERROR(VLOOKUP($A303,raw!$AH:$AI,2,0),OFFSET(AG303,1,0))</f>
        <v>2.2504300000000002</v>
      </c>
      <c r="AH303" s="1">
        <f ca="1">IFERROR(VLOOKUP($A303,raw!$AL:$AM,2,0),OFFSET(AH303,1,0))</f>
        <v>1.1000000000000001</v>
      </c>
      <c r="AI303" s="1">
        <f ca="1">IFERROR(VLOOKUP($A303,raw!$AP:$AQ,2,0),OFFSET(AI303,1,0))</f>
        <v>287.50400000000002</v>
      </c>
    </row>
    <row r="304" spans="1:35" ht="15.75" customHeight="1" x14ac:dyDescent="0.5">
      <c r="A304" s="5">
        <v>44739</v>
      </c>
      <c r="B304" s="8">
        <f t="shared" si="265"/>
        <v>-1.6623284859391735E-3</v>
      </c>
      <c r="C304" s="6">
        <f t="shared" si="266"/>
        <v>10479585</v>
      </c>
      <c r="D304" s="7">
        <f t="shared" ref="D304:G304" si="322">LN(H304/H305)</f>
        <v>7.5963468919347764E-3</v>
      </c>
      <c r="E304" s="4">
        <f t="shared" si="322"/>
        <v>-1.6538493380952358E-4</v>
      </c>
      <c r="F304" s="4">
        <f t="shared" si="322"/>
        <v>3.5116983811993681E-4</v>
      </c>
      <c r="G304" s="7">
        <f t="shared" si="322"/>
        <v>-5.0959526455795203E-3</v>
      </c>
      <c r="H304" s="1">
        <v>120.25</v>
      </c>
      <c r="I304" s="1">
        <v>21.161000000000001</v>
      </c>
      <c r="J304" s="1">
        <v>911.4</v>
      </c>
      <c r="K304" s="1">
        <v>1873.18</v>
      </c>
      <c r="L304" s="1">
        <f>VLOOKUP($A304,raw!$A:$E,3,0)</f>
        <v>119.33</v>
      </c>
      <c r="M304" s="1">
        <f>VLOOKUP($A304,raw!$A:$E,4,0)</f>
        <v>117.88</v>
      </c>
      <c r="N304" s="1">
        <f>VLOOKUP($A304,raw!$A:$E,5,0)</f>
        <v>120.55</v>
      </c>
      <c r="O304" s="1">
        <f>VLOOKUP($A304,raw!$H:$L,3,0)</f>
        <v>21.253</v>
      </c>
      <c r="P304" s="1">
        <f>VLOOKUP($A304,raw!$H:$L,4,0)</f>
        <v>21.095199999999998</v>
      </c>
      <c r="Q304" s="1">
        <f>VLOOKUP($A304,raw!$H:$L,5,0)</f>
        <v>21.540299999999998</v>
      </c>
      <c r="R304" s="1">
        <f>VLOOKUP($A304,raw!$P:$T,3,0)</f>
        <v>915.11</v>
      </c>
      <c r="S304" s="1">
        <f>VLOOKUP($A304,raw!$P:$T,4,0)</f>
        <v>898.79</v>
      </c>
      <c r="T304" s="1">
        <f>VLOOKUP($A304,raw!$P:$T,5,0)</f>
        <v>919.83</v>
      </c>
      <c r="U304" s="1">
        <f>VLOOKUP($A304,raw!$W:$AA,3,0)</f>
        <v>1882.38</v>
      </c>
      <c r="V304" s="1">
        <f>VLOOKUP($A304,raw!$W:$AA,4,0)</f>
        <v>1870.46</v>
      </c>
      <c r="W304" s="1">
        <f>VLOOKUP($A304,raw!$W:$AA,5,0)</f>
        <v>1968.83</v>
      </c>
      <c r="X304" s="1">
        <f t="shared" si="268"/>
        <v>2.6700000000000017</v>
      </c>
      <c r="Y304" s="1">
        <f t="shared" si="269"/>
        <v>0.44510000000000005</v>
      </c>
      <c r="Z304" s="1">
        <f t="shared" si="270"/>
        <v>21.040000000000077</v>
      </c>
      <c r="AA304" s="1">
        <f t="shared" si="271"/>
        <v>98.369999999999891</v>
      </c>
      <c r="AB304" s="1">
        <f t="shared" si="272"/>
        <v>0.92000000000000171</v>
      </c>
      <c r="AC304" s="1">
        <f t="shared" si="273"/>
        <v>-9.1999999999998749E-2</v>
      </c>
      <c r="AD304" s="1">
        <f t="shared" si="274"/>
        <v>-3.7100000000000364</v>
      </c>
      <c r="AE304" s="1">
        <f t="shared" si="275"/>
        <v>-9.2000000000000455</v>
      </c>
      <c r="AF304" s="1">
        <f ca="1">IFERROR(VLOOKUP($A304,raw!$AD:$AE,2,0),OFFSET(AF304,1,0))</f>
        <v>1.65229</v>
      </c>
      <c r="AG304" s="1">
        <f ca="1">IFERROR(VLOOKUP($A304,raw!$AH:$AI,2,0),OFFSET(AG304,1,0))</f>
        <v>2.2315700000000001</v>
      </c>
      <c r="AH304" s="1">
        <f ca="1">IFERROR(VLOOKUP($A304,raw!$AL:$AM,2,0),OFFSET(AH304,1,0))</f>
        <v>1.1000000000000001</v>
      </c>
      <c r="AI304" s="1">
        <f ca="1">IFERROR(VLOOKUP($A304,raw!$AP:$AQ,2,0),OFFSET(AI304,1,0))</f>
        <v>287.50400000000002</v>
      </c>
    </row>
    <row r="305" spans="1:35" ht="15.75" customHeight="1" x14ac:dyDescent="0.5">
      <c r="A305" s="5">
        <v>44736</v>
      </c>
      <c r="B305" s="8">
        <f t="shared" si="265"/>
        <v>8.8510802440915411E-3</v>
      </c>
      <c r="C305" s="6">
        <f t="shared" si="266"/>
        <v>10497020</v>
      </c>
      <c r="D305" s="7">
        <f t="shared" ref="D305:G305" si="323">LN(H305/H306)</f>
        <v>3.0111996955040941E-2</v>
      </c>
      <c r="E305" s="4">
        <f t="shared" si="323"/>
        <v>9.9956908556706019E-3</v>
      </c>
      <c r="F305" s="4">
        <f t="shared" si="323"/>
        <v>8.7846450064428365E-4</v>
      </c>
      <c r="G305" s="7">
        <f t="shared" si="323"/>
        <v>1.7596484741122985E-2</v>
      </c>
      <c r="H305" s="1">
        <v>119.34</v>
      </c>
      <c r="I305" s="1">
        <v>21.1645</v>
      </c>
      <c r="J305" s="1">
        <v>911.08</v>
      </c>
      <c r="K305" s="1">
        <v>1882.75</v>
      </c>
      <c r="L305" s="1">
        <f>VLOOKUP($A305,raw!$A:$E,3,0)</f>
        <v>115.84</v>
      </c>
      <c r="M305" s="1">
        <f>VLOOKUP($A305,raw!$A:$E,4,0)</f>
        <v>114.59</v>
      </c>
      <c r="N305" s="1">
        <f>VLOOKUP($A305,raw!$A:$E,5,0)</f>
        <v>119.51</v>
      </c>
      <c r="O305" s="1">
        <f>VLOOKUP($A305,raw!$H:$L,3,0)</f>
        <v>20.954000000000001</v>
      </c>
      <c r="P305" s="1">
        <f>VLOOKUP($A305,raw!$H:$L,4,0)</f>
        <v>20.6142</v>
      </c>
      <c r="Q305" s="1">
        <f>VLOOKUP($A305,raw!$H:$L,5,0)</f>
        <v>21.224</v>
      </c>
      <c r="R305" s="1">
        <f>VLOOKUP($A305,raw!$P:$T,3,0)</f>
        <v>910.28</v>
      </c>
      <c r="S305" s="1">
        <f>VLOOKUP($A305,raw!$P:$T,4,0)</f>
        <v>908.73</v>
      </c>
      <c r="T305" s="1">
        <f>VLOOKUP($A305,raw!$P:$T,5,0)</f>
        <v>925.19</v>
      </c>
      <c r="U305" s="1">
        <f>VLOOKUP($A305,raw!$W:$AA,3,0)</f>
        <v>1849.91</v>
      </c>
      <c r="V305" s="1">
        <f>VLOOKUP($A305,raw!$W:$AA,4,0)</f>
        <v>1846.36</v>
      </c>
      <c r="W305" s="1">
        <f>VLOOKUP($A305,raw!$W:$AA,5,0)</f>
        <v>1890.84</v>
      </c>
      <c r="X305" s="1">
        <f t="shared" si="268"/>
        <v>4.9200000000000017</v>
      </c>
      <c r="Y305" s="1">
        <f t="shared" si="269"/>
        <v>0.6097999999999999</v>
      </c>
      <c r="Z305" s="1">
        <f t="shared" si="270"/>
        <v>16.460000000000036</v>
      </c>
      <c r="AA305" s="1">
        <f t="shared" si="271"/>
        <v>44.480000000000018</v>
      </c>
      <c r="AB305" s="1">
        <f t="shared" si="272"/>
        <v>3.5</v>
      </c>
      <c r="AC305" s="1">
        <f t="shared" si="273"/>
        <v>0.21049999999999969</v>
      </c>
      <c r="AD305" s="1">
        <f t="shared" si="274"/>
        <v>0.80000000000006821</v>
      </c>
      <c r="AE305" s="1">
        <f t="shared" si="275"/>
        <v>32.839999999999918</v>
      </c>
      <c r="AF305" s="1">
        <f ca="1">IFERROR(VLOOKUP($A305,raw!$AD:$AE,2,0),OFFSET(AF305,1,0))</f>
        <v>1.6327100000000001</v>
      </c>
      <c r="AG305" s="1">
        <f ca="1">IFERROR(VLOOKUP($A305,raw!$AH:$AI,2,0),OFFSET(AG305,1,0))</f>
        <v>2.2344300000000001</v>
      </c>
      <c r="AH305" s="1">
        <f ca="1">IFERROR(VLOOKUP($A305,raw!$AL:$AM,2,0),OFFSET(AH305,1,0))</f>
        <v>1.1000000000000001</v>
      </c>
      <c r="AI305" s="1">
        <f ca="1">IFERROR(VLOOKUP($A305,raw!$AP:$AQ,2,0),OFFSET(AI305,1,0))</f>
        <v>287.50400000000002</v>
      </c>
    </row>
    <row r="306" spans="1:35" ht="15.75" customHeight="1" x14ac:dyDescent="0.5">
      <c r="A306" s="5">
        <v>44735</v>
      </c>
      <c r="B306" s="8">
        <f t="shared" si="265"/>
        <v>-1.743845540316661E-2</v>
      </c>
      <c r="C306" s="6">
        <f t="shared" si="266"/>
        <v>10404520</v>
      </c>
      <c r="D306" s="7">
        <f t="shared" ref="D306:G306" si="324">LN(H306/H307)</f>
        <v>-3.7957792981433508E-2</v>
      </c>
      <c r="E306" s="4">
        <f t="shared" si="324"/>
        <v>-2.1934813304015914E-2</v>
      </c>
      <c r="F306" s="4">
        <f t="shared" si="324"/>
        <v>-2.1905348050689066E-2</v>
      </c>
      <c r="G306" s="7">
        <f t="shared" si="324"/>
        <v>-9.019105527484271E-3</v>
      </c>
      <c r="H306" s="1">
        <v>115.8</v>
      </c>
      <c r="I306" s="1">
        <v>20.954000000000001</v>
      </c>
      <c r="J306" s="1">
        <v>910.28</v>
      </c>
      <c r="K306" s="1">
        <v>1849.91</v>
      </c>
      <c r="L306" s="1">
        <f>VLOOKUP($A306,raw!$A:$E,3,0)</f>
        <v>119.6</v>
      </c>
      <c r="M306" s="1">
        <f>VLOOKUP($A306,raw!$A:$E,4,0)</f>
        <v>114.78</v>
      </c>
      <c r="N306" s="1">
        <f>VLOOKUP($A306,raw!$A:$E,5,0)</f>
        <v>120.91</v>
      </c>
      <c r="O306" s="1">
        <f>VLOOKUP($A306,raw!$H:$L,3,0)</f>
        <v>21.4175</v>
      </c>
      <c r="P306" s="1">
        <f>VLOOKUP($A306,raw!$H:$L,4,0)</f>
        <v>20.920300000000001</v>
      </c>
      <c r="Q306" s="1">
        <f>VLOOKUP($A306,raw!$H:$L,5,0)</f>
        <v>21.508299999999998</v>
      </c>
      <c r="R306" s="1">
        <f>VLOOKUP($A306,raw!$P:$T,3,0)</f>
        <v>930.44</v>
      </c>
      <c r="S306" s="1">
        <f>VLOOKUP($A306,raw!$P:$T,4,0)</f>
        <v>908.22</v>
      </c>
      <c r="T306" s="1">
        <f>VLOOKUP($A306,raw!$P:$T,5,0)</f>
        <v>933.97</v>
      </c>
      <c r="U306" s="1">
        <f>VLOOKUP($A306,raw!$W:$AA,3,0)</f>
        <v>1866.67</v>
      </c>
      <c r="V306" s="1">
        <f>VLOOKUP($A306,raw!$W:$AA,4,0)</f>
        <v>1843.02</v>
      </c>
      <c r="W306" s="1">
        <f>VLOOKUP($A306,raw!$W:$AA,5,0)</f>
        <v>1905.23</v>
      </c>
      <c r="X306" s="1">
        <f t="shared" si="268"/>
        <v>6.1299999999999955</v>
      </c>
      <c r="Y306" s="1">
        <f t="shared" si="269"/>
        <v>0.58799999999999741</v>
      </c>
      <c r="Z306" s="1">
        <f t="shared" si="270"/>
        <v>25.75</v>
      </c>
      <c r="AA306" s="1">
        <f t="shared" si="271"/>
        <v>62.210000000000036</v>
      </c>
      <c r="AB306" s="1">
        <f t="shared" si="272"/>
        <v>-3.7999999999999972</v>
      </c>
      <c r="AC306" s="1">
        <f t="shared" si="273"/>
        <v>-0.4634999999999998</v>
      </c>
      <c r="AD306" s="1">
        <f t="shared" si="274"/>
        <v>-20.160000000000082</v>
      </c>
      <c r="AE306" s="1">
        <f t="shared" si="275"/>
        <v>-16.759999999999991</v>
      </c>
      <c r="AF306" s="1">
        <f ca="1">IFERROR(VLOOKUP($A306,raw!$AD:$AE,2,0),OFFSET(AF306,1,0))</f>
        <v>1.62357</v>
      </c>
      <c r="AG306" s="1">
        <f ca="1">IFERROR(VLOOKUP($A306,raw!$AH:$AI,2,0),OFFSET(AG306,1,0))</f>
        <v>2.1972900000000002</v>
      </c>
      <c r="AH306" s="1">
        <f ca="1">IFERROR(VLOOKUP($A306,raw!$AL:$AM,2,0),OFFSET(AH306,1,0))</f>
        <v>1.1000000000000001</v>
      </c>
      <c r="AI306" s="1">
        <f ca="1">IFERROR(VLOOKUP($A306,raw!$AP:$AQ,2,0),OFFSET(AI306,1,0))</f>
        <v>287.50400000000002</v>
      </c>
    </row>
    <row r="307" spans="1:35" ht="15.75" customHeight="1" x14ac:dyDescent="0.5">
      <c r="A307" s="5">
        <v>44734</v>
      </c>
      <c r="B307" s="8">
        <f t="shared" si="265"/>
        <v>-1.0586454046743375E-2</v>
      </c>
      <c r="C307" s="6">
        <f t="shared" si="266"/>
        <v>10587550</v>
      </c>
      <c r="D307" s="7">
        <f t="shared" ref="D307:G307" si="325">LN(H307/H308)</f>
        <v>-2.1223137615452997E-2</v>
      </c>
      <c r="E307" s="4">
        <f t="shared" si="325"/>
        <v>-1.2448630451480742E-2</v>
      </c>
      <c r="F307" s="4">
        <f t="shared" si="325"/>
        <v>-1.2878326780458962E-2</v>
      </c>
      <c r="G307" s="7">
        <f t="shared" si="325"/>
        <v>-6.4771803850177103E-3</v>
      </c>
      <c r="H307" s="1">
        <v>120.28</v>
      </c>
      <c r="I307" s="1">
        <v>21.418700000000001</v>
      </c>
      <c r="J307" s="1">
        <v>930.44</v>
      </c>
      <c r="K307" s="1">
        <v>1866.67</v>
      </c>
      <c r="L307" s="1">
        <f>VLOOKUP($A307,raw!$A:$E,3,0)</f>
        <v>121.94</v>
      </c>
      <c r="M307" s="1">
        <f>VLOOKUP($A307,raw!$A:$E,4,0)</f>
        <v>120.27</v>
      </c>
      <c r="N307" s="1">
        <f>VLOOKUP($A307,raw!$A:$E,5,0)</f>
        <v>123.77</v>
      </c>
      <c r="O307" s="1">
        <f>VLOOKUP($A307,raw!$H:$L,3,0)</f>
        <v>21.687000000000001</v>
      </c>
      <c r="P307" s="1">
        <f>VLOOKUP($A307,raw!$H:$L,4,0)</f>
        <v>21.235600000000002</v>
      </c>
      <c r="Q307" s="1">
        <f>VLOOKUP($A307,raw!$H:$L,5,0)</f>
        <v>21.706499999999998</v>
      </c>
      <c r="R307" s="1">
        <f>VLOOKUP($A307,raw!$P:$T,3,0)</f>
        <v>942.5</v>
      </c>
      <c r="S307" s="1">
        <f>VLOOKUP($A307,raw!$P:$T,4,0)</f>
        <v>926.55</v>
      </c>
      <c r="T307" s="1">
        <f>VLOOKUP($A307,raw!$P:$T,5,0)</f>
        <v>943.9</v>
      </c>
      <c r="U307" s="1">
        <f>VLOOKUP($A307,raw!$W:$AA,3,0)</f>
        <v>1878.8</v>
      </c>
      <c r="V307" s="1">
        <f>VLOOKUP($A307,raw!$W:$AA,4,0)</f>
        <v>1848.55</v>
      </c>
      <c r="W307" s="1">
        <f>VLOOKUP($A307,raw!$W:$AA,5,0)</f>
        <v>1890.56</v>
      </c>
      <c r="X307" s="1">
        <f t="shared" si="268"/>
        <v>3.5</v>
      </c>
      <c r="Y307" s="1">
        <f t="shared" si="269"/>
        <v>0.47089999999999677</v>
      </c>
      <c r="Z307" s="1">
        <f t="shared" si="270"/>
        <v>17.350000000000023</v>
      </c>
      <c r="AA307" s="1">
        <f t="shared" si="271"/>
        <v>42.009999999999991</v>
      </c>
      <c r="AB307" s="1">
        <f t="shared" si="272"/>
        <v>-1.6599999999999966</v>
      </c>
      <c r="AC307" s="1">
        <f t="shared" si="273"/>
        <v>-0.26829999999999998</v>
      </c>
      <c r="AD307" s="1">
        <f t="shared" si="274"/>
        <v>-12.059999999999945</v>
      </c>
      <c r="AE307" s="1">
        <f t="shared" si="275"/>
        <v>-12.129999999999882</v>
      </c>
      <c r="AF307" s="1">
        <f ca="1">IFERROR(VLOOKUP($A307,raw!$AD:$AE,2,0),OFFSET(AF307,1,0))</f>
        <v>1.6327100000000001</v>
      </c>
      <c r="AG307" s="1">
        <f ca="1">IFERROR(VLOOKUP($A307,raw!$AH:$AI,2,0),OFFSET(AG307,1,0))</f>
        <v>2.1845699999999999</v>
      </c>
      <c r="AH307" s="1">
        <f ca="1">IFERROR(VLOOKUP($A307,raw!$AL:$AM,2,0),OFFSET(AH307,1,0))</f>
        <v>1.1000000000000001</v>
      </c>
      <c r="AI307" s="1">
        <f ca="1">IFERROR(VLOOKUP($A307,raw!$AP:$AQ,2,0),OFFSET(AI307,1,0))</f>
        <v>287.50400000000002</v>
      </c>
    </row>
    <row r="308" spans="1:35" ht="15.75" customHeight="1" x14ac:dyDescent="0.5">
      <c r="A308" s="5">
        <v>44733</v>
      </c>
      <c r="B308" s="8">
        <f t="shared" si="265"/>
        <v>1.5549849564275875E-2</v>
      </c>
      <c r="C308" s="6">
        <f t="shared" si="266"/>
        <v>10700230</v>
      </c>
      <c r="D308" s="7">
        <f t="shared" ref="D308:G308" si="326">LN(H308/H309)</f>
        <v>1.1789886033493433E-2</v>
      </c>
      <c r="E308" s="4">
        <f t="shared" si="326"/>
        <v>6.2268656663111053E-4</v>
      </c>
      <c r="F308" s="4">
        <f t="shared" si="326"/>
        <v>9.0916015235255818E-3</v>
      </c>
      <c r="G308" s="7">
        <f t="shared" si="326"/>
        <v>3.2560802140854689E-2</v>
      </c>
      <c r="H308" s="1">
        <v>122.86</v>
      </c>
      <c r="I308" s="1">
        <v>21.687000000000001</v>
      </c>
      <c r="J308" s="1">
        <v>942.5</v>
      </c>
      <c r="K308" s="1">
        <v>1878.8</v>
      </c>
      <c r="L308" s="1">
        <f>VLOOKUP($A308,raw!$A:$E,3,0)</f>
        <v>121.28</v>
      </c>
      <c r="M308" s="1">
        <f>VLOOKUP($A308,raw!$A:$E,4,0)</f>
        <v>121.27</v>
      </c>
      <c r="N308" s="1">
        <f>VLOOKUP($A308,raw!$A:$E,5,0)</f>
        <v>124.62</v>
      </c>
      <c r="O308" s="1">
        <f>VLOOKUP($A308,raw!$H:$L,3,0)</f>
        <v>21.6905</v>
      </c>
      <c r="P308" s="1">
        <f>VLOOKUP($A308,raw!$H:$L,4,0)</f>
        <v>21.492899999999999</v>
      </c>
      <c r="Q308" s="1">
        <f>VLOOKUP($A308,raw!$H:$L,5,0)</f>
        <v>21.941700000000001</v>
      </c>
      <c r="R308" s="1">
        <f>VLOOKUP($A308,raw!$P:$T,3,0)</f>
        <v>935.7</v>
      </c>
      <c r="S308" s="1">
        <f>VLOOKUP($A308,raw!$P:$T,4,0)</f>
        <v>934.15</v>
      </c>
      <c r="T308" s="1">
        <f>VLOOKUP($A308,raw!$P:$T,5,0)</f>
        <v>957.52</v>
      </c>
      <c r="U308" s="1">
        <f>VLOOKUP($A308,raw!$W:$AA,3,0)</f>
        <v>1853.37</v>
      </c>
      <c r="V308" s="1">
        <f>VLOOKUP($A308,raw!$W:$AA,4,0)</f>
        <v>1833.13</v>
      </c>
      <c r="W308" s="1">
        <f>VLOOKUP($A308,raw!$W:$AA,5,0)</f>
        <v>1910.11</v>
      </c>
      <c r="X308" s="1">
        <f t="shared" si="268"/>
        <v>3.3500000000000085</v>
      </c>
      <c r="Y308" s="1">
        <f t="shared" si="269"/>
        <v>0.44880000000000209</v>
      </c>
      <c r="Z308" s="1">
        <f t="shared" si="270"/>
        <v>23.370000000000005</v>
      </c>
      <c r="AA308" s="1">
        <f t="shared" si="271"/>
        <v>76.979999999999791</v>
      </c>
      <c r="AB308" s="1">
        <f t="shared" si="272"/>
        <v>1.5799999999999983</v>
      </c>
      <c r="AC308" s="1">
        <f t="shared" si="273"/>
        <v>-3.4999999999989484E-3</v>
      </c>
      <c r="AD308" s="1">
        <f t="shared" si="274"/>
        <v>6.7999999999999545</v>
      </c>
      <c r="AE308" s="1">
        <f t="shared" si="275"/>
        <v>25.430000000000064</v>
      </c>
      <c r="AF308" s="1">
        <f ca="1">IFERROR(VLOOKUP($A308,raw!$AD:$AE,2,0),OFFSET(AF308,1,0))</f>
        <v>1.64157</v>
      </c>
      <c r="AG308" s="1">
        <f ca="1">IFERROR(VLOOKUP($A308,raw!$AH:$AI,2,0),OFFSET(AG308,1,0))</f>
        <v>2.1544300000000001</v>
      </c>
      <c r="AH308" s="1">
        <f ca="1">IFERROR(VLOOKUP($A308,raw!$AL:$AM,2,0),OFFSET(AH308,1,0))</f>
        <v>1.1000000000000001</v>
      </c>
      <c r="AI308" s="1">
        <f ca="1">IFERROR(VLOOKUP($A308,raw!$AP:$AQ,2,0),OFFSET(AI308,1,0))</f>
        <v>287.50400000000002</v>
      </c>
    </row>
    <row r="309" spans="1:35" ht="15.75" customHeight="1" x14ac:dyDescent="0.5">
      <c r="A309" s="5">
        <v>44729</v>
      </c>
      <c r="B309" s="8">
        <f t="shared" si="265"/>
        <v>-2.4875190587327185E-2</v>
      </c>
      <c r="C309" s="6">
        <f t="shared" si="266"/>
        <v>10535130</v>
      </c>
      <c r="D309" s="7">
        <f t="shared" ref="D309:G309" si="327">LN(H309/H310)</f>
        <v>-1.5526993315661564E-2</v>
      </c>
      <c r="E309" s="4">
        <f t="shared" si="327"/>
        <v>-1.2941025399170246E-2</v>
      </c>
      <c r="F309" s="4">
        <f t="shared" si="327"/>
        <v>-2.2622980264080647E-2</v>
      </c>
      <c r="G309" s="7">
        <f t="shared" si="327"/>
        <v>-3.4937154576363018E-2</v>
      </c>
      <c r="H309" s="1">
        <v>121.42</v>
      </c>
      <c r="I309" s="1">
        <v>21.673500000000001</v>
      </c>
      <c r="J309" s="1">
        <v>933.97</v>
      </c>
      <c r="K309" s="1">
        <v>1818.61</v>
      </c>
      <c r="L309" s="1">
        <f>VLOOKUP($A309,raw!$A:$E,3,0)</f>
        <v>122.87</v>
      </c>
      <c r="M309" s="1">
        <f>VLOOKUP($A309,raw!$A:$E,4,0)</f>
        <v>120.4</v>
      </c>
      <c r="N309" s="1">
        <f>VLOOKUP($A309,raw!$A:$E,5,0)</f>
        <v>122.98</v>
      </c>
      <c r="O309" s="1">
        <f>VLOOKUP($A309,raw!$H:$L,3,0)</f>
        <v>21.9558</v>
      </c>
      <c r="P309" s="1">
        <f>VLOOKUP($A309,raw!$H:$L,4,0)</f>
        <v>21.5793</v>
      </c>
      <c r="Q309" s="1">
        <f>VLOOKUP($A309,raw!$H:$L,5,0)</f>
        <v>21.966699999999999</v>
      </c>
      <c r="R309" s="1">
        <f>VLOOKUP($A309,raw!$P:$T,3,0)</f>
        <v>955.34</v>
      </c>
      <c r="S309" s="1">
        <f>VLOOKUP($A309,raw!$P:$T,4,0)</f>
        <v>931.95</v>
      </c>
      <c r="T309" s="1">
        <f>VLOOKUP($A309,raw!$P:$T,5,0)</f>
        <v>957.47</v>
      </c>
      <c r="U309" s="1">
        <f>VLOOKUP($A309,raw!$W:$AA,3,0)</f>
        <v>1883.27</v>
      </c>
      <c r="V309" s="1">
        <f>VLOOKUP($A309,raw!$W:$AA,4,0)</f>
        <v>1813.96</v>
      </c>
      <c r="W309" s="1">
        <f>VLOOKUP($A309,raw!$W:$AA,5,0)</f>
        <v>1918.16</v>
      </c>
      <c r="X309" s="1">
        <f t="shared" si="268"/>
        <v>2.5799999999999983</v>
      </c>
      <c r="Y309" s="1">
        <f t="shared" si="269"/>
        <v>0.38739999999999952</v>
      </c>
      <c r="Z309" s="1">
        <f t="shared" si="270"/>
        <v>25.519999999999982</v>
      </c>
      <c r="AA309" s="1">
        <f t="shared" si="271"/>
        <v>104.20000000000005</v>
      </c>
      <c r="AB309" s="1">
        <f t="shared" si="272"/>
        <v>-1.4500000000000028</v>
      </c>
      <c r="AC309" s="1">
        <f t="shared" si="273"/>
        <v>-0.28229999999999933</v>
      </c>
      <c r="AD309" s="1">
        <f t="shared" si="274"/>
        <v>-21.370000000000005</v>
      </c>
      <c r="AE309" s="1">
        <f t="shared" si="275"/>
        <v>-64.660000000000082</v>
      </c>
      <c r="AF309" s="1">
        <f ca="1">IFERROR(VLOOKUP($A309,raw!$AD:$AE,2,0),OFFSET(AF309,1,0))</f>
        <v>1.61229</v>
      </c>
      <c r="AG309" s="1">
        <f ca="1">IFERROR(VLOOKUP($A309,raw!$AH:$AI,2,0),OFFSET(AG309,1,0))</f>
        <v>2.0958600000000001</v>
      </c>
      <c r="AH309" s="1">
        <f ca="1">IFERROR(VLOOKUP($A309,raw!$AL:$AM,2,0),OFFSET(AH309,1,0))</f>
        <v>1.1000000000000001</v>
      </c>
      <c r="AI309" s="1">
        <f ca="1">IFERROR(VLOOKUP($A309,raw!$AP:$AQ,2,0),OFFSET(AI309,1,0))</f>
        <v>287.50400000000002</v>
      </c>
    </row>
    <row r="310" spans="1:35" ht="15.75" customHeight="1" x14ac:dyDescent="0.5">
      <c r="A310" s="5">
        <v>44728</v>
      </c>
      <c r="B310" s="8">
        <f t="shared" si="265"/>
        <v>1.2046739261931979E-2</v>
      </c>
      <c r="C310" s="6">
        <f t="shared" si="266"/>
        <v>10800480</v>
      </c>
      <c r="D310" s="7">
        <f t="shared" ref="D310:G310" si="328">LN(H310/H311)</f>
        <v>1.1581566530723689E-2</v>
      </c>
      <c r="E310" s="4">
        <f t="shared" si="328"/>
        <v>1.2272229322444391E-2</v>
      </c>
      <c r="F310" s="4">
        <f t="shared" si="328"/>
        <v>1.2831358559874086E-2</v>
      </c>
      <c r="G310" s="7">
        <f t="shared" si="328"/>
        <v>1.0928895480126143E-2</v>
      </c>
      <c r="H310" s="1">
        <v>123.32</v>
      </c>
      <c r="I310" s="1">
        <v>21.9558</v>
      </c>
      <c r="J310" s="1">
        <v>955.34</v>
      </c>
      <c r="K310" s="1">
        <v>1883.27</v>
      </c>
      <c r="L310" s="1">
        <f>VLOOKUP($A310,raw!$A:$E,3,0)</f>
        <v>120.67</v>
      </c>
      <c r="M310" s="1">
        <f>VLOOKUP($A310,raw!$A:$E,4,0)</f>
        <v>118.39</v>
      </c>
      <c r="N310" s="1">
        <f>VLOOKUP($A310,raw!$A:$E,5,0)</f>
        <v>124.37</v>
      </c>
      <c r="O310" s="1">
        <f>VLOOKUP($A310,raw!$H:$L,3,0)</f>
        <v>21.6875</v>
      </c>
      <c r="P310" s="1">
        <f>VLOOKUP($A310,raw!$H:$L,4,0)</f>
        <v>21.352699999999999</v>
      </c>
      <c r="Q310" s="1">
        <f>VLOOKUP($A310,raw!$H:$L,5,0)</f>
        <v>21.9664</v>
      </c>
      <c r="R310" s="1">
        <f>VLOOKUP($A310,raw!$P:$T,3,0)</f>
        <v>943.15</v>
      </c>
      <c r="S310" s="1">
        <f>VLOOKUP($A310,raw!$P:$T,4,0)</f>
        <v>929.48</v>
      </c>
      <c r="T310" s="1">
        <f>VLOOKUP($A310,raw!$P:$T,5,0)</f>
        <v>956.98</v>
      </c>
      <c r="U310" s="1">
        <f>VLOOKUP($A310,raw!$W:$AA,3,0)</f>
        <v>1862.8</v>
      </c>
      <c r="V310" s="1">
        <f>VLOOKUP($A310,raw!$W:$AA,4,0)</f>
        <v>1824.93</v>
      </c>
      <c r="W310" s="1">
        <f>VLOOKUP($A310,raw!$W:$AA,5,0)</f>
        <v>1911.15</v>
      </c>
      <c r="X310" s="1">
        <f t="shared" si="268"/>
        <v>5.980000000000004</v>
      </c>
      <c r="Y310" s="1">
        <f t="shared" si="269"/>
        <v>0.61370000000000147</v>
      </c>
      <c r="Z310" s="1">
        <f t="shared" si="270"/>
        <v>27.5</v>
      </c>
      <c r="AA310" s="1">
        <f t="shared" si="271"/>
        <v>86.220000000000027</v>
      </c>
      <c r="AB310" s="1">
        <f t="shared" si="272"/>
        <v>2.6499999999999915</v>
      </c>
      <c r="AC310" s="1">
        <f t="shared" si="273"/>
        <v>0.26829999999999998</v>
      </c>
      <c r="AD310" s="1">
        <f t="shared" si="274"/>
        <v>12.190000000000055</v>
      </c>
      <c r="AE310" s="1">
        <f t="shared" si="275"/>
        <v>20.470000000000027</v>
      </c>
      <c r="AF310" s="1">
        <f ca="1">IFERROR(VLOOKUP($A310,raw!$AD:$AE,2,0),OFFSET(AF310,1,0))</f>
        <v>1.59514</v>
      </c>
      <c r="AG310" s="1">
        <f ca="1">IFERROR(VLOOKUP($A310,raw!$AH:$AI,2,0),OFFSET(AG310,1,0))</f>
        <v>2.0634299999999999</v>
      </c>
      <c r="AH310" s="1">
        <f ca="1">IFERROR(VLOOKUP($A310,raw!$AL:$AM,2,0),OFFSET(AH310,1,0))</f>
        <v>1.1000000000000001</v>
      </c>
      <c r="AI310" s="1">
        <f ca="1">IFERROR(VLOOKUP($A310,raw!$AP:$AQ,2,0),OFFSET(AI310,1,0))</f>
        <v>287.50400000000002</v>
      </c>
    </row>
    <row r="311" spans="1:35" ht="15.75" customHeight="1" x14ac:dyDescent="0.5">
      <c r="A311" s="5">
        <v>44727</v>
      </c>
      <c r="B311" s="8">
        <f t="shared" si="265"/>
        <v>2.3116950983413365E-2</v>
      </c>
      <c r="C311" s="6">
        <f t="shared" si="266"/>
        <v>10671150</v>
      </c>
      <c r="D311" s="7">
        <f t="shared" ref="D311:G311" si="329">LN(H311/H312)</f>
        <v>1.0638836892074325E-2</v>
      </c>
      <c r="E311" s="4">
        <f t="shared" si="329"/>
        <v>2.9929813514373838E-2</v>
      </c>
      <c r="F311" s="4">
        <f t="shared" si="329"/>
        <v>1.9463823845793926E-2</v>
      </c>
      <c r="G311" s="7">
        <f t="shared" si="329"/>
        <v>2.4002760406299607E-2</v>
      </c>
      <c r="H311" s="1">
        <v>121.9</v>
      </c>
      <c r="I311" s="1">
        <v>21.687999999999999</v>
      </c>
      <c r="J311" s="1">
        <v>943.16</v>
      </c>
      <c r="K311" s="1">
        <v>1862.8</v>
      </c>
      <c r="L311" s="1">
        <f>VLOOKUP($A311,raw!$A:$E,3,0)</f>
        <v>122.73</v>
      </c>
      <c r="M311" s="1">
        <f>VLOOKUP($A311,raw!$A:$E,4,0)</f>
        <v>118.8</v>
      </c>
      <c r="N311" s="1">
        <f>VLOOKUP($A311,raw!$A:$E,5,0)</f>
        <v>124.17</v>
      </c>
      <c r="O311" s="1">
        <f>VLOOKUP($A311,raw!$H:$L,3,0)</f>
        <v>21.048500000000001</v>
      </c>
      <c r="P311" s="1">
        <f>VLOOKUP($A311,raw!$H:$L,4,0)</f>
        <v>20.986499999999999</v>
      </c>
      <c r="Q311" s="1">
        <f>VLOOKUP($A311,raw!$H:$L,5,0)</f>
        <v>21.85</v>
      </c>
      <c r="R311" s="1">
        <f>VLOOKUP($A311,raw!$P:$T,3,0)</f>
        <v>924.98</v>
      </c>
      <c r="S311" s="1">
        <f>VLOOKUP($A311,raw!$P:$T,4,0)</f>
        <v>923.04</v>
      </c>
      <c r="T311" s="1">
        <f>VLOOKUP($A311,raw!$P:$T,5,0)</f>
        <v>954.05</v>
      </c>
      <c r="U311" s="1">
        <f>VLOOKUP($A311,raw!$W:$AA,3,0)</f>
        <v>1818.62</v>
      </c>
      <c r="V311" s="1">
        <f>VLOOKUP($A311,raw!$W:$AA,4,0)</f>
        <v>1808.77</v>
      </c>
      <c r="W311" s="1">
        <f>VLOOKUP($A311,raw!$W:$AA,5,0)</f>
        <v>1884.41</v>
      </c>
      <c r="X311" s="1">
        <f t="shared" si="268"/>
        <v>5.3700000000000045</v>
      </c>
      <c r="Y311" s="1">
        <f t="shared" si="269"/>
        <v>0.86350000000000193</v>
      </c>
      <c r="Z311" s="1">
        <f t="shared" si="270"/>
        <v>31.009999999999991</v>
      </c>
      <c r="AA311" s="1">
        <f t="shared" si="271"/>
        <v>75.6400000000001</v>
      </c>
      <c r="AB311" s="1">
        <f t="shared" si="272"/>
        <v>-0.82999999999999829</v>
      </c>
      <c r="AC311" s="1">
        <f t="shared" si="273"/>
        <v>0.63949999999999818</v>
      </c>
      <c r="AD311" s="1">
        <f t="shared" si="274"/>
        <v>18.17999999999995</v>
      </c>
      <c r="AE311" s="1">
        <f t="shared" si="275"/>
        <v>44.180000000000064</v>
      </c>
      <c r="AF311" s="1">
        <f ca="1">IFERROR(VLOOKUP($A311,raw!$AD:$AE,2,0),OFFSET(AF311,1,0))</f>
        <v>1.5234300000000001</v>
      </c>
      <c r="AG311" s="1">
        <f ca="1">IFERROR(VLOOKUP($A311,raw!$AH:$AI,2,0),OFFSET(AG311,1,0))</f>
        <v>2.0295700000000001</v>
      </c>
      <c r="AH311" s="1">
        <f ca="1">IFERROR(VLOOKUP($A311,raw!$AL:$AM,2,0),OFFSET(AH311,1,0))</f>
        <v>1.1000000000000001</v>
      </c>
      <c r="AI311" s="1">
        <f ca="1">IFERROR(VLOOKUP($A311,raw!$AP:$AQ,2,0),OFFSET(AI311,1,0))</f>
        <v>287.50400000000002</v>
      </c>
    </row>
    <row r="312" spans="1:35" ht="15.75" customHeight="1" x14ac:dyDescent="0.5">
      <c r="A312" s="5">
        <v>44726</v>
      </c>
      <c r="B312" s="8">
        <f t="shared" si="265"/>
        <v>-1.718527529755766E-3</v>
      </c>
      <c r="C312" s="6">
        <f t="shared" si="266"/>
        <v>10427295</v>
      </c>
      <c r="D312" s="7">
        <f t="shared" ref="D312:G312" si="330">LN(H312/H313)</f>
        <v>-2.5620390507691153E-2</v>
      </c>
      <c r="E312" s="4">
        <f t="shared" si="330"/>
        <v>-1.4100323510158996E-3</v>
      </c>
      <c r="F312" s="4">
        <f t="shared" si="330"/>
        <v>-1.1116601068139539E-2</v>
      </c>
      <c r="G312" s="7">
        <f t="shared" si="330"/>
        <v>1.058579461938723E-2</v>
      </c>
      <c r="H312" s="1">
        <v>120.61</v>
      </c>
      <c r="I312" s="1">
        <v>21.048500000000001</v>
      </c>
      <c r="J312" s="1">
        <v>924.98</v>
      </c>
      <c r="K312" s="1">
        <v>1818.62</v>
      </c>
      <c r="L312" s="1">
        <f>VLOOKUP($A312,raw!$A:$E,3,0)</f>
        <v>123.62</v>
      </c>
      <c r="M312" s="1">
        <f>VLOOKUP($A312,raw!$A:$E,4,0)</f>
        <v>119.23</v>
      </c>
      <c r="N312" s="1">
        <f>VLOOKUP($A312,raw!$A:$E,5,0)</f>
        <v>123.67</v>
      </c>
      <c r="O312" s="1">
        <f>VLOOKUP($A312,raw!$H:$L,3,0)</f>
        <v>21.078199999999999</v>
      </c>
      <c r="P312" s="1">
        <f>VLOOKUP($A312,raw!$H:$L,4,0)</f>
        <v>20.896100000000001</v>
      </c>
      <c r="Q312" s="1">
        <f>VLOOKUP($A312,raw!$H:$L,5,0)</f>
        <v>21.381799999999998</v>
      </c>
      <c r="R312" s="1">
        <f>VLOOKUP($A312,raw!$P:$T,3,0)</f>
        <v>935.83</v>
      </c>
      <c r="S312" s="1">
        <f>VLOOKUP($A312,raw!$P:$T,4,0)</f>
        <v>919.52</v>
      </c>
      <c r="T312" s="1">
        <f>VLOOKUP($A312,raw!$P:$T,5,0)</f>
        <v>949.95</v>
      </c>
      <c r="U312" s="1">
        <f>VLOOKUP($A312,raw!$W:$AA,3,0)</f>
        <v>1799.47</v>
      </c>
      <c r="V312" s="1">
        <f>VLOOKUP($A312,raw!$W:$AA,4,0)</f>
        <v>1789.69</v>
      </c>
      <c r="W312" s="1">
        <f>VLOOKUP($A312,raw!$W:$AA,5,0)</f>
        <v>1852.05</v>
      </c>
      <c r="X312" s="1">
        <f t="shared" si="268"/>
        <v>4.4399999999999977</v>
      </c>
      <c r="Y312" s="1">
        <f t="shared" si="269"/>
        <v>0.4856999999999978</v>
      </c>
      <c r="Z312" s="1">
        <f t="shared" si="270"/>
        <v>30.430000000000064</v>
      </c>
      <c r="AA312" s="1">
        <f t="shared" si="271"/>
        <v>62.3599999999999</v>
      </c>
      <c r="AB312" s="1">
        <f t="shared" si="272"/>
        <v>-3.0100000000000051</v>
      </c>
      <c r="AC312" s="1">
        <f t="shared" si="273"/>
        <v>-2.9699999999998283E-2</v>
      </c>
      <c r="AD312" s="1">
        <f t="shared" si="274"/>
        <v>-10.850000000000023</v>
      </c>
      <c r="AE312" s="1">
        <f t="shared" si="275"/>
        <v>19.149999999999864</v>
      </c>
      <c r="AF312" s="1">
        <f ca="1">IFERROR(VLOOKUP($A312,raw!$AD:$AE,2,0),OFFSET(AF312,1,0))</f>
        <v>1.50929</v>
      </c>
      <c r="AG312" s="1">
        <f ca="1">IFERROR(VLOOKUP($A312,raw!$AH:$AI,2,0),OFFSET(AG312,1,0))</f>
        <v>2.0032899999999998</v>
      </c>
      <c r="AH312" s="1">
        <f ca="1">IFERROR(VLOOKUP($A312,raw!$AL:$AM,2,0),OFFSET(AH312,1,0))</f>
        <v>1.1000000000000001</v>
      </c>
      <c r="AI312" s="1">
        <f ca="1">IFERROR(VLOOKUP($A312,raw!$AP:$AQ,2,0),OFFSET(AI312,1,0))</f>
        <v>287.50400000000002</v>
      </c>
    </row>
    <row r="313" spans="1:35" ht="15.75" customHeight="1" x14ac:dyDescent="0.5">
      <c r="A313" s="5">
        <v>44725</v>
      </c>
      <c r="B313" s="8">
        <f t="shared" si="265"/>
        <v>-5.2762980908157099E-2</v>
      </c>
      <c r="C313" s="6">
        <f t="shared" si="266"/>
        <v>10445230</v>
      </c>
      <c r="D313" s="7">
        <f t="shared" ref="D313:G313" si="331">LN(H313/H314)</f>
        <v>-7.1564853383550731E-2</v>
      </c>
      <c r="E313" s="4">
        <f t="shared" si="331"/>
        <v>-3.7767738760766792E-2</v>
      </c>
      <c r="F313" s="4">
        <f t="shared" si="331"/>
        <v>-4.4109575134328345E-2</v>
      </c>
      <c r="G313" s="7">
        <f t="shared" si="331"/>
        <v>-7.2160265575637095E-2</v>
      </c>
      <c r="H313" s="1">
        <v>123.74</v>
      </c>
      <c r="I313" s="1">
        <v>21.078199999999999</v>
      </c>
      <c r="J313" s="1">
        <v>935.32</v>
      </c>
      <c r="K313" s="1">
        <v>1799.47</v>
      </c>
      <c r="L313" s="1">
        <f>VLOOKUP($A313,raw!$A:$E,3,0)</f>
        <v>129.49</v>
      </c>
      <c r="M313" s="1">
        <f>VLOOKUP($A313,raw!$A:$E,4,0)</f>
        <v>123.65</v>
      </c>
      <c r="N313" s="1">
        <f>VLOOKUP($A313,raw!$A:$E,5,0)</f>
        <v>129.88999999999999</v>
      </c>
      <c r="O313" s="1">
        <f>VLOOKUP($A313,raw!$H:$L,3,0)</f>
        <v>21.939</v>
      </c>
      <c r="P313" s="1">
        <f>VLOOKUP($A313,raw!$H:$L,4,0)</f>
        <v>20.963999999999999</v>
      </c>
      <c r="Q313" s="1">
        <f>VLOOKUP($A313,raw!$H:$L,5,0)</f>
        <v>22.014800000000001</v>
      </c>
      <c r="R313" s="1">
        <f>VLOOKUP($A313,raw!$P:$T,3,0)</f>
        <v>978.9</v>
      </c>
      <c r="S313" s="1">
        <f>VLOOKUP($A313,raw!$P:$T,4,0)</f>
        <v>933.24</v>
      </c>
      <c r="T313" s="1">
        <f>VLOOKUP($A313,raw!$P:$T,5,0)</f>
        <v>980.82</v>
      </c>
      <c r="U313" s="1">
        <f>VLOOKUP($A313,raw!$W:$AA,3,0)</f>
        <v>1940.29</v>
      </c>
      <c r="V313" s="1">
        <f>VLOOKUP($A313,raw!$W:$AA,4,0)</f>
        <v>1793.35</v>
      </c>
      <c r="W313" s="1">
        <f>VLOOKUP($A313,raw!$W:$AA,5,0)</f>
        <v>1942.66</v>
      </c>
      <c r="X313" s="1">
        <f t="shared" si="268"/>
        <v>6.2399999999999807</v>
      </c>
      <c r="Y313" s="1">
        <f t="shared" si="269"/>
        <v>1.0508000000000024</v>
      </c>
      <c r="Z313" s="1">
        <f t="shared" si="270"/>
        <v>47.580000000000041</v>
      </c>
      <c r="AA313" s="1">
        <f t="shared" si="271"/>
        <v>149.31000000000017</v>
      </c>
      <c r="AB313" s="1">
        <f t="shared" si="272"/>
        <v>-5.7500000000000142</v>
      </c>
      <c r="AC313" s="1">
        <f t="shared" si="273"/>
        <v>-0.86080000000000112</v>
      </c>
      <c r="AD313" s="1">
        <f t="shared" si="274"/>
        <v>-43.579999999999927</v>
      </c>
      <c r="AE313" s="1">
        <f t="shared" si="275"/>
        <v>-140.81999999999994</v>
      </c>
      <c r="AF313" s="1">
        <f ca="1">IFERROR(VLOOKUP($A313,raw!$AD:$AE,2,0),OFFSET(AF313,1,0))</f>
        <v>1.3240000000000001</v>
      </c>
      <c r="AG313" s="1">
        <f ca="1">IFERROR(VLOOKUP($A313,raw!$AH:$AI,2,0),OFFSET(AG313,1,0))</f>
        <v>1.8288599999999999</v>
      </c>
      <c r="AH313" s="1">
        <f ca="1">IFERROR(VLOOKUP($A313,raw!$AL:$AM,2,0),OFFSET(AH313,1,0))</f>
        <v>1.1000000000000001</v>
      </c>
      <c r="AI313" s="1">
        <f ca="1">IFERROR(VLOOKUP($A313,raw!$AP:$AQ,2,0),OFFSET(AI313,1,0))</f>
        <v>287.50400000000002</v>
      </c>
    </row>
    <row r="314" spans="1:35" ht="15.75" customHeight="1" x14ac:dyDescent="0.5">
      <c r="A314" s="5">
        <v>44722</v>
      </c>
      <c r="B314" s="8">
        <f t="shared" si="265"/>
        <v>4.3847094874593998E-3</v>
      </c>
      <c r="C314" s="6">
        <f t="shared" si="266"/>
        <v>11011150</v>
      </c>
      <c r="D314" s="7">
        <f t="shared" ref="D314:G314" si="332">LN(H314/H315)</f>
        <v>4.4379951618264656E-2</v>
      </c>
      <c r="E314" s="4">
        <f t="shared" si="332"/>
        <v>9.0773708939980036E-3</v>
      </c>
      <c r="F314" s="4">
        <f t="shared" si="332"/>
        <v>2.4685174294589054E-3</v>
      </c>
      <c r="G314" s="7">
        <f t="shared" si="332"/>
        <v>3.4856865910637977E-3</v>
      </c>
      <c r="H314" s="1">
        <v>132.91999999999999</v>
      </c>
      <c r="I314" s="1">
        <v>21.889500000000002</v>
      </c>
      <c r="J314" s="1">
        <v>977.5</v>
      </c>
      <c r="K314" s="1">
        <v>1934.12</v>
      </c>
      <c r="L314" s="1">
        <f>VLOOKUP($A314,raw!$A:$E,3,0)</f>
        <v>125.61</v>
      </c>
      <c r="M314" s="1">
        <f>VLOOKUP($A314,raw!$A:$E,4,0)</f>
        <v>124.13</v>
      </c>
      <c r="N314" s="1">
        <f>VLOOKUP($A314,raw!$A:$E,5,0)</f>
        <v>133.84</v>
      </c>
      <c r="O314" s="1">
        <f>VLOOKUP($A314,raw!$H:$L,3,0)</f>
        <v>21.691700000000001</v>
      </c>
      <c r="P314" s="1">
        <f>VLOOKUP($A314,raw!$H:$L,4,0)</f>
        <v>21.279299999999999</v>
      </c>
      <c r="Q314" s="1">
        <f>VLOOKUP($A314,raw!$H:$L,5,0)</f>
        <v>21.994700000000002</v>
      </c>
      <c r="R314" s="1">
        <f>VLOOKUP($A314,raw!$P:$T,3,0)</f>
        <v>974.89</v>
      </c>
      <c r="S314" s="1">
        <f>VLOOKUP($A314,raw!$P:$T,4,0)</f>
        <v>958.22</v>
      </c>
      <c r="T314" s="1">
        <f>VLOOKUP($A314,raw!$P:$T,5,0)</f>
        <v>981.67</v>
      </c>
      <c r="U314" s="1">
        <f>VLOOKUP($A314,raw!$W:$AA,3,0)</f>
        <v>1927.39</v>
      </c>
      <c r="V314" s="1">
        <f>VLOOKUP($A314,raw!$W:$AA,4,0)</f>
        <v>1871.73</v>
      </c>
      <c r="W314" s="1">
        <f>VLOOKUP($A314,raw!$W:$AA,5,0)</f>
        <v>1946.93</v>
      </c>
      <c r="X314" s="1">
        <f t="shared" si="268"/>
        <v>9.710000000000008</v>
      </c>
      <c r="Y314" s="1">
        <f t="shared" si="269"/>
        <v>0.71540000000000248</v>
      </c>
      <c r="Z314" s="1">
        <f t="shared" si="270"/>
        <v>23.449999999999932</v>
      </c>
      <c r="AA314" s="1">
        <f t="shared" si="271"/>
        <v>75.200000000000045</v>
      </c>
      <c r="AB314" s="1">
        <f t="shared" si="272"/>
        <v>7.3099999999999881</v>
      </c>
      <c r="AC314" s="1">
        <f t="shared" si="273"/>
        <v>0.19780000000000086</v>
      </c>
      <c r="AD314" s="1">
        <f t="shared" si="274"/>
        <v>2.6100000000000136</v>
      </c>
      <c r="AE314" s="1">
        <f t="shared" si="275"/>
        <v>6.7299999999997908</v>
      </c>
      <c r="AF314" s="1">
        <f ca="1">IFERROR(VLOOKUP($A314,raw!$AD:$AE,2,0),OFFSET(AF314,1,0))</f>
        <v>1.2821400000000001</v>
      </c>
      <c r="AG314" s="1">
        <f ca="1">IFERROR(VLOOKUP($A314,raw!$AH:$AI,2,0),OFFSET(AG314,1,0))</f>
        <v>1.74471</v>
      </c>
      <c r="AH314" s="1">
        <f ca="1">IFERROR(VLOOKUP($A314,raw!$AL:$AM,2,0),OFFSET(AH314,1,0))</f>
        <v>1.1000000000000001</v>
      </c>
      <c r="AI314" s="1">
        <f ca="1">IFERROR(VLOOKUP($A314,raw!$AP:$AQ,2,0),OFFSET(AI314,1,0))</f>
        <v>287.50400000000002</v>
      </c>
    </row>
    <row r="315" spans="1:35" ht="15.75" customHeight="1" x14ac:dyDescent="0.5">
      <c r="A315" s="5">
        <v>44721</v>
      </c>
      <c r="B315" s="8">
        <f t="shared" si="265"/>
        <v>-2.2146056196004366E-2</v>
      </c>
      <c r="C315" s="6">
        <f t="shared" si="266"/>
        <v>10962975</v>
      </c>
      <c r="D315" s="7">
        <f t="shared" ref="D315:G315" si="333">LN(H315/H316)</f>
        <v>-3.7888872898296636E-2</v>
      </c>
      <c r="E315" s="4">
        <f t="shared" si="333"/>
        <v>-1.647813655345845E-2</v>
      </c>
      <c r="F315" s="4">
        <f t="shared" si="333"/>
        <v>-3.4393351126432527E-2</v>
      </c>
      <c r="G315" s="7">
        <f t="shared" si="333"/>
        <v>-9.3985168888991028E-3</v>
      </c>
      <c r="H315" s="1">
        <v>127.15</v>
      </c>
      <c r="I315" s="1">
        <v>21.691700000000001</v>
      </c>
      <c r="J315" s="1">
        <v>975.09</v>
      </c>
      <c r="K315" s="1">
        <v>1927.39</v>
      </c>
      <c r="L315" s="1">
        <f>VLOOKUP($A315,raw!$A:$E,3,0)</f>
        <v>130.88</v>
      </c>
      <c r="M315" s="1">
        <f>VLOOKUP($A315,raw!$A:$E,4,0)</f>
        <v>127.15</v>
      </c>
      <c r="N315" s="1">
        <f>VLOOKUP($A315,raw!$A:$E,5,0)</f>
        <v>131.04</v>
      </c>
      <c r="O315" s="1">
        <f>VLOOKUP($A315,raw!$H:$L,3,0)</f>
        <v>22.052099999999999</v>
      </c>
      <c r="P315" s="1">
        <f>VLOOKUP($A315,raw!$H:$L,4,0)</f>
        <v>21.553000000000001</v>
      </c>
      <c r="Q315" s="1">
        <f>VLOOKUP($A315,raw!$H:$L,5,0)</f>
        <v>22.148900000000001</v>
      </c>
      <c r="R315" s="1">
        <f>VLOOKUP($A315,raw!$P:$T,3,0)</f>
        <v>1009.19</v>
      </c>
      <c r="S315" s="1">
        <f>VLOOKUP($A315,raw!$P:$T,4,0)</f>
        <v>972.68</v>
      </c>
      <c r="T315" s="1">
        <f>VLOOKUP($A315,raw!$P:$T,5,0)</f>
        <v>1010.47</v>
      </c>
      <c r="U315" s="1">
        <f>VLOOKUP($A315,raw!$W:$AA,3,0)</f>
        <v>1945.63</v>
      </c>
      <c r="V315" s="1">
        <f>VLOOKUP($A315,raw!$W:$AA,4,0)</f>
        <v>1917.21</v>
      </c>
      <c r="W315" s="1">
        <f>VLOOKUP($A315,raw!$W:$AA,5,0)</f>
        <v>1970.08</v>
      </c>
      <c r="X315" s="1">
        <f t="shared" si="268"/>
        <v>3.8899999999999864</v>
      </c>
      <c r="Y315" s="1">
        <f t="shared" si="269"/>
        <v>0.59590000000000032</v>
      </c>
      <c r="Z315" s="1">
        <f t="shared" si="270"/>
        <v>37.790000000000077</v>
      </c>
      <c r="AA315" s="1">
        <f t="shared" si="271"/>
        <v>52.869999999999891</v>
      </c>
      <c r="AB315" s="1">
        <f t="shared" si="272"/>
        <v>-3.7299999999999898</v>
      </c>
      <c r="AC315" s="1">
        <f t="shared" si="273"/>
        <v>-0.3603999999999985</v>
      </c>
      <c r="AD315" s="1">
        <f t="shared" si="274"/>
        <v>-34.100000000000023</v>
      </c>
      <c r="AE315" s="1">
        <f t="shared" si="275"/>
        <v>-18.240000000000009</v>
      </c>
      <c r="AF315" s="1">
        <f ca="1">IFERROR(VLOOKUP($A315,raw!$AD:$AE,2,0),OFFSET(AF315,1,0))</f>
        <v>1.25471</v>
      </c>
      <c r="AG315" s="1">
        <f ca="1">IFERROR(VLOOKUP($A315,raw!$AH:$AI,2,0),OFFSET(AG315,1,0))</f>
        <v>1.72129</v>
      </c>
      <c r="AH315" s="1">
        <f ca="1">IFERROR(VLOOKUP($A315,raw!$AL:$AM,2,0),OFFSET(AH315,1,0))</f>
        <v>1.1000000000000001</v>
      </c>
      <c r="AI315" s="1">
        <f ca="1">IFERROR(VLOOKUP($A315,raw!$AP:$AQ,2,0),OFFSET(AI315,1,0))</f>
        <v>287.50400000000002</v>
      </c>
    </row>
    <row r="316" spans="1:35" ht="15.75" customHeight="1" x14ac:dyDescent="0.5">
      <c r="A316" s="5">
        <v>44720</v>
      </c>
      <c r="B316" s="8">
        <f t="shared" si="265"/>
        <v>-1.1192457554026989E-2</v>
      </c>
      <c r="C316" s="6">
        <f t="shared" si="266"/>
        <v>11208470</v>
      </c>
      <c r="D316" s="7">
        <f t="shared" ref="D316:G316" si="334">LN(H316/H317)</f>
        <v>-7.0175726586466465E-3</v>
      </c>
      <c r="E316" s="4">
        <f t="shared" si="334"/>
        <v>-8.2597885094261962E-3</v>
      </c>
      <c r="F316" s="4">
        <f t="shared" si="334"/>
        <v>-5.1196000337120394E-3</v>
      </c>
      <c r="G316" s="7">
        <f t="shared" si="334"/>
        <v>-2.0728476385059716E-2</v>
      </c>
      <c r="H316" s="1">
        <v>132.06</v>
      </c>
      <c r="I316" s="1">
        <v>22.052099999999999</v>
      </c>
      <c r="J316" s="1">
        <v>1009.21</v>
      </c>
      <c r="K316" s="1">
        <v>1945.59</v>
      </c>
      <c r="L316" s="1">
        <f>VLOOKUP($A316,raw!$A:$E,3,0)</f>
        <v>132.35</v>
      </c>
      <c r="M316" s="1">
        <f>VLOOKUP($A316,raw!$A:$E,4,0)</f>
        <v>131.06</v>
      </c>
      <c r="N316" s="1">
        <f>VLOOKUP($A316,raw!$A:$E,5,0)</f>
        <v>133.28</v>
      </c>
      <c r="O316" s="1">
        <f>VLOOKUP($A316,raw!$H:$L,3,0)</f>
        <v>22.234999999999999</v>
      </c>
      <c r="P316" s="1">
        <f>VLOOKUP($A316,raw!$H:$L,4,0)</f>
        <v>21.808900000000001</v>
      </c>
      <c r="Q316" s="1">
        <f>VLOOKUP($A316,raw!$H:$L,5,0)</f>
        <v>22.2562</v>
      </c>
      <c r="R316" s="1">
        <f>VLOOKUP($A316,raw!$P:$T,3,0)</f>
        <v>1014.39</v>
      </c>
      <c r="S316" s="1">
        <f>VLOOKUP($A316,raw!$P:$T,4,0)</f>
        <v>999.1</v>
      </c>
      <c r="T316" s="1">
        <f>VLOOKUP($A316,raw!$P:$T,5,0)</f>
        <v>1016.81</v>
      </c>
      <c r="U316" s="1">
        <f>VLOOKUP($A316,raw!$W:$AA,3,0)</f>
        <v>1986.34</v>
      </c>
      <c r="V316" s="1">
        <f>VLOOKUP($A316,raw!$W:$AA,4,0)</f>
        <v>1937.88</v>
      </c>
      <c r="W316" s="1">
        <f>VLOOKUP($A316,raw!$W:$AA,5,0)</f>
        <v>2003.63</v>
      </c>
      <c r="X316" s="1">
        <f t="shared" si="268"/>
        <v>2.2199999999999989</v>
      </c>
      <c r="Y316" s="1">
        <f t="shared" si="269"/>
        <v>0.44729999999999848</v>
      </c>
      <c r="Z316" s="1">
        <f t="shared" si="270"/>
        <v>17.709999999999923</v>
      </c>
      <c r="AA316" s="1">
        <f t="shared" si="271"/>
        <v>65.75</v>
      </c>
      <c r="AB316" s="1">
        <f t="shared" si="272"/>
        <v>-0.28999999999999204</v>
      </c>
      <c r="AC316" s="1">
        <f t="shared" si="273"/>
        <v>-0.18290000000000006</v>
      </c>
      <c r="AD316" s="1">
        <f t="shared" si="274"/>
        <v>-5.17999999999995</v>
      </c>
      <c r="AE316" s="1">
        <f t="shared" si="275"/>
        <v>-40.75</v>
      </c>
      <c r="AF316" s="1">
        <f ca="1">IFERROR(VLOOKUP($A316,raw!$AD:$AE,2,0),OFFSET(AF316,1,0))</f>
        <v>1.1997100000000001</v>
      </c>
      <c r="AG316" s="1">
        <f ca="1">IFERROR(VLOOKUP($A316,raw!$AH:$AI,2,0),OFFSET(AG316,1,0))</f>
        <v>1.68771</v>
      </c>
      <c r="AH316" s="1">
        <f ca="1">IFERROR(VLOOKUP($A316,raw!$AL:$AM,2,0),OFFSET(AH316,1,0))</f>
        <v>1.1000000000000001</v>
      </c>
      <c r="AI316" s="1">
        <f ca="1">IFERROR(VLOOKUP($A316,raw!$AP:$AQ,2,0),OFFSET(AI316,1,0))</f>
        <v>287.50400000000002</v>
      </c>
    </row>
    <row r="317" spans="1:35" ht="15.75" customHeight="1" x14ac:dyDescent="0.5">
      <c r="A317" s="5">
        <v>44719</v>
      </c>
      <c r="B317" s="8">
        <f t="shared" si="265"/>
        <v>-5.5607863620962435E-3</v>
      </c>
      <c r="C317" s="6">
        <f t="shared" si="266"/>
        <v>11334625</v>
      </c>
      <c r="D317" s="7">
        <f t="shared" ref="D317:G317" si="335">LN(H317/H318)</f>
        <v>5.5042551785557158E-3</v>
      </c>
      <c r="E317" s="4">
        <f t="shared" si="335"/>
        <v>7.3351341690591114E-3</v>
      </c>
      <c r="F317" s="4">
        <f t="shared" si="335"/>
        <v>-7.7773259893429286E-3</v>
      </c>
      <c r="G317" s="7">
        <f t="shared" si="335"/>
        <v>-1.0073242042213527E-2</v>
      </c>
      <c r="H317" s="1">
        <v>132.99</v>
      </c>
      <c r="I317" s="1">
        <v>22.234999999999999</v>
      </c>
      <c r="J317" s="1">
        <v>1014.39</v>
      </c>
      <c r="K317" s="1">
        <v>1986.34</v>
      </c>
      <c r="L317" s="1">
        <f>VLOOKUP($A317,raw!$A:$E,3,0)</f>
        <v>131.91</v>
      </c>
      <c r="M317" s="1">
        <f>VLOOKUP($A317,raw!$A:$E,4,0)</f>
        <v>131.31</v>
      </c>
      <c r="N317" s="1">
        <f>VLOOKUP($A317,raw!$A:$E,5,0)</f>
        <v>133.53</v>
      </c>
      <c r="O317" s="1">
        <f>VLOOKUP($A317,raw!$H:$L,3,0)</f>
        <v>22.072500000000002</v>
      </c>
      <c r="P317" s="1">
        <f>VLOOKUP($A317,raw!$H:$L,4,0)</f>
        <v>21.866</v>
      </c>
      <c r="Q317" s="1">
        <f>VLOOKUP($A317,raw!$H:$L,5,0)</f>
        <v>22.283300000000001</v>
      </c>
      <c r="R317" s="1">
        <f>VLOOKUP($A317,raw!$P:$T,3,0)</f>
        <v>1021.47</v>
      </c>
      <c r="S317" s="1">
        <f>VLOOKUP($A317,raw!$P:$T,4,0)</f>
        <v>1002.85</v>
      </c>
      <c r="T317" s="1">
        <f>VLOOKUP($A317,raw!$P:$T,5,0)</f>
        <v>1025.27</v>
      </c>
      <c r="U317" s="1">
        <f>VLOOKUP($A317,raw!$W:$AA,3,0)</f>
        <v>2006.42</v>
      </c>
      <c r="V317" s="1">
        <f>VLOOKUP($A317,raw!$W:$AA,4,0)</f>
        <v>1948.45</v>
      </c>
      <c r="W317" s="1">
        <f>VLOOKUP($A317,raw!$W:$AA,5,0)</f>
        <v>2028.93</v>
      </c>
      <c r="X317" s="1">
        <f t="shared" si="268"/>
        <v>2.2199999999999989</v>
      </c>
      <c r="Y317" s="1">
        <f t="shared" si="269"/>
        <v>0.41730000000000089</v>
      </c>
      <c r="Z317" s="1">
        <f t="shared" si="270"/>
        <v>22.419999999999959</v>
      </c>
      <c r="AA317" s="1">
        <f t="shared" si="271"/>
        <v>80.480000000000018</v>
      </c>
      <c r="AB317" s="1">
        <f t="shared" si="272"/>
        <v>1.0800000000000125</v>
      </c>
      <c r="AC317" s="1">
        <f t="shared" si="273"/>
        <v>0.16249999999999787</v>
      </c>
      <c r="AD317" s="1">
        <f t="shared" si="274"/>
        <v>-7.0800000000000409</v>
      </c>
      <c r="AE317" s="1">
        <f t="shared" si="275"/>
        <v>-20.080000000000155</v>
      </c>
      <c r="AF317" s="1">
        <f ca="1">IFERROR(VLOOKUP($A317,raw!$AD:$AE,2,0),OFFSET(AF317,1,0))</f>
        <v>1.1902900000000001</v>
      </c>
      <c r="AG317" s="1">
        <f ca="1">IFERROR(VLOOKUP($A317,raw!$AH:$AI,2,0),OFFSET(AG317,1,0))</f>
        <v>1.6904300000000001</v>
      </c>
      <c r="AH317" s="1">
        <f ca="1">IFERROR(VLOOKUP($A317,raw!$AL:$AM,2,0),OFFSET(AH317,1,0))</f>
        <v>1.1000000000000001</v>
      </c>
      <c r="AI317" s="1">
        <f ca="1">IFERROR(VLOOKUP($A317,raw!$AP:$AQ,2,0),OFFSET(AI317,1,0))</f>
        <v>287.50400000000002</v>
      </c>
    </row>
    <row r="318" spans="1:35" ht="15.75" customHeight="1" x14ac:dyDescent="0.5">
      <c r="A318" s="5">
        <v>44718</v>
      </c>
      <c r="B318" s="8">
        <f t="shared" si="265"/>
        <v>7.4284932468397348E-3</v>
      </c>
      <c r="C318" s="6">
        <f t="shared" si="266"/>
        <v>11397830</v>
      </c>
      <c r="D318" s="7">
        <f t="shared" ref="D318:G318" si="336">LN(H318/H319)</f>
        <v>-1.0005725755204481E-2</v>
      </c>
      <c r="E318" s="4">
        <f t="shared" si="336"/>
        <v>6.6821467782805771E-3</v>
      </c>
      <c r="F318" s="4">
        <f t="shared" si="336"/>
        <v>4.4901155809019336E-3</v>
      </c>
      <c r="G318" s="7">
        <f t="shared" si="336"/>
        <v>1.1887264932759255E-2</v>
      </c>
      <c r="H318" s="1">
        <v>132.26</v>
      </c>
      <c r="I318" s="1">
        <v>22.072500000000002</v>
      </c>
      <c r="J318" s="1">
        <v>1022.31</v>
      </c>
      <c r="K318" s="1">
        <v>2006.45</v>
      </c>
      <c r="L318" s="1">
        <f>VLOOKUP($A318,raw!$A:$E,3,0)</f>
        <v>134.63999999999999</v>
      </c>
      <c r="M318" s="1">
        <f>VLOOKUP($A318,raw!$A:$E,4,0)</f>
        <v>131.26</v>
      </c>
      <c r="N318" s="1">
        <f>VLOOKUP($A318,raw!$A:$E,5,0)</f>
        <v>135.22999999999999</v>
      </c>
      <c r="O318" s="1">
        <f>VLOOKUP($A318,raw!$H:$L,3,0)</f>
        <v>21.929500000000001</v>
      </c>
      <c r="P318" s="1">
        <f>VLOOKUP($A318,raw!$H:$L,4,0)</f>
        <v>21.888500000000001</v>
      </c>
      <c r="Q318" s="1">
        <f>VLOOKUP($A318,raw!$H:$L,5,0)</f>
        <v>22.5169</v>
      </c>
      <c r="R318" s="1">
        <f>VLOOKUP($A318,raw!$P:$T,3,0)</f>
        <v>1014.34</v>
      </c>
      <c r="S318" s="1">
        <f>VLOOKUP($A318,raw!$P:$T,4,0)</f>
        <v>1014.34</v>
      </c>
      <c r="T318" s="1">
        <f>VLOOKUP($A318,raw!$P:$T,5,0)</f>
        <v>1036.75</v>
      </c>
      <c r="U318" s="1">
        <f>VLOOKUP($A318,raw!$W:$AA,3,0)</f>
        <v>1982.3</v>
      </c>
      <c r="V318" s="1">
        <f>VLOOKUP($A318,raw!$W:$AA,4,0)</f>
        <v>1969.15</v>
      </c>
      <c r="W318" s="1">
        <f>VLOOKUP($A318,raw!$W:$AA,5,0)</f>
        <v>2035.01</v>
      </c>
      <c r="X318" s="1">
        <f t="shared" si="268"/>
        <v>3.9699999999999989</v>
      </c>
      <c r="Y318" s="1">
        <f t="shared" si="269"/>
        <v>0.62839999999999918</v>
      </c>
      <c r="Z318" s="1">
        <f t="shared" si="270"/>
        <v>22.409999999999968</v>
      </c>
      <c r="AA318" s="1">
        <f t="shared" si="271"/>
        <v>65.8599999999999</v>
      </c>
      <c r="AB318" s="1">
        <f t="shared" si="272"/>
        <v>-2.3799999999999955</v>
      </c>
      <c r="AC318" s="1">
        <f t="shared" si="273"/>
        <v>0.14300000000000068</v>
      </c>
      <c r="AD318" s="1">
        <f t="shared" si="274"/>
        <v>7.9699999999999136</v>
      </c>
      <c r="AE318" s="1">
        <f t="shared" si="275"/>
        <v>24.150000000000091</v>
      </c>
      <c r="AF318" s="1">
        <f ca="1">IFERROR(VLOOKUP($A318,raw!$AD:$AE,2,0),OFFSET(AF318,1,0))</f>
        <v>1.15971</v>
      </c>
      <c r="AG318" s="1">
        <f ca="1">IFERROR(VLOOKUP($A318,raw!$AH:$AI,2,0),OFFSET(AG318,1,0))</f>
        <v>1.665</v>
      </c>
      <c r="AH318" s="1">
        <f ca="1">IFERROR(VLOOKUP($A318,raw!$AL:$AM,2,0),OFFSET(AH318,1,0))</f>
        <v>1.1000000000000001</v>
      </c>
      <c r="AI318" s="1">
        <f ca="1">IFERROR(VLOOKUP($A318,raw!$AP:$AQ,2,0),OFFSET(AI318,1,0))</f>
        <v>287.50400000000002</v>
      </c>
    </row>
    <row r="319" spans="1:35" ht="15.75" customHeight="1" x14ac:dyDescent="0.5">
      <c r="A319" s="5">
        <v>44715</v>
      </c>
      <c r="B319" s="8">
        <f t="shared" si="265"/>
        <v>-1.8915342388776554E-2</v>
      </c>
      <c r="C319" s="6">
        <f t="shared" si="266"/>
        <v>11313475</v>
      </c>
      <c r="D319" s="7">
        <f t="shared" ref="D319:G319" si="337">LN(H319/H320)</f>
        <v>-2.3598387668229231E-2</v>
      </c>
      <c r="E319" s="4">
        <f t="shared" si="337"/>
        <v>-1.7241221703641545E-2</v>
      </c>
      <c r="F319" s="4">
        <f t="shared" si="337"/>
        <v>-5.3212204603938018E-3</v>
      </c>
      <c r="G319" s="7">
        <f t="shared" si="337"/>
        <v>-3.6924438462019593E-2</v>
      </c>
      <c r="H319" s="1">
        <v>133.59</v>
      </c>
      <c r="I319" s="1">
        <v>21.9255</v>
      </c>
      <c r="J319" s="1">
        <v>1017.73</v>
      </c>
      <c r="K319" s="1">
        <v>1982.74</v>
      </c>
      <c r="L319" s="1">
        <f>VLOOKUP($A319,raw!$A:$E,3,0)</f>
        <v>135.31</v>
      </c>
      <c r="M319" s="1">
        <f>VLOOKUP($A319,raw!$A:$E,4,0)</f>
        <v>133.13</v>
      </c>
      <c r="N319" s="1">
        <f>VLOOKUP($A319,raw!$A:$E,5,0)</f>
        <v>136.55000000000001</v>
      </c>
      <c r="O319" s="1">
        <f>VLOOKUP($A319,raw!$H:$L,3,0)</f>
        <v>22.306799999999999</v>
      </c>
      <c r="P319" s="1">
        <f>VLOOKUP($A319,raw!$H:$L,4,0)</f>
        <v>21.849599999999999</v>
      </c>
      <c r="Q319" s="1">
        <f>VLOOKUP($A319,raw!$H:$L,5,0)</f>
        <v>22.484999999999999</v>
      </c>
      <c r="R319" s="1">
        <f>VLOOKUP($A319,raw!$P:$T,3,0)</f>
        <v>1023.26</v>
      </c>
      <c r="S319" s="1">
        <f>VLOOKUP($A319,raw!$P:$T,4,0)</f>
        <v>1009.8</v>
      </c>
      <c r="T319" s="1">
        <f>VLOOKUP($A319,raw!$P:$T,5,0)</f>
        <v>1034.1400000000001</v>
      </c>
      <c r="U319" s="1">
        <f>VLOOKUP($A319,raw!$W:$AA,3,0)</f>
        <v>2057.3200000000002</v>
      </c>
      <c r="V319" s="1">
        <f>VLOOKUP($A319,raw!$W:$AA,4,0)</f>
        <v>1969.67</v>
      </c>
      <c r="W319" s="1">
        <f>VLOOKUP($A319,raw!$W:$AA,5,0)</f>
        <v>2076.8200000000002</v>
      </c>
      <c r="X319" s="1">
        <f t="shared" si="268"/>
        <v>3.4200000000000159</v>
      </c>
      <c r="Y319" s="1">
        <f t="shared" si="269"/>
        <v>0.63540000000000063</v>
      </c>
      <c r="Z319" s="1">
        <f t="shared" si="270"/>
        <v>24.340000000000146</v>
      </c>
      <c r="AA319" s="1">
        <f t="shared" si="271"/>
        <v>107.15000000000009</v>
      </c>
      <c r="AB319" s="1">
        <f t="shared" si="272"/>
        <v>-1.7199999999999989</v>
      </c>
      <c r="AC319" s="1">
        <f t="shared" si="273"/>
        <v>-0.38129999999999953</v>
      </c>
      <c r="AD319" s="1">
        <f t="shared" si="274"/>
        <v>-5.5299999999999727</v>
      </c>
      <c r="AE319" s="1">
        <f t="shared" si="275"/>
        <v>-74.580000000000155</v>
      </c>
      <c r="AF319" s="1">
        <f ca="1">IFERROR(VLOOKUP($A319,raw!$AD:$AE,2,0),OFFSET(AF319,1,0))</f>
        <v>1.11971</v>
      </c>
      <c r="AG319" s="1">
        <f ca="1">IFERROR(VLOOKUP($A319,raw!$AH:$AI,2,0),OFFSET(AG319,1,0))</f>
        <v>1.6259999999999999</v>
      </c>
      <c r="AH319" s="1">
        <f ca="1">IFERROR(VLOOKUP($A319,raw!$AL:$AM,2,0),OFFSET(AH319,1,0))</f>
        <v>1.1000000000000001</v>
      </c>
      <c r="AI319" s="1">
        <f ca="1">IFERROR(VLOOKUP($A319,raw!$AP:$AQ,2,0),OFFSET(AI319,1,0))</f>
        <v>287.50400000000002</v>
      </c>
    </row>
    <row r="320" spans="1:35" ht="15.75" customHeight="1" x14ac:dyDescent="0.5">
      <c r="A320" s="5">
        <v>44714</v>
      </c>
      <c r="B320" s="8">
        <f t="shared" si="265"/>
        <v>2.5968947140938968E-2</v>
      </c>
      <c r="C320" s="6">
        <f t="shared" si="266"/>
        <v>11529510</v>
      </c>
      <c r="D320" s="7">
        <f t="shared" ref="D320:G320" si="338">LN(H320/H321)</f>
        <v>5.2456035970282422E-2</v>
      </c>
      <c r="E320" s="4">
        <f t="shared" si="338"/>
        <v>2.1501040110156616E-2</v>
      </c>
      <c r="F320" s="4">
        <f t="shared" si="338"/>
        <v>2.4847781202149897E-2</v>
      </c>
      <c r="G320" s="7">
        <f t="shared" si="338"/>
        <v>2.9362595333075933E-2</v>
      </c>
      <c r="H320" s="1">
        <v>136.78</v>
      </c>
      <c r="I320" s="1">
        <v>22.306799999999999</v>
      </c>
      <c r="J320" s="1">
        <v>1023.16</v>
      </c>
      <c r="K320" s="1">
        <v>2057.3200000000002</v>
      </c>
      <c r="L320" s="1">
        <f>VLOOKUP($A320,raw!$A:$E,3,0)</f>
        <v>131.81</v>
      </c>
      <c r="M320" s="1">
        <f>VLOOKUP($A320,raw!$A:$E,4,0)</f>
        <v>131.69999999999999</v>
      </c>
      <c r="N320" s="1">
        <f>VLOOKUP($A320,raw!$A:$E,5,0)</f>
        <v>137.4</v>
      </c>
      <c r="O320" s="1">
        <f>VLOOKUP($A320,raw!$H:$L,3,0)</f>
        <v>21.8323</v>
      </c>
      <c r="P320" s="1">
        <f>VLOOKUP($A320,raw!$H:$L,4,0)</f>
        <v>21.762499999999999</v>
      </c>
      <c r="Q320" s="1">
        <f>VLOOKUP($A320,raw!$H:$L,5,0)</f>
        <v>22.335699999999999</v>
      </c>
      <c r="R320" s="1">
        <f>VLOOKUP($A320,raw!$P:$T,3,0)</f>
        <v>998.05</v>
      </c>
      <c r="S320" s="1">
        <f>VLOOKUP($A320,raw!$P:$T,4,0)</f>
        <v>989.28</v>
      </c>
      <c r="T320" s="1">
        <f>VLOOKUP($A320,raw!$P:$T,5,0)</f>
        <v>1027.6300000000001</v>
      </c>
      <c r="U320" s="1">
        <f>VLOOKUP($A320,raw!$W:$AA,3,0)</f>
        <v>1997.79</v>
      </c>
      <c r="V320" s="1">
        <f>VLOOKUP($A320,raw!$W:$AA,4,0)</f>
        <v>1990.6</v>
      </c>
      <c r="W320" s="1">
        <f>VLOOKUP($A320,raw!$W:$AA,5,0)</f>
        <v>2060.89</v>
      </c>
      <c r="X320" s="1">
        <f t="shared" si="268"/>
        <v>5.7000000000000171</v>
      </c>
      <c r="Y320" s="1">
        <f t="shared" si="269"/>
        <v>0.57319999999999993</v>
      </c>
      <c r="Z320" s="1">
        <f t="shared" si="270"/>
        <v>38.350000000000136</v>
      </c>
      <c r="AA320" s="1">
        <f t="shared" si="271"/>
        <v>70.289999999999964</v>
      </c>
      <c r="AB320" s="1">
        <f t="shared" si="272"/>
        <v>4.9699999999999989</v>
      </c>
      <c r="AC320" s="1">
        <f t="shared" si="273"/>
        <v>0.47449999999999903</v>
      </c>
      <c r="AD320" s="1">
        <f t="shared" si="274"/>
        <v>25.110000000000014</v>
      </c>
      <c r="AE320" s="1">
        <f t="shared" si="275"/>
        <v>59.5300000000002</v>
      </c>
      <c r="AF320" s="1">
        <f ca="1">IFERROR(VLOOKUP($A320,raw!$AD:$AE,2,0),OFFSET(AF320,1,0))</f>
        <v>1.11971</v>
      </c>
      <c r="AG320" s="1">
        <f ca="1">IFERROR(VLOOKUP($A320,raw!$AH:$AI,2,0),OFFSET(AG320,1,0))</f>
        <v>1.6259999999999999</v>
      </c>
      <c r="AH320" s="1">
        <f ca="1">IFERROR(VLOOKUP($A320,raw!$AL:$AM,2,0),OFFSET(AH320,1,0))</f>
        <v>1.1000000000000001</v>
      </c>
      <c r="AI320" s="1">
        <f ca="1">IFERROR(VLOOKUP($A320,raw!$AP:$AQ,2,0),OFFSET(AI320,1,0))</f>
        <v>287.50400000000002</v>
      </c>
    </row>
    <row r="321" spans="1:35" ht="15.75" customHeight="1" x14ac:dyDescent="0.5">
      <c r="A321" s="5">
        <v>44713</v>
      </c>
      <c r="B321" s="8">
        <f t="shared" si="265"/>
        <v>1.4880115967415619E-2</v>
      </c>
      <c r="C321" s="6">
        <f t="shared" si="266"/>
        <v>11233955</v>
      </c>
      <c r="D321" s="7">
        <f t="shared" ref="D321:G321" si="339">LN(H321/H322)</f>
        <v>7.9675532690601011E-3</v>
      </c>
      <c r="E321" s="4">
        <f t="shared" si="339"/>
        <v>1.3014708059048148E-2</v>
      </c>
      <c r="F321" s="4">
        <f t="shared" si="339"/>
        <v>2.9672931292967716E-2</v>
      </c>
      <c r="G321" s="7">
        <f t="shared" si="339"/>
        <v>-2.1800335638827504E-3</v>
      </c>
      <c r="H321" s="1">
        <v>129.79</v>
      </c>
      <c r="I321" s="1">
        <v>21.8323</v>
      </c>
      <c r="J321" s="1">
        <v>998.05</v>
      </c>
      <c r="K321" s="1">
        <v>1997.79</v>
      </c>
      <c r="L321" s="1">
        <f>VLOOKUP($A321,raw!$A:$E,3,0)</f>
        <v>129.65</v>
      </c>
      <c r="M321" s="1">
        <f>VLOOKUP($A321,raw!$A:$E,4,0)</f>
        <v>128.19</v>
      </c>
      <c r="N321" s="1">
        <f>VLOOKUP($A321,raw!$A:$E,5,0)</f>
        <v>130.94</v>
      </c>
      <c r="O321" s="1">
        <f>VLOOKUP($A321,raw!$H:$L,3,0)</f>
        <v>21.55</v>
      </c>
      <c r="P321" s="1">
        <f>VLOOKUP($A321,raw!$H:$L,4,0)</f>
        <v>21.434799999999999</v>
      </c>
      <c r="Q321" s="1">
        <f>VLOOKUP($A321,raw!$H:$L,5,0)</f>
        <v>21.9771</v>
      </c>
      <c r="R321" s="1">
        <f>VLOOKUP($A321,raw!$P:$T,3,0)</f>
        <v>968.88</v>
      </c>
      <c r="S321" s="1">
        <f>VLOOKUP($A321,raw!$P:$T,4,0)</f>
        <v>966.01</v>
      </c>
      <c r="T321" s="1">
        <f>VLOOKUP($A321,raw!$P:$T,5,0)</f>
        <v>1009.63</v>
      </c>
      <c r="U321" s="1">
        <f>VLOOKUP($A321,raw!$W:$AA,3,0)</f>
        <v>2002.15</v>
      </c>
      <c r="V321" s="1">
        <f>VLOOKUP($A321,raw!$W:$AA,4,0)</f>
        <v>1983.66</v>
      </c>
      <c r="W321" s="1">
        <f>VLOOKUP($A321,raw!$W:$AA,5,0)</f>
        <v>2040.37</v>
      </c>
      <c r="X321" s="1">
        <f t="shared" si="268"/>
        <v>2.75</v>
      </c>
      <c r="Y321" s="1">
        <f t="shared" si="269"/>
        <v>0.54230000000000089</v>
      </c>
      <c r="Z321" s="1">
        <f t="shared" si="270"/>
        <v>43.620000000000005</v>
      </c>
      <c r="AA321" s="1">
        <f t="shared" si="271"/>
        <v>56.709999999999809</v>
      </c>
      <c r="AB321" s="1">
        <f t="shared" si="272"/>
        <v>0.13999999999998636</v>
      </c>
      <c r="AC321" s="1">
        <f t="shared" si="273"/>
        <v>0.28229999999999933</v>
      </c>
      <c r="AD321" s="1">
        <f t="shared" si="274"/>
        <v>29.169999999999959</v>
      </c>
      <c r="AE321" s="1">
        <f t="shared" si="275"/>
        <v>-4.3600000000001273</v>
      </c>
      <c r="AF321" s="1">
        <f ca="1">IFERROR(VLOOKUP($A321,raw!$AD:$AE,2,0),OFFSET(AF321,1,0))</f>
        <v>1.11971</v>
      </c>
      <c r="AG321" s="1">
        <f ca="1">IFERROR(VLOOKUP($A321,raw!$AH:$AI,2,0),OFFSET(AG321,1,0))</f>
        <v>1.6259999999999999</v>
      </c>
      <c r="AH321" s="1">
        <f ca="1">IFERROR(VLOOKUP($A321,raw!$AL:$AM,2,0),OFFSET(AH321,1,0))</f>
        <v>1.1000000000000001</v>
      </c>
      <c r="AI321" s="1">
        <f ca="1">IFERROR(VLOOKUP($A321,raw!$AP:$AQ,2,0),OFFSET(AI321,1,0))</f>
        <v>287.50400000000002</v>
      </c>
    </row>
    <row r="322" spans="1:35" ht="15.75" customHeight="1" x14ac:dyDescent="0.5">
      <c r="A322" s="5">
        <v>44712</v>
      </c>
      <c r="B322" s="8">
        <f t="shared" si="265"/>
        <v>-1.2112347231357685E-2</v>
      </c>
      <c r="C322" s="6">
        <f t="shared" si="266"/>
        <v>11068030</v>
      </c>
      <c r="D322" s="7">
        <f t="shared" ref="D322:G322" si="340">LN(H322/H323)</f>
        <v>-2.5533302005164876E-2</v>
      </c>
      <c r="E322" s="4">
        <f t="shared" si="340"/>
        <v>-2.5803420913711347E-2</v>
      </c>
      <c r="F322" s="4">
        <f t="shared" si="340"/>
        <v>1.1146975825695314E-2</v>
      </c>
      <c r="G322" s="7">
        <f t="shared" si="340"/>
        <v>-3.2089523777166853E-2</v>
      </c>
      <c r="H322" s="1">
        <v>128.76</v>
      </c>
      <c r="I322" s="1">
        <v>21.55</v>
      </c>
      <c r="J322" s="1">
        <v>968.87</v>
      </c>
      <c r="K322" s="1">
        <v>2002.15</v>
      </c>
      <c r="L322" s="1">
        <f>VLOOKUP($A322,raw!$A:$E,3,0)</f>
        <v>132.74</v>
      </c>
      <c r="M322" s="1">
        <f>VLOOKUP($A322,raw!$A:$E,4,0)</f>
        <v>127.83</v>
      </c>
      <c r="N322" s="1">
        <f>VLOOKUP($A322,raw!$A:$E,5,0)</f>
        <v>134.54</v>
      </c>
      <c r="O322" s="1">
        <f>VLOOKUP($A322,raw!$H:$L,3,0)</f>
        <v>21.9937</v>
      </c>
      <c r="P322" s="1">
        <f>VLOOKUP($A322,raw!$H:$L,4,0)</f>
        <v>21.478300000000001</v>
      </c>
      <c r="Q322" s="1">
        <f>VLOOKUP($A322,raw!$H:$L,5,0)</f>
        <v>22.016999999999999</v>
      </c>
      <c r="R322" s="1">
        <f>VLOOKUP($A322,raw!$P:$T,3,0)</f>
        <v>960.92</v>
      </c>
      <c r="S322" s="1">
        <f>VLOOKUP($A322,raw!$P:$T,4,0)</f>
        <v>953.41</v>
      </c>
      <c r="T322" s="1">
        <f>VLOOKUP($A322,raw!$P:$T,5,0)</f>
        <v>978.65</v>
      </c>
      <c r="U322" s="1">
        <f>VLOOKUP($A322,raw!$W:$AA,3,0)</f>
        <v>2035.44</v>
      </c>
      <c r="V322" s="1">
        <f>VLOOKUP($A322,raw!$W:$AA,4,0)</f>
        <v>1973.94</v>
      </c>
      <c r="W322" s="1">
        <f>VLOOKUP($A322,raw!$W:$AA,5,0)</f>
        <v>2094.98</v>
      </c>
      <c r="X322" s="1">
        <f t="shared" si="268"/>
        <v>6.7099999999999937</v>
      </c>
      <c r="Y322" s="1">
        <f t="shared" si="269"/>
        <v>0.53869999999999862</v>
      </c>
      <c r="Z322" s="1">
        <f t="shared" si="270"/>
        <v>25.240000000000009</v>
      </c>
      <c r="AA322" s="1">
        <f t="shared" si="271"/>
        <v>121.03999999999996</v>
      </c>
      <c r="AB322" s="1">
        <f t="shared" si="272"/>
        <v>-3.9800000000000182</v>
      </c>
      <c r="AC322" s="1">
        <f t="shared" si="273"/>
        <v>-0.44369999999999976</v>
      </c>
      <c r="AD322" s="1">
        <f t="shared" si="274"/>
        <v>7.9500000000000455</v>
      </c>
      <c r="AE322" s="1">
        <f t="shared" si="275"/>
        <v>-33.289999999999964</v>
      </c>
      <c r="AF322" s="1">
        <f ca="1">IFERROR(VLOOKUP($A322,raw!$AD:$AE,2,0),OFFSET(AF322,1,0))</f>
        <v>1.1198600000000001</v>
      </c>
      <c r="AG322" s="1">
        <f ca="1">IFERROR(VLOOKUP($A322,raw!$AH:$AI,2,0),OFFSET(AG322,1,0))</f>
        <v>1.6107100000000001</v>
      </c>
      <c r="AH322" s="1">
        <f ca="1">IFERROR(VLOOKUP($A322,raw!$AL:$AM,2,0),OFFSET(AH322,1,0))</f>
        <v>1.1000000000000001</v>
      </c>
      <c r="AI322" s="1">
        <f ca="1">IFERROR(VLOOKUP($A322,raw!$AP:$AQ,2,0),OFFSET(AI322,1,0))</f>
        <v>287.50400000000002</v>
      </c>
    </row>
    <row r="323" spans="1:35" ht="15.75" customHeight="1" x14ac:dyDescent="0.5">
      <c r="A323" s="5">
        <v>44708</v>
      </c>
      <c r="B323" s="8">
        <f t="shared" si="265"/>
        <v>1.2707029094096187E-2</v>
      </c>
      <c r="C323" s="6">
        <f t="shared" si="266"/>
        <v>11202905</v>
      </c>
      <c r="D323" s="7">
        <f t="shared" ref="D323:G323" si="341">LN(H323/H324)</f>
        <v>6.1510616539366741E-3</v>
      </c>
      <c r="E323" s="4">
        <f t="shared" si="341"/>
        <v>4.4915377758917357E-3</v>
      </c>
      <c r="F323" s="4">
        <f t="shared" si="341"/>
        <v>5.9458559535213833E-3</v>
      </c>
      <c r="G323" s="7">
        <f t="shared" si="341"/>
        <v>2.5161055109835653E-2</v>
      </c>
      <c r="H323" s="1">
        <v>132.09</v>
      </c>
      <c r="I323" s="1">
        <v>22.113299999999999</v>
      </c>
      <c r="J323" s="1">
        <v>958.13</v>
      </c>
      <c r="K323" s="1">
        <v>2067.44</v>
      </c>
      <c r="L323" s="1">
        <f>VLOOKUP($A323,raw!$A:$E,3,0)</f>
        <v>132.71</v>
      </c>
      <c r="M323" s="1">
        <f>VLOOKUP($A323,raw!$A:$E,4,0)</f>
        <v>131.02000000000001</v>
      </c>
      <c r="N323" s="1">
        <f>VLOOKUP($A323,raw!$A:$E,5,0)</f>
        <v>132.97</v>
      </c>
      <c r="O323" s="1">
        <f>VLOOKUP($A323,raw!$H:$L,3,0)</f>
        <v>22.014299999999999</v>
      </c>
      <c r="P323" s="1">
        <f>VLOOKUP($A323,raw!$H:$L,4,0)</f>
        <v>21.941199999999998</v>
      </c>
      <c r="Q323" s="1">
        <f>VLOOKUP($A323,raw!$H:$L,5,0)</f>
        <v>22.445699999999999</v>
      </c>
      <c r="R323" s="1">
        <f>VLOOKUP($A323,raw!$P:$T,3,0)</f>
        <v>952.45</v>
      </c>
      <c r="S323" s="1">
        <f>VLOOKUP($A323,raw!$P:$T,4,0)</f>
        <v>948.92</v>
      </c>
      <c r="T323" s="1">
        <f>VLOOKUP($A323,raw!$P:$T,5,0)</f>
        <v>960.95</v>
      </c>
      <c r="U323" s="1">
        <f>VLOOKUP($A323,raw!$W:$AA,3,0)</f>
        <v>2016.07</v>
      </c>
      <c r="V323" s="1">
        <f>VLOOKUP($A323,raw!$W:$AA,4,0)</f>
        <v>1996.67</v>
      </c>
      <c r="W323" s="1">
        <f>VLOOKUP($A323,raw!$W:$AA,5,0)</f>
        <v>2070.89</v>
      </c>
      <c r="X323" s="1">
        <f t="shared" si="268"/>
        <v>1.9499999999999886</v>
      </c>
      <c r="Y323" s="1">
        <f t="shared" si="269"/>
        <v>0.50450000000000017</v>
      </c>
      <c r="Z323" s="1">
        <f t="shared" si="270"/>
        <v>12.030000000000086</v>
      </c>
      <c r="AA323" s="1">
        <f t="shared" si="271"/>
        <v>74.2199999999998</v>
      </c>
      <c r="AB323" s="1">
        <f t="shared" si="272"/>
        <v>-0.62000000000000455</v>
      </c>
      <c r="AC323" s="1">
        <f t="shared" si="273"/>
        <v>9.9000000000000199E-2</v>
      </c>
      <c r="AD323" s="1">
        <f t="shared" si="274"/>
        <v>5.67999999999995</v>
      </c>
      <c r="AE323" s="1">
        <f t="shared" si="275"/>
        <v>51.370000000000118</v>
      </c>
      <c r="AF323" s="1">
        <f ca="1">IFERROR(VLOOKUP($A323,raw!$AD:$AE,2,0),OFFSET(AF323,1,0))</f>
        <v>1.0617099999999999</v>
      </c>
      <c r="AG323" s="1">
        <f ca="1">IFERROR(VLOOKUP($A323,raw!$AH:$AI,2,0),OFFSET(AG323,1,0))</f>
        <v>1.5978600000000001</v>
      </c>
      <c r="AH323" s="1">
        <f ca="1">IFERROR(VLOOKUP($A323,raw!$AL:$AM,2,0),OFFSET(AH323,1,0))</f>
        <v>1.1000000000000001</v>
      </c>
      <c r="AI323" s="1">
        <f ca="1">IFERROR(VLOOKUP($A323,raw!$AP:$AQ,2,0),OFFSET(AI323,1,0))</f>
        <v>283.71600000000001</v>
      </c>
    </row>
    <row r="324" spans="1:35" ht="15.75" customHeight="1" x14ac:dyDescent="0.5">
      <c r="A324" s="5">
        <v>44707</v>
      </c>
      <c r="B324" s="8">
        <f t="shared" si="265"/>
        <v>2.6926908331909912E-3</v>
      </c>
      <c r="C324" s="6">
        <f t="shared" si="266"/>
        <v>11061450</v>
      </c>
      <c r="D324" s="7">
        <f t="shared" ref="D324:G324" si="342">LN(H324/H325)</f>
        <v>-2.6625096554808319E-3</v>
      </c>
      <c r="E324" s="4">
        <f t="shared" si="342"/>
        <v>1.145371370942896E-3</v>
      </c>
      <c r="F324" s="4">
        <f t="shared" si="342"/>
        <v>2.8177621654888593E-3</v>
      </c>
      <c r="G324" s="7">
        <f t="shared" si="342"/>
        <v>3.4781433971800514E-3</v>
      </c>
      <c r="H324" s="1">
        <v>131.28</v>
      </c>
      <c r="I324" s="1">
        <v>22.014199999999999</v>
      </c>
      <c r="J324" s="1">
        <v>952.45</v>
      </c>
      <c r="K324" s="1">
        <v>2016.07</v>
      </c>
      <c r="L324" s="1">
        <f>VLOOKUP($A324,raw!$A:$E,3,0)</f>
        <v>131.12</v>
      </c>
      <c r="M324" s="1">
        <f>VLOOKUP($A324,raw!$A:$E,4,0)</f>
        <v>130.31</v>
      </c>
      <c r="N324" s="1">
        <f>VLOOKUP($A324,raw!$A:$E,5,0)</f>
        <v>132.72999999999999</v>
      </c>
      <c r="O324" s="1">
        <f>VLOOKUP($A324,raw!$H:$L,3,0)</f>
        <v>21.989000000000001</v>
      </c>
      <c r="P324" s="1">
        <f>VLOOKUP($A324,raw!$H:$L,4,0)</f>
        <v>21.7286</v>
      </c>
      <c r="Q324" s="1">
        <f>VLOOKUP($A324,raw!$H:$L,5,0)</f>
        <v>22.073599999999999</v>
      </c>
      <c r="R324" s="1">
        <f>VLOOKUP($A324,raw!$P:$T,3,0)</f>
        <v>949.77</v>
      </c>
      <c r="S324" s="1">
        <f>VLOOKUP($A324,raw!$P:$T,4,0)</f>
        <v>940.22</v>
      </c>
      <c r="T324" s="1">
        <f>VLOOKUP($A324,raw!$P:$T,5,0)</f>
        <v>954.67</v>
      </c>
      <c r="U324" s="1">
        <f>VLOOKUP($A324,raw!$W:$AA,3,0)</f>
        <v>2009.26</v>
      </c>
      <c r="V324" s="1">
        <f>VLOOKUP($A324,raw!$W:$AA,4,0)</f>
        <v>1983.56</v>
      </c>
      <c r="W324" s="1">
        <f>VLOOKUP($A324,raw!$W:$AA,5,0)</f>
        <v>2025.74</v>
      </c>
      <c r="X324" s="1">
        <f t="shared" si="268"/>
        <v>2.4199999999999875</v>
      </c>
      <c r="Y324" s="1">
        <f t="shared" si="269"/>
        <v>0.34499999999999886</v>
      </c>
      <c r="Z324" s="1">
        <f t="shared" si="270"/>
        <v>14.449999999999932</v>
      </c>
      <c r="AA324" s="1">
        <f t="shared" si="271"/>
        <v>42.180000000000064</v>
      </c>
      <c r="AB324" s="1">
        <f t="shared" si="272"/>
        <v>0.15999999999999659</v>
      </c>
      <c r="AC324" s="1">
        <f t="shared" si="273"/>
        <v>2.5199999999998113E-2</v>
      </c>
      <c r="AD324" s="1">
        <f t="shared" si="274"/>
        <v>2.6800000000000637</v>
      </c>
      <c r="AE324" s="1">
        <f t="shared" si="275"/>
        <v>6.8099999999999454</v>
      </c>
      <c r="AF324" s="1">
        <f ca="1">IFERROR(VLOOKUP($A324,raw!$AD:$AE,2,0),OFFSET(AF324,1,0))</f>
        <v>1.0595699999999999</v>
      </c>
      <c r="AG324" s="1">
        <f ca="1">IFERROR(VLOOKUP($A324,raw!$AH:$AI,2,0),OFFSET(AG324,1,0))</f>
        <v>1.5748599999999999</v>
      </c>
      <c r="AH324" s="1">
        <f ca="1">IFERROR(VLOOKUP($A324,raw!$AL:$AM,2,0),OFFSET(AH324,1,0))</f>
        <v>1.1000000000000001</v>
      </c>
      <c r="AI324" s="1">
        <f ca="1">IFERROR(VLOOKUP($A324,raw!$AP:$AQ,2,0),OFFSET(AI324,1,0))</f>
        <v>283.71600000000001</v>
      </c>
    </row>
    <row r="325" spans="1:35" ht="15.75" customHeight="1" x14ac:dyDescent="0.5">
      <c r="A325" s="5">
        <v>44706</v>
      </c>
      <c r="B325" s="8">
        <f t="shared" si="265"/>
        <v>-4.454469198736149E-3</v>
      </c>
      <c r="C325" s="6">
        <f t="shared" si="266"/>
        <v>11031705</v>
      </c>
      <c r="D325" s="7">
        <f t="shared" ref="D325:G325" si="343">LN(H325/H326)</f>
        <v>-6.3612482588538324E-3</v>
      </c>
      <c r="E325" s="4">
        <f t="shared" si="343"/>
        <v>-5.7906509513427837E-3</v>
      </c>
      <c r="F325" s="4">
        <f t="shared" si="343"/>
        <v>-7.4267893368558267E-3</v>
      </c>
      <c r="G325" s="7">
        <f t="shared" si="343"/>
        <v>-1.6424161471499175E-4</v>
      </c>
      <c r="H325" s="1">
        <v>131.63</v>
      </c>
      <c r="I325" s="1">
        <v>21.989000000000001</v>
      </c>
      <c r="J325" s="1">
        <v>949.77</v>
      </c>
      <c r="K325" s="1">
        <v>2009.07</v>
      </c>
      <c r="L325" s="1">
        <f>VLOOKUP($A325,raw!$A:$E,3,0)</f>
        <v>130.84</v>
      </c>
      <c r="M325" s="1">
        <f>VLOOKUP($A325,raw!$A:$E,4,0)</f>
        <v>129.78</v>
      </c>
      <c r="N325" s="1">
        <f>VLOOKUP($A325,raw!$A:$E,5,0)</f>
        <v>132.05000000000001</v>
      </c>
      <c r="O325" s="1">
        <f>VLOOKUP($A325,raw!$H:$L,3,0)</f>
        <v>22.116700000000002</v>
      </c>
      <c r="P325" s="1">
        <f>VLOOKUP($A325,raw!$H:$L,4,0)</f>
        <v>21.742899999999999</v>
      </c>
      <c r="Q325" s="1">
        <f>VLOOKUP($A325,raw!$H:$L,5,0)</f>
        <v>22.146799999999999</v>
      </c>
      <c r="R325" s="1">
        <f>VLOOKUP($A325,raw!$P:$T,3,0)</f>
        <v>956.85</v>
      </c>
      <c r="S325" s="1">
        <f>VLOOKUP($A325,raw!$P:$T,4,0)</f>
        <v>937.68</v>
      </c>
      <c r="T325" s="1">
        <f>VLOOKUP($A325,raw!$P:$T,5,0)</f>
        <v>959.62</v>
      </c>
      <c r="U325" s="1">
        <f>VLOOKUP($A325,raw!$W:$AA,3,0)</f>
        <v>2009.38</v>
      </c>
      <c r="V325" s="1">
        <f>VLOOKUP($A325,raw!$W:$AA,4,0)</f>
        <v>1963.18</v>
      </c>
      <c r="W325" s="1">
        <f>VLOOKUP($A325,raw!$W:$AA,5,0)</f>
        <v>2072.17</v>
      </c>
      <c r="X325" s="1">
        <f t="shared" si="268"/>
        <v>2.2700000000000102</v>
      </c>
      <c r="Y325" s="1">
        <f t="shared" si="269"/>
        <v>0.40390000000000015</v>
      </c>
      <c r="Z325" s="1">
        <f t="shared" si="270"/>
        <v>21.940000000000055</v>
      </c>
      <c r="AA325" s="1">
        <f t="shared" si="271"/>
        <v>108.99000000000001</v>
      </c>
      <c r="AB325" s="1">
        <f t="shared" si="272"/>
        <v>0.78999999999999204</v>
      </c>
      <c r="AC325" s="1">
        <f t="shared" si="273"/>
        <v>-0.12770000000000081</v>
      </c>
      <c r="AD325" s="1">
        <f t="shared" si="274"/>
        <v>-7.0800000000000409</v>
      </c>
      <c r="AE325" s="1">
        <f t="shared" si="275"/>
        <v>-0.3100000000001728</v>
      </c>
      <c r="AF325" s="1">
        <f ca="1">IFERROR(VLOOKUP($A325,raw!$AD:$AE,2,0),OFFSET(AF325,1,0))</f>
        <v>1.0229999999999999</v>
      </c>
      <c r="AG325" s="1">
        <f ca="1">IFERROR(VLOOKUP($A325,raw!$AH:$AI,2,0),OFFSET(AG325,1,0))</f>
        <v>1.5528599999999999</v>
      </c>
      <c r="AH325" s="1">
        <f ca="1">IFERROR(VLOOKUP($A325,raw!$AL:$AM,2,0),OFFSET(AH325,1,0))</f>
        <v>1.1000000000000001</v>
      </c>
      <c r="AI325" s="1">
        <f ca="1">IFERROR(VLOOKUP($A325,raw!$AP:$AQ,2,0),OFFSET(AI325,1,0))</f>
        <v>283.71600000000001</v>
      </c>
    </row>
    <row r="326" spans="1:35" ht="15.75" customHeight="1" x14ac:dyDescent="0.5">
      <c r="A326" s="5">
        <v>44705</v>
      </c>
      <c r="B326" s="8">
        <f t="shared" si="265"/>
        <v>3.0196376064005282E-3</v>
      </c>
      <c r="C326" s="6">
        <f t="shared" si="266"/>
        <v>11080955</v>
      </c>
      <c r="D326" s="7">
        <f t="shared" ref="D326:G326" si="344">LN(H326/H327)</f>
        <v>1.5519520313978444E-2</v>
      </c>
      <c r="E326" s="4">
        <f t="shared" si="344"/>
        <v>1.4675334882293502E-2</v>
      </c>
      <c r="F326" s="4">
        <f t="shared" si="344"/>
        <v>-4.4942489919700375E-3</v>
      </c>
      <c r="G326" s="7">
        <f t="shared" si="344"/>
        <v>5.4192560658750319E-3</v>
      </c>
      <c r="H326" s="1">
        <v>132.47</v>
      </c>
      <c r="I326" s="1">
        <v>22.116700000000002</v>
      </c>
      <c r="J326" s="1">
        <v>956.85</v>
      </c>
      <c r="K326" s="1">
        <v>2009.4</v>
      </c>
      <c r="L326" s="1">
        <f>VLOOKUP($A326,raw!$A:$E,3,0)</f>
        <v>130.88999999999999</v>
      </c>
      <c r="M326" s="1">
        <f>VLOOKUP($A326,raw!$A:$E,4,0)</f>
        <v>129.29</v>
      </c>
      <c r="N326" s="1">
        <f>VLOOKUP($A326,raw!$A:$E,5,0)</f>
        <v>133.05000000000001</v>
      </c>
      <c r="O326" s="1">
        <f>VLOOKUP($A326,raw!$H:$L,3,0)</f>
        <v>21.794499999999999</v>
      </c>
      <c r="P326" s="1">
        <f>VLOOKUP($A326,raw!$H:$L,4,0)</f>
        <v>21.672799999999999</v>
      </c>
      <c r="Q326" s="1">
        <f>VLOOKUP($A326,raw!$H:$L,5,0)</f>
        <v>22.206</v>
      </c>
      <c r="R326" s="1">
        <f>VLOOKUP($A326,raw!$P:$T,3,0)</f>
        <v>961.16</v>
      </c>
      <c r="S326" s="1">
        <f>VLOOKUP($A326,raw!$P:$T,4,0)</f>
        <v>951.62</v>
      </c>
      <c r="T326" s="1">
        <f>VLOOKUP($A326,raw!$P:$T,5,0)</f>
        <v>969.63</v>
      </c>
      <c r="U326" s="1">
        <f>VLOOKUP($A326,raw!$W:$AA,3,0)</f>
        <v>1998.54</v>
      </c>
      <c r="V326" s="1">
        <f>VLOOKUP($A326,raw!$W:$AA,4,0)</f>
        <v>1976.68</v>
      </c>
      <c r="W326" s="1">
        <f>VLOOKUP($A326,raw!$W:$AA,5,0)</f>
        <v>2031.95</v>
      </c>
      <c r="X326" s="1">
        <f t="shared" si="268"/>
        <v>3.7600000000000193</v>
      </c>
      <c r="Y326" s="1">
        <f t="shared" si="269"/>
        <v>0.53320000000000078</v>
      </c>
      <c r="Z326" s="1">
        <f t="shared" si="270"/>
        <v>18.009999999999991</v>
      </c>
      <c r="AA326" s="1">
        <f t="shared" si="271"/>
        <v>55.269999999999982</v>
      </c>
      <c r="AB326" s="1">
        <f t="shared" si="272"/>
        <v>1.5800000000000125</v>
      </c>
      <c r="AC326" s="1">
        <f t="shared" si="273"/>
        <v>0.32220000000000226</v>
      </c>
      <c r="AD326" s="1">
        <f t="shared" si="274"/>
        <v>-4.3099999999999454</v>
      </c>
      <c r="AE326" s="1">
        <f t="shared" si="275"/>
        <v>10.860000000000127</v>
      </c>
      <c r="AF326" s="1">
        <f ca="1">IFERROR(VLOOKUP($A326,raw!$AD:$AE,2,0),OFFSET(AF326,1,0))</f>
        <v>1.01657</v>
      </c>
      <c r="AG326" s="1">
        <f ca="1">IFERROR(VLOOKUP($A326,raw!$AH:$AI,2,0),OFFSET(AG326,1,0))</f>
        <v>1.5309999999999999</v>
      </c>
      <c r="AH326" s="1">
        <f ca="1">IFERROR(VLOOKUP($A326,raw!$AL:$AM,2,0),OFFSET(AH326,1,0))</f>
        <v>1.1000000000000001</v>
      </c>
      <c r="AI326" s="1">
        <f ca="1">IFERROR(VLOOKUP($A326,raw!$AP:$AQ,2,0),OFFSET(AI326,1,0))</f>
        <v>283.71600000000001</v>
      </c>
    </row>
    <row r="327" spans="1:35" ht="15.75" customHeight="1" x14ac:dyDescent="0.5">
      <c r="A327" s="5">
        <v>44704</v>
      </c>
      <c r="B327" s="8">
        <f t="shared" si="265"/>
        <v>8.1430111048408464E-3</v>
      </c>
      <c r="C327" s="6">
        <f t="shared" si="266"/>
        <v>11047545</v>
      </c>
      <c r="D327" s="7">
        <f t="shared" ref="D327:G327" si="345">LN(H327/H328)</f>
        <v>7.0013750128119388E-3</v>
      </c>
      <c r="E327" s="4">
        <f t="shared" si="345"/>
        <v>8.9512164711650884E-4</v>
      </c>
      <c r="F327" s="4">
        <f t="shared" si="345"/>
        <v>4.1598742174311131E-3</v>
      </c>
      <c r="G327" s="7">
        <f t="shared" si="345"/>
        <v>1.6965381955945828E-2</v>
      </c>
      <c r="H327" s="1">
        <v>130.43</v>
      </c>
      <c r="I327" s="1">
        <v>21.794499999999999</v>
      </c>
      <c r="J327" s="1">
        <v>961.16</v>
      </c>
      <c r="K327" s="1">
        <v>1998.54</v>
      </c>
      <c r="L327" s="1">
        <f>VLOOKUP($A327,raw!$A:$E,3,0)</f>
        <v>132.22999999999999</v>
      </c>
      <c r="M327" s="1">
        <f>VLOOKUP($A327,raw!$A:$E,4,0)</f>
        <v>129.03</v>
      </c>
      <c r="N327" s="1">
        <f>VLOOKUP($A327,raw!$A:$E,5,0)</f>
        <v>132.32</v>
      </c>
      <c r="O327" s="1">
        <f>VLOOKUP($A327,raw!$H:$L,3,0)</f>
        <v>21.821999999999999</v>
      </c>
      <c r="P327" s="1">
        <f>VLOOKUP($A327,raw!$H:$L,4,0)</f>
        <v>21.6768</v>
      </c>
      <c r="Q327" s="1">
        <f>VLOOKUP($A327,raw!$H:$L,5,0)</f>
        <v>22.189699999999998</v>
      </c>
      <c r="R327" s="1">
        <f>VLOOKUP($A327,raw!$P:$T,3,0)</f>
        <v>956.07</v>
      </c>
      <c r="S327" s="1">
        <f>VLOOKUP($A327,raw!$P:$T,4,0)</f>
        <v>955.93</v>
      </c>
      <c r="T327" s="1">
        <f>VLOOKUP($A327,raw!$P:$T,5,0)</f>
        <v>981.6</v>
      </c>
      <c r="U327" s="1">
        <f>VLOOKUP($A327,raw!$W:$AA,3,0)</f>
        <v>1972</v>
      </c>
      <c r="V327" s="1">
        <f>VLOOKUP($A327,raw!$W:$AA,4,0)</f>
        <v>1969.96</v>
      </c>
      <c r="W327" s="1">
        <f>VLOOKUP($A327,raw!$W:$AA,5,0)</f>
        <v>2046.74</v>
      </c>
      <c r="X327" s="1">
        <f t="shared" si="268"/>
        <v>3.289999999999992</v>
      </c>
      <c r="Y327" s="1">
        <f t="shared" si="269"/>
        <v>0.51289999999999836</v>
      </c>
      <c r="Z327" s="1">
        <f t="shared" si="270"/>
        <v>25.670000000000073</v>
      </c>
      <c r="AA327" s="1">
        <f t="shared" si="271"/>
        <v>76.779999999999973</v>
      </c>
      <c r="AB327" s="1">
        <f t="shared" si="272"/>
        <v>-1.7999999999999829</v>
      </c>
      <c r="AC327" s="1">
        <f t="shared" si="273"/>
        <v>-2.7499999999999858E-2</v>
      </c>
      <c r="AD327" s="1">
        <f t="shared" si="274"/>
        <v>5.0899999999999181</v>
      </c>
      <c r="AE327" s="1">
        <f t="shared" si="275"/>
        <v>26.539999999999964</v>
      </c>
      <c r="AF327" s="1">
        <f ca="1">IFERROR(VLOOKUP($A327,raw!$AD:$AE,2,0),OFFSET(AF327,1,0))</f>
        <v>1.0057100000000001</v>
      </c>
      <c r="AG327" s="1">
        <f ca="1">IFERROR(VLOOKUP($A327,raw!$AH:$AI,2,0),OFFSET(AG327,1,0))</f>
        <v>1.52386</v>
      </c>
      <c r="AH327" s="1">
        <f ca="1">IFERROR(VLOOKUP($A327,raw!$AL:$AM,2,0),OFFSET(AH327,1,0))</f>
        <v>1.1000000000000001</v>
      </c>
      <c r="AI327" s="1">
        <f ca="1">IFERROR(VLOOKUP($A327,raw!$AP:$AQ,2,0),OFFSET(AI327,1,0))</f>
        <v>283.71600000000001</v>
      </c>
    </row>
    <row r="328" spans="1:35" ht="15.75" customHeight="1" x14ac:dyDescent="0.5">
      <c r="A328" s="5">
        <v>44701</v>
      </c>
      <c r="B328" s="8">
        <f t="shared" si="265"/>
        <v>-1.2165218358911595E-2</v>
      </c>
      <c r="C328" s="6">
        <f t="shared" si="266"/>
        <v>10957950</v>
      </c>
      <c r="D328" s="7">
        <f t="shared" ref="D328:G328" si="346">LN(H328/H329)</f>
        <v>-4.0067860663247929E-3</v>
      </c>
      <c r="E328" s="4">
        <f t="shared" si="346"/>
        <v>-6.9790341048331572E-3</v>
      </c>
      <c r="F328" s="4">
        <f t="shared" si="346"/>
        <v>-8.2299853266332192E-3</v>
      </c>
      <c r="G328" s="7">
        <f t="shared" si="346"/>
        <v>-1.9918176888786457E-2</v>
      </c>
      <c r="H328" s="1">
        <v>129.52000000000001</v>
      </c>
      <c r="I328" s="1">
        <v>21.774999999999999</v>
      </c>
      <c r="J328" s="1">
        <v>957.17</v>
      </c>
      <c r="K328" s="1">
        <v>1964.92</v>
      </c>
      <c r="L328" s="1">
        <f>VLOOKUP($A328,raw!$A:$E,3,0)</f>
        <v>130.47</v>
      </c>
      <c r="M328" s="1">
        <f>VLOOKUP($A328,raw!$A:$E,4,0)</f>
        <v>127.39</v>
      </c>
      <c r="N328" s="1">
        <f>VLOOKUP($A328,raw!$A:$E,5,0)</f>
        <v>130.49</v>
      </c>
      <c r="O328" s="1">
        <f>VLOOKUP($A328,raw!$H:$L,3,0)</f>
        <v>21.927499999999998</v>
      </c>
      <c r="P328" s="1">
        <f>VLOOKUP($A328,raw!$H:$L,4,0)</f>
        <v>21.608499999999999</v>
      </c>
      <c r="Q328" s="1">
        <f>VLOOKUP($A328,raw!$H:$L,5,0)</f>
        <v>22.082999999999998</v>
      </c>
      <c r="R328" s="1">
        <f>VLOOKUP($A328,raw!$P:$T,3,0)</f>
        <v>965.07</v>
      </c>
      <c r="S328" s="1">
        <f>VLOOKUP($A328,raw!$P:$T,4,0)</f>
        <v>947.97</v>
      </c>
      <c r="T328" s="1">
        <f>VLOOKUP($A328,raw!$P:$T,5,0)</f>
        <v>971.59</v>
      </c>
      <c r="U328" s="1">
        <f>VLOOKUP($A328,raw!$W:$AA,3,0)</f>
        <v>2004.45</v>
      </c>
      <c r="V328" s="1">
        <f>VLOOKUP($A328,raw!$W:$AA,4,0)</f>
        <v>1936.25</v>
      </c>
      <c r="W328" s="1">
        <f>VLOOKUP($A328,raw!$W:$AA,5,0)</f>
        <v>2037.4</v>
      </c>
      <c r="X328" s="1">
        <f t="shared" si="268"/>
        <v>3.1000000000000085</v>
      </c>
      <c r="Y328" s="1">
        <f t="shared" si="269"/>
        <v>0.47449999999999903</v>
      </c>
      <c r="Z328" s="1">
        <f t="shared" si="270"/>
        <v>23.620000000000005</v>
      </c>
      <c r="AA328" s="1">
        <f t="shared" si="271"/>
        <v>101.15000000000009</v>
      </c>
      <c r="AB328" s="1">
        <f t="shared" si="272"/>
        <v>-0.94999999999998863</v>
      </c>
      <c r="AC328" s="1">
        <f t="shared" si="273"/>
        <v>-0.15249999999999986</v>
      </c>
      <c r="AD328" s="1">
        <f t="shared" si="274"/>
        <v>-7.9000000000000909</v>
      </c>
      <c r="AE328" s="1">
        <f t="shared" si="275"/>
        <v>-39.529999999999973</v>
      </c>
      <c r="AF328" s="1">
        <f ca="1">IFERROR(VLOOKUP($A328,raw!$AD:$AE,2,0),OFFSET(AF328,1,0))</f>
        <v>0.97357000000000005</v>
      </c>
      <c r="AG328" s="1">
        <f ca="1">IFERROR(VLOOKUP($A328,raw!$AH:$AI,2,0),OFFSET(AG328,1,0))</f>
        <v>1.5064299999999999</v>
      </c>
      <c r="AH328" s="1">
        <f ca="1">IFERROR(VLOOKUP($A328,raw!$AL:$AM,2,0),OFFSET(AH328,1,0))</f>
        <v>1.1000000000000001</v>
      </c>
      <c r="AI328" s="1">
        <f ca="1">IFERROR(VLOOKUP($A328,raw!$AP:$AQ,2,0),OFFSET(AI328,1,0))</f>
        <v>283.71600000000001</v>
      </c>
    </row>
    <row r="329" spans="1:35" ht="15.75" customHeight="1" x14ac:dyDescent="0.5">
      <c r="A329" s="5">
        <v>44700</v>
      </c>
      <c r="B329" s="8">
        <f t="shared" si="265"/>
        <v>1.4727370651491812E-2</v>
      </c>
      <c r="C329" s="6">
        <f t="shared" si="266"/>
        <v>11092070</v>
      </c>
      <c r="D329" s="7">
        <f t="shared" ref="D329:G329" si="347">LN(H329/H330)</f>
        <v>5.1924878469954708E-2</v>
      </c>
      <c r="E329" s="4">
        <f t="shared" si="347"/>
        <v>2.32764456083169E-2</v>
      </c>
      <c r="F329" s="4">
        <f t="shared" si="347"/>
        <v>2.8269171206436967E-2</v>
      </c>
      <c r="G329" s="7">
        <f t="shared" si="347"/>
        <v>-6.4844556071481365E-3</v>
      </c>
      <c r="H329" s="1">
        <v>130.04</v>
      </c>
      <c r="I329" s="1">
        <v>21.927499999999998</v>
      </c>
      <c r="J329" s="1">
        <v>965.08</v>
      </c>
      <c r="K329" s="1">
        <v>2004.45</v>
      </c>
      <c r="L329" s="1">
        <f>VLOOKUP($A329,raw!$A:$E,3,0)</f>
        <v>125.93</v>
      </c>
      <c r="M329" s="1">
        <f>VLOOKUP($A329,raw!$A:$E,4,0)</f>
        <v>125.88</v>
      </c>
      <c r="N329" s="1">
        <f>VLOOKUP($A329,raw!$A:$E,5,0)</f>
        <v>131.27000000000001</v>
      </c>
      <c r="O329" s="1">
        <f>VLOOKUP($A329,raw!$H:$L,3,0)</f>
        <v>21.422999999999998</v>
      </c>
      <c r="P329" s="1">
        <f>VLOOKUP($A329,raw!$H:$L,4,0)</f>
        <v>21.282699999999998</v>
      </c>
      <c r="Q329" s="1">
        <f>VLOOKUP($A329,raw!$H:$L,5,0)</f>
        <v>21.993600000000001</v>
      </c>
      <c r="R329" s="1">
        <f>VLOOKUP($A329,raw!$P:$T,3,0)</f>
        <v>938.43</v>
      </c>
      <c r="S329" s="1">
        <f>VLOOKUP($A329,raw!$P:$T,4,0)</f>
        <v>926.14</v>
      </c>
      <c r="T329" s="1">
        <f>VLOOKUP($A329,raw!$P:$T,5,0)</f>
        <v>969.25</v>
      </c>
      <c r="U329" s="1">
        <f>VLOOKUP($A329,raw!$W:$AA,3,0)</f>
        <v>2017.54</v>
      </c>
      <c r="V329" s="1">
        <f>VLOOKUP($A329,raw!$W:$AA,4,0)</f>
        <v>1949.9</v>
      </c>
      <c r="W329" s="1">
        <f>VLOOKUP($A329,raw!$W:$AA,5,0)</f>
        <v>2037.69</v>
      </c>
      <c r="X329" s="1">
        <f t="shared" si="268"/>
        <v>5.3900000000000148</v>
      </c>
      <c r="Y329" s="1">
        <f t="shared" si="269"/>
        <v>0.71090000000000231</v>
      </c>
      <c r="Z329" s="1">
        <f t="shared" si="270"/>
        <v>43.110000000000014</v>
      </c>
      <c r="AA329" s="1">
        <f t="shared" si="271"/>
        <v>87.789999999999964</v>
      </c>
      <c r="AB329" s="1">
        <f t="shared" si="272"/>
        <v>4.1099999999999852</v>
      </c>
      <c r="AC329" s="1">
        <f t="shared" si="273"/>
        <v>0.50450000000000017</v>
      </c>
      <c r="AD329" s="1">
        <f t="shared" si="274"/>
        <v>26.650000000000091</v>
      </c>
      <c r="AE329" s="1">
        <f t="shared" si="275"/>
        <v>-13.089999999999918</v>
      </c>
      <c r="AF329" s="1">
        <f ca="1">IFERROR(VLOOKUP($A329,raw!$AD:$AE,2,0),OFFSET(AF329,1,0))</f>
        <v>0.96070999999999995</v>
      </c>
      <c r="AG329" s="1">
        <f ca="1">IFERROR(VLOOKUP($A329,raw!$AH:$AI,2,0),OFFSET(AG329,1,0))</f>
        <v>1.5048600000000001</v>
      </c>
      <c r="AH329" s="1">
        <f ca="1">IFERROR(VLOOKUP($A329,raw!$AL:$AM,2,0),OFFSET(AH329,1,0))</f>
        <v>1.1000000000000001</v>
      </c>
      <c r="AI329" s="1">
        <f ca="1">IFERROR(VLOOKUP($A329,raw!$AP:$AQ,2,0),OFFSET(AI329,1,0))</f>
        <v>283.71600000000001</v>
      </c>
    </row>
    <row r="330" spans="1:35" ht="15.75" customHeight="1" x14ac:dyDescent="0.5">
      <c r="A330" s="5">
        <v>44699</v>
      </c>
      <c r="B330" s="8">
        <f t="shared" si="265"/>
        <v>-1.7282687692746823E-2</v>
      </c>
      <c r="C330" s="6">
        <f t="shared" si="266"/>
        <v>10929910</v>
      </c>
      <c r="D330" s="7">
        <f t="shared" ref="D330:G330" si="348">LN(H330/H331)</f>
        <v>-3.0786385448142248E-2</v>
      </c>
      <c r="E330" s="4">
        <f t="shared" si="348"/>
        <v>-9.8149069379760111E-3</v>
      </c>
      <c r="F330" s="4">
        <f t="shared" si="348"/>
        <v>-1.8418516240935667E-2</v>
      </c>
      <c r="G330" s="7">
        <f t="shared" si="348"/>
        <v>-1.9700670527996608E-2</v>
      </c>
      <c r="H330" s="1">
        <v>123.46</v>
      </c>
      <c r="I330" s="1">
        <v>21.422999999999998</v>
      </c>
      <c r="J330" s="1">
        <v>938.18</v>
      </c>
      <c r="K330" s="1">
        <v>2017.49</v>
      </c>
      <c r="L330" s="1">
        <f>VLOOKUP($A330,raw!$A:$E,3,0)</f>
        <v>126.91</v>
      </c>
      <c r="M330" s="1">
        <f>VLOOKUP($A330,raw!$A:$E,4,0)</f>
        <v>123.38</v>
      </c>
      <c r="N330" s="1">
        <f>VLOOKUP($A330,raw!$A:$E,5,0)</f>
        <v>127.04</v>
      </c>
      <c r="O330" s="1">
        <f>VLOOKUP($A330,raw!$H:$L,3,0)</f>
        <v>21.634399999999999</v>
      </c>
      <c r="P330" s="1">
        <f>VLOOKUP($A330,raw!$H:$L,4,0)</f>
        <v>21.373000000000001</v>
      </c>
      <c r="Q330" s="1">
        <f>VLOOKUP($A330,raw!$H:$L,5,0)</f>
        <v>21.7576</v>
      </c>
      <c r="R330" s="1">
        <f>VLOOKUP($A330,raw!$P:$T,3,0)</f>
        <v>955.62</v>
      </c>
      <c r="S330" s="1">
        <f>VLOOKUP($A330,raw!$P:$T,4,0)</f>
        <v>934.58</v>
      </c>
      <c r="T330" s="1">
        <f>VLOOKUP($A330,raw!$P:$T,5,0)</f>
        <v>970.05</v>
      </c>
      <c r="U330" s="1">
        <f>VLOOKUP($A330,raw!$W:$AA,3,0)</f>
        <v>2057.63</v>
      </c>
      <c r="V330" s="1">
        <f>VLOOKUP($A330,raw!$W:$AA,4,0)</f>
        <v>1991.47</v>
      </c>
      <c r="W330" s="1">
        <f>VLOOKUP($A330,raw!$W:$AA,5,0)</f>
        <v>2131.58</v>
      </c>
      <c r="X330" s="1">
        <f t="shared" si="268"/>
        <v>3.6600000000000108</v>
      </c>
      <c r="Y330" s="1">
        <f t="shared" si="269"/>
        <v>0.38459999999999894</v>
      </c>
      <c r="Z330" s="1">
        <f t="shared" si="270"/>
        <v>35.469999999999914</v>
      </c>
      <c r="AA330" s="1">
        <f t="shared" si="271"/>
        <v>140.1099999999999</v>
      </c>
      <c r="AB330" s="1">
        <f t="shared" si="272"/>
        <v>-3.4500000000000028</v>
      </c>
      <c r="AC330" s="1">
        <f t="shared" si="273"/>
        <v>-0.21140000000000114</v>
      </c>
      <c r="AD330" s="1">
        <f t="shared" si="274"/>
        <v>-17.440000000000055</v>
      </c>
      <c r="AE330" s="1">
        <f t="shared" si="275"/>
        <v>-40.1400000000001</v>
      </c>
      <c r="AF330" s="1">
        <f ca="1">IFERROR(VLOOKUP($A330,raw!$AD:$AE,2,0),OFFSET(AF330,1,0))</f>
        <v>0.92728999999999995</v>
      </c>
      <c r="AG330" s="1">
        <f ca="1">IFERROR(VLOOKUP($A330,raw!$AH:$AI,2,0),OFFSET(AG330,1,0))</f>
        <v>1.478</v>
      </c>
      <c r="AH330" s="1">
        <f ca="1">IFERROR(VLOOKUP($A330,raw!$AL:$AM,2,0),OFFSET(AH330,1,0))</f>
        <v>1.1000000000000001</v>
      </c>
      <c r="AI330" s="1">
        <f ca="1">IFERROR(VLOOKUP($A330,raw!$AP:$AQ,2,0),OFFSET(AI330,1,0))</f>
        <v>283.71600000000001</v>
      </c>
    </row>
    <row r="331" spans="1:35" ht="15.75" customHeight="1" x14ac:dyDescent="0.5">
      <c r="A331" s="5">
        <v>44698</v>
      </c>
      <c r="B331" s="8">
        <f t="shared" si="265"/>
        <v>8.0286726282295523E-3</v>
      </c>
      <c r="C331" s="6">
        <f t="shared" si="266"/>
        <v>11120450</v>
      </c>
      <c r="D331" s="7">
        <f t="shared" ref="D331:G331" si="349">LN(H331/H332)</f>
        <v>1.1930770050852441E-2</v>
      </c>
      <c r="E331" s="4">
        <f t="shared" si="349"/>
        <v>6.3807949491004193E-4</v>
      </c>
      <c r="F331" s="4">
        <f t="shared" si="349"/>
        <v>6.8567137083503987E-3</v>
      </c>
      <c r="G331" s="7">
        <f t="shared" si="349"/>
        <v>1.3243217968470278E-2</v>
      </c>
      <c r="H331" s="1">
        <v>127.32</v>
      </c>
      <c r="I331" s="1">
        <v>21.6343</v>
      </c>
      <c r="J331" s="1">
        <v>955.62</v>
      </c>
      <c r="K331" s="1">
        <v>2057.63</v>
      </c>
      <c r="L331" s="1">
        <f>VLOOKUP($A331,raw!$A:$E,3,0)</f>
        <v>127.67</v>
      </c>
      <c r="M331" s="1">
        <f>VLOOKUP($A331,raw!$A:$E,4,0)</f>
        <v>125.82</v>
      </c>
      <c r="N331" s="1">
        <f>VLOOKUP($A331,raw!$A:$E,5,0)</f>
        <v>128.69</v>
      </c>
      <c r="O331" s="1">
        <f>VLOOKUP($A331,raw!$H:$L,3,0)</f>
        <v>21.6205</v>
      </c>
      <c r="P331" s="1">
        <f>VLOOKUP($A331,raw!$H:$L,4,0)</f>
        <v>21.514399999999998</v>
      </c>
      <c r="Q331" s="1">
        <f>VLOOKUP($A331,raw!$H:$L,5,0)</f>
        <v>21.914100000000001</v>
      </c>
      <c r="R331" s="1">
        <f>VLOOKUP($A331,raw!$P:$T,3,0)</f>
        <v>949.09</v>
      </c>
      <c r="S331" s="1">
        <f>VLOOKUP($A331,raw!$P:$T,4,0)</f>
        <v>942.28</v>
      </c>
      <c r="T331" s="1">
        <f>VLOOKUP($A331,raw!$P:$T,5,0)</f>
        <v>965.25</v>
      </c>
      <c r="U331" s="1">
        <f>VLOOKUP($A331,raw!$W:$AA,3,0)</f>
        <v>2030.56</v>
      </c>
      <c r="V331" s="1">
        <f>VLOOKUP($A331,raw!$W:$AA,4,0)</f>
        <v>1998.94</v>
      </c>
      <c r="W331" s="1">
        <f>VLOOKUP($A331,raw!$W:$AA,5,0)</f>
        <v>2097.81</v>
      </c>
      <c r="X331" s="1">
        <f t="shared" si="268"/>
        <v>2.8700000000000045</v>
      </c>
      <c r="Y331" s="1">
        <f t="shared" si="269"/>
        <v>0.39970000000000283</v>
      </c>
      <c r="Z331" s="1">
        <f t="shared" si="270"/>
        <v>22.970000000000027</v>
      </c>
      <c r="AA331" s="1">
        <f t="shared" si="271"/>
        <v>98.869999999999891</v>
      </c>
      <c r="AB331" s="1">
        <f t="shared" si="272"/>
        <v>-0.35000000000000853</v>
      </c>
      <c r="AC331" s="1">
        <f t="shared" si="273"/>
        <v>1.3799999999999812E-2</v>
      </c>
      <c r="AD331" s="1">
        <f t="shared" si="274"/>
        <v>6.5299999999999727</v>
      </c>
      <c r="AE331" s="1">
        <f t="shared" si="275"/>
        <v>27.070000000000164</v>
      </c>
      <c r="AF331" s="1">
        <f ca="1">IFERROR(VLOOKUP($A331,raw!$AD:$AE,2,0),OFFSET(AF331,1,0))</f>
        <v>0.92842999999999998</v>
      </c>
      <c r="AG331" s="1">
        <f ca="1">IFERROR(VLOOKUP($A331,raw!$AH:$AI,2,0),OFFSET(AG331,1,0))</f>
        <v>1.44757</v>
      </c>
      <c r="AH331" s="1">
        <f ca="1">IFERROR(VLOOKUP($A331,raw!$AL:$AM,2,0),OFFSET(AH331,1,0))</f>
        <v>1.1000000000000001</v>
      </c>
      <c r="AI331" s="1">
        <f ca="1">IFERROR(VLOOKUP($A331,raw!$AP:$AQ,2,0),OFFSET(AI331,1,0))</f>
        <v>283.71600000000001</v>
      </c>
    </row>
    <row r="332" spans="1:35" ht="15.75" customHeight="1" x14ac:dyDescent="0.5">
      <c r="A332" s="5">
        <v>44697</v>
      </c>
      <c r="B332" s="8">
        <f t="shared" si="265"/>
        <v>2.139846645146215E-2</v>
      </c>
      <c r="C332" s="6">
        <f t="shared" si="266"/>
        <v>11031525</v>
      </c>
      <c r="D332" s="7">
        <f t="shared" ref="D332:G332" si="350">LN(H332/H333)</f>
        <v>7.4996362359856863E-3</v>
      </c>
      <c r="E332" s="4">
        <f t="shared" si="350"/>
        <v>2.3686666514117292E-2</v>
      </c>
      <c r="F332" s="4">
        <f t="shared" si="350"/>
        <v>2.9439872692074258E-3</v>
      </c>
      <c r="G332" s="7">
        <f t="shared" si="350"/>
        <v>4.2381482813324975E-2</v>
      </c>
      <c r="H332" s="1">
        <v>125.81</v>
      </c>
      <c r="I332" s="1">
        <v>21.6205</v>
      </c>
      <c r="J332" s="1">
        <v>949.09</v>
      </c>
      <c r="K332" s="1">
        <v>2030.56</v>
      </c>
      <c r="L332" s="1">
        <f>VLOOKUP($A332,raw!$A:$E,3,0)</f>
        <v>124.87</v>
      </c>
      <c r="M332" s="1">
        <f>VLOOKUP($A332,raw!$A:$E,4,0)</f>
        <v>124.5</v>
      </c>
      <c r="N332" s="1">
        <f>VLOOKUP($A332,raw!$A:$E,5,0)</f>
        <v>126.49</v>
      </c>
      <c r="O332" s="1">
        <f>VLOOKUP($A332,raw!$H:$L,3,0)</f>
        <v>21.1005</v>
      </c>
      <c r="P332" s="1">
        <f>VLOOKUP($A332,raw!$H:$L,4,0)</f>
        <v>20.845400000000001</v>
      </c>
      <c r="Q332" s="1">
        <f>VLOOKUP($A332,raw!$H:$L,5,0)</f>
        <v>21.687999999999999</v>
      </c>
      <c r="R332" s="1">
        <f>VLOOKUP($A332,raw!$P:$T,3,0)</f>
        <v>947.43</v>
      </c>
      <c r="S332" s="1">
        <f>VLOOKUP($A332,raw!$P:$T,4,0)</f>
        <v>933.73</v>
      </c>
      <c r="T332" s="1">
        <f>VLOOKUP($A332,raw!$P:$T,5,0)</f>
        <v>956.97</v>
      </c>
      <c r="U332" s="1">
        <f>VLOOKUP($A332,raw!$W:$AA,3,0)</f>
        <v>1944.02</v>
      </c>
      <c r="V332" s="1">
        <f>VLOOKUP($A332,raw!$W:$AA,4,0)</f>
        <v>1914.54</v>
      </c>
      <c r="W332" s="1">
        <f>VLOOKUP($A332,raw!$W:$AA,5,0)</f>
        <v>2047.01</v>
      </c>
      <c r="X332" s="1">
        <f t="shared" si="268"/>
        <v>1.9899999999999949</v>
      </c>
      <c r="Y332" s="1">
        <f t="shared" si="269"/>
        <v>0.84259999999999735</v>
      </c>
      <c r="Z332" s="1">
        <f t="shared" si="270"/>
        <v>23.240000000000009</v>
      </c>
      <c r="AA332" s="1">
        <f t="shared" si="271"/>
        <v>132.47000000000003</v>
      </c>
      <c r="AB332" s="1">
        <f t="shared" si="272"/>
        <v>0.93999999999999773</v>
      </c>
      <c r="AC332" s="1">
        <f t="shared" si="273"/>
        <v>0.51999999999999957</v>
      </c>
      <c r="AD332" s="1">
        <f t="shared" si="274"/>
        <v>1.6600000000000819</v>
      </c>
      <c r="AE332" s="1">
        <f t="shared" si="275"/>
        <v>86.539999999999964</v>
      </c>
      <c r="AF332" s="1">
        <f ca="1">IFERROR(VLOOKUP($A332,raw!$AD:$AE,2,0),OFFSET(AF332,1,0))</f>
        <v>0.93557000000000001</v>
      </c>
      <c r="AG332" s="1">
        <f ca="1">IFERROR(VLOOKUP($A332,raw!$AH:$AI,2,0),OFFSET(AG332,1,0))</f>
        <v>1.4550000000000001</v>
      </c>
      <c r="AH332" s="1">
        <f ca="1">IFERROR(VLOOKUP($A332,raw!$AL:$AM,2,0),OFFSET(AH332,1,0))</f>
        <v>1.1000000000000001</v>
      </c>
      <c r="AI332" s="1">
        <f ca="1">IFERROR(VLOOKUP($A332,raw!$AP:$AQ,2,0),OFFSET(AI332,1,0))</f>
        <v>283.71600000000001</v>
      </c>
    </row>
    <row r="333" spans="1:35" ht="15.75" customHeight="1" x14ac:dyDescent="0.5">
      <c r="A333" s="5">
        <v>44694</v>
      </c>
      <c r="B333" s="8">
        <f t="shared" si="265"/>
        <v>1.096565213428787E-2</v>
      </c>
      <c r="C333" s="6">
        <f t="shared" si="266"/>
        <v>10797975</v>
      </c>
      <c r="D333" s="7">
        <f t="shared" ref="D333:G333" si="351">LN(H333/H334)</f>
        <v>2.1695985798623002E-2</v>
      </c>
      <c r="E333" s="4">
        <f t="shared" si="351"/>
        <v>2.0831743780316759E-2</v>
      </c>
      <c r="F333" s="4">
        <f t="shared" si="351"/>
        <v>-1.2356306720049961E-3</v>
      </c>
      <c r="G333" s="7">
        <f t="shared" si="351"/>
        <v>2.0435515191252186E-2</v>
      </c>
      <c r="H333" s="1">
        <v>124.87</v>
      </c>
      <c r="I333" s="1">
        <v>21.1144</v>
      </c>
      <c r="J333" s="1">
        <v>946.3</v>
      </c>
      <c r="K333" s="1">
        <v>1946.3</v>
      </c>
      <c r="L333" s="1">
        <f>VLOOKUP($A333,raw!$A:$E,3,0)</f>
        <v>121.8</v>
      </c>
      <c r="M333" s="1">
        <f>VLOOKUP($A333,raw!$A:$E,4,0)</f>
        <v>121.7</v>
      </c>
      <c r="N333" s="1">
        <f>VLOOKUP($A333,raw!$A:$E,5,0)</f>
        <v>126.13</v>
      </c>
      <c r="O333" s="1">
        <f>VLOOKUP($A333,raw!$H:$L,3,0)</f>
        <v>20.679099999999998</v>
      </c>
      <c r="P333" s="1">
        <f>VLOOKUP($A333,raw!$H:$L,4,0)</f>
        <v>20.4635</v>
      </c>
      <c r="Q333" s="1">
        <f>VLOOKUP($A333,raw!$H:$L,5,0)</f>
        <v>21.122900000000001</v>
      </c>
      <c r="R333" s="1">
        <f>VLOOKUP($A333,raw!$P:$T,3,0)</f>
        <v>947.47</v>
      </c>
      <c r="S333" s="1">
        <f>VLOOKUP($A333,raw!$P:$T,4,0)</f>
        <v>938.48</v>
      </c>
      <c r="T333" s="1">
        <f>VLOOKUP($A333,raw!$P:$T,5,0)</f>
        <v>966.2</v>
      </c>
      <c r="U333" s="1">
        <f>VLOOKUP($A333,raw!$W:$AA,3,0)</f>
        <v>1906.93</v>
      </c>
      <c r="V333" s="1">
        <f>VLOOKUP($A333,raw!$W:$AA,4,0)</f>
        <v>1889.73</v>
      </c>
      <c r="W333" s="1">
        <f>VLOOKUP($A333,raw!$W:$AA,5,0)</f>
        <v>1976.84</v>
      </c>
      <c r="X333" s="1">
        <f t="shared" si="268"/>
        <v>4.4299999999999926</v>
      </c>
      <c r="Y333" s="1">
        <f t="shared" si="269"/>
        <v>0.65940000000000154</v>
      </c>
      <c r="Z333" s="1">
        <f t="shared" si="270"/>
        <v>27.720000000000027</v>
      </c>
      <c r="AA333" s="1">
        <f t="shared" si="271"/>
        <v>87.1099999999999</v>
      </c>
      <c r="AB333" s="1">
        <f t="shared" si="272"/>
        <v>3.0700000000000074</v>
      </c>
      <c r="AC333" s="1">
        <f t="shared" si="273"/>
        <v>0.43530000000000157</v>
      </c>
      <c r="AD333" s="1">
        <f t="shared" si="274"/>
        <v>-1.1700000000000728</v>
      </c>
      <c r="AE333" s="1">
        <f t="shared" si="275"/>
        <v>39.369999999999891</v>
      </c>
      <c r="AF333" s="1">
        <f ca="1">IFERROR(VLOOKUP($A333,raw!$AD:$AE,2,0),OFFSET(AF333,1,0))</f>
        <v>0.88671</v>
      </c>
      <c r="AG333" s="1">
        <f ca="1">IFERROR(VLOOKUP($A333,raw!$AH:$AI,2,0),OFFSET(AG333,1,0))</f>
        <v>1.44371</v>
      </c>
      <c r="AH333" s="1">
        <f ca="1">IFERROR(VLOOKUP($A333,raw!$AL:$AM,2,0),OFFSET(AH333,1,0))</f>
        <v>1.1000000000000001</v>
      </c>
      <c r="AI333" s="1">
        <f ca="1">IFERROR(VLOOKUP($A333,raw!$AP:$AQ,2,0),OFFSET(AI333,1,0))</f>
        <v>283.71600000000001</v>
      </c>
    </row>
    <row r="334" spans="1:35" ht="15.75" customHeight="1" x14ac:dyDescent="0.5">
      <c r="A334" s="5">
        <v>44693</v>
      </c>
      <c r="B334" s="8">
        <f t="shared" si="265"/>
        <v>-5.3965626394502822E-2</v>
      </c>
      <c r="C334" s="6">
        <f t="shared" si="266"/>
        <v>10680215</v>
      </c>
      <c r="D334" s="7">
        <f t="shared" ref="D334:G334" si="352">LN(H334/H335)</f>
        <v>-4.6531175539587286E-2</v>
      </c>
      <c r="E334" s="4">
        <f t="shared" si="352"/>
        <v>-4.230509803633066E-2</v>
      </c>
      <c r="F334" s="4">
        <f t="shared" si="352"/>
        <v>-4.9510118722314179E-2</v>
      </c>
      <c r="G334" s="7">
        <f t="shared" si="352"/>
        <v>-6.582150210012605E-2</v>
      </c>
      <c r="H334" s="1">
        <v>122.19</v>
      </c>
      <c r="I334" s="1">
        <v>20.679099999999998</v>
      </c>
      <c r="J334" s="1">
        <v>947.47</v>
      </c>
      <c r="K334" s="1">
        <v>1906.93</v>
      </c>
      <c r="L334" s="1">
        <f>VLOOKUP($A334,raw!$A:$E,3,0)</f>
        <v>125.62</v>
      </c>
      <c r="M334" s="1">
        <f>VLOOKUP($A334,raw!$A:$E,4,0)</f>
        <v>119.77</v>
      </c>
      <c r="N334" s="1">
        <f>VLOOKUP($A334,raw!$A:$E,5,0)</f>
        <v>125.85</v>
      </c>
      <c r="O334" s="1">
        <f>VLOOKUP($A334,raw!$H:$L,3,0)</f>
        <v>21.572500000000002</v>
      </c>
      <c r="P334" s="1">
        <f>VLOOKUP($A334,raw!$H:$L,4,0)</f>
        <v>20.619199999999999</v>
      </c>
      <c r="Q334" s="1">
        <f>VLOOKUP($A334,raw!$H:$L,5,0)</f>
        <v>21.657499999999999</v>
      </c>
      <c r="R334" s="1">
        <f>VLOOKUP($A334,raw!$P:$T,3,0)</f>
        <v>995.56</v>
      </c>
      <c r="S334" s="1">
        <f>VLOOKUP($A334,raw!$P:$T,4,0)</f>
        <v>943.97</v>
      </c>
      <c r="T334" s="1">
        <f>VLOOKUP($A334,raw!$P:$T,5,0)</f>
        <v>997.36</v>
      </c>
      <c r="U334" s="1">
        <f>VLOOKUP($A334,raw!$W:$AA,3,0)</f>
        <v>2036.67</v>
      </c>
      <c r="V334" s="1">
        <f>VLOOKUP($A334,raw!$W:$AA,4,0)</f>
        <v>1874.09</v>
      </c>
      <c r="W334" s="1">
        <f>VLOOKUP($A334,raw!$W:$AA,5,0)</f>
        <v>2052.73</v>
      </c>
      <c r="X334" s="1">
        <f t="shared" si="268"/>
        <v>6.0799999999999983</v>
      </c>
      <c r="Y334" s="1">
        <f t="shared" si="269"/>
        <v>1.0382999999999996</v>
      </c>
      <c r="Z334" s="1">
        <f t="shared" si="270"/>
        <v>53.389999999999986</v>
      </c>
      <c r="AA334" s="1">
        <f t="shared" si="271"/>
        <v>178.6400000000001</v>
      </c>
      <c r="AB334" s="1">
        <f t="shared" si="272"/>
        <v>-3.4300000000000068</v>
      </c>
      <c r="AC334" s="1">
        <f t="shared" si="273"/>
        <v>-0.8934000000000033</v>
      </c>
      <c r="AD334" s="1">
        <f t="shared" si="274"/>
        <v>-48.089999999999918</v>
      </c>
      <c r="AE334" s="1">
        <f t="shared" si="275"/>
        <v>-129.74</v>
      </c>
      <c r="AF334" s="1">
        <f ca="1">IFERROR(VLOOKUP($A334,raw!$AD:$AE,2,0),OFFSET(AF334,1,0))</f>
        <v>0.87470999999999999</v>
      </c>
      <c r="AG334" s="1">
        <f ca="1">IFERROR(VLOOKUP($A334,raw!$AH:$AI,2,0),OFFSET(AG334,1,0))</f>
        <v>1.4112899999999999</v>
      </c>
      <c r="AH334" s="1">
        <f ca="1">IFERROR(VLOOKUP($A334,raw!$AL:$AM,2,0),OFFSET(AH334,1,0))</f>
        <v>1.1000000000000001</v>
      </c>
      <c r="AI334" s="1">
        <f ca="1">IFERROR(VLOOKUP($A334,raw!$AP:$AQ,2,0),OFFSET(AI334,1,0))</f>
        <v>283.71600000000001</v>
      </c>
    </row>
    <row r="335" spans="1:35" ht="15.75" customHeight="1" x14ac:dyDescent="0.5">
      <c r="A335" s="5">
        <v>44692</v>
      </c>
      <c r="B335" s="8">
        <f t="shared" si="265"/>
        <v>9.1233967147779701E-3</v>
      </c>
      <c r="C335" s="6">
        <f t="shared" si="266"/>
        <v>11272415</v>
      </c>
      <c r="D335" s="7">
        <f t="shared" ref="D335:G335" si="353">LN(H335/H336)</f>
        <v>-2.8862300156138484E-3</v>
      </c>
      <c r="E335" s="4">
        <f t="shared" si="353"/>
        <v>1.4389610805362605E-2</v>
      </c>
      <c r="F335" s="4">
        <f t="shared" si="353"/>
        <v>2.7515609933419397E-2</v>
      </c>
      <c r="G335" s="7">
        <f t="shared" si="353"/>
        <v>-1.5435066798456708E-2</v>
      </c>
      <c r="H335" s="1">
        <v>128.01</v>
      </c>
      <c r="I335" s="1">
        <v>21.572700000000001</v>
      </c>
      <c r="J335" s="1">
        <v>995.56</v>
      </c>
      <c r="K335" s="1">
        <v>2036.67</v>
      </c>
      <c r="L335" s="1">
        <f>VLOOKUP($A335,raw!$A:$E,3,0)</f>
        <v>130.38999999999999</v>
      </c>
      <c r="M335" s="1">
        <f>VLOOKUP($A335,raw!$A:$E,4,0)</f>
        <v>127.61</v>
      </c>
      <c r="N335" s="1">
        <f>VLOOKUP($A335,raw!$A:$E,5,0)</f>
        <v>132.86000000000001</v>
      </c>
      <c r="O335" s="1">
        <f>VLOOKUP($A335,raw!$H:$L,3,0)</f>
        <v>21.264500000000002</v>
      </c>
      <c r="P335" s="1">
        <f>VLOOKUP($A335,raw!$H:$L,4,0)</f>
        <v>21.23</v>
      </c>
      <c r="Q335" s="1">
        <f>VLOOKUP($A335,raw!$H:$L,5,0)</f>
        <v>21.9635</v>
      </c>
      <c r="R335" s="1">
        <f>VLOOKUP($A335,raw!$P:$T,3,0)</f>
        <v>968.51</v>
      </c>
      <c r="S335" s="1">
        <f>VLOOKUP($A335,raw!$P:$T,4,0)</f>
        <v>964.89</v>
      </c>
      <c r="T335" s="1">
        <f>VLOOKUP($A335,raw!$P:$T,5,0)</f>
        <v>1003.72</v>
      </c>
      <c r="U335" s="1">
        <f>VLOOKUP($A335,raw!$W:$AA,3,0)</f>
        <v>2068.44</v>
      </c>
      <c r="V335" s="1">
        <f>VLOOKUP($A335,raw!$W:$AA,4,0)</f>
        <v>2029.32</v>
      </c>
      <c r="W335" s="1">
        <f>VLOOKUP($A335,raw!$W:$AA,5,0)</f>
        <v>2094.4499999999998</v>
      </c>
      <c r="X335" s="1">
        <f t="shared" si="268"/>
        <v>5.2500000000000142</v>
      </c>
      <c r="Y335" s="1">
        <f t="shared" si="269"/>
        <v>0.73349999999999937</v>
      </c>
      <c r="Z335" s="1">
        <f t="shared" si="270"/>
        <v>38.830000000000041</v>
      </c>
      <c r="AA335" s="1">
        <f t="shared" si="271"/>
        <v>65.129999999999882</v>
      </c>
      <c r="AB335" s="1">
        <f t="shared" si="272"/>
        <v>-2.3799999999999955</v>
      </c>
      <c r="AC335" s="1">
        <f t="shared" si="273"/>
        <v>0.30819999999999936</v>
      </c>
      <c r="AD335" s="1">
        <f t="shared" si="274"/>
        <v>27.049999999999955</v>
      </c>
      <c r="AE335" s="1">
        <f t="shared" si="275"/>
        <v>-31.769999999999982</v>
      </c>
      <c r="AF335" s="1">
        <f ca="1">IFERROR(VLOOKUP($A335,raw!$AD:$AE,2,0),OFFSET(AF335,1,0))</f>
        <v>0.85414000000000001</v>
      </c>
      <c r="AG335" s="1">
        <f ca="1">IFERROR(VLOOKUP($A335,raw!$AH:$AI,2,0),OFFSET(AG335,1,0))</f>
        <v>1.4218599999999999</v>
      </c>
      <c r="AH335" s="1">
        <f ca="1">IFERROR(VLOOKUP($A335,raw!$AL:$AM,2,0),OFFSET(AH335,1,0))</f>
        <v>1.1000000000000001</v>
      </c>
      <c r="AI335" s="1">
        <f ca="1">IFERROR(VLOOKUP($A335,raw!$AP:$AQ,2,0),OFFSET(AI335,1,0))</f>
        <v>283.71600000000001</v>
      </c>
    </row>
    <row r="336" spans="1:35" ht="15.75" customHeight="1" x14ac:dyDescent="0.5">
      <c r="A336" s="5">
        <v>44691</v>
      </c>
      <c r="B336" s="8">
        <f t="shared" si="265"/>
        <v>-4.9055669236675167E-3</v>
      </c>
      <c r="C336" s="6">
        <f t="shared" si="266"/>
        <v>11170040</v>
      </c>
      <c r="D336" s="7">
        <f t="shared" ref="D336:G336" si="354">LN(H336/H337)</f>
        <v>-1.2232094917267565E-2</v>
      </c>
      <c r="E336" s="4">
        <f t="shared" si="354"/>
        <v>-2.4779206852437285E-2</v>
      </c>
      <c r="F336" s="4">
        <f t="shared" si="354"/>
        <v>1.1955044051087162E-2</v>
      </c>
      <c r="G336" s="7">
        <f t="shared" si="354"/>
        <v>-1.400450650094788E-2</v>
      </c>
      <c r="H336" s="1">
        <v>128.38</v>
      </c>
      <c r="I336" s="1">
        <v>21.264500000000002</v>
      </c>
      <c r="J336" s="1">
        <v>968.54</v>
      </c>
      <c r="K336" s="1">
        <v>2068.35</v>
      </c>
      <c r="L336" s="1">
        <f>VLOOKUP($A336,raw!$A:$E,3,0)</f>
        <v>132.04</v>
      </c>
      <c r="M336" s="1">
        <f>VLOOKUP($A336,raw!$A:$E,4,0)</f>
        <v>126.28</v>
      </c>
      <c r="N336" s="1">
        <f>VLOOKUP($A336,raw!$A:$E,5,0)</f>
        <v>132.57</v>
      </c>
      <c r="O336" s="1">
        <f>VLOOKUP($A336,raw!$H:$L,3,0)</f>
        <v>21.797999999999998</v>
      </c>
      <c r="P336" s="1">
        <f>VLOOKUP($A336,raw!$H:$L,4,0)</f>
        <v>21.186</v>
      </c>
      <c r="Q336" s="1">
        <f>VLOOKUP($A336,raw!$H:$L,5,0)</f>
        <v>22.104399999999998</v>
      </c>
      <c r="R336" s="1">
        <f>VLOOKUP($A336,raw!$P:$T,3,0)</f>
        <v>958.84</v>
      </c>
      <c r="S336" s="1">
        <f>VLOOKUP($A336,raw!$P:$T,4,0)</f>
        <v>952.08</v>
      </c>
      <c r="T336" s="1">
        <f>VLOOKUP($A336,raw!$P:$T,5,0)</f>
        <v>993.63</v>
      </c>
      <c r="U336" s="1">
        <f>VLOOKUP($A336,raw!$W:$AA,3,0)</f>
        <v>2097.52</v>
      </c>
      <c r="V336" s="1">
        <f>VLOOKUP($A336,raw!$W:$AA,4,0)</f>
        <v>2045.56</v>
      </c>
      <c r="W336" s="1">
        <f>VLOOKUP($A336,raw!$W:$AA,5,0)</f>
        <v>2178.15</v>
      </c>
      <c r="X336" s="1">
        <f t="shared" si="268"/>
        <v>6.289999999999992</v>
      </c>
      <c r="Y336" s="1">
        <f t="shared" si="269"/>
        <v>0.91839999999999833</v>
      </c>
      <c r="Z336" s="1">
        <f t="shared" si="270"/>
        <v>41.549999999999955</v>
      </c>
      <c r="AA336" s="1">
        <f t="shared" si="271"/>
        <v>132.59000000000015</v>
      </c>
      <c r="AB336" s="1">
        <f t="shared" si="272"/>
        <v>-3.6599999999999966</v>
      </c>
      <c r="AC336" s="1">
        <f t="shared" si="273"/>
        <v>-0.53349999999999653</v>
      </c>
      <c r="AD336" s="1">
        <f t="shared" si="274"/>
        <v>9.6999999999999318</v>
      </c>
      <c r="AE336" s="1">
        <f t="shared" si="275"/>
        <v>-29.170000000000073</v>
      </c>
      <c r="AF336" s="1">
        <f ca="1">IFERROR(VLOOKUP($A336,raw!$AD:$AE,2,0),OFFSET(AF336,1,0))</f>
        <v>0.84314</v>
      </c>
      <c r="AG336" s="1">
        <f ca="1">IFERROR(VLOOKUP($A336,raw!$AH:$AI,2,0),OFFSET(AG336,1,0))</f>
        <v>1.3998600000000001</v>
      </c>
      <c r="AH336" s="1">
        <f ca="1">IFERROR(VLOOKUP($A336,raw!$AL:$AM,2,0),OFFSET(AH336,1,0))</f>
        <v>1.1000000000000001</v>
      </c>
      <c r="AI336" s="1">
        <f ca="1">IFERROR(VLOOKUP($A336,raw!$AP:$AQ,2,0),OFFSET(AI336,1,0))</f>
        <v>283.71600000000001</v>
      </c>
    </row>
    <row r="337" spans="1:35" ht="15.75" customHeight="1" x14ac:dyDescent="0.5">
      <c r="A337" s="5">
        <v>44690</v>
      </c>
      <c r="B337" s="8">
        <f t="shared" si="265"/>
        <v>4.2013390993894624E-4</v>
      </c>
      <c r="C337" s="6">
        <f t="shared" si="266"/>
        <v>11224970</v>
      </c>
      <c r="D337" s="7">
        <f t="shared" ref="D337:G337" si="355">LN(H337/H338)</f>
        <v>-6.3715814386107503E-2</v>
      </c>
      <c r="E337" s="4">
        <f t="shared" si="355"/>
        <v>-2.5437536572110429E-2</v>
      </c>
      <c r="F337" s="4">
        <f t="shared" si="355"/>
        <v>-5.4291608761647178E-3</v>
      </c>
      <c r="G337" s="7">
        <f t="shared" si="355"/>
        <v>2.1979754280910955E-2</v>
      </c>
      <c r="H337" s="1">
        <v>129.96</v>
      </c>
      <c r="I337" s="1">
        <v>21.797999999999998</v>
      </c>
      <c r="J337" s="1">
        <v>957.03</v>
      </c>
      <c r="K337" s="1">
        <v>2097.52</v>
      </c>
      <c r="L337" s="1">
        <f>VLOOKUP($A337,raw!$A:$E,3,0)</f>
        <v>134.38</v>
      </c>
      <c r="M337" s="1">
        <f>VLOOKUP($A337,raw!$A:$E,4,0)</f>
        <v>129.76</v>
      </c>
      <c r="N337" s="1">
        <f>VLOOKUP($A337,raw!$A:$E,5,0)</f>
        <v>135.55000000000001</v>
      </c>
      <c r="O337" s="1">
        <f>VLOOKUP($A337,raw!$H:$L,3,0)</f>
        <v>22.365500000000001</v>
      </c>
      <c r="P337" s="1">
        <f>VLOOKUP($A337,raw!$H:$L,4,0)</f>
        <v>21.6952</v>
      </c>
      <c r="Q337" s="1">
        <f>VLOOKUP($A337,raw!$H:$L,5,0)</f>
        <v>22.3675</v>
      </c>
      <c r="R337" s="1">
        <f>VLOOKUP($A337,raw!$P:$T,3,0)</f>
        <v>962.1</v>
      </c>
      <c r="S337" s="1">
        <f>VLOOKUP($A337,raw!$P:$T,4,0)</f>
        <v>930.48</v>
      </c>
      <c r="T337" s="1">
        <f>VLOOKUP($A337,raw!$P:$T,5,0)</f>
        <v>967.25</v>
      </c>
      <c r="U337" s="1">
        <f>VLOOKUP($A337,raw!$W:$AA,3,0)</f>
        <v>2073.06</v>
      </c>
      <c r="V337" s="1">
        <f>VLOOKUP($A337,raw!$W:$AA,4,0)</f>
        <v>2010.57</v>
      </c>
      <c r="W337" s="1">
        <f>VLOOKUP($A337,raw!$W:$AA,5,0)</f>
        <v>2157.15</v>
      </c>
      <c r="X337" s="1">
        <f t="shared" si="268"/>
        <v>5.7900000000000205</v>
      </c>
      <c r="Y337" s="1">
        <f t="shared" si="269"/>
        <v>0.6722999999999999</v>
      </c>
      <c r="Z337" s="1">
        <f t="shared" si="270"/>
        <v>36.769999999999982</v>
      </c>
      <c r="AA337" s="1">
        <f t="shared" si="271"/>
        <v>146.58000000000015</v>
      </c>
      <c r="AB337" s="1">
        <f t="shared" si="272"/>
        <v>-4.4199999999999875</v>
      </c>
      <c r="AC337" s="1">
        <f t="shared" si="273"/>
        <v>-0.56750000000000256</v>
      </c>
      <c r="AD337" s="1">
        <f t="shared" si="274"/>
        <v>-5.07000000000005</v>
      </c>
      <c r="AE337" s="1">
        <f t="shared" si="275"/>
        <v>24.460000000000036</v>
      </c>
      <c r="AF337" s="1">
        <f ca="1">IFERROR(VLOOKUP($A337,raw!$AD:$AE,2,0),OFFSET(AF337,1,0))</f>
        <v>0.84443000000000001</v>
      </c>
      <c r="AG337" s="1">
        <f ca="1">IFERROR(VLOOKUP($A337,raw!$AH:$AI,2,0),OFFSET(AG337,1,0))</f>
        <v>1.3985700000000001</v>
      </c>
      <c r="AH337" s="1">
        <f ca="1">IFERROR(VLOOKUP($A337,raw!$AL:$AM,2,0),OFFSET(AH337,1,0))</f>
        <v>1.1000000000000001</v>
      </c>
      <c r="AI337" s="1">
        <f ca="1">IFERROR(VLOOKUP($A337,raw!$AP:$AQ,2,0),OFFSET(AI337,1,0))</f>
        <v>283.71600000000001</v>
      </c>
    </row>
    <row r="338" spans="1:35" ht="15.75" customHeight="1" x14ac:dyDescent="0.5">
      <c r="A338" s="5">
        <v>44687</v>
      </c>
      <c r="B338" s="8">
        <f t="shared" si="265"/>
        <v>-3.5963637450272319E-2</v>
      </c>
      <c r="C338" s="6">
        <f t="shared" si="266"/>
        <v>11220255</v>
      </c>
      <c r="D338" s="7">
        <f t="shared" ref="D338:G338" si="356">LN(H338/H339)</f>
        <v>-1.4122604699799257E-2</v>
      </c>
      <c r="E338" s="4">
        <f t="shared" si="356"/>
        <v>-6.7038958794106542E-3</v>
      </c>
      <c r="F338" s="4">
        <f t="shared" si="356"/>
        <v>-2.4392454802471104E-2</v>
      </c>
      <c r="G338" s="7">
        <f t="shared" si="356"/>
        <v>-6.5098205999064143E-2</v>
      </c>
      <c r="H338" s="1">
        <v>138.51</v>
      </c>
      <c r="I338" s="1">
        <v>22.3596</v>
      </c>
      <c r="J338" s="1">
        <v>962.24</v>
      </c>
      <c r="K338" s="1">
        <v>2051.92</v>
      </c>
      <c r="L338" s="1">
        <f>VLOOKUP($A338,raw!$A:$E,3,0)</f>
        <v>139.38</v>
      </c>
      <c r="M338" s="1">
        <f>VLOOKUP($A338,raw!$A:$E,4,0)</f>
        <v>137.59</v>
      </c>
      <c r="N338" s="1">
        <f>VLOOKUP($A338,raw!$A:$E,5,0)</f>
        <v>140.38</v>
      </c>
      <c r="O338" s="1">
        <f>VLOOKUP($A338,raw!$H:$L,3,0)</f>
        <v>22.51</v>
      </c>
      <c r="P338" s="1">
        <f>VLOOKUP($A338,raw!$H:$L,4,0)</f>
        <v>22.104399999999998</v>
      </c>
      <c r="Q338" s="1">
        <f>VLOOKUP($A338,raw!$H:$L,5,0)</f>
        <v>22.645</v>
      </c>
      <c r="R338" s="1">
        <f>VLOOKUP($A338,raw!$P:$T,3,0)</f>
        <v>985.83</v>
      </c>
      <c r="S338" s="1">
        <f>VLOOKUP($A338,raw!$P:$T,4,0)</f>
        <v>954.54</v>
      </c>
      <c r="T338" s="1">
        <f>VLOOKUP($A338,raw!$P:$T,5,0)</f>
        <v>986.75</v>
      </c>
      <c r="U338" s="1">
        <f>VLOOKUP($A338,raw!$W:$AA,3,0)</f>
        <v>2189.94</v>
      </c>
      <c r="V338" s="1">
        <f>VLOOKUP($A338,raw!$W:$AA,4,0)</f>
        <v>2014.38</v>
      </c>
      <c r="W338" s="1">
        <f>VLOOKUP($A338,raw!$W:$AA,5,0)</f>
        <v>2193.27</v>
      </c>
      <c r="X338" s="1">
        <f t="shared" si="268"/>
        <v>2.789999999999992</v>
      </c>
      <c r="Y338" s="1">
        <f t="shared" si="269"/>
        <v>0.5406000000000013</v>
      </c>
      <c r="Z338" s="1">
        <f t="shared" si="270"/>
        <v>32.210000000000036</v>
      </c>
      <c r="AA338" s="1">
        <f t="shared" si="271"/>
        <v>178.88999999999987</v>
      </c>
      <c r="AB338" s="1">
        <f t="shared" si="272"/>
        <v>-0.87000000000000455</v>
      </c>
      <c r="AC338" s="1">
        <f t="shared" si="273"/>
        <v>-0.1504000000000012</v>
      </c>
      <c r="AD338" s="1">
        <f t="shared" si="274"/>
        <v>-23.590000000000032</v>
      </c>
      <c r="AE338" s="1">
        <f t="shared" si="275"/>
        <v>-138.01999999999998</v>
      </c>
      <c r="AF338" s="1">
        <f ca="1">IFERROR(VLOOKUP($A338,raw!$AD:$AE,2,0),OFFSET(AF338,1,0))</f>
        <v>0.84214</v>
      </c>
      <c r="AG338" s="1">
        <f ca="1">IFERROR(VLOOKUP($A338,raw!$AH:$AI,2,0),OFFSET(AG338,1,0))</f>
        <v>1.4018600000000001</v>
      </c>
      <c r="AH338" s="1">
        <f ca="1">IFERROR(VLOOKUP($A338,raw!$AL:$AM,2,0),OFFSET(AH338,1,0))</f>
        <v>1.1000000000000001</v>
      </c>
      <c r="AI338" s="1">
        <f ca="1">IFERROR(VLOOKUP($A338,raw!$AP:$AQ,2,0),OFFSET(AI338,1,0))</f>
        <v>283.71600000000001</v>
      </c>
    </row>
    <row r="339" spans="1:35" ht="15.75" customHeight="1" x14ac:dyDescent="0.5">
      <c r="A339" s="5">
        <v>44686</v>
      </c>
      <c r="B339" s="8">
        <f t="shared" si="265"/>
        <v>-1.9981526168789059E-2</v>
      </c>
      <c r="C339" s="6">
        <f t="shared" si="266"/>
        <v>11631120</v>
      </c>
      <c r="D339" s="7">
        <f t="shared" ref="D339:G339" si="357">LN(H339/H340)</f>
        <v>-3.8472996325082158E-2</v>
      </c>
      <c r="E339" s="4">
        <f t="shared" si="357"/>
        <v>-2.0677672247042304E-2</v>
      </c>
      <c r="F339" s="4">
        <f t="shared" si="357"/>
        <v>-8.7647227887996948E-3</v>
      </c>
      <c r="G339" s="7">
        <f t="shared" si="357"/>
        <v>-3.1809200425037813E-2</v>
      </c>
      <c r="H339" s="1">
        <v>140.47999999999999</v>
      </c>
      <c r="I339" s="1">
        <v>22.51</v>
      </c>
      <c r="J339" s="1">
        <v>986</v>
      </c>
      <c r="K339" s="1">
        <v>2189.94</v>
      </c>
      <c r="L339" s="1">
        <f>VLOOKUP($A339,raw!$A:$E,3,0)</f>
        <v>147.12</v>
      </c>
      <c r="M339" s="1">
        <f>VLOOKUP($A339,raw!$A:$E,4,0)</f>
        <v>138.5</v>
      </c>
      <c r="N339" s="1">
        <f>VLOOKUP($A339,raw!$A:$E,5,0)</f>
        <v>147.22999999999999</v>
      </c>
      <c r="O339" s="1">
        <f>VLOOKUP($A339,raw!$H:$L,3,0)</f>
        <v>22.9803</v>
      </c>
      <c r="P339" s="1">
        <f>VLOOKUP($A339,raw!$H:$L,4,0)</f>
        <v>22.3216</v>
      </c>
      <c r="Q339" s="1">
        <f>VLOOKUP($A339,raw!$H:$L,5,0)</f>
        <v>23.277799999999999</v>
      </c>
      <c r="R339" s="1">
        <f>VLOOKUP($A339,raw!$P:$T,3,0)</f>
        <v>994.68</v>
      </c>
      <c r="S339" s="1">
        <f>VLOOKUP($A339,raw!$P:$T,4,0)</f>
        <v>973.29</v>
      </c>
      <c r="T339" s="1">
        <f>VLOOKUP($A339,raw!$P:$T,5,0)</f>
        <v>1005.74</v>
      </c>
      <c r="U339" s="1">
        <f>VLOOKUP($A339,raw!$W:$AA,3,0)</f>
        <v>2260.7199999999998</v>
      </c>
      <c r="V339" s="1">
        <f>VLOOKUP($A339,raw!$W:$AA,4,0)</f>
        <v>2173.89</v>
      </c>
      <c r="W339" s="1">
        <f>VLOOKUP($A339,raw!$W:$AA,5,0)</f>
        <v>2289</v>
      </c>
      <c r="X339" s="1">
        <f t="shared" si="268"/>
        <v>8.7299999999999898</v>
      </c>
      <c r="Y339" s="1">
        <f t="shared" si="269"/>
        <v>0.95619999999999905</v>
      </c>
      <c r="Z339" s="1">
        <f t="shared" si="270"/>
        <v>32.450000000000045</v>
      </c>
      <c r="AA339" s="1">
        <f t="shared" si="271"/>
        <v>115.11000000000013</v>
      </c>
      <c r="AB339" s="1">
        <f t="shared" si="272"/>
        <v>-6.6400000000000148</v>
      </c>
      <c r="AC339" s="1">
        <f t="shared" si="273"/>
        <v>-0.47029999999999816</v>
      </c>
      <c r="AD339" s="1">
        <f t="shared" si="274"/>
        <v>-8.67999999999995</v>
      </c>
      <c r="AE339" s="1">
        <f t="shared" si="275"/>
        <v>-70.779999999999745</v>
      </c>
      <c r="AF339" s="1">
        <f ca="1">IFERROR(VLOOKUP($A339,raw!$AD:$AE,2,0),OFFSET(AF339,1,0))</f>
        <v>0.84486000000000006</v>
      </c>
      <c r="AG339" s="1">
        <f ca="1">IFERROR(VLOOKUP($A339,raw!$AH:$AI,2,0),OFFSET(AG339,1,0))</f>
        <v>1.3707100000000001</v>
      </c>
      <c r="AH339" s="1">
        <f ca="1">IFERROR(VLOOKUP($A339,raw!$AL:$AM,2,0),OFFSET(AH339,1,0))</f>
        <v>1.1000000000000001</v>
      </c>
      <c r="AI339" s="1">
        <f ca="1">IFERROR(VLOOKUP($A339,raw!$AP:$AQ,2,0),OFFSET(AI339,1,0))</f>
        <v>283.71600000000001</v>
      </c>
    </row>
    <row r="340" spans="1:35" ht="15.75" customHeight="1" x14ac:dyDescent="0.5">
      <c r="A340" s="5">
        <v>44685</v>
      </c>
      <c r="B340" s="8">
        <f t="shared" si="265"/>
        <v>1.5358111142658523E-2</v>
      </c>
      <c r="C340" s="6">
        <f t="shared" si="266"/>
        <v>11865865</v>
      </c>
      <c r="D340" s="7">
        <f t="shared" ref="D340:G340" si="358">LN(H340/H341)</f>
        <v>2.013421182107155E-2</v>
      </c>
      <c r="E340" s="4">
        <f t="shared" si="358"/>
        <v>1.7949278642074826E-2</v>
      </c>
      <c r="F340" s="4">
        <f t="shared" si="358"/>
        <v>2.8750125408060732E-2</v>
      </c>
      <c r="G340" s="7">
        <f t="shared" si="358"/>
        <v>-5.3950552532887645E-4</v>
      </c>
      <c r="H340" s="1">
        <v>145.99</v>
      </c>
      <c r="I340" s="1">
        <v>22.9803</v>
      </c>
      <c r="J340" s="1">
        <v>994.68</v>
      </c>
      <c r="K340" s="1">
        <v>2260.7199999999998</v>
      </c>
      <c r="L340" s="1">
        <f>VLOOKUP($A340,raw!$A:$E,3,0)</f>
        <v>142.77000000000001</v>
      </c>
      <c r="M340" s="1">
        <f>VLOOKUP($A340,raw!$A:$E,4,0)</f>
        <v>141.27000000000001</v>
      </c>
      <c r="N340" s="1">
        <f>VLOOKUP($A340,raw!$A:$E,5,0)</f>
        <v>146.35</v>
      </c>
      <c r="O340" s="1">
        <f>VLOOKUP($A340,raw!$H:$L,3,0)</f>
        <v>22.5715</v>
      </c>
      <c r="P340" s="1">
        <f>VLOOKUP($A340,raw!$H:$L,4,0)</f>
        <v>22.213200000000001</v>
      </c>
      <c r="Q340" s="1">
        <f>VLOOKUP($A340,raw!$H:$L,5,0)</f>
        <v>23.094200000000001</v>
      </c>
      <c r="R340" s="1">
        <f>VLOOKUP($A340,raw!$P:$T,3,0)</f>
        <v>966.49</v>
      </c>
      <c r="S340" s="1">
        <f>VLOOKUP($A340,raw!$P:$T,4,0)</f>
        <v>964.74</v>
      </c>
      <c r="T340" s="1">
        <f>VLOOKUP($A340,raw!$P:$T,5,0)</f>
        <v>999.16</v>
      </c>
      <c r="U340" s="1">
        <f>VLOOKUP($A340,raw!$W:$AA,3,0)</f>
        <v>2261.94</v>
      </c>
      <c r="V340" s="1">
        <f>VLOOKUP($A340,raw!$W:$AA,4,0)</f>
        <v>2224</v>
      </c>
      <c r="W340" s="1">
        <f>VLOOKUP($A340,raw!$W:$AA,5,0)</f>
        <v>2292.25</v>
      </c>
      <c r="X340" s="1">
        <f t="shared" si="268"/>
        <v>5.0799999999999841</v>
      </c>
      <c r="Y340" s="1">
        <f t="shared" si="269"/>
        <v>0.88100000000000023</v>
      </c>
      <c r="Z340" s="1">
        <f t="shared" si="270"/>
        <v>34.419999999999959</v>
      </c>
      <c r="AA340" s="1">
        <f t="shared" si="271"/>
        <v>68.25</v>
      </c>
      <c r="AB340" s="1">
        <f t="shared" si="272"/>
        <v>3.2199999999999989</v>
      </c>
      <c r="AC340" s="1">
        <f t="shared" si="273"/>
        <v>0.40879999999999939</v>
      </c>
      <c r="AD340" s="1">
        <f t="shared" si="274"/>
        <v>28.189999999999941</v>
      </c>
      <c r="AE340" s="1">
        <f t="shared" si="275"/>
        <v>-1.2200000000002547</v>
      </c>
      <c r="AF340" s="1">
        <f ca="1">IFERROR(VLOOKUP($A340,raw!$AD:$AE,2,0),OFFSET(AF340,1,0))</f>
        <v>0.84514</v>
      </c>
      <c r="AG340" s="1">
        <f ca="1">IFERROR(VLOOKUP($A340,raw!$AH:$AI,2,0),OFFSET(AG340,1,0))</f>
        <v>1.4061399999999999</v>
      </c>
      <c r="AH340" s="1">
        <f ca="1">IFERROR(VLOOKUP($A340,raw!$AL:$AM,2,0),OFFSET(AH340,1,0))</f>
        <v>1.1000000000000001</v>
      </c>
      <c r="AI340" s="1">
        <f ca="1">IFERROR(VLOOKUP($A340,raw!$AP:$AQ,2,0),OFFSET(AI340,1,0))</f>
        <v>283.71600000000001</v>
      </c>
    </row>
    <row r="341" spans="1:35" ht="15.75" customHeight="1" x14ac:dyDescent="0.5">
      <c r="A341" s="5">
        <v>44684</v>
      </c>
      <c r="B341" s="8">
        <f t="shared" si="265"/>
        <v>1.9389559711746367E-2</v>
      </c>
      <c r="C341" s="6">
        <f t="shared" si="266"/>
        <v>11685020</v>
      </c>
      <c r="D341" s="7">
        <f t="shared" ref="D341:G341" si="359">LN(H341/H342)</f>
        <v>1.8125253772568375E-2</v>
      </c>
      <c r="E341" s="4">
        <f t="shared" si="359"/>
        <v>-3.0522893731617993E-3</v>
      </c>
      <c r="F341" s="4">
        <f t="shared" si="359"/>
        <v>2.9228279213003208E-2</v>
      </c>
      <c r="G341" s="7">
        <f t="shared" si="359"/>
        <v>2.027543063339558E-2</v>
      </c>
      <c r="H341" s="1">
        <v>143.08000000000001</v>
      </c>
      <c r="I341" s="1">
        <v>22.5715</v>
      </c>
      <c r="J341" s="1">
        <v>966.49</v>
      </c>
      <c r="K341" s="1">
        <v>2261.94</v>
      </c>
      <c r="L341" s="1">
        <f>VLOOKUP($A341,raw!$A:$E,3,0)</f>
        <v>141.11000000000001</v>
      </c>
      <c r="M341" s="1">
        <f>VLOOKUP($A341,raw!$A:$E,4,0)</f>
        <v>141.11000000000001</v>
      </c>
      <c r="N341" s="1">
        <f>VLOOKUP($A341,raw!$A:$E,5,0)</f>
        <v>144.54</v>
      </c>
      <c r="O341" s="1">
        <f>VLOOKUP($A341,raw!$H:$L,3,0)</f>
        <v>22.6404</v>
      </c>
      <c r="P341" s="1">
        <f>VLOOKUP($A341,raw!$H:$L,4,0)</f>
        <v>22.4222</v>
      </c>
      <c r="Q341" s="1">
        <f>VLOOKUP($A341,raw!$H:$L,5,0)</f>
        <v>22.8415</v>
      </c>
      <c r="R341" s="1">
        <f>VLOOKUP($A341,raw!$P:$T,3,0)</f>
        <v>938.65</v>
      </c>
      <c r="S341" s="1">
        <f>VLOOKUP($A341,raw!$P:$T,4,0)</f>
        <v>937.02</v>
      </c>
      <c r="T341" s="1">
        <f>VLOOKUP($A341,raw!$P:$T,5,0)</f>
        <v>973.74</v>
      </c>
      <c r="U341" s="1">
        <f>VLOOKUP($A341,raw!$W:$AA,3,0)</f>
        <v>2216.54</v>
      </c>
      <c r="V341" s="1">
        <f>VLOOKUP($A341,raw!$W:$AA,4,0)</f>
        <v>2208.75</v>
      </c>
      <c r="W341" s="1">
        <f>VLOOKUP($A341,raw!$W:$AA,5,0)</f>
        <v>2285.71</v>
      </c>
      <c r="X341" s="1">
        <f t="shared" si="268"/>
        <v>3.4299999999999784</v>
      </c>
      <c r="Y341" s="1">
        <f t="shared" si="269"/>
        <v>0.41929999999999978</v>
      </c>
      <c r="Z341" s="1">
        <f t="shared" si="270"/>
        <v>36.720000000000027</v>
      </c>
      <c r="AA341" s="1">
        <f t="shared" si="271"/>
        <v>76.960000000000036</v>
      </c>
      <c r="AB341" s="1">
        <f t="shared" si="272"/>
        <v>1.9699999999999989</v>
      </c>
      <c r="AC341" s="1">
        <f t="shared" si="273"/>
        <v>-6.8899999999999295E-2</v>
      </c>
      <c r="AD341" s="1">
        <f t="shared" si="274"/>
        <v>27.840000000000032</v>
      </c>
      <c r="AE341" s="1">
        <f t="shared" si="275"/>
        <v>45.400000000000091</v>
      </c>
      <c r="AF341" s="1">
        <f ca="1">IFERROR(VLOOKUP($A341,raw!$AD:$AE,2,0),OFFSET(AF341,1,0))</f>
        <v>0.83170999999999995</v>
      </c>
      <c r="AG341" s="1">
        <f ca="1">IFERROR(VLOOKUP($A341,raw!$AH:$AI,2,0),OFFSET(AG341,1,0))</f>
        <v>1.3632899999999999</v>
      </c>
      <c r="AH341" s="1">
        <f ca="1">IFERROR(VLOOKUP($A341,raw!$AL:$AM,2,0),OFFSET(AH341,1,0))</f>
        <v>1.1000000000000001</v>
      </c>
      <c r="AI341" s="1">
        <f ca="1">IFERROR(VLOOKUP($A341,raw!$AP:$AQ,2,0),OFFSET(AI341,1,0))</f>
        <v>283.71600000000001</v>
      </c>
    </row>
    <row r="342" spans="1:35" ht="15.75" customHeight="1" x14ac:dyDescent="0.5">
      <c r="A342" s="5">
        <v>44683</v>
      </c>
      <c r="B342" s="8">
        <f t="shared" si="265"/>
        <v>-2.0621575423221943E-2</v>
      </c>
      <c r="C342" s="6">
        <f t="shared" si="266"/>
        <v>11460635</v>
      </c>
      <c r="D342" s="7">
        <f t="shared" ref="D342:G342" si="360">LN(H342/H343)</f>
        <v>-1.4834971130426922E-2</v>
      </c>
      <c r="E342" s="4">
        <f t="shared" si="360"/>
        <v>-6.0021361547677524E-3</v>
      </c>
      <c r="F342" s="4">
        <f t="shared" si="360"/>
        <v>-7.13536455243365E-4</v>
      </c>
      <c r="G342" s="7">
        <f t="shared" si="360"/>
        <v>-4.8598083190595019E-2</v>
      </c>
      <c r="H342" s="1">
        <v>140.51</v>
      </c>
      <c r="I342" s="1">
        <v>22.640499999999999</v>
      </c>
      <c r="J342" s="1">
        <v>938.65</v>
      </c>
      <c r="K342" s="1">
        <v>2216.54</v>
      </c>
      <c r="L342" s="1">
        <f>VLOOKUP($A342,raw!$A:$E,3,0)</f>
        <v>139.54</v>
      </c>
      <c r="M342" s="1">
        <f>VLOOKUP($A342,raw!$A:$E,4,0)</f>
        <v>136.79</v>
      </c>
      <c r="N342" s="1">
        <f>VLOOKUP($A342,raw!$A:$E,5,0)</f>
        <v>140.56</v>
      </c>
      <c r="O342" s="1">
        <f>VLOOKUP($A342,raw!$H:$L,3,0)</f>
        <v>22.749500000000001</v>
      </c>
      <c r="P342" s="1">
        <f>VLOOKUP($A342,raw!$H:$L,4,0)</f>
        <v>22.122900000000001</v>
      </c>
      <c r="Q342" s="1">
        <f>VLOOKUP($A342,raw!$H:$L,5,0)</f>
        <v>22.843800000000002</v>
      </c>
      <c r="R342" s="1">
        <f>VLOOKUP($A342,raw!$P:$T,3,0)</f>
        <v>941.35</v>
      </c>
      <c r="S342" s="1">
        <f>VLOOKUP($A342,raw!$P:$T,4,0)</f>
        <v>917.77</v>
      </c>
      <c r="T342" s="1">
        <f>VLOOKUP($A342,raw!$P:$T,5,0)</f>
        <v>945.56</v>
      </c>
      <c r="U342" s="1">
        <f>VLOOKUP($A342,raw!$W:$AA,3,0)</f>
        <v>2328.5</v>
      </c>
      <c r="V342" s="1">
        <f>VLOOKUP($A342,raw!$W:$AA,4,0)</f>
        <v>2164.04</v>
      </c>
      <c r="W342" s="1">
        <f>VLOOKUP($A342,raw!$W:$AA,5,0)</f>
        <v>2334.2600000000002</v>
      </c>
      <c r="X342" s="1">
        <f t="shared" si="268"/>
        <v>3.7700000000000102</v>
      </c>
      <c r="Y342" s="1">
        <f t="shared" si="269"/>
        <v>0.72090000000000032</v>
      </c>
      <c r="Z342" s="1">
        <f t="shared" si="270"/>
        <v>27.789999999999964</v>
      </c>
      <c r="AA342" s="1">
        <f t="shared" si="271"/>
        <v>170.22000000000025</v>
      </c>
      <c r="AB342" s="1">
        <f t="shared" si="272"/>
        <v>0.96999999999999886</v>
      </c>
      <c r="AC342" s="1">
        <f t="shared" si="273"/>
        <v>-0.10900000000000176</v>
      </c>
      <c r="AD342" s="1">
        <f t="shared" si="274"/>
        <v>-2.7000000000000455</v>
      </c>
      <c r="AE342" s="1">
        <f t="shared" si="275"/>
        <v>-111.96000000000004</v>
      </c>
      <c r="AF342" s="1">
        <f ca="1">IFERROR(VLOOKUP($A342,raw!$AD:$AE,2,0),OFFSET(AF342,1,0))</f>
        <v>0.80328999999999995</v>
      </c>
      <c r="AG342" s="1">
        <f ca="1">IFERROR(VLOOKUP($A342,raw!$AH:$AI,2,0),OFFSET(AG342,1,0))</f>
        <v>1.3348599999999999</v>
      </c>
      <c r="AH342" s="1">
        <f ca="1">IFERROR(VLOOKUP($A342,raw!$AL:$AM,2,0),OFFSET(AH342,1,0))</f>
        <v>1.1000000000000001</v>
      </c>
      <c r="AI342" s="1">
        <f ca="1">IFERROR(VLOOKUP($A342,raw!$AP:$AQ,2,0),OFFSET(AI342,1,0))</f>
        <v>283.71600000000001</v>
      </c>
    </row>
    <row r="343" spans="1:35" ht="15.75" customHeight="1" x14ac:dyDescent="0.5">
      <c r="A343" s="5">
        <v>44680</v>
      </c>
      <c r="B343" s="8">
        <f t="shared" si="265"/>
        <v>1.9852716482293892E-2</v>
      </c>
      <c r="C343" s="6">
        <f t="shared" si="266"/>
        <v>11699425</v>
      </c>
      <c r="D343" s="7">
        <f t="shared" ref="D343:G343" si="361">LN(H343/H344)</f>
        <v>-1.0255069119025016E-2</v>
      </c>
      <c r="E343" s="4">
        <f t="shared" si="361"/>
        <v>-1.6446672039740096E-2</v>
      </c>
      <c r="F343" s="4">
        <f t="shared" si="361"/>
        <v>1.9153432115736529E-2</v>
      </c>
      <c r="G343" s="7">
        <f t="shared" si="361"/>
        <v>3.9307011205835379E-2</v>
      </c>
      <c r="H343" s="1">
        <v>142.61000000000001</v>
      </c>
      <c r="I343" s="1">
        <v>22.776800000000001</v>
      </c>
      <c r="J343" s="1">
        <v>939.32</v>
      </c>
      <c r="K343" s="1">
        <v>2326.92</v>
      </c>
      <c r="L343" s="1">
        <f>VLOOKUP($A343,raw!$A:$E,3,0)</f>
        <v>146.06</v>
      </c>
      <c r="M343" s="1">
        <f>VLOOKUP($A343,raw!$A:$E,4,0)</f>
        <v>142.49</v>
      </c>
      <c r="N343" s="1">
        <f>VLOOKUP($A343,raw!$A:$E,5,0)</f>
        <v>147.34</v>
      </c>
      <c r="O343" s="1">
        <f>VLOOKUP($A343,raw!$H:$L,3,0)</f>
        <v>23.154499999999999</v>
      </c>
      <c r="P343" s="1">
        <f>VLOOKUP($A343,raw!$H:$L,4,0)</f>
        <v>22.681899999999999</v>
      </c>
      <c r="Q343" s="1">
        <f>VLOOKUP($A343,raw!$H:$L,5,0)</f>
        <v>23.567</v>
      </c>
      <c r="R343" s="1">
        <f>VLOOKUP($A343,raw!$P:$T,3,0)</f>
        <v>921.51</v>
      </c>
      <c r="S343" s="1">
        <f>VLOOKUP($A343,raw!$P:$T,4,0)</f>
        <v>918.07</v>
      </c>
      <c r="T343" s="1">
        <f>VLOOKUP($A343,raw!$P:$T,5,0)</f>
        <v>950.73</v>
      </c>
      <c r="U343" s="1">
        <f>VLOOKUP($A343,raw!$W:$AA,3,0)</f>
        <v>2237.23</v>
      </c>
      <c r="V343" s="1">
        <f>VLOOKUP($A343,raw!$W:$AA,4,0)</f>
        <v>2225.0100000000002</v>
      </c>
      <c r="W343" s="1">
        <f>VLOOKUP($A343,raw!$W:$AA,5,0)</f>
        <v>2336.75</v>
      </c>
      <c r="X343" s="1">
        <f t="shared" si="268"/>
        <v>4.8499999999999943</v>
      </c>
      <c r="Y343" s="1">
        <f t="shared" si="269"/>
        <v>0.88510000000000133</v>
      </c>
      <c r="Z343" s="1">
        <f t="shared" si="270"/>
        <v>32.659999999999968</v>
      </c>
      <c r="AA343" s="1">
        <f t="shared" si="271"/>
        <v>111.73999999999978</v>
      </c>
      <c r="AB343" s="1">
        <f t="shared" si="272"/>
        <v>-3.4499999999999886</v>
      </c>
      <c r="AC343" s="1">
        <f t="shared" si="273"/>
        <v>-0.37769999999999726</v>
      </c>
      <c r="AD343" s="1">
        <f t="shared" si="274"/>
        <v>17.810000000000059</v>
      </c>
      <c r="AE343" s="1">
        <f t="shared" si="275"/>
        <v>89.690000000000055</v>
      </c>
      <c r="AF343" s="1">
        <f ca="1">IFERROR(VLOOKUP($A343,raw!$AD:$AE,2,0),OFFSET(AF343,1,0))</f>
        <v>0.80328999999999995</v>
      </c>
      <c r="AG343" s="1">
        <f ca="1">IFERROR(VLOOKUP($A343,raw!$AH:$AI,2,0),OFFSET(AG343,1,0))</f>
        <v>1.3348599999999999</v>
      </c>
      <c r="AH343" s="1">
        <f ca="1">IFERROR(VLOOKUP($A343,raw!$AL:$AM,2,0),OFFSET(AH343,1,0))</f>
        <v>1.1000000000000001</v>
      </c>
      <c r="AI343" s="1">
        <f ca="1">IFERROR(VLOOKUP($A343,raw!$AP:$AQ,2,0),OFFSET(AI343,1,0))</f>
        <v>283.71600000000001</v>
      </c>
    </row>
    <row r="344" spans="1:35" ht="15.75" customHeight="1" x14ac:dyDescent="0.5">
      <c r="A344" s="5">
        <v>44679</v>
      </c>
      <c r="B344" s="8">
        <f t="shared" si="265"/>
        <v>4.9729136280187731E-3</v>
      </c>
      <c r="C344" s="6">
        <f t="shared" si="266"/>
        <v>11469450</v>
      </c>
      <c r="D344" s="7">
        <f t="shared" ref="D344:G344" si="362">LN(H344/H345)</f>
        <v>2.0120556786540025E-2</v>
      </c>
      <c r="E344" s="4">
        <f t="shared" si="362"/>
        <v>-6.3715048618970599E-3</v>
      </c>
      <c r="F344" s="4">
        <f t="shared" si="362"/>
        <v>1.3682715221230331E-3</v>
      </c>
      <c r="G344" s="7">
        <f t="shared" si="362"/>
        <v>1.4397612337815351E-2</v>
      </c>
      <c r="H344" s="1">
        <v>144.08000000000001</v>
      </c>
      <c r="I344" s="1">
        <v>23.154499999999999</v>
      </c>
      <c r="J344" s="1">
        <v>921.5</v>
      </c>
      <c r="K344" s="1">
        <v>2237.23</v>
      </c>
      <c r="L344" s="1">
        <f>VLOOKUP($A344,raw!$A:$E,3,0)</f>
        <v>141.21</v>
      </c>
      <c r="M344" s="1">
        <f>VLOOKUP($A344,raw!$A:$E,4,0)</f>
        <v>140.25</v>
      </c>
      <c r="N344" s="1">
        <f>VLOOKUP($A344,raw!$A:$E,5,0)</f>
        <v>144.55000000000001</v>
      </c>
      <c r="O344" s="1">
        <f>VLOOKUP($A344,raw!$H:$L,3,0)</f>
        <v>23.302499999999998</v>
      </c>
      <c r="P344" s="1">
        <f>VLOOKUP($A344,raw!$H:$L,4,0)</f>
        <v>22.892800000000001</v>
      </c>
      <c r="Q344" s="1">
        <f>VLOOKUP($A344,raw!$H:$L,5,0)</f>
        <v>23.409300000000002</v>
      </c>
      <c r="R344" s="1">
        <f>VLOOKUP($A344,raw!$P:$T,3,0)</f>
        <v>920.24</v>
      </c>
      <c r="S344" s="1">
        <f>VLOOKUP($A344,raw!$P:$T,4,0)</f>
        <v>910.63</v>
      </c>
      <c r="T344" s="1">
        <f>VLOOKUP($A344,raw!$P:$T,5,0)</f>
        <v>936.41</v>
      </c>
      <c r="U344" s="1">
        <f>VLOOKUP($A344,raw!$W:$AA,3,0)</f>
        <v>2205.25</v>
      </c>
      <c r="V344" s="1">
        <f>VLOOKUP($A344,raw!$W:$AA,4,0)</f>
        <v>2191.25</v>
      </c>
      <c r="W344" s="1">
        <f>VLOOKUP($A344,raw!$W:$AA,5,0)</f>
        <v>2292.34</v>
      </c>
      <c r="X344" s="1">
        <f t="shared" si="268"/>
        <v>4.3000000000000114</v>
      </c>
      <c r="Y344" s="1">
        <f t="shared" si="269"/>
        <v>0.51650000000000063</v>
      </c>
      <c r="Z344" s="1">
        <f t="shared" si="270"/>
        <v>25.779999999999973</v>
      </c>
      <c r="AA344" s="1">
        <f t="shared" si="271"/>
        <v>101.09000000000015</v>
      </c>
      <c r="AB344" s="1">
        <f t="shared" si="272"/>
        <v>2.8700000000000045</v>
      </c>
      <c r="AC344" s="1">
        <f t="shared" si="273"/>
        <v>-0.14799999999999969</v>
      </c>
      <c r="AD344" s="1">
        <f t="shared" si="274"/>
        <v>1.2599999999999909</v>
      </c>
      <c r="AE344" s="1">
        <f t="shared" si="275"/>
        <v>31.980000000000018</v>
      </c>
      <c r="AF344" s="1">
        <f ca="1">IFERROR(VLOOKUP($A344,raw!$AD:$AE,2,0),OFFSET(AF344,1,0))</f>
        <v>0.8</v>
      </c>
      <c r="AG344" s="1">
        <f ca="1">IFERROR(VLOOKUP($A344,raw!$AH:$AI,2,0),OFFSET(AG344,1,0))</f>
        <v>1.286</v>
      </c>
      <c r="AH344" s="1">
        <f ca="1">IFERROR(VLOOKUP($A344,raw!$AL:$AM,2,0),OFFSET(AH344,1,0))</f>
        <v>1.1000000000000001</v>
      </c>
      <c r="AI344" s="1">
        <f ca="1">IFERROR(VLOOKUP($A344,raw!$AP:$AQ,2,0),OFFSET(AI344,1,0))</f>
        <v>283.71600000000001</v>
      </c>
    </row>
    <row r="345" spans="1:35" ht="15.75" customHeight="1" x14ac:dyDescent="0.5">
      <c r="A345" s="5">
        <v>44678</v>
      </c>
      <c r="B345" s="8">
        <f t="shared" si="265"/>
        <v>-6.6614945101620246E-4</v>
      </c>
      <c r="C345" s="6">
        <f t="shared" si="266"/>
        <v>11412555</v>
      </c>
      <c r="D345" s="7">
        <f t="shared" ref="D345:G345" si="363">LN(H345/H346)</f>
        <v>-5.0153744801086407E-3</v>
      </c>
      <c r="E345" s="4">
        <f t="shared" si="363"/>
        <v>-7.7161041585031565E-3</v>
      </c>
      <c r="F345" s="4">
        <f t="shared" si="363"/>
        <v>-4.2723522766663679E-3</v>
      </c>
      <c r="G345" s="7">
        <f t="shared" si="363"/>
        <v>6.9393373283297317E-3</v>
      </c>
      <c r="H345" s="1">
        <v>141.21</v>
      </c>
      <c r="I345" s="1">
        <v>23.302499999999998</v>
      </c>
      <c r="J345" s="1">
        <v>920.24</v>
      </c>
      <c r="K345" s="1">
        <v>2205.25</v>
      </c>
      <c r="L345" s="1">
        <f>VLOOKUP($A345,raw!$A:$E,3,0)</f>
        <v>142.25</v>
      </c>
      <c r="M345" s="1">
        <f>VLOOKUP($A345,raw!$A:$E,4,0)</f>
        <v>141.01</v>
      </c>
      <c r="N345" s="1">
        <f>VLOOKUP($A345,raw!$A:$E,5,0)</f>
        <v>144.08000000000001</v>
      </c>
      <c r="O345" s="1">
        <f>VLOOKUP($A345,raw!$H:$L,3,0)</f>
        <v>23.483000000000001</v>
      </c>
      <c r="P345" s="1">
        <f>VLOOKUP($A345,raw!$H:$L,4,0)</f>
        <v>23.243099999999998</v>
      </c>
      <c r="Q345" s="1">
        <f>VLOOKUP($A345,raw!$H:$L,5,0)</f>
        <v>23.695</v>
      </c>
      <c r="R345" s="1">
        <f>VLOOKUP($A345,raw!$P:$T,3,0)</f>
        <v>924.18</v>
      </c>
      <c r="S345" s="1">
        <f>VLOOKUP($A345,raw!$P:$T,4,0)</f>
        <v>907.99</v>
      </c>
      <c r="T345" s="1">
        <f>VLOOKUP($A345,raw!$P:$T,5,0)</f>
        <v>939.52</v>
      </c>
      <c r="U345" s="1">
        <f>VLOOKUP($A345,raw!$W:$AA,3,0)</f>
        <v>2190</v>
      </c>
      <c r="V345" s="1">
        <f>VLOOKUP($A345,raw!$W:$AA,4,0)</f>
        <v>2166.84</v>
      </c>
      <c r="W345" s="1">
        <f>VLOOKUP($A345,raw!$W:$AA,5,0)</f>
        <v>2258.39</v>
      </c>
      <c r="X345" s="1">
        <f t="shared" si="268"/>
        <v>3.0700000000000216</v>
      </c>
      <c r="Y345" s="1">
        <f t="shared" si="269"/>
        <v>0.45190000000000197</v>
      </c>
      <c r="Z345" s="1">
        <f t="shared" si="270"/>
        <v>31.529999999999973</v>
      </c>
      <c r="AA345" s="1">
        <f t="shared" si="271"/>
        <v>91.549999999999727</v>
      </c>
      <c r="AB345" s="1">
        <f t="shared" si="272"/>
        <v>-1.039999999999992</v>
      </c>
      <c r="AC345" s="1">
        <f t="shared" si="273"/>
        <v>-0.1805000000000021</v>
      </c>
      <c r="AD345" s="1">
        <f t="shared" si="274"/>
        <v>-3.9399999999999409</v>
      </c>
      <c r="AE345" s="1">
        <f t="shared" si="275"/>
        <v>15.25</v>
      </c>
      <c r="AF345" s="1">
        <f ca="1">IFERROR(VLOOKUP($A345,raw!$AD:$AE,2,0),OFFSET(AF345,1,0))</f>
        <v>0.76371</v>
      </c>
      <c r="AG345" s="1">
        <f ca="1">IFERROR(VLOOKUP($A345,raw!$AH:$AI,2,0),OFFSET(AG345,1,0))</f>
        <v>1.2388600000000001</v>
      </c>
      <c r="AH345" s="1">
        <f ca="1">IFERROR(VLOOKUP($A345,raw!$AL:$AM,2,0),OFFSET(AH345,1,0))</f>
        <v>1.1000000000000001</v>
      </c>
      <c r="AI345" s="1">
        <f ca="1">IFERROR(VLOOKUP($A345,raw!$AP:$AQ,2,0),OFFSET(AI345,1,0))</f>
        <v>283.71600000000001</v>
      </c>
    </row>
    <row r="346" spans="1:35" ht="15.75" customHeight="1" x14ac:dyDescent="0.5">
      <c r="A346" s="5">
        <v>44677</v>
      </c>
      <c r="B346" s="8">
        <f t="shared" si="265"/>
        <v>6.0690830004705033E-3</v>
      </c>
      <c r="C346" s="6">
        <f t="shared" si="266"/>
        <v>11420160</v>
      </c>
      <c r="D346" s="7">
        <f t="shared" ref="D346:G346" si="364">LN(H346/H347)</f>
        <v>-2.69723010132886E-2</v>
      </c>
      <c r="E346" s="4">
        <f t="shared" si="364"/>
        <v>-5.8805591449592352E-3</v>
      </c>
      <c r="F346" s="4">
        <f t="shared" si="364"/>
        <v>3.2461735731925564E-5</v>
      </c>
      <c r="G346" s="7">
        <f t="shared" si="364"/>
        <v>1.953663527793309E-2</v>
      </c>
      <c r="H346" s="1">
        <v>141.91999999999999</v>
      </c>
      <c r="I346" s="1">
        <v>23.483000000000001</v>
      </c>
      <c r="J346" s="1">
        <v>924.18</v>
      </c>
      <c r="K346" s="1">
        <v>2190</v>
      </c>
      <c r="L346" s="1">
        <f>VLOOKUP($A346,raw!$A:$E,3,0)</f>
        <v>146.32</v>
      </c>
      <c r="M346" s="1">
        <f>VLOOKUP($A346,raw!$A:$E,4,0)</f>
        <v>141.88</v>
      </c>
      <c r="N346" s="1">
        <f>VLOOKUP($A346,raw!$A:$E,5,0)</f>
        <v>146.93</v>
      </c>
      <c r="O346" s="1">
        <f>VLOOKUP($A346,raw!$H:$L,3,0)</f>
        <v>23.621500000000001</v>
      </c>
      <c r="P346" s="1">
        <f>VLOOKUP($A346,raw!$H:$L,4,0)</f>
        <v>23.4023</v>
      </c>
      <c r="Q346" s="1">
        <f>VLOOKUP($A346,raw!$H:$L,5,0)</f>
        <v>23.934000000000001</v>
      </c>
      <c r="R346" s="1">
        <f>VLOOKUP($A346,raw!$P:$T,3,0)</f>
        <v>924.15</v>
      </c>
      <c r="S346" s="1">
        <f>VLOOKUP($A346,raw!$P:$T,4,0)</f>
        <v>914.47</v>
      </c>
      <c r="T346" s="1">
        <f>VLOOKUP($A346,raw!$P:$T,5,0)</f>
        <v>934.07</v>
      </c>
      <c r="U346" s="1">
        <f>VLOOKUP($A346,raw!$W:$AA,3,0)</f>
        <v>2147.63</v>
      </c>
      <c r="V346" s="1">
        <f>VLOOKUP($A346,raw!$W:$AA,4,0)</f>
        <v>2133.42</v>
      </c>
      <c r="W346" s="1">
        <f>VLOOKUP($A346,raw!$W:$AA,5,0)</f>
        <v>2255.06</v>
      </c>
      <c r="X346" s="1">
        <f t="shared" si="268"/>
        <v>5.0500000000000114</v>
      </c>
      <c r="Y346" s="1">
        <f t="shared" si="269"/>
        <v>0.53170000000000073</v>
      </c>
      <c r="Z346" s="1">
        <f t="shared" si="270"/>
        <v>19.600000000000023</v>
      </c>
      <c r="AA346" s="1">
        <f t="shared" si="271"/>
        <v>121.63999999999987</v>
      </c>
      <c r="AB346" s="1">
        <f t="shared" si="272"/>
        <v>-4.4000000000000057</v>
      </c>
      <c r="AC346" s="1">
        <f t="shared" si="273"/>
        <v>-0.13850000000000051</v>
      </c>
      <c r="AD346" s="1">
        <f t="shared" si="274"/>
        <v>2.9999999999972715E-2</v>
      </c>
      <c r="AE346" s="1">
        <f t="shared" si="275"/>
        <v>42.369999999999891</v>
      </c>
      <c r="AF346" s="1">
        <f ca="1">IFERROR(VLOOKUP($A346,raw!$AD:$AE,2,0),OFFSET(AF346,1,0))</f>
        <v>0.74870999999999999</v>
      </c>
      <c r="AG346" s="1">
        <f ca="1">IFERROR(VLOOKUP($A346,raw!$AH:$AI,2,0),OFFSET(AG346,1,0))</f>
        <v>1.23814</v>
      </c>
      <c r="AH346" s="1">
        <f ca="1">IFERROR(VLOOKUP($A346,raw!$AL:$AM,2,0),OFFSET(AH346,1,0))</f>
        <v>1.1000000000000001</v>
      </c>
      <c r="AI346" s="1">
        <f ca="1">IFERROR(VLOOKUP($A346,raw!$AP:$AQ,2,0),OFFSET(AI346,1,0))</f>
        <v>283.71600000000001</v>
      </c>
    </row>
    <row r="347" spans="1:35" ht="15.75" customHeight="1" x14ac:dyDescent="0.5">
      <c r="A347" s="5">
        <v>44676</v>
      </c>
      <c r="B347" s="8">
        <f t="shared" si="265"/>
        <v>-4.7581827465628453E-2</v>
      </c>
      <c r="C347" s="6">
        <f t="shared" si="266"/>
        <v>11351060</v>
      </c>
      <c r="D347" s="7">
        <f t="shared" ref="D347:G347" si="365">LN(H347/H348)</f>
        <v>-3.5970740018015888E-2</v>
      </c>
      <c r="E347" s="4">
        <f t="shared" si="365"/>
        <v>-2.1816458602298285E-2</v>
      </c>
      <c r="F347" s="4">
        <f t="shared" si="365"/>
        <v>-7.7929611377175953E-3</v>
      </c>
      <c r="G347" s="7">
        <f t="shared" si="365"/>
        <v>-0.10221023107774582</v>
      </c>
      <c r="H347" s="1">
        <v>145.80000000000001</v>
      </c>
      <c r="I347" s="1">
        <v>23.621500000000001</v>
      </c>
      <c r="J347" s="1">
        <v>924.15</v>
      </c>
      <c r="K347" s="1">
        <v>2147.63</v>
      </c>
      <c r="L347" s="1">
        <f>VLOOKUP($A347,raw!$A:$E,3,0)</f>
        <v>146.31</v>
      </c>
      <c r="M347" s="1">
        <f>VLOOKUP($A347,raw!$A:$E,4,0)</f>
        <v>142.01</v>
      </c>
      <c r="N347" s="1">
        <f>VLOOKUP($A347,raw!$A:$E,5,0)</f>
        <v>147.63</v>
      </c>
      <c r="O347" s="1">
        <f>VLOOKUP($A347,raw!$H:$L,3,0)</f>
        <v>24.142299999999999</v>
      </c>
      <c r="P347" s="1">
        <f>VLOOKUP($A347,raw!$H:$L,4,0)</f>
        <v>23.401700000000002</v>
      </c>
      <c r="Q347" s="1">
        <f>VLOOKUP($A347,raw!$H:$L,5,0)</f>
        <v>24.179200000000002</v>
      </c>
      <c r="R347" s="1">
        <f>VLOOKUP($A347,raw!$P:$T,3,0)</f>
        <v>930.58</v>
      </c>
      <c r="S347" s="1">
        <f>VLOOKUP($A347,raw!$P:$T,4,0)</f>
        <v>913.74</v>
      </c>
      <c r="T347" s="1">
        <f>VLOOKUP($A347,raw!$P:$T,5,0)</f>
        <v>934.77</v>
      </c>
      <c r="U347" s="1">
        <f>VLOOKUP($A347,raw!$W:$AA,3,0)</f>
        <v>2379.38</v>
      </c>
      <c r="V347" s="1">
        <f>VLOOKUP($A347,raw!$W:$AA,4,0)</f>
        <v>2076.1799999999998</v>
      </c>
      <c r="W347" s="1">
        <f>VLOOKUP($A347,raw!$W:$AA,5,0)</f>
        <v>2381.09</v>
      </c>
      <c r="X347" s="1">
        <f t="shared" si="268"/>
        <v>5.6200000000000045</v>
      </c>
      <c r="Y347" s="1">
        <f t="shared" si="269"/>
        <v>0.77749999999999986</v>
      </c>
      <c r="Z347" s="1">
        <f t="shared" si="270"/>
        <v>21.029999999999973</v>
      </c>
      <c r="AA347" s="1">
        <f t="shared" si="271"/>
        <v>304.91000000000031</v>
      </c>
      <c r="AB347" s="1">
        <f t="shared" si="272"/>
        <v>-0.50999999999999091</v>
      </c>
      <c r="AC347" s="1">
        <f t="shared" si="273"/>
        <v>-0.52079999999999771</v>
      </c>
      <c r="AD347" s="1">
        <f t="shared" si="274"/>
        <v>-6.4300000000000637</v>
      </c>
      <c r="AE347" s="1">
        <f t="shared" si="275"/>
        <v>-231.75</v>
      </c>
      <c r="AF347" s="1">
        <f ca="1">IFERROR(VLOOKUP($A347,raw!$AD:$AE,2,0),OFFSET(AF347,1,0))</f>
        <v>0.69799999999999995</v>
      </c>
      <c r="AG347" s="1">
        <f ca="1">IFERROR(VLOOKUP($A347,raw!$AH:$AI,2,0),OFFSET(AG347,1,0))</f>
        <v>1.2248600000000001</v>
      </c>
      <c r="AH347" s="1">
        <f ca="1">IFERROR(VLOOKUP($A347,raw!$AL:$AM,2,0),OFFSET(AH347,1,0))</f>
        <v>1.1000000000000001</v>
      </c>
      <c r="AI347" s="1">
        <f ca="1">IFERROR(VLOOKUP($A347,raw!$AP:$AQ,2,0),OFFSET(AI347,1,0))</f>
        <v>283.71600000000001</v>
      </c>
    </row>
    <row r="348" spans="1:35" ht="15.75" customHeight="1" x14ac:dyDescent="0.5">
      <c r="A348" s="5">
        <v>44673</v>
      </c>
      <c r="B348" s="8">
        <f t="shared" si="265"/>
        <v>-2.8566853252814117E-2</v>
      </c>
      <c r="C348" s="6">
        <f t="shared" si="266"/>
        <v>11904220</v>
      </c>
      <c r="D348" s="7">
        <f t="shared" ref="D348:G348" si="366">LN(H348/H349)</f>
        <v>-3.4721646693933378E-2</v>
      </c>
      <c r="E348" s="4">
        <f t="shared" si="366"/>
        <v>-2.1269550277968501E-2</v>
      </c>
      <c r="F348" s="4">
        <f t="shared" si="366"/>
        <v>-4.128829047721054E-2</v>
      </c>
      <c r="G348" s="7">
        <f t="shared" si="366"/>
        <v>-1.9586227264420986E-2</v>
      </c>
      <c r="H348" s="1">
        <v>151.13999999999999</v>
      </c>
      <c r="I348" s="1">
        <v>24.142499999999998</v>
      </c>
      <c r="J348" s="1">
        <v>931.38</v>
      </c>
      <c r="K348" s="1">
        <v>2378.75</v>
      </c>
      <c r="L348" s="1">
        <f>VLOOKUP($A348,raw!$A:$E,3,0)</f>
        <v>153.96</v>
      </c>
      <c r="M348" s="1">
        <f>VLOOKUP($A348,raw!$A:$E,4,0)</f>
        <v>150.19</v>
      </c>
      <c r="N348" s="1">
        <f>VLOOKUP($A348,raw!$A:$E,5,0)</f>
        <v>154.9</v>
      </c>
      <c r="O348" s="1">
        <f>VLOOKUP($A348,raw!$H:$L,3,0)</f>
        <v>24.6615</v>
      </c>
      <c r="P348" s="1">
        <f>VLOOKUP($A348,raw!$H:$L,4,0)</f>
        <v>24.052800000000001</v>
      </c>
      <c r="Q348" s="1">
        <f>VLOOKUP($A348,raw!$H:$L,5,0)</f>
        <v>24.6661</v>
      </c>
      <c r="R348" s="1">
        <f>VLOOKUP($A348,raw!$P:$T,3,0)</f>
        <v>971.64</v>
      </c>
      <c r="S348" s="1">
        <f>VLOOKUP($A348,raw!$P:$T,4,0)</f>
        <v>930.11</v>
      </c>
      <c r="T348" s="1">
        <f>VLOOKUP($A348,raw!$P:$T,5,0)</f>
        <v>973.63</v>
      </c>
      <c r="U348" s="1">
        <f>VLOOKUP($A348,raw!$W:$AA,3,0)</f>
        <v>2425.8000000000002</v>
      </c>
      <c r="V348" s="1">
        <f>VLOOKUP($A348,raw!$W:$AA,4,0)</f>
        <v>2374.5500000000002</v>
      </c>
      <c r="W348" s="1">
        <f>VLOOKUP($A348,raw!$W:$AA,5,0)</f>
        <v>2460.31</v>
      </c>
      <c r="X348" s="1">
        <f t="shared" si="268"/>
        <v>4.710000000000008</v>
      </c>
      <c r="Y348" s="1">
        <f t="shared" si="269"/>
        <v>0.61329999999999885</v>
      </c>
      <c r="Z348" s="1">
        <f t="shared" si="270"/>
        <v>43.519999999999982</v>
      </c>
      <c r="AA348" s="1">
        <f t="shared" si="271"/>
        <v>85.759999999999764</v>
      </c>
      <c r="AB348" s="1">
        <f t="shared" si="272"/>
        <v>-2.8200000000000216</v>
      </c>
      <c r="AC348" s="1">
        <f t="shared" si="273"/>
        <v>-0.5190000000000019</v>
      </c>
      <c r="AD348" s="1">
        <f t="shared" si="274"/>
        <v>-40.259999999999991</v>
      </c>
      <c r="AE348" s="1">
        <f t="shared" si="275"/>
        <v>-47.050000000000182</v>
      </c>
      <c r="AF348" s="1">
        <f ca="1">IFERROR(VLOOKUP($A348,raw!$AD:$AE,2,0),OFFSET(AF348,1,0))</f>
        <v>0.70343</v>
      </c>
      <c r="AG348" s="1">
        <f ca="1">IFERROR(VLOOKUP($A348,raw!$AH:$AI,2,0),OFFSET(AG348,1,0))</f>
        <v>1.2137100000000001</v>
      </c>
      <c r="AH348" s="1">
        <f ca="1">IFERROR(VLOOKUP($A348,raw!$AL:$AM,2,0),OFFSET(AH348,1,0))</f>
        <v>1.1000000000000001</v>
      </c>
      <c r="AI348" s="1">
        <f ca="1">IFERROR(VLOOKUP($A348,raw!$AP:$AQ,2,0),OFFSET(AI348,1,0))</f>
        <v>283.71600000000001</v>
      </c>
    </row>
    <row r="349" spans="1:35" ht="15.75" customHeight="1" x14ac:dyDescent="0.5">
      <c r="A349" s="5">
        <v>44672</v>
      </c>
      <c r="B349" s="8">
        <f t="shared" si="265"/>
        <v>-1.7350979157566549E-2</v>
      </c>
      <c r="C349" s="6">
        <f t="shared" si="266"/>
        <v>12249190</v>
      </c>
      <c r="D349" s="7">
        <f t="shared" ref="D349:G349" si="367">LN(H349/H350)</f>
        <v>-5.4349712847852082E-2</v>
      </c>
      <c r="E349" s="4">
        <f t="shared" si="367"/>
        <v>-2.1779226867064926E-2</v>
      </c>
      <c r="F349" s="4">
        <f t="shared" si="367"/>
        <v>-1.989069952839501E-2</v>
      </c>
      <c r="G349" s="7">
        <f t="shared" si="367"/>
        <v>-1.1928733804050526E-2</v>
      </c>
      <c r="H349" s="1">
        <v>156.47999999999999</v>
      </c>
      <c r="I349" s="1">
        <v>24.6615</v>
      </c>
      <c r="J349" s="1">
        <v>970.64</v>
      </c>
      <c r="K349" s="1">
        <v>2425.8000000000002</v>
      </c>
      <c r="L349" s="1">
        <f>VLOOKUP($A349,raw!$A:$E,3,0)</f>
        <v>163.26</v>
      </c>
      <c r="M349" s="1">
        <f>VLOOKUP($A349,raw!$A:$E,4,0)</f>
        <v>154.81</v>
      </c>
      <c r="N349" s="1">
        <f>VLOOKUP($A349,raw!$A:$E,5,0)</f>
        <v>163.38</v>
      </c>
      <c r="O349" s="1">
        <f>VLOOKUP($A349,raw!$H:$L,3,0)</f>
        <v>25.201000000000001</v>
      </c>
      <c r="P349" s="1">
        <f>VLOOKUP($A349,raw!$H:$L,4,0)</f>
        <v>24.421900000000001</v>
      </c>
      <c r="Q349" s="1">
        <f>VLOOKUP($A349,raw!$H:$L,5,0)</f>
        <v>25.209499999999998</v>
      </c>
      <c r="R349" s="1">
        <f>VLOOKUP($A349,raw!$P:$T,3,0)</f>
        <v>990.14</v>
      </c>
      <c r="S349" s="1">
        <f>VLOOKUP($A349,raw!$P:$T,4,0)</f>
        <v>968.19</v>
      </c>
      <c r="T349" s="1">
        <f>VLOOKUP($A349,raw!$P:$T,5,0)</f>
        <v>994.76</v>
      </c>
      <c r="U349" s="1">
        <f>VLOOKUP($A349,raw!$W:$AA,3,0)</f>
        <v>2454.91</v>
      </c>
      <c r="V349" s="1">
        <f>VLOOKUP($A349,raw!$W:$AA,4,0)</f>
        <v>2382.89</v>
      </c>
      <c r="W349" s="1">
        <f>VLOOKUP($A349,raw!$W:$AA,5,0)</f>
        <v>2492.75</v>
      </c>
      <c r="X349" s="1">
        <f t="shared" si="268"/>
        <v>8.5699999999999932</v>
      </c>
      <c r="Y349" s="1">
        <f t="shared" si="269"/>
        <v>0.78759999999999764</v>
      </c>
      <c r="Z349" s="1">
        <f t="shared" si="270"/>
        <v>26.569999999999936</v>
      </c>
      <c r="AA349" s="1">
        <f t="shared" si="271"/>
        <v>109.86000000000013</v>
      </c>
      <c r="AB349" s="1">
        <f t="shared" si="272"/>
        <v>-6.7800000000000011</v>
      </c>
      <c r="AC349" s="1">
        <f t="shared" si="273"/>
        <v>-0.53950000000000031</v>
      </c>
      <c r="AD349" s="1">
        <f t="shared" si="274"/>
        <v>-19.5</v>
      </c>
      <c r="AE349" s="1">
        <f t="shared" si="275"/>
        <v>-29.109999999999673</v>
      </c>
      <c r="AF349" s="1">
        <f ca="1">IFERROR(VLOOKUP($A349,raw!$AD:$AE,2,0),OFFSET(AF349,1,0))</f>
        <v>0.66786000000000001</v>
      </c>
      <c r="AG349" s="1">
        <f ca="1">IFERROR(VLOOKUP($A349,raw!$AH:$AI,2,0),OFFSET(AG349,1,0))</f>
        <v>1.1839999999999999</v>
      </c>
      <c r="AH349" s="1">
        <f ca="1">IFERROR(VLOOKUP($A349,raw!$AL:$AM,2,0),OFFSET(AH349,1,0))</f>
        <v>1.1000000000000001</v>
      </c>
      <c r="AI349" s="1">
        <f ca="1">IFERROR(VLOOKUP($A349,raw!$AP:$AQ,2,0),OFFSET(AI349,1,0))</f>
        <v>283.71600000000001</v>
      </c>
    </row>
    <row r="350" spans="1:35" ht="15.75" customHeight="1" x14ac:dyDescent="0.5">
      <c r="A350" s="5">
        <v>44671</v>
      </c>
      <c r="B350" s="8">
        <f t="shared" si="265"/>
        <v>1.1881925644494085E-2</v>
      </c>
      <c r="C350" s="6">
        <f t="shared" si="266"/>
        <v>12463580</v>
      </c>
      <c r="D350" s="7">
        <f t="shared" ref="D350:G350" si="368">LN(H350/H351)</f>
        <v>1.015916514996619E-2</v>
      </c>
      <c r="E350" s="4">
        <f t="shared" si="368"/>
        <v>9.3280811757365505E-4</v>
      </c>
      <c r="F350" s="4">
        <f t="shared" si="368"/>
        <v>-3.1763184466926287E-3</v>
      </c>
      <c r="G350" s="7">
        <f t="shared" si="368"/>
        <v>3.3084242192914476E-2</v>
      </c>
      <c r="H350" s="1">
        <v>165.22</v>
      </c>
      <c r="I350" s="1">
        <v>25.204499999999999</v>
      </c>
      <c r="J350" s="1">
        <v>990.14</v>
      </c>
      <c r="K350" s="1">
        <v>2454.91</v>
      </c>
      <c r="L350" s="1">
        <f>VLOOKUP($A350,raw!$A:$E,3,0)</f>
        <v>163.36000000000001</v>
      </c>
      <c r="M350" s="1">
        <f>VLOOKUP($A350,raw!$A:$E,4,0)</f>
        <v>161.53</v>
      </c>
      <c r="N350" s="1">
        <f>VLOOKUP($A350,raw!$A:$E,5,0)</f>
        <v>165.63</v>
      </c>
      <c r="O350" s="1">
        <f>VLOOKUP($A350,raw!$H:$L,3,0)</f>
        <v>25.181000000000001</v>
      </c>
      <c r="P350" s="1">
        <f>VLOOKUP($A350,raw!$H:$L,4,0)</f>
        <v>24.895199999999999</v>
      </c>
      <c r="Q350" s="1">
        <f>VLOOKUP($A350,raw!$H:$L,5,0)</f>
        <v>25.2926</v>
      </c>
      <c r="R350" s="1">
        <f>VLOOKUP($A350,raw!$P:$T,3,0)</f>
        <v>993.29</v>
      </c>
      <c r="S350" s="1">
        <f>VLOOKUP($A350,raw!$P:$T,4,0)</f>
        <v>975.26</v>
      </c>
      <c r="T350" s="1">
        <f>VLOOKUP($A350,raw!$P:$T,5,0)</f>
        <v>995.53</v>
      </c>
      <c r="U350" s="1">
        <f>VLOOKUP($A350,raw!$W:$AA,3,0)</f>
        <v>2375.0100000000002</v>
      </c>
      <c r="V350" s="1">
        <f>VLOOKUP($A350,raw!$W:$AA,4,0)</f>
        <v>2365.16</v>
      </c>
      <c r="W350" s="1">
        <f>VLOOKUP($A350,raw!$W:$AA,5,0)</f>
        <v>2491.12</v>
      </c>
      <c r="X350" s="1">
        <f t="shared" si="268"/>
        <v>4.0999999999999943</v>
      </c>
      <c r="Y350" s="1">
        <f t="shared" si="269"/>
        <v>0.39740000000000109</v>
      </c>
      <c r="Z350" s="1">
        <f t="shared" si="270"/>
        <v>20.269999999999982</v>
      </c>
      <c r="AA350" s="1">
        <f t="shared" si="271"/>
        <v>125.96000000000004</v>
      </c>
      <c r="AB350" s="1">
        <f t="shared" si="272"/>
        <v>1.8599999999999852</v>
      </c>
      <c r="AC350" s="1">
        <f t="shared" si="273"/>
        <v>2.3499999999998522E-2</v>
      </c>
      <c r="AD350" s="1">
        <f t="shared" si="274"/>
        <v>-3.1499999999999773</v>
      </c>
      <c r="AE350" s="1">
        <f t="shared" si="275"/>
        <v>79.899999999999636</v>
      </c>
      <c r="AF350" s="1">
        <f ca="1">IFERROR(VLOOKUP($A350,raw!$AD:$AE,2,0),OFFSET(AF350,1,0))</f>
        <v>0.63156999999999996</v>
      </c>
      <c r="AG350" s="1">
        <f ca="1">IFERROR(VLOOKUP($A350,raw!$AH:$AI,2,0),OFFSET(AG350,1,0))</f>
        <v>1.13629</v>
      </c>
      <c r="AH350" s="1">
        <f ca="1">IFERROR(VLOOKUP($A350,raw!$AL:$AM,2,0),OFFSET(AH350,1,0))</f>
        <v>1.1000000000000001</v>
      </c>
      <c r="AI350" s="1">
        <f ca="1">IFERROR(VLOOKUP($A350,raw!$AP:$AQ,2,0),OFFSET(AI350,1,0))</f>
        <v>283.71600000000001</v>
      </c>
    </row>
    <row r="351" spans="1:35" ht="15.75" customHeight="1" x14ac:dyDescent="0.5">
      <c r="A351" s="5">
        <v>44670</v>
      </c>
      <c r="B351" s="8">
        <f t="shared" si="265"/>
        <v>-2.5105689630954397E-2</v>
      </c>
      <c r="C351" s="6">
        <f t="shared" si="266"/>
        <v>12316365</v>
      </c>
      <c r="D351" s="7">
        <f t="shared" ref="D351:G351" si="369">LN(H351/H352)</f>
        <v>-2.5415632609271519E-2</v>
      </c>
      <c r="E351" s="4">
        <f t="shared" si="369"/>
        <v>-2.6800961569082689E-2</v>
      </c>
      <c r="F351" s="4">
        <f t="shared" si="369"/>
        <v>-2.20841727678689E-2</v>
      </c>
      <c r="G351" s="7">
        <f t="shared" si="369"/>
        <v>-2.735277151838859E-2</v>
      </c>
      <c r="H351" s="1">
        <v>163.55000000000001</v>
      </c>
      <c r="I351" s="1">
        <v>25.181000000000001</v>
      </c>
      <c r="J351" s="1">
        <v>993.29</v>
      </c>
      <c r="K351" s="1">
        <v>2375.02</v>
      </c>
      <c r="L351" s="1">
        <f>VLOOKUP($A351,raw!$A:$E,3,0)</f>
        <v>165.2</v>
      </c>
      <c r="M351" s="1">
        <f>VLOOKUP($A351,raw!$A:$E,4,0)</f>
        <v>162.6</v>
      </c>
      <c r="N351" s="1">
        <f>VLOOKUP($A351,raw!$A:$E,5,0)</f>
        <v>166.77</v>
      </c>
      <c r="O351" s="1">
        <f>VLOOKUP($A351,raw!$H:$L,3,0)</f>
        <v>25.864999999999998</v>
      </c>
      <c r="P351" s="1">
        <f>VLOOKUP($A351,raw!$H:$L,4,0)</f>
        <v>25.060300000000002</v>
      </c>
      <c r="Q351" s="1">
        <f>VLOOKUP($A351,raw!$H:$L,5,0)</f>
        <v>26.002199999999998</v>
      </c>
      <c r="R351" s="1">
        <f>VLOOKUP($A351,raw!$P:$T,3,0)</f>
        <v>1015.46</v>
      </c>
      <c r="S351" s="1">
        <f>VLOOKUP($A351,raw!$P:$T,4,0)</f>
        <v>985.09</v>
      </c>
      <c r="T351" s="1">
        <f>VLOOKUP($A351,raw!$P:$T,5,0)</f>
        <v>1026.29</v>
      </c>
      <c r="U351" s="1">
        <f>VLOOKUP($A351,raw!$W:$AA,3,0)</f>
        <v>2440.88</v>
      </c>
      <c r="V351" s="1">
        <f>VLOOKUP($A351,raw!$W:$AA,4,0)</f>
        <v>2352.2399999999998</v>
      </c>
      <c r="W351" s="1">
        <f>VLOOKUP($A351,raw!$W:$AA,5,0)</f>
        <v>2456.98</v>
      </c>
      <c r="X351" s="1">
        <f t="shared" si="268"/>
        <v>4.1700000000000159</v>
      </c>
      <c r="Y351" s="1">
        <f t="shared" si="269"/>
        <v>0.94189999999999685</v>
      </c>
      <c r="Z351" s="1">
        <f t="shared" si="270"/>
        <v>41.199999999999932</v>
      </c>
      <c r="AA351" s="1">
        <f t="shared" si="271"/>
        <v>104.74000000000024</v>
      </c>
      <c r="AB351" s="1">
        <f t="shared" si="272"/>
        <v>-1.6499999999999773</v>
      </c>
      <c r="AC351" s="1">
        <f t="shared" si="273"/>
        <v>-0.6839999999999975</v>
      </c>
      <c r="AD351" s="1">
        <f t="shared" si="274"/>
        <v>-22.170000000000073</v>
      </c>
      <c r="AE351" s="1">
        <f t="shared" si="275"/>
        <v>-65.860000000000127</v>
      </c>
      <c r="AF351" s="1">
        <f ca="1">IFERROR(VLOOKUP($A351,raw!$AD:$AE,2,0),OFFSET(AF351,1,0))</f>
        <v>0.62470999999999999</v>
      </c>
      <c r="AG351" s="1">
        <f ca="1">IFERROR(VLOOKUP($A351,raw!$AH:$AI,2,0),OFFSET(AG351,1,0))</f>
        <v>1.09829</v>
      </c>
      <c r="AH351" s="1">
        <f ca="1">IFERROR(VLOOKUP($A351,raw!$AL:$AM,2,0),OFFSET(AH351,1,0))</f>
        <v>1.1000000000000001</v>
      </c>
      <c r="AI351" s="1">
        <f ca="1">IFERROR(VLOOKUP($A351,raw!$AP:$AQ,2,0),OFFSET(AI351,1,0))</f>
        <v>283.71600000000001</v>
      </c>
    </row>
    <row r="352" spans="1:35" ht="15.75" customHeight="1" x14ac:dyDescent="0.5">
      <c r="A352" s="5">
        <v>44669</v>
      </c>
      <c r="B352" s="8">
        <f t="shared" si="265"/>
        <v>2.1619266540496538E-2</v>
      </c>
      <c r="C352" s="6">
        <f t="shared" si="266"/>
        <v>12629490</v>
      </c>
      <c r="D352" s="7">
        <f t="shared" ref="D352:G352" si="370">LN(H352/H353)</f>
        <v>0</v>
      </c>
      <c r="E352" s="4">
        <f t="shared" si="370"/>
        <v>7.5677085724293151E-3</v>
      </c>
      <c r="F352" s="4">
        <f t="shared" si="370"/>
        <v>2.0987411123066499E-2</v>
      </c>
      <c r="G352" s="7">
        <f t="shared" si="370"/>
        <v>3.0186231835616941E-2</v>
      </c>
      <c r="H352" s="1">
        <v>167.76</v>
      </c>
      <c r="I352" s="1">
        <v>25.864999999999998</v>
      </c>
      <c r="J352" s="1">
        <v>1015.47</v>
      </c>
      <c r="K352" s="1">
        <v>2440.88</v>
      </c>
      <c r="L352" s="1">
        <f>VLOOKUP($A352,raw!$A:$E,3,0)</f>
        <v>169.76</v>
      </c>
      <c r="M352" s="1">
        <f>VLOOKUP($A352,raw!$A:$E,4,0)</f>
        <v>167.72</v>
      </c>
      <c r="N352" s="1">
        <f>VLOOKUP($A352,raw!$A:$E,5,0)</f>
        <v>171.43</v>
      </c>
      <c r="O352" s="1">
        <f>VLOOKUP($A352,raw!$H:$L,3,0)</f>
        <v>25.642499999999998</v>
      </c>
      <c r="P352" s="1">
        <f>VLOOKUP($A352,raw!$H:$L,4,0)</f>
        <v>25.61</v>
      </c>
      <c r="Q352" s="1">
        <f>VLOOKUP($A352,raw!$H:$L,5,0)</f>
        <v>26.221599999999999</v>
      </c>
      <c r="R352" s="1">
        <f>VLOOKUP($A352,raw!$P:$T,3,0)</f>
        <v>995.22</v>
      </c>
      <c r="S352" s="1">
        <f>VLOOKUP($A352,raw!$P:$T,4,0)</f>
        <v>993.92</v>
      </c>
      <c r="T352" s="1">
        <f>VLOOKUP($A352,raw!$P:$T,5,0)</f>
        <v>1024.51</v>
      </c>
      <c r="U352" s="1">
        <f>VLOOKUP($A352,raw!$W:$AA,3,0)</f>
        <v>2369.7399999999998</v>
      </c>
      <c r="V352" s="1">
        <f>VLOOKUP($A352,raw!$W:$AA,4,0)</f>
        <v>2364.8000000000002</v>
      </c>
      <c r="W352" s="1">
        <f>VLOOKUP($A352,raw!$W:$AA,5,0)</f>
        <v>2469.81</v>
      </c>
      <c r="X352" s="1">
        <f t="shared" si="268"/>
        <v>3.710000000000008</v>
      </c>
      <c r="Y352" s="1">
        <f t="shared" si="269"/>
        <v>0.61159999999999926</v>
      </c>
      <c r="Z352" s="1">
        <f t="shared" si="270"/>
        <v>30.590000000000032</v>
      </c>
      <c r="AA352" s="1">
        <f t="shared" si="271"/>
        <v>105.00999999999976</v>
      </c>
      <c r="AB352" s="1">
        <f t="shared" si="272"/>
        <v>-2</v>
      </c>
      <c r="AC352" s="1">
        <f t="shared" si="273"/>
        <v>0.22250000000000014</v>
      </c>
      <c r="AD352" s="1">
        <f t="shared" si="274"/>
        <v>20.25</v>
      </c>
      <c r="AE352" s="1">
        <f t="shared" si="275"/>
        <v>71.140000000000327</v>
      </c>
      <c r="AF352" s="1">
        <f ca="1">IFERROR(VLOOKUP($A352,raw!$AD:$AE,2,0),OFFSET(AF352,1,0))</f>
        <v>0.59443000000000001</v>
      </c>
      <c r="AG352" s="1">
        <f ca="1">IFERROR(VLOOKUP($A352,raw!$AH:$AI,2,0),OFFSET(AG352,1,0))</f>
        <v>1.06271</v>
      </c>
      <c r="AH352" s="1">
        <f ca="1">IFERROR(VLOOKUP($A352,raw!$AL:$AM,2,0),OFFSET(AH352,1,0))</f>
        <v>1.1000000000000001</v>
      </c>
      <c r="AI352" s="1">
        <f ca="1">IFERROR(VLOOKUP($A352,raw!$AP:$AQ,2,0),OFFSET(AI352,1,0))</f>
        <v>283.71600000000001</v>
      </c>
    </row>
    <row r="353" spans="1:35" ht="15.75" customHeight="1" x14ac:dyDescent="0.5">
      <c r="A353" s="5">
        <v>44665</v>
      </c>
      <c r="B353" s="8">
        <f t="shared" si="265"/>
        <v>8.9538438438397806E-3</v>
      </c>
      <c r="C353" s="6">
        <f t="shared" si="266"/>
        <v>12359380</v>
      </c>
      <c r="D353" s="7">
        <f t="shared" ref="D353:G353" si="371">LN(H353/H354)</f>
        <v>8.3487392290427728E-4</v>
      </c>
      <c r="E353" s="4">
        <f t="shared" si="371"/>
        <v>-2.4317895355284304E-3</v>
      </c>
      <c r="F353" s="4">
        <f t="shared" si="371"/>
        <v>3.859082943171911E-3</v>
      </c>
      <c r="G353" s="7">
        <f t="shared" si="371"/>
        <v>2.0734531214463489E-2</v>
      </c>
      <c r="H353" s="1">
        <v>167.76</v>
      </c>
      <c r="I353" s="1">
        <v>25.67</v>
      </c>
      <c r="J353" s="1">
        <v>994.38</v>
      </c>
      <c r="K353" s="1">
        <v>2368.3000000000002</v>
      </c>
      <c r="L353" s="1">
        <f>VLOOKUP($A353,raw!$A:$E,3,0)</f>
        <v>166.85</v>
      </c>
      <c r="M353" s="1">
        <f>VLOOKUP($A353,raw!$A:$E,4,0)</f>
        <v>165.39</v>
      </c>
      <c r="N353" s="1">
        <f>VLOOKUP($A353,raw!$A:$E,5,0)</f>
        <v>168.55</v>
      </c>
      <c r="O353" s="1">
        <f>VLOOKUP($A353,raw!$H:$L,3,0)</f>
        <v>25.732500000000002</v>
      </c>
      <c r="P353" s="1">
        <f>VLOOKUP($A353,raw!$H:$L,4,0)</f>
        <v>25.296600000000002</v>
      </c>
      <c r="Q353" s="1">
        <f>VLOOKUP($A353,raw!$H:$L,5,0)</f>
        <v>25.8765</v>
      </c>
      <c r="R353" s="1">
        <f>VLOOKUP($A353,raw!$P:$T,3,0)</f>
        <v>990.39</v>
      </c>
      <c r="S353" s="1">
        <f>VLOOKUP($A353,raw!$P:$T,4,0)</f>
        <v>974.53</v>
      </c>
      <c r="T353" s="1">
        <f>VLOOKUP($A353,raw!$P:$T,5,0)</f>
        <v>996.63</v>
      </c>
      <c r="U353" s="1">
        <f>VLOOKUP($A353,raw!$W:$AA,3,0)</f>
        <v>2319.6999999999998</v>
      </c>
      <c r="V353" s="1">
        <f>VLOOKUP($A353,raw!$W:$AA,4,0)</f>
        <v>2303.64</v>
      </c>
      <c r="W353" s="1">
        <f>VLOOKUP($A353,raw!$W:$AA,5,0)</f>
        <v>2391.98</v>
      </c>
      <c r="X353" s="1">
        <f t="shared" si="268"/>
        <v>3.160000000000025</v>
      </c>
      <c r="Y353" s="1">
        <f t="shared" si="269"/>
        <v>0.57989999999999853</v>
      </c>
      <c r="Z353" s="1">
        <f t="shared" si="270"/>
        <v>22.100000000000023</v>
      </c>
      <c r="AA353" s="1">
        <f t="shared" si="271"/>
        <v>88.340000000000146</v>
      </c>
      <c r="AB353" s="1">
        <f t="shared" si="272"/>
        <v>0.90999999999999659</v>
      </c>
      <c r="AC353" s="1">
        <f t="shared" si="273"/>
        <v>-6.25E-2</v>
      </c>
      <c r="AD353" s="1">
        <f t="shared" si="274"/>
        <v>3.9900000000000091</v>
      </c>
      <c r="AE353" s="1">
        <f t="shared" si="275"/>
        <v>48.600000000000364</v>
      </c>
      <c r="AF353" s="1">
        <f ca="1">IFERROR(VLOOKUP($A353,raw!$AD:$AE,2,0),OFFSET(AF353,1,0))</f>
        <v>0.59443000000000001</v>
      </c>
      <c r="AG353" s="1">
        <f ca="1">IFERROR(VLOOKUP($A353,raw!$AH:$AI,2,0),OFFSET(AG353,1,0))</f>
        <v>1.06271</v>
      </c>
      <c r="AH353" s="1">
        <f ca="1">IFERROR(VLOOKUP($A353,raw!$AL:$AM,2,0),OFFSET(AH353,1,0))</f>
        <v>1.1000000000000001</v>
      </c>
      <c r="AI353" s="1">
        <f ca="1">IFERROR(VLOOKUP($A353,raw!$AP:$AQ,2,0),OFFSET(AI353,1,0))</f>
        <v>283.71600000000001</v>
      </c>
    </row>
    <row r="354" spans="1:35" ht="15.75" customHeight="1" x14ac:dyDescent="0.5">
      <c r="A354" s="5">
        <v>44664</v>
      </c>
      <c r="B354" s="8">
        <f t="shared" si="265"/>
        <v>9.7854929921121058E-3</v>
      </c>
      <c r="C354" s="6">
        <f t="shared" si="266"/>
        <v>12249210</v>
      </c>
      <c r="D354" s="7">
        <f t="shared" ref="D354:G354" si="372">LN(H354/H355)</f>
        <v>2.2077017034623333E-2</v>
      </c>
      <c r="E354" s="4">
        <f t="shared" si="372"/>
        <v>1.41085806469267E-2</v>
      </c>
      <c r="F354" s="4">
        <f t="shared" si="372"/>
        <v>2.1366415627116619E-2</v>
      </c>
      <c r="G354" s="7">
        <f t="shared" si="372"/>
        <v>-5.0096319602772185E-3</v>
      </c>
      <c r="H354" s="1">
        <v>167.62</v>
      </c>
      <c r="I354" s="1">
        <v>25.732500000000002</v>
      </c>
      <c r="J354" s="1">
        <v>990.55</v>
      </c>
      <c r="K354" s="1">
        <v>2319.6999999999998</v>
      </c>
      <c r="L354" s="1">
        <f>VLOOKUP($A354,raw!$A:$E,3,0)</f>
        <v>165.61</v>
      </c>
      <c r="M354" s="1">
        <f>VLOOKUP($A354,raw!$A:$E,4,0)</f>
        <v>164.85</v>
      </c>
      <c r="N354" s="1">
        <f>VLOOKUP($A354,raw!$A:$E,5,0)</f>
        <v>168.17</v>
      </c>
      <c r="O354" s="1">
        <f>VLOOKUP($A354,raw!$H:$L,3,0)</f>
        <v>25.3825</v>
      </c>
      <c r="P354" s="1">
        <f>VLOOKUP($A354,raw!$H:$L,4,0)</f>
        <v>25.3385</v>
      </c>
      <c r="Q354" s="1">
        <f>VLOOKUP($A354,raw!$H:$L,5,0)</f>
        <v>25.833600000000001</v>
      </c>
      <c r="R354" s="1">
        <f>VLOOKUP($A354,raw!$P:$T,3,0)</f>
        <v>969.61</v>
      </c>
      <c r="S354" s="1">
        <f>VLOOKUP($A354,raw!$P:$T,4,0)</f>
        <v>969.28</v>
      </c>
      <c r="T354" s="1">
        <f>VLOOKUP($A354,raw!$P:$T,5,0)</f>
        <v>992.55</v>
      </c>
      <c r="U354" s="1">
        <f>VLOOKUP($A354,raw!$W:$AA,3,0)</f>
        <v>2331.35</v>
      </c>
      <c r="V354" s="1">
        <f>VLOOKUP($A354,raw!$W:$AA,4,0)</f>
        <v>2301.85</v>
      </c>
      <c r="W354" s="1">
        <f>VLOOKUP($A354,raw!$W:$AA,5,0)</f>
        <v>2426.8200000000002</v>
      </c>
      <c r="X354" s="1">
        <f t="shared" si="268"/>
        <v>3.3199999999999932</v>
      </c>
      <c r="Y354" s="1">
        <f t="shared" si="269"/>
        <v>0.49510000000000076</v>
      </c>
      <c r="Z354" s="1">
        <f t="shared" si="270"/>
        <v>23.269999999999982</v>
      </c>
      <c r="AA354" s="1">
        <f t="shared" si="271"/>
        <v>124.97000000000025</v>
      </c>
      <c r="AB354" s="1">
        <f t="shared" si="272"/>
        <v>2.0099999999999909</v>
      </c>
      <c r="AC354" s="1">
        <f t="shared" si="273"/>
        <v>0.35000000000000142</v>
      </c>
      <c r="AD354" s="1">
        <f t="shared" si="274"/>
        <v>20.939999999999941</v>
      </c>
      <c r="AE354" s="1">
        <f t="shared" si="275"/>
        <v>-11.650000000000091</v>
      </c>
      <c r="AF354" s="1">
        <f ca="1">IFERROR(VLOOKUP($A354,raw!$AD:$AE,2,0),OFFSET(AF354,1,0))</f>
        <v>0.55413999999999997</v>
      </c>
      <c r="AG354" s="1">
        <f ca="1">IFERROR(VLOOKUP($A354,raw!$AH:$AI,2,0),OFFSET(AG354,1,0))</f>
        <v>1.0442899999999999</v>
      </c>
      <c r="AH354" s="1">
        <f ca="1">IFERROR(VLOOKUP($A354,raw!$AL:$AM,2,0),OFFSET(AH354,1,0))</f>
        <v>1.1000000000000001</v>
      </c>
      <c r="AI354" s="1">
        <f ca="1">IFERROR(VLOOKUP($A354,raw!$AP:$AQ,2,0),OFFSET(AI354,1,0))</f>
        <v>283.71600000000001</v>
      </c>
    </row>
    <row r="355" spans="1:35" ht="15.75" customHeight="1" x14ac:dyDescent="0.5">
      <c r="A355" s="5">
        <v>44663</v>
      </c>
      <c r="B355" s="8">
        <f t="shared" si="265"/>
        <v>-1.9150680627477931E-2</v>
      </c>
      <c r="C355" s="6">
        <f t="shared" si="266"/>
        <v>12129930</v>
      </c>
      <c r="D355" s="7">
        <f t="shared" ref="D355:G355" si="373">LN(H355/H356)</f>
        <v>7.2843342327299802E-3</v>
      </c>
      <c r="E355" s="4">
        <f t="shared" si="373"/>
        <v>1.0858042083534263E-2</v>
      </c>
      <c r="F355" s="4">
        <f t="shared" si="373"/>
        <v>-1.1882383591115231E-2</v>
      </c>
      <c r="G355" s="7">
        <f t="shared" si="373"/>
        <v>-4.2940580010346084E-2</v>
      </c>
      <c r="H355" s="1">
        <v>163.96</v>
      </c>
      <c r="I355" s="1">
        <v>25.372</v>
      </c>
      <c r="J355" s="1">
        <v>969.61</v>
      </c>
      <c r="K355" s="1">
        <v>2331.35</v>
      </c>
      <c r="L355" s="1">
        <f>VLOOKUP($A355,raw!$A:$E,3,0)</f>
        <v>164.82</v>
      </c>
      <c r="M355" s="1">
        <f>VLOOKUP($A355,raw!$A:$E,4,0)</f>
        <v>162.96</v>
      </c>
      <c r="N355" s="1">
        <f>VLOOKUP($A355,raw!$A:$E,5,0)</f>
        <v>167.05</v>
      </c>
      <c r="O355" s="1">
        <f>VLOOKUP($A355,raw!$H:$L,3,0)</f>
        <v>25.097999999999999</v>
      </c>
      <c r="P355" s="1">
        <f>VLOOKUP($A355,raw!$H:$L,4,0)</f>
        <v>24.8675</v>
      </c>
      <c r="Q355" s="1">
        <f>VLOOKUP($A355,raw!$H:$L,5,0)</f>
        <v>25.612200000000001</v>
      </c>
      <c r="R355" s="1">
        <f>VLOOKUP($A355,raw!$P:$T,3,0)</f>
        <v>981.2</v>
      </c>
      <c r="S355" s="1">
        <f>VLOOKUP($A355,raw!$P:$T,4,0)</f>
        <v>963.77</v>
      </c>
      <c r="T355" s="1">
        <f>VLOOKUP($A355,raw!$P:$T,5,0)</f>
        <v>990.92</v>
      </c>
      <c r="U355" s="1">
        <f>VLOOKUP($A355,raw!$W:$AA,3,0)</f>
        <v>2433.64</v>
      </c>
      <c r="V355" s="1">
        <f>VLOOKUP($A355,raw!$W:$AA,4,0)</f>
        <v>2318.25</v>
      </c>
      <c r="W355" s="1">
        <f>VLOOKUP($A355,raw!$W:$AA,5,0)</f>
        <v>2470.46</v>
      </c>
      <c r="X355" s="1">
        <f t="shared" si="268"/>
        <v>4.0900000000000034</v>
      </c>
      <c r="Y355" s="1">
        <f t="shared" si="269"/>
        <v>0.74470000000000169</v>
      </c>
      <c r="Z355" s="1">
        <f t="shared" si="270"/>
        <v>27.149999999999977</v>
      </c>
      <c r="AA355" s="1">
        <f t="shared" si="271"/>
        <v>152.21000000000004</v>
      </c>
      <c r="AB355" s="1">
        <f t="shared" si="272"/>
        <v>-0.85999999999998522</v>
      </c>
      <c r="AC355" s="1">
        <f t="shared" si="273"/>
        <v>0.27400000000000091</v>
      </c>
      <c r="AD355" s="1">
        <f t="shared" si="274"/>
        <v>-11.590000000000032</v>
      </c>
      <c r="AE355" s="1">
        <f t="shared" si="275"/>
        <v>-102.28999999999996</v>
      </c>
      <c r="AF355" s="1">
        <f ca="1">IFERROR(VLOOKUP($A355,raw!$AD:$AE,2,0),OFFSET(AF355,1,0))</f>
        <v>0.55128999999999995</v>
      </c>
      <c r="AG355" s="1">
        <f ca="1">IFERROR(VLOOKUP($A355,raw!$AH:$AI,2,0),OFFSET(AG355,1,0))</f>
        <v>1.03843</v>
      </c>
      <c r="AH355" s="1">
        <f ca="1">IFERROR(VLOOKUP($A355,raw!$AL:$AM,2,0),OFFSET(AH355,1,0))</f>
        <v>1.1000000000000001</v>
      </c>
      <c r="AI355" s="1">
        <f ca="1">IFERROR(VLOOKUP($A355,raw!$AP:$AQ,2,0),OFFSET(AI355,1,0))</f>
        <v>283.71600000000001</v>
      </c>
    </row>
    <row r="356" spans="1:35" ht="15.75" customHeight="1" x14ac:dyDescent="0.5">
      <c r="A356" s="5">
        <v>44662</v>
      </c>
      <c r="B356" s="8">
        <f t="shared" si="265"/>
        <v>3.7727378064719231E-3</v>
      </c>
      <c r="C356" s="6">
        <f t="shared" si="266"/>
        <v>12364465</v>
      </c>
      <c r="D356" s="7">
        <f t="shared" ref="D356:G356" si="374">LN(H356/H357)</f>
        <v>-5.5140441143855003E-3</v>
      </c>
      <c r="E356" s="4">
        <f t="shared" si="374"/>
        <v>1.3013628209118734E-2</v>
      </c>
      <c r="F356" s="4">
        <f t="shared" si="374"/>
        <v>2.0812511338458789E-3</v>
      </c>
      <c r="G356" s="7">
        <f t="shared" si="374"/>
        <v>8.9617896688784743E-4</v>
      </c>
      <c r="H356" s="1">
        <v>162.77000000000001</v>
      </c>
      <c r="I356" s="1">
        <v>25.097999999999999</v>
      </c>
      <c r="J356" s="1">
        <v>981.2</v>
      </c>
      <c r="K356" s="1">
        <v>2433.64</v>
      </c>
      <c r="L356" s="1">
        <f>VLOOKUP($A356,raw!$A:$E,3,0)</f>
        <v>165.96</v>
      </c>
      <c r="M356" s="1">
        <f>VLOOKUP($A356,raw!$A:$E,4,0)</f>
        <v>161.15</v>
      </c>
      <c r="N356" s="1">
        <f>VLOOKUP($A356,raw!$A:$E,5,0)</f>
        <v>166.76</v>
      </c>
      <c r="O356" s="1">
        <f>VLOOKUP($A356,raw!$H:$L,3,0)</f>
        <v>24.7895</v>
      </c>
      <c r="P356" s="1">
        <f>VLOOKUP($A356,raw!$H:$L,4,0)</f>
        <v>24.674299999999999</v>
      </c>
      <c r="Q356" s="1">
        <f>VLOOKUP($A356,raw!$H:$L,5,0)</f>
        <v>25.373799999999999</v>
      </c>
      <c r="R356" s="1">
        <f>VLOOKUP($A356,raw!$P:$T,3,0)</f>
        <v>980.58</v>
      </c>
      <c r="S356" s="1">
        <f>VLOOKUP($A356,raw!$P:$T,4,0)</f>
        <v>976.02</v>
      </c>
      <c r="T356" s="1">
        <f>VLOOKUP($A356,raw!$P:$T,5,0)</f>
        <v>998.82</v>
      </c>
      <c r="U356" s="1">
        <f>VLOOKUP($A356,raw!$W:$AA,3,0)</f>
        <v>2429.13</v>
      </c>
      <c r="V356" s="1">
        <f>VLOOKUP($A356,raw!$W:$AA,4,0)</f>
        <v>2414.73</v>
      </c>
      <c r="W356" s="1">
        <f>VLOOKUP($A356,raw!$W:$AA,5,0)</f>
        <v>2550.86</v>
      </c>
      <c r="X356" s="1">
        <f t="shared" si="268"/>
        <v>5.6099999999999852</v>
      </c>
      <c r="Y356" s="1">
        <f t="shared" si="269"/>
        <v>0.69950000000000045</v>
      </c>
      <c r="Z356" s="1">
        <f t="shared" si="270"/>
        <v>22.800000000000068</v>
      </c>
      <c r="AA356" s="1">
        <f t="shared" si="271"/>
        <v>136.13000000000011</v>
      </c>
      <c r="AB356" s="1">
        <f t="shared" si="272"/>
        <v>-3.1899999999999977</v>
      </c>
      <c r="AC356" s="1">
        <f t="shared" si="273"/>
        <v>0.30849999999999866</v>
      </c>
      <c r="AD356" s="1">
        <f t="shared" si="274"/>
        <v>0.62000000000000455</v>
      </c>
      <c r="AE356" s="1">
        <f t="shared" si="275"/>
        <v>4.5099999999997635</v>
      </c>
      <c r="AF356" s="1">
        <f ca="1">IFERROR(VLOOKUP($A356,raw!$AD:$AE,2,0),OFFSET(AF356,1,0))</f>
        <v>0.52456999999999998</v>
      </c>
      <c r="AG356" s="1">
        <f ca="1">IFERROR(VLOOKUP($A356,raw!$AH:$AI,2,0),OFFSET(AG356,1,0))</f>
        <v>1.0214300000000001</v>
      </c>
      <c r="AH356" s="1">
        <f ca="1">IFERROR(VLOOKUP($A356,raw!$AL:$AM,2,0),OFFSET(AH356,1,0))</f>
        <v>1.1000000000000001</v>
      </c>
      <c r="AI356" s="1">
        <f ca="1">IFERROR(VLOOKUP($A356,raw!$AP:$AQ,2,0),OFFSET(AI356,1,0))</f>
        <v>283.71600000000001</v>
      </c>
    </row>
    <row r="357" spans="1:35" ht="15.75" customHeight="1" x14ac:dyDescent="0.5">
      <c r="A357" s="5">
        <v>44659</v>
      </c>
      <c r="B357" s="8">
        <f t="shared" si="265"/>
        <v>3.9111755755085825E-2</v>
      </c>
      <c r="C357" s="6">
        <f t="shared" si="266"/>
        <v>12317905</v>
      </c>
      <c r="D357" s="7">
        <f t="shared" ref="D357:G357" si="375">LN(H357/H358)</f>
        <v>2.3178515325647898E-2</v>
      </c>
      <c r="E357" s="4">
        <f t="shared" si="375"/>
        <v>7.0565462300927976E-3</v>
      </c>
      <c r="F357" s="4">
        <f t="shared" si="375"/>
        <v>1.3386310002719387E-2</v>
      </c>
      <c r="G357" s="7">
        <f t="shared" si="375"/>
        <v>8.316848363808986E-2</v>
      </c>
      <c r="H357" s="1">
        <v>163.66999999999999</v>
      </c>
      <c r="I357" s="1">
        <v>24.773499999999999</v>
      </c>
      <c r="J357" s="1">
        <v>979.16</v>
      </c>
      <c r="K357" s="1">
        <v>2431.46</v>
      </c>
      <c r="L357" s="1">
        <f>VLOOKUP($A357,raw!$A:$E,3,0)</f>
        <v>161.12</v>
      </c>
      <c r="M357" s="1">
        <f>VLOOKUP($A357,raw!$A:$E,4,0)</f>
        <v>161.03</v>
      </c>
      <c r="N357" s="1">
        <f>VLOOKUP($A357,raw!$A:$E,5,0)</f>
        <v>164.33</v>
      </c>
      <c r="O357" s="1">
        <f>VLOOKUP($A357,raw!$H:$L,3,0)</f>
        <v>24.599299999999999</v>
      </c>
      <c r="P357" s="1">
        <f>VLOOKUP($A357,raw!$H:$L,4,0)</f>
        <v>24.3766</v>
      </c>
      <c r="Q357" s="1">
        <f>VLOOKUP($A357,raw!$H:$L,5,0)</f>
        <v>24.808499999999999</v>
      </c>
      <c r="R357" s="1">
        <f>VLOOKUP($A357,raw!$P:$T,3,0)</f>
        <v>966.14</v>
      </c>
      <c r="S357" s="1">
        <f>VLOOKUP($A357,raw!$P:$T,4,0)</f>
        <v>962.68</v>
      </c>
      <c r="T357" s="1">
        <f>VLOOKUP($A357,raw!$P:$T,5,0)</f>
        <v>990.89</v>
      </c>
      <c r="U357" s="1">
        <f>VLOOKUP($A357,raw!$W:$AA,3,0)</f>
        <v>2237.42</v>
      </c>
      <c r="V357" s="1">
        <f>VLOOKUP($A357,raw!$W:$AA,4,0)</f>
        <v>2214.61</v>
      </c>
      <c r="W357" s="1">
        <f>VLOOKUP($A357,raw!$W:$AA,5,0)</f>
        <v>2472.5500000000002</v>
      </c>
      <c r="X357" s="1">
        <f t="shared" si="268"/>
        <v>3.3000000000000114</v>
      </c>
      <c r="Y357" s="1">
        <f t="shared" si="269"/>
        <v>0.43189999999999884</v>
      </c>
      <c r="Z357" s="1">
        <f t="shared" si="270"/>
        <v>28.210000000000036</v>
      </c>
      <c r="AA357" s="1">
        <f t="shared" si="271"/>
        <v>257.94000000000005</v>
      </c>
      <c r="AB357" s="1">
        <f t="shared" si="272"/>
        <v>2.5499999999999829</v>
      </c>
      <c r="AC357" s="1">
        <f t="shared" si="273"/>
        <v>0.17419999999999902</v>
      </c>
      <c r="AD357" s="1">
        <f t="shared" si="274"/>
        <v>13.019999999999982</v>
      </c>
      <c r="AE357" s="1">
        <f t="shared" si="275"/>
        <v>194.03999999999996</v>
      </c>
      <c r="AF357" s="1">
        <f ca="1">IFERROR(VLOOKUP($A357,raw!$AD:$AE,2,0),OFFSET(AF357,1,0))</f>
        <v>0.51400000000000001</v>
      </c>
      <c r="AG357" s="1">
        <f ca="1">IFERROR(VLOOKUP($A357,raw!$AH:$AI,2,0),OFFSET(AG357,1,0))</f>
        <v>1.01071</v>
      </c>
      <c r="AH357" s="1">
        <f ca="1">IFERROR(VLOOKUP($A357,raw!$AL:$AM,2,0),OFFSET(AH357,1,0))</f>
        <v>1.1000000000000001</v>
      </c>
      <c r="AI357" s="1">
        <f ca="1">IFERROR(VLOOKUP($A357,raw!$AP:$AQ,2,0),OFFSET(AI357,1,0))</f>
        <v>283.71600000000001</v>
      </c>
    </row>
    <row r="358" spans="1:35" ht="15.75" customHeight="1" x14ac:dyDescent="0.5">
      <c r="A358" s="5">
        <v>44658</v>
      </c>
      <c r="B358" s="8">
        <f t="shared" si="265"/>
        <v>1.1449005525816193E-2</v>
      </c>
      <c r="C358" s="6">
        <f t="shared" si="266"/>
        <v>11845430</v>
      </c>
      <c r="D358" s="7">
        <f t="shared" ref="D358:G358" si="376">LN(H358/H359)</f>
        <v>1.214195030738693E-2</v>
      </c>
      <c r="E358" s="4">
        <f t="shared" si="376"/>
        <v>5.6788569898785623E-3</v>
      </c>
      <c r="F358" s="4">
        <f t="shared" si="376"/>
        <v>9.6621118916950244E-3</v>
      </c>
      <c r="G358" s="7">
        <f t="shared" si="376"/>
        <v>1.6561556883471124E-2</v>
      </c>
      <c r="H358" s="1">
        <v>159.91999999999999</v>
      </c>
      <c r="I358" s="1">
        <v>24.599299999999999</v>
      </c>
      <c r="J358" s="1">
        <v>966.14</v>
      </c>
      <c r="K358" s="1">
        <v>2237.42</v>
      </c>
      <c r="L358" s="1">
        <f>VLOOKUP($A358,raw!$A:$E,3,0)</f>
        <v>158.33000000000001</v>
      </c>
      <c r="M358" s="1">
        <f>VLOOKUP($A358,raw!$A:$E,4,0)</f>
        <v>157.65</v>
      </c>
      <c r="N358" s="1">
        <f>VLOOKUP($A358,raw!$A:$E,5,0)</f>
        <v>160.94</v>
      </c>
      <c r="O358" s="1">
        <f>VLOOKUP($A358,raw!$H:$L,3,0)</f>
        <v>24.46</v>
      </c>
      <c r="P358" s="1">
        <f>VLOOKUP($A358,raw!$H:$L,4,0)</f>
        <v>24.244299999999999</v>
      </c>
      <c r="Q358" s="1">
        <f>VLOOKUP($A358,raw!$H:$L,5,0)</f>
        <v>24.661300000000001</v>
      </c>
      <c r="R358" s="1">
        <f>VLOOKUP($A358,raw!$P:$T,3,0)</f>
        <v>956.84</v>
      </c>
      <c r="S358" s="1">
        <f>VLOOKUP($A358,raw!$P:$T,4,0)</f>
        <v>944.93</v>
      </c>
      <c r="T358" s="1">
        <f>VLOOKUP($A358,raw!$P:$T,5,0)</f>
        <v>967.68</v>
      </c>
      <c r="U358" s="1">
        <f>VLOOKUP($A358,raw!$W:$AA,3,0)</f>
        <v>2200.6999999999998</v>
      </c>
      <c r="V358" s="1">
        <f>VLOOKUP($A358,raw!$W:$AA,4,0)</f>
        <v>2176.88</v>
      </c>
      <c r="W358" s="1">
        <f>VLOOKUP($A358,raw!$W:$AA,5,0)</f>
        <v>2279.2600000000002</v>
      </c>
      <c r="X358" s="1">
        <f t="shared" si="268"/>
        <v>3.289999999999992</v>
      </c>
      <c r="Y358" s="1">
        <f t="shared" si="269"/>
        <v>0.41700000000000159</v>
      </c>
      <c r="Z358" s="1">
        <f t="shared" si="270"/>
        <v>22.75</v>
      </c>
      <c r="AA358" s="1">
        <f t="shared" si="271"/>
        <v>102.38000000000011</v>
      </c>
      <c r="AB358" s="1">
        <f t="shared" si="272"/>
        <v>1.589999999999975</v>
      </c>
      <c r="AC358" s="1">
        <f t="shared" si="273"/>
        <v>0.13929999999999865</v>
      </c>
      <c r="AD358" s="1">
        <f t="shared" si="274"/>
        <v>9.2999999999999545</v>
      </c>
      <c r="AE358" s="1">
        <f t="shared" si="275"/>
        <v>36.720000000000255</v>
      </c>
      <c r="AF358" s="1">
        <f ca="1">IFERROR(VLOOKUP($A358,raw!$AD:$AE,2,0),OFFSET(AF358,1,0))</f>
        <v>0.48814000000000002</v>
      </c>
      <c r="AG358" s="1">
        <f ca="1">IFERROR(VLOOKUP($A358,raw!$AH:$AI,2,0),OFFSET(AG358,1,0))</f>
        <v>0.98885999999999996</v>
      </c>
      <c r="AH358" s="1">
        <f ca="1">IFERROR(VLOOKUP($A358,raw!$AL:$AM,2,0),OFFSET(AH358,1,0))</f>
        <v>1.1000000000000001</v>
      </c>
      <c r="AI358" s="1">
        <f ca="1">IFERROR(VLOOKUP($A358,raw!$AP:$AQ,2,0),OFFSET(AI358,1,0))</f>
        <v>283.71600000000001</v>
      </c>
    </row>
    <row r="359" spans="1:35" ht="15.75" customHeight="1" x14ac:dyDescent="0.5">
      <c r="A359" s="5">
        <v>44657</v>
      </c>
      <c r="B359" s="8">
        <f t="shared" si="265"/>
        <v>-1.1017100168436555E-2</v>
      </c>
      <c r="C359" s="6">
        <f t="shared" si="266"/>
        <v>11710585</v>
      </c>
      <c r="D359" s="7">
        <f t="shared" ref="D359:G359" si="377">LN(H359/H360)</f>
        <v>-6.3275122333870547E-4</v>
      </c>
      <c r="E359" s="4">
        <f t="shared" si="377"/>
        <v>5.6660627420040011E-3</v>
      </c>
      <c r="F359" s="4">
        <f t="shared" si="377"/>
        <v>-1.528726541761879E-2</v>
      </c>
      <c r="G359" s="7">
        <f t="shared" si="377"/>
        <v>-1.5734369652787999E-2</v>
      </c>
      <c r="H359" s="1">
        <v>157.99</v>
      </c>
      <c r="I359" s="1">
        <v>24.46</v>
      </c>
      <c r="J359" s="1">
        <v>956.85</v>
      </c>
      <c r="K359" s="1">
        <v>2200.67</v>
      </c>
      <c r="L359" s="1">
        <f>VLOOKUP($A359,raw!$A:$E,3,0)</f>
        <v>159.15</v>
      </c>
      <c r="M359" s="1">
        <f>VLOOKUP($A359,raw!$A:$E,4,0)</f>
        <v>156.29</v>
      </c>
      <c r="N359" s="1">
        <f>VLOOKUP($A359,raw!$A:$E,5,0)</f>
        <v>159.72</v>
      </c>
      <c r="O359" s="1">
        <f>VLOOKUP($A359,raw!$H:$L,3,0)</f>
        <v>24.3218</v>
      </c>
      <c r="P359" s="1">
        <f>VLOOKUP($A359,raw!$H:$L,4,0)</f>
        <v>24.127300000000002</v>
      </c>
      <c r="Q359" s="1">
        <f>VLOOKUP($A359,raw!$H:$L,5,0)</f>
        <v>24.569199999999999</v>
      </c>
      <c r="R359" s="1">
        <f>VLOOKUP($A359,raw!$P:$T,3,0)</f>
        <v>971.59</v>
      </c>
      <c r="S359" s="1">
        <f>VLOOKUP($A359,raw!$P:$T,4,0)</f>
        <v>952.69</v>
      </c>
      <c r="T359" s="1">
        <f>VLOOKUP($A359,raw!$P:$T,5,0)</f>
        <v>976.21</v>
      </c>
      <c r="U359" s="1">
        <f>VLOOKUP($A359,raw!$W:$AA,3,0)</f>
        <v>2235.5700000000002</v>
      </c>
      <c r="V359" s="1">
        <f>VLOOKUP($A359,raw!$W:$AA,4,0)</f>
        <v>2170.29</v>
      </c>
      <c r="W359" s="1">
        <f>VLOOKUP($A359,raw!$W:$AA,5,0)</f>
        <v>2300.11</v>
      </c>
      <c r="X359" s="1">
        <f t="shared" si="268"/>
        <v>3.4300000000000068</v>
      </c>
      <c r="Y359" s="1">
        <f t="shared" si="269"/>
        <v>0.44189999999999685</v>
      </c>
      <c r="Z359" s="1">
        <f t="shared" si="270"/>
        <v>23.519999999999982</v>
      </c>
      <c r="AA359" s="1">
        <f t="shared" si="271"/>
        <v>129.82000000000016</v>
      </c>
      <c r="AB359" s="1">
        <f t="shared" si="272"/>
        <v>-1.1599999999999966</v>
      </c>
      <c r="AC359" s="1">
        <f t="shared" si="273"/>
        <v>0.13820000000000121</v>
      </c>
      <c r="AD359" s="1">
        <f t="shared" si="274"/>
        <v>-14.740000000000009</v>
      </c>
      <c r="AE359" s="1">
        <f t="shared" si="275"/>
        <v>-34.900000000000091</v>
      </c>
      <c r="AF359" s="1">
        <f ca="1">IFERROR(VLOOKUP($A359,raw!$AD:$AE,2,0),OFFSET(AF359,1,0))</f>
        <v>0.45143</v>
      </c>
      <c r="AG359" s="1">
        <f ca="1">IFERROR(VLOOKUP($A359,raw!$AH:$AI,2,0),OFFSET(AG359,1,0))</f>
        <v>0.98643000000000003</v>
      </c>
      <c r="AH359" s="1">
        <f ca="1">IFERROR(VLOOKUP($A359,raw!$AL:$AM,2,0),OFFSET(AH359,1,0))</f>
        <v>1.1000000000000001</v>
      </c>
      <c r="AI359" s="1">
        <f ca="1">IFERROR(VLOOKUP($A359,raw!$AP:$AQ,2,0),OFFSET(AI359,1,0))</f>
        <v>283.71600000000001</v>
      </c>
    </row>
    <row r="360" spans="1:35" ht="15.75" customHeight="1" x14ac:dyDescent="0.5">
      <c r="A360" s="5">
        <v>44656</v>
      </c>
      <c r="B360" s="8">
        <f t="shared" si="265"/>
        <v>-1.6742893582013314E-2</v>
      </c>
      <c r="C360" s="6">
        <f t="shared" si="266"/>
        <v>11840315</v>
      </c>
      <c r="D360" s="7">
        <f t="shared" ref="D360:G360" si="378">LN(H360/H361)</f>
        <v>-2.5973864476103028E-2</v>
      </c>
      <c r="E360" s="4">
        <f t="shared" si="378"/>
        <v>-8.8498688519687094E-3</v>
      </c>
      <c r="F360" s="4">
        <f t="shared" si="378"/>
        <v>-1.8245647836259659E-2</v>
      </c>
      <c r="G360" s="7">
        <f t="shared" si="378"/>
        <v>-1.9218581468698197E-2</v>
      </c>
      <c r="H360" s="1">
        <v>158.09</v>
      </c>
      <c r="I360" s="1">
        <v>24.3218</v>
      </c>
      <c r="J360" s="1">
        <v>971.59</v>
      </c>
      <c r="K360" s="1">
        <v>2235.5700000000002</v>
      </c>
      <c r="L360" s="1">
        <f>VLOOKUP($A360,raw!$A:$E,3,0)</f>
        <v>162.97999999999999</v>
      </c>
      <c r="M360" s="1">
        <f>VLOOKUP($A360,raw!$A:$E,4,0)</f>
        <v>157.4</v>
      </c>
      <c r="N360" s="1">
        <f>VLOOKUP($A360,raw!$A:$E,5,0)</f>
        <v>165.34</v>
      </c>
      <c r="O360" s="1">
        <f>VLOOKUP($A360,raw!$H:$L,3,0)</f>
        <v>24.538</v>
      </c>
      <c r="P360" s="1">
        <f>VLOOKUP($A360,raw!$H:$L,4,0)</f>
        <v>24.228000000000002</v>
      </c>
      <c r="Q360" s="1">
        <f>VLOOKUP($A360,raw!$H:$L,5,0)</f>
        <v>24.9435</v>
      </c>
      <c r="R360" s="1">
        <f>VLOOKUP($A360,raw!$P:$T,3,0)</f>
        <v>989.49</v>
      </c>
      <c r="S360" s="1">
        <f>VLOOKUP($A360,raw!$P:$T,4,0)</f>
        <v>968.16</v>
      </c>
      <c r="T360" s="1">
        <f>VLOOKUP($A360,raw!$P:$T,5,0)</f>
        <v>991.37</v>
      </c>
      <c r="U360" s="1">
        <f>VLOOKUP($A360,raw!$W:$AA,3,0)</f>
        <v>2278.9499999999998</v>
      </c>
      <c r="V360" s="1">
        <f>VLOOKUP($A360,raw!$W:$AA,4,0)</f>
        <v>2216.4</v>
      </c>
      <c r="W360" s="1">
        <f>VLOOKUP($A360,raw!$W:$AA,5,0)</f>
        <v>2321.94</v>
      </c>
      <c r="X360" s="1">
        <f t="shared" si="268"/>
        <v>7.9399999999999977</v>
      </c>
      <c r="Y360" s="1">
        <f t="shared" si="269"/>
        <v>0.71549999999999869</v>
      </c>
      <c r="Z360" s="1">
        <f t="shared" si="270"/>
        <v>23.210000000000036</v>
      </c>
      <c r="AA360" s="1">
        <f t="shared" si="271"/>
        <v>105.53999999999996</v>
      </c>
      <c r="AB360" s="1">
        <f t="shared" si="272"/>
        <v>-4.8899999999999864</v>
      </c>
      <c r="AC360" s="1">
        <f t="shared" si="273"/>
        <v>-0.21620000000000061</v>
      </c>
      <c r="AD360" s="1">
        <f t="shared" si="274"/>
        <v>-17.899999999999977</v>
      </c>
      <c r="AE360" s="1">
        <f t="shared" si="275"/>
        <v>-43.379999999999654</v>
      </c>
      <c r="AF360" s="1">
        <f ca="1">IFERROR(VLOOKUP($A360,raw!$AD:$AE,2,0),OFFSET(AF360,1,0))</f>
        <v>0.44600000000000001</v>
      </c>
      <c r="AG360" s="1">
        <f ca="1">IFERROR(VLOOKUP($A360,raw!$AH:$AI,2,0),OFFSET(AG360,1,0))</f>
        <v>0.96657000000000004</v>
      </c>
      <c r="AH360" s="1">
        <f ca="1">IFERROR(VLOOKUP($A360,raw!$AL:$AM,2,0),OFFSET(AH360,1,0))</f>
        <v>1.1000000000000001</v>
      </c>
      <c r="AI360" s="1">
        <f ca="1">IFERROR(VLOOKUP($A360,raw!$AP:$AQ,2,0),OFFSET(AI360,1,0))</f>
        <v>283.71600000000001</v>
      </c>
    </row>
    <row r="361" spans="1:35" ht="15.75" customHeight="1" x14ac:dyDescent="0.5">
      <c r="A361" s="5">
        <v>44655</v>
      </c>
      <c r="B361" s="8">
        <f t="shared" si="265"/>
        <v>-4.3801879198890629E-4</v>
      </c>
      <c r="C361" s="6">
        <f t="shared" si="266"/>
        <v>12040225</v>
      </c>
      <c r="D361" s="7">
        <f t="shared" ref="D361:G361" si="379">LN(H361/H362)</f>
        <v>-5.8380869458071818E-3</v>
      </c>
      <c r="E361" s="4">
        <f t="shared" si="379"/>
        <v>-3.7422757634553491E-3</v>
      </c>
      <c r="F361" s="4">
        <f t="shared" si="379"/>
        <v>-1.010580781635131E-4</v>
      </c>
      <c r="G361" s="7">
        <f t="shared" si="379"/>
        <v>1.0756347830481875E-3</v>
      </c>
      <c r="H361" s="1">
        <v>162.25</v>
      </c>
      <c r="I361" s="1">
        <v>24.538</v>
      </c>
      <c r="J361" s="1">
        <v>989.48</v>
      </c>
      <c r="K361" s="1">
        <v>2278.9499999999998</v>
      </c>
      <c r="L361" s="1">
        <f>VLOOKUP($A361,raw!$A:$E,3,0)</f>
        <v>163.91</v>
      </c>
      <c r="M361" s="1">
        <f>VLOOKUP($A361,raw!$A:$E,4,0)</f>
        <v>160.16999999999999</v>
      </c>
      <c r="N361" s="1">
        <f>VLOOKUP($A361,raw!$A:$E,5,0)</f>
        <v>164.64</v>
      </c>
      <c r="O361" s="1">
        <f>VLOOKUP($A361,raw!$H:$L,3,0)</f>
        <v>24.623999999999999</v>
      </c>
      <c r="P361" s="1">
        <f>VLOOKUP($A361,raw!$H:$L,4,0)</f>
        <v>24.280999999999999</v>
      </c>
      <c r="Q361" s="1">
        <f>VLOOKUP($A361,raw!$H:$L,5,0)</f>
        <v>24.8476</v>
      </c>
      <c r="R361" s="1">
        <f>VLOOKUP($A361,raw!$P:$T,3,0)</f>
        <v>988.15</v>
      </c>
      <c r="S361" s="1">
        <f>VLOOKUP($A361,raw!$P:$T,4,0)</f>
        <v>982.75</v>
      </c>
      <c r="T361" s="1">
        <f>VLOOKUP($A361,raw!$P:$T,5,0)</f>
        <v>1000.29</v>
      </c>
      <c r="U361" s="1">
        <f>VLOOKUP($A361,raw!$W:$AA,3,0)</f>
        <v>2290.59</v>
      </c>
      <c r="V361" s="1">
        <f>VLOOKUP($A361,raw!$W:$AA,4,0)</f>
        <v>2274.65</v>
      </c>
      <c r="W361" s="1">
        <f>VLOOKUP($A361,raw!$W:$AA,5,0)</f>
        <v>2348.08</v>
      </c>
      <c r="X361" s="1">
        <f t="shared" si="268"/>
        <v>4.4699999999999989</v>
      </c>
      <c r="Y361" s="1">
        <f t="shared" si="269"/>
        <v>0.5666000000000011</v>
      </c>
      <c r="Z361" s="1">
        <f t="shared" si="270"/>
        <v>17.539999999999964</v>
      </c>
      <c r="AA361" s="1">
        <f t="shared" si="271"/>
        <v>73.429999999999836</v>
      </c>
      <c r="AB361" s="1">
        <f t="shared" si="272"/>
        <v>-1.6599999999999966</v>
      </c>
      <c r="AC361" s="1">
        <f t="shared" si="273"/>
        <v>-8.5999999999998522E-2</v>
      </c>
      <c r="AD361" s="1">
        <f t="shared" si="274"/>
        <v>1.3300000000000409</v>
      </c>
      <c r="AE361" s="1">
        <f t="shared" si="275"/>
        <v>-11.640000000000327</v>
      </c>
      <c r="AF361" s="1">
        <f ca="1">IFERROR(VLOOKUP($A361,raw!$AD:$AE,2,0),OFFSET(AF361,1,0))</f>
        <v>0.42857000000000001</v>
      </c>
      <c r="AG361" s="1">
        <f ca="1">IFERROR(VLOOKUP($A361,raw!$AH:$AI,2,0),OFFSET(AG361,1,0))</f>
        <v>0.96899999999999997</v>
      </c>
      <c r="AH361" s="1">
        <f ca="1">IFERROR(VLOOKUP($A361,raw!$AL:$AM,2,0),OFFSET(AH361,1,0))</f>
        <v>1.1000000000000001</v>
      </c>
      <c r="AI361" s="1">
        <f ca="1">IFERROR(VLOOKUP($A361,raw!$AP:$AQ,2,0),OFFSET(AI361,1,0))</f>
        <v>283.71600000000001</v>
      </c>
    </row>
    <row r="362" spans="1:35" ht="15.75" customHeight="1" x14ac:dyDescent="0.5">
      <c r="A362" s="5">
        <v>44652</v>
      </c>
      <c r="B362" s="8">
        <f t="shared" si="265"/>
        <v>1.640130547806409E-3</v>
      </c>
      <c r="C362" s="6">
        <f t="shared" si="266"/>
        <v>12045500</v>
      </c>
      <c r="D362" s="7">
        <f t="shared" ref="D362:G362" si="380">LN(H362/H363)</f>
        <v>2.9726708493872992E-2</v>
      </c>
      <c r="E362" s="4">
        <f t="shared" si="380"/>
        <v>-6.5961431316690017E-3</v>
      </c>
      <c r="F362" s="4">
        <f t="shared" si="380"/>
        <v>3.3707385280319106E-3</v>
      </c>
      <c r="G362" s="7">
        <f t="shared" si="380"/>
        <v>3.7407899271940234E-3</v>
      </c>
      <c r="H362" s="1">
        <v>163.19999999999999</v>
      </c>
      <c r="I362" s="1">
        <v>24.63</v>
      </c>
      <c r="J362" s="1">
        <v>989.58</v>
      </c>
      <c r="K362" s="1">
        <v>2276.5</v>
      </c>
      <c r="L362" s="1">
        <f>VLOOKUP($A362,raw!$A:$E,3,0)</f>
        <v>157.74</v>
      </c>
      <c r="M362" s="1">
        <f>VLOOKUP($A362,raw!$A:$E,4,0)</f>
        <v>157.74</v>
      </c>
      <c r="N362" s="1">
        <f>VLOOKUP($A362,raw!$A:$E,5,0)</f>
        <v>163.33000000000001</v>
      </c>
      <c r="O362" s="1">
        <f>VLOOKUP($A362,raw!$H:$L,3,0)</f>
        <v>24.792999999999999</v>
      </c>
      <c r="P362" s="1">
        <f>VLOOKUP($A362,raw!$H:$L,4,0)</f>
        <v>24.424499999999998</v>
      </c>
      <c r="Q362" s="1">
        <f>VLOOKUP($A362,raw!$H:$L,5,0)</f>
        <v>24.860800000000001</v>
      </c>
      <c r="R362" s="1">
        <f>VLOOKUP($A362,raw!$P:$T,3,0)</f>
        <v>986.26</v>
      </c>
      <c r="S362" s="1">
        <f>VLOOKUP($A362,raw!$P:$T,4,0)</f>
        <v>983.79</v>
      </c>
      <c r="T362" s="1">
        <f>VLOOKUP($A362,raw!$P:$T,5,0)</f>
        <v>1002.58</v>
      </c>
      <c r="U362" s="1">
        <f>VLOOKUP($A362,raw!$W:$AA,3,0)</f>
        <v>2268</v>
      </c>
      <c r="V362" s="1">
        <f>VLOOKUP($A362,raw!$W:$AA,4,0)</f>
        <v>2215.6799999999998</v>
      </c>
      <c r="W362" s="1">
        <f>VLOOKUP($A362,raw!$W:$AA,5,0)</f>
        <v>2347.04</v>
      </c>
      <c r="X362" s="1">
        <f t="shared" si="268"/>
        <v>5.5900000000000034</v>
      </c>
      <c r="Y362" s="1">
        <f t="shared" si="269"/>
        <v>0.4363000000000028</v>
      </c>
      <c r="Z362" s="1">
        <f t="shared" si="270"/>
        <v>18.790000000000077</v>
      </c>
      <c r="AA362" s="1">
        <f t="shared" si="271"/>
        <v>131.36000000000013</v>
      </c>
      <c r="AB362" s="1">
        <f t="shared" si="272"/>
        <v>5.4599999999999795</v>
      </c>
      <c r="AC362" s="1">
        <f t="shared" si="273"/>
        <v>-0.16300000000000026</v>
      </c>
      <c r="AD362" s="1">
        <f t="shared" si="274"/>
        <v>3.32000000000005</v>
      </c>
      <c r="AE362" s="1">
        <f t="shared" si="275"/>
        <v>8.5</v>
      </c>
      <c r="AF362" s="1">
        <f ca="1">IFERROR(VLOOKUP($A362,raw!$AD:$AE,2,0),OFFSET(AF362,1,0))</f>
        <v>0.43757000000000001</v>
      </c>
      <c r="AG362" s="1">
        <f ca="1">IFERROR(VLOOKUP($A362,raw!$AH:$AI,2,0),OFFSET(AG362,1,0))</f>
        <v>0.96199999999999997</v>
      </c>
      <c r="AH362" s="1">
        <f ca="1">IFERROR(VLOOKUP($A362,raw!$AL:$AM,2,0),OFFSET(AH362,1,0))</f>
        <v>1.1000000000000001</v>
      </c>
      <c r="AI362" s="1">
        <f ca="1">IFERROR(VLOOKUP($A362,raw!$AP:$AQ,2,0),OFFSET(AI362,1,0))</f>
        <v>283.71600000000001</v>
      </c>
    </row>
    <row r="363" spans="1:35" ht="15.75" customHeight="1" x14ac:dyDescent="0.5">
      <c r="A363" s="5">
        <v>44651</v>
      </c>
      <c r="B363" s="8">
        <f t="shared" si="265"/>
        <v>-4.3656479326247598E-3</v>
      </c>
      <c r="C363" s="6">
        <f t="shared" si="266"/>
        <v>12025760</v>
      </c>
      <c r="D363" s="7">
        <f t="shared" ref="D363:G363" si="381">LN(H363/H364)</f>
        <v>-8.1099366320845859E-3</v>
      </c>
      <c r="E363" s="4">
        <f t="shared" si="381"/>
        <v>-3.2215225380759528E-3</v>
      </c>
      <c r="F363" s="4">
        <f t="shared" si="381"/>
        <v>-8.4508825047456323E-3</v>
      </c>
      <c r="G363" s="7">
        <f t="shared" si="381"/>
        <v>-4.6726294970146344E-4</v>
      </c>
      <c r="H363" s="1">
        <v>158.41999999999999</v>
      </c>
      <c r="I363" s="1">
        <v>24.792999999999999</v>
      </c>
      <c r="J363" s="1">
        <v>986.25</v>
      </c>
      <c r="K363" s="1">
        <v>2268</v>
      </c>
      <c r="L363" s="1">
        <f>VLOOKUP($A363,raw!$A:$E,3,0)</f>
        <v>159.75</v>
      </c>
      <c r="M363" s="1">
        <f>VLOOKUP($A363,raw!$A:$E,4,0)</f>
        <v>158.4</v>
      </c>
      <c r="N363" s="1">
        <f>VLOOKUP($A363,raw!$A:$E,5,0)</f>
        <v>161.24</v>
      </c>
      <c r="O363" s="1">
        <f>VLOOKUP($A363,raw!$H:$L,3,0)</f>
        <v>24.873000000000001</v>
      </c>
      <c r="P363" s="1">
        <f>VLOOKUP($A363,raw!$H:$L,4,0)</f>
        <v>24.568999999999999</v>
      </c>
      <c r="Q363" s="1">
        <f>VLOOKUP($A363,raw!$H:$L,5,0)</f>
        <v>25.090499999999999</v>
      </c>
      <c r="R363" s="1">
        <f>VLOOKUP($A363,raw!$P:$T,3,0)</f>
        <v>994.62</v>
      </c>
      <c r="S363" s="1">
        <f>VLOOKUP($A363,raw!$P:$T,4,0)</f>
        <v>980.37</v>
      </c>
      <c r="T363" s="1">
        <f>VLOOKUP($A363,raw!$P:$T,5,0)</f>
        <v>997.88</v>
      </c>
      <c r="U363" s="1">
        <f>VLOOKUP($A363,raw!$W:$AA,3,0)</f>
        <v>2269.06</v>
      </c>
      <c r="V363" s="1">
        <f>VLOOKUP($A363,raw!$W:$AA,4,0)</f>
        <v>2197.5100000000002</v>
      </c>
      <c r="W363" s="1">
        <f>VLOOKUP($A363,raw!$W:$AA,5,0)</f>
        <v>2298.85</v>
      </c>
      <c r="X363" s="1">
        <f t="shared" si="268"/>
        <v>2.8400000000000034</v>
      </c>
      <c r="Y363" s="1">
        <f t="shared" si="269"/>
        <v>0.52149999999999963</v>
      </c>
      <c r="Z363" s="1">
        <f t="shared" si="270"/>
        <v>17.509999999999991</v>
      </c>
      <c r="AA363" s="1">
        <f t="shared" si="271"/>
        <v>101.33999999999969</v>
      </c>
      <c r="AB363" s="1">
        <f t="shared" si="272"/>
        <v>-1.3300000000000125</v>
      </c>
      <c r="AC363" s="1">
        <f t="shared" si="273"/>
        <v>-8.0000000000001847E-2</v>
      </c>
      <c r="AD363" s="1">
        <f t="shared" si="274"/>
        <v>-8.3700000000000045</v>
      </c>
      <c r="AE363" s="1">
        <f t="shared" si="275"/>
        <v>-1.0599999999999454</v>
      </c>
      <c r="AF363" s="1">
        <f ca="1">IFERROR(VLOOKUP($A363,raw!$AD:$AE,2,0),OFFSET(AF363,1,0))</f>
        <v>0.45200000000000001</v>
      </c>
      <c r="AG363" s="1">
        <f ca="1">IFERROR(VLOOKUP($A363,raw!$AH:$AI,2,0),OFFSET(AG363,1,0))</f>
        <v>0.96157000000000004</v>
      </c>
      <c r="AH363" s="1">
        <f ca="1">IFERROR(VLOOKUP($A363,raw!$AL:$AM,2,0),OFFSET(AH363,1,0))</f>
        <v>1.1000000000000001</v>
      </c>
      <c r="AI363" s="1">
        <f ca="1">IFERROR(VLOOKUP($A363,raw!$AP:$AQ,2,0),OFFSET(AI363,1,0))</f>
        <v>283.71600000000001</v>
      </c>
    </row>
    <row r="364" spans="1:35" ht="15.75" customHeight="1" x14ac:dyDescent="0.5">
      <c r="A364" s="5">
        <v>44650</v>
      </c>
      <c r="B364" s="8">
        <f t="shared" si="265"/>
        <v>2.288756337980561E-2</v>
      </c>
      <c r="C364" s="6">
        <f t="shared" si="266"/>
        <v>12078375</v>
      </c>
      <c r="D364" s="7">
        <f t="shared" ref="D364:G364" si="382">LN(H364/H365)</f>
        <v>1.4061204592681478E-2</v>
      </c>
      <c r="E364" s="4">
        <f t="shared" si="382"/>
        <v>4.0769683904882965E-3</v>
      </c>
      <c r="F364" s="4">
        <f t="shared" si="382"/>
        <v>8.2683896518759657E-3</v>
      </c>
      <c r="G364" s="7">
        <f t="shared" si="382"/>
        <v>4.9952112801812006E-2</v>
      </c>
      <c r="H364" s="1">
        <v>159.71</v>
      </c>
      <c r="I364" s="1">
        <v>24.873000000000001</v>
      </c>
      <c r="J364" s="1">
        <v>994.62</v>
      </c>
      <c r="K364" s="1">
        <v>2269.06</v>
      </c>
      <c r="L364" s="1">
        <f>VLOOKUP($A364,raw!$A:$E,3,0)</f>
        <v>158.4</v>
      </c>
      <c r="M364" s="1">
        <f>VLOOKUP($A364,raw!$A:$E,4,0)</f>
        <v>158.29</v>
      </c>
      <c r="N364" s="1">
        <f>VLOOKUP($A364,raw!$A:$E,5,0)</f>
        <v>160.62</v>
      </c>
      <c r="O364" s="1">
        <f>VLOOKUP($A364,raw!$H:$L,3,0)</f>
        <v>24.771799999999999</v>
      </c>
      <c r="P364" s="1">
        <f>VLOOKUP($A364,raw!$H:$L,4,0)</f>
        <v>24.701899999999998</v>
      </c>
      <c r="Q364" s="1">
        <f>VLOOKUP($A364,raw!$H:$L,5,0)</f>
        <v>25.064699999999998</v>
      </c>
      <c r="R364" s="1">
        <f>VLOOKUP($A364,raw!$P:$T,3,0)</f>
        <v>987.28</v>
      </c>
      <c r="S364" s="1">
        <f>VLOOKUP($A364,raw!$P:$T,4,0)</f>
        <v>982.96</v>
      </c>
      <c r="T364" s="1">
        <f>VLOOKUP($A364,raw!$P:$T,5,0)</f>
        <v>1005.58</v>
      </c>
      <c r="U364" s="1">
        <f>VLOOKUP($A364,raw!$W:$AA,3,0)</f>
        <v>2158.5</v>
      </c>
      <c r="V364" s="1">
        <f>VLOOKUP($A364,raw!$W:$AA,4,0)</f>
        <v>2131.31</v>
      </c>
      <c r="W364" s="1">
        <f>VLOOKUP($A364,raw!$W:$AA,5,0)</f>
        <v>2273.42</v>
      </c>
      <c r="X364" s="1">
        <f t="shared" si="268"/>
        <v>2.3300000000000125</v>
      </c>
      <c r="Y364" s="1">
        <f t="shared" si="269"/>
        <v>0.36280000000000001</v>
      </c>
      <c r="Z364" s="1">
        <f t="shared" si="270"/>
        <v>22.620000000000005</v>
      </c>
      <c r="AA364" s="1">
        <f t="shared" si="271"/>
        <v>142.11000000000013</v>
      </c>
      <c r="AB364" s="1">
        <f t="shared" si="272"/>
        <v>1.3100000000000023</v>
      </c>
      <c r="AC364" s="1">
        <f t="shared" si="273"/>
        <v>0.10120000000000218</v>
      </c>
      <c r="AD364" s="1">
        <f t="shared" si="274"/>
        <v>7.3400000000000318</v>
      </c>
      <c r="AE364" s="1">
        <f t="shared" si="275"/>
        <v>110.55999999999995</v>
      </c>
      <c r="AF364" s="1">
        <f ca="1">IFERROR(VLOOKUP($A364,raw!$AD:$AE,2,0),OFFSET(AF364,1,0))</f>
        <v>0.45513999999999999</v>
      </c>
      <c r="AG364" s="1">
        <f ca="1">IFERROR(VLOOKUP($A364,raw!$AH:$AI,2,0),OFFSET(AG364,1,0))</f>
        <v>0.96686000000000005</v>
      </c>
      <c r="AH364" s="1">
        <f ca="1">IFERROR(VLOOKUP($A364,raw!$AL:$AM,2,0),OFFSET(AH364,1,0))</f>
        <v>1.2</v>
      </c>
      <c r="AI364" s="1">
        <f ca="1">IFERROR(VLOOKUP($A364,raw!$AP:$AQ,2,0),OFFSET(AI364,1,0))</f>
        <v>281.14800000000002</v>
      </c>
    </row>
    <row r="365" spans="1:35" ht="15.75" customHeight="1" x14ac:dyDescent="0.5">
      <c r="A365" s="5">
        <v>44649</v>
      </c>
      <c r="B365" s="8">
        <f t="shared" si="265"/>
        <v>-1.4064877411366996E-2</v>
      </c>
      <c r="C365" s="6">
        <f t="shared" si="266"/>
        <v>11805070</v>
      </c>
      <c r="D365" s="7">
        <f t="shared" ref="D365:G365" si="383">LN(H365/H366)</f>
        <v>8.4173434107543913E-3</v>
      </c>
      <c r="E365" s="4">
        <f t="shared" si="383"/>
        <v>-4.2377724109352146E-3</v>
      </c>
      <c r="F365" s="4">
        <f t="shared" si="383"/>
        <v>-1.1853924580707421E-3</v>
      </c>
      <c r="G365" s="7">
        <f t="shared" si="383"/>
        <v>-3.4492065265969117E-2</v>
      </c>
      <c r="H365" s="1">
        <v>157.47999999999999</v>
      </c>
      <c r="I365" s="1">
        <v>24.771799999999999</v>
      </c>
      <c r="J365" s="1">
        <v>986.43</v>
      </c>
      <c r="K365" s="1">
        <v>2158.5</v>
      </c>
      <c r="L365" s="1">
        <f>VLOOKUP($A365,raw!$A:$E,3,0)</f>
        <v>152.58000000000001</v>
      </c>
      <c r="M365" s="1">
        <f>VLOOKUP($A365,raw!$A:$E,4,0)</f>
        <v>151.30000000000001</v>
      </c>
      <c r="N365" s="1">
        <f>VLOOKUP($A365,raw!$A:$E,5,0)</f>
        <v>157.51</v>
      </c>
      <c r="O365" s="1">
        <f>VLOOKUP($A365,raw!$H:$L,3,0)</f>
        <v>24.876999999999999</v>
      </c>
      <c r="P365" s="1">
        <f>VLOOKUP($A365,raw!$H:$L,4,0)</f>
        <v>23.973500000000001</v>
      </c>
      <c r="Q365" s="1">
        <f>VLOOKUP($A365,raw!$H:$L,5,0)</f>
        <v>25.017099999999999</v>
      </c>
      <c r="R365" s="1">
        <f>VLOOKUP($A365,raw!$P:$T,3,0)</f>
        <v>987.6</v>
      </c>
      <c r="S365" s="1">
        <f>VLOOKUP($A365,raw!$P:$T,4,0)</f>
        <v>958.17</v>
      </c>
      <c r="T365" s="1">
        <f>VLOOKUP($A365,raw!$P:$T,5,0)</f>
        <v>991.18</v>
      </c>
      <c r="U365" s="1">
        <f>VLOOKUP($A365,raw!$W:$AA,3,0)</f>
        <v>2234.25</v>
      </c>
      <c r="V365" s="1">
        <f>VLOOKUP($A365,raw!$W:$AA,4,0)</f>
        <v>2039.87</v>
      </c>
      <c r="W365" s="1">
        <f>VLOOKUP($A365,raw!$W:$AA,5,0)</f>
        <v>2296.94</v>
      </c>
      <c r="X365" s="1">
        <f t="shared" si="268"/>
        <v>6.2099999999999795</v>
      </c>
      <c r="Y365" s="1">
        <f t="shared" si="269"/>
        <v>1.0435999999999979</v>
      </c>
      <c r="Z365" s="1">
        <f t="shared" si="270"/>
        <v>33.009999999999991</v>
      </c>
      <c r="AA365" s="1">
        <f t="shared" si="271"/>
        <v>257.07000000000016</v>
      </c>
      <c r="AB365" s="1">
        <f t="shared" si="272"/>
        <v>4.8999999999999773</v>
      </c>
      <c r="AC365" s="1">
        <f t="shared" si="273"/>
        <v>-0.10519999999999996</v>
      </c>
      <c r="AD365" s="1">
        <f t="shared" si="274"/>
        <v>-1.1700000000000728</v>
      </c>
      <c r="AE365" s="1">
        <f t="shared" si="275"/>
        <v>-75.75</v>
      </c>
      <c r="AF365" s="1">
        <f ca="1">IFERROR(VLOOKUP($A365,raw!$AD:$AE,2,0),OFFSET(AF365,1,0))</f>
        <v>0.45743</v>
      </c>
      <c r="AG365" s="1">
        <f ca="1">IFERROR(VLOOKUP($A365,raw!$AH:$AI,2,0),OFFSET(AG365,1,0))</f>
        <v>1.006</v>
      </c>
      <c r="AH365" s="1">
        <f ca="1">IFERROR(VLOOKUP($A365,raw!$AL:$AM,2,0),OFFSET(AH365,1,0))</f>
        <v>1.2</v>
      </c>
      <c r="AI365" s="1">
        <f ca="1">IFERROR(VLOOKUP($A365,raw!$AP:$AQ,2,0),OFFSET(AI365,1,0))</f>
        <v>281.14800000000002</v>
      </c>
    </row>
    <row r="366" spans="1:35" ht="15.75" customHeight="1" x14ac:dyDescent="0.5">
      <c r="A366" s="5">
        <v>44648</v>
      </c>
      <c r="B366" s="8">
        <f t="shared" si="265"/>
        <v>-2.8170865365824138E-2</v>
      </c>
      <c r="C366" s="6">
        <f t="shared" si="266"/>
        <v>11972280</v>
      </c>
      <c r="D366" s="7">
        <f t="shared" ref="D366:G366" si="384">LN(H366/H367)</f>
        <v>-2.9218043091537822E-2</v>
      </c>
      <c r="E366" s="4">
        <f t="shared" si="384"/>
        <v>-2.5761693855642118E-2</v>
      </c>
      <c r="F366" s="4">
        <f t="shared" si="384"/>
        <v>-1.7872940028020135E-2</v>
      </c>
      <c r="G366" s="7">
        <f t="shared" si="384"/>
        <v>-4.0734444531438284E-2</v>
      </c>
      <c r="H366" s="1">
        <v>156.16</v>
      </c>
      <c r="I366" s="1">
        <v>24.876999999999999</v>
      </c>
      <c r="J366" s="1">
        <v>987.6</v>
      </c>
      <c r="K366" s="1">
        <v>2234.25</v>
      </c>
      <c r="L366" s="1">
        <f>VLOOKUP($A366,raw!$A:$E,3,0)</f>
        <v>158.12</v>
      </c>
      <c r="M366" s="1">
        <f>VLOOKUP($A366,raw!$A:$E,4,0)</f>
        <v>155.4</v>
      </c>
      <c r="N366" s="1">
        <f>VLOOKUP($A366,raw!$A:$E,5,0)</f>
        <v>158.65</v>
      </c>
      <c r="O366" s="1">
        <f>VLOOKUP($A366,raw!$H:$L,3,0)</f>
        <v>25.521000000000001</v>
      </c>
      <c r="P366" s="1">
        <f>VLOOKUP($A366,raw!$H:$L,4,0)</f>
        <v>24.8001</v>
      </c>
      <c r="Q366" s="1">
        <f>VLOOKUP($A366,raw!$H:$L,5,0)</f>
        <v>25.6218</v>
      </c>
      <c r="R366" s="1">
        <f>VLOOKUP($A366,raw!$P:$T,3,0)</f>
        <v>1004.06</v>
      </c>
      <c r="S366" s="1">
        <f>VLOOKUP($A366,raw!$P:$T,4,0)</f>
        <v>982.88</v>
      </c>
      <c r="T366" s="1">
        <f>VLOOKUP($A366,raw!$P:$T,5,0)</f>
        <v>1006.32</v>
      </c>
      <c r="U366" s="1">
        <f>VLOOKUP($A366,raw!$W:$AA,3,0)</f>
        <v>2344.54</v>
      </c>
      <c r="V366" s="1">
        <f>VLOOKUP($A366,raw!$W:$AA,4,0)</f>
        <v>2165.0500000000002</v>
      </c>
      <c r="W366" s="1">
        <f>VLOOKUP($A366,raw!$W:$AA,5,0)</f>
        <v>2391.13</v>
      </c>
      <c r="X366" s="1">
        <f t="shared" si="268"/>
        <v>3.25</v>
      </c>
      <c r="Y366" s="1">
        <f t="shared" si="269"/>
        <v>0.82169999999999987</v>
      </c>
      <c r="Z366" s="1">
        <f t="shared" si="270"/>
        <v>23.440000000000055</v>
      </c>
      <c r="AA366" s="1">
        <f t="shared" si="271"/>
        <v>226.07999999999993</v>
      </c>
      <c r="AB366" s="1">
        <f t="shared" si="272"/>
        <v>-1.960000000000008</v>
      </c>
      <c r="AC366" s="1">
        <f t="shared" si="273"/>
        <v>-0.6440000000000019</v>
      </c>
      <c r="AD366" s="1">
        <f t="shared" si="274"/>
        <v>-16.459999999999923</v>
      </c>
      <c r="AE366" s="1">
        <f t="shared" si="275"/>
        <v>-110.28999999999996</v>
      </c>
      <c r="AF366" s="1">
        <f ca="1">IFERROR(VLOOKUP($A366,raw!$AD:$AE,2,0),OFFSET(AF366,1,0))</f>
        <v>0.44943</v>
      </c>
      <c r="AG366" s="1">
        <f ca="1">IFERROR(VLOOKUP($A366,raw!$AH:$AI,2,0),OFFSET(AG366,1,0))</f>
        <v>0.99629000000000001</v>
      </c>
      <c r="AH366" s="1">
        <f ca="1">IFERROR(VLOOKUP($A366,raw!$AL:$AM,2,0),OFFSET(AH366,1,0))</f>
        <v>1.2</v>
      </c>
      <c r="AI366" s="1">
        <f ca="1">IFERROR(VLOOKUP($A366,raw!$AP:$AQ,2,0),OFFSET(AI366,1,0))</f>
        <v>281.14800000000002</v>
      </c>
    </row>
    <row r="367" spans="1:35" ht="15.75" customHeight="1" x14ac:dyDescent="0.5">
      <c r="A367" s="5">
        <v>44645</v>
      </c>
      <c r="B367" s="8">
        <f t="shared" si="265"/>
        <v>-4.0062185232948577E-2</v>
      </c>
      <c r="C367" s="6">
        <f t="shared" si="266"/>
        <v>12314345</v>
      </c>
      <c r="D367" s="7">
        <f t="shared" ref="D367:G367" si="385">LN(H367/H368)</f>
        <v>1.1823642436588719E-3</v>
      </c>
      <c r="E367" s="4">
        <f t="shared" si="385"/>
        <v>-2.8985620984851553E-4</v>
      </c>
      <c r="F367" s="4">
        <f t="shared" si="385"/>
        <v>-1.8360169837488845E-2</v>
      </c>
      <c r="G367" s="7">
        <f t="shared" si="385"/>
        <v>-8.4337862395357149E-2</v>
      </c>
      <c r="H367" s="1">
        <v>160.79</v>
      </c>
      <c r="I367" s="1">
        <v>25.526199999999999</v>
      </c>
      <c r="J367" s="1">
        <v>1005.41</v>
      </c>
      <c r="K367" s="1">
        <v>2327.14</v>
      </c>
      <c r="L367" s="1">
        <f>VLOOKUP($A367,raw!$A:$E,3,0)</f>
        <v>159.1</v>
      </c>
      <c r="M367" s="1">
        <f>VLOOKUP($A367,raw!$A:$E,4,0)</f>
        <v>158.57</v>
      </c>
      <c r="N367" s="1">
        <f>VLOOKUP($A367,raw!$A:$E,5,0)</f>
        <v>160.86000000000001</v>
      </c>
      <c r="O367" s="1">
        <f>VLOOKUP($A367,raw!$H:$L,3,0)</f>
        <v>25.5336</v>
      </c>
      <c r="P367" s="1">
        <f>VLOOKUP($A367,raw!$H:$L,4,0)</f>
        <v>25.261700000000001</v>
      </c>
      <c r="Q367" s="1">
        <f>VLOOKUP($A367,raw!$H:$L,5,0)</f>
        <v>25.7255</v>
      </c>
      <c r="R367" s="1">
        <f>VLOOKUP($A367,raw!$P:$T,3,0)</f>
        <v>1024.94</v>
      </c>
      <c r="S367" s="1">
        <f>VLOOKUP($A367,raw!$P:$T,4,0)</f>
        <v>1002.13</v>
      </c>
      <c r="T367" s="1">
        <f>VLOOKUP($A367,raw!$P:$T,5,0)</f>
        <v>1034.8900000000001</v>
      </c>
      <c r="U367" s="1">
        <f>VLOOKUP($A367,raw!$W:$AA,3,0)</f>
        <v>2531.92</v>
      </c>
      <c r="V367" s="1">
        <f>VLOOKUP($A367,raw!$W:$AA,4,0)</f>
        <v>2286.06</v>
      </c>
      <c r="W367" s="1">
        <f>VLOOKUP($A367,raw!$W:$AA,5,0)</f>
        <v>2554.94</v>
      </c>
      <c r="X367" s="1">
        <f t="shared" si="268"/>
        <v>2.2900000000000205</v>
      </c>
      <c r="Y367" s="1">
        <f t="shared" si="269"/>
        <v>0.4637999999999991</v>
      </c>
      <c r="Z367" s="1">
        <f t="shared" si="270"/>
        <v>32.760000000000105</v>
      </c>
      <c r="AA367" s="1">
        <f t="shared" si="271"/>
        <v>268.88000000000011</v>
      </c>
      <c r="AB367" s="1">
        <f t="shared" si="272"/>
        <v>1.6899999999999977</v>
      </c>
      <c r="AC367" s="1">
        <f t="shared" si="273"/>
        <v>-7.4000000000005173E-3</v>
      </c>
      <c r="AD367" s="1">
        <f t="shared" si="274"/>
        <v>-19.530000000000086</v>
      </c>
      <c r="AE367" s="1">
        <f t="shared" si="275"/>
        <v>-204.7800000000002</v>
      </c>
      <c r="AF367" s="1">
        <f ca="1">IFERROR(VLOOKUP($A367,raw!$AD:$AE,2,0),OFFSET(AF367,1,0))</f>
        <v>0.44513999999999998</v>
      </c>
      <c r="AG367" s="1">
        <f ca="1">IFERROR(VLOOKUP($A367,raw!$AH:$AI,2,0),OFFSET(AG367,1,0))</f>
        <v>0.98285999999999996</v>
      </c>
      <c r="AH367" s="1">
        <f ca="1">IFERROR(VLOOKUP($A367,raw!$AL:$AM,2,0),OFFSET(AH367,1,0))</f>
        <v>1.2</v>
      </c>
      <c r="AI367" s="1">
        <f ca="1">IFERROR(VLOOKUP($A367,raw!$AP:$AQ,2,0),OFFSET(AI367,1,0))</f>
        <v>281.14800000000002</v>
      </c>
    </row>
    <row r="368" spans="1:35" ht="15.75" customHeight="1" x14ac:dyDescent="0.5">
      <c r="A368" s="5">
        <v>44644</v>
      </c>
      <c r="B368" s="8">
        <f t="shared" si="265"/>
        <v>4.0749334968497213E-3</v>
      </c>
      <c r="C368" s="6">
        <f t="shared" si="266"/>
        <v>12817700</v>
      </c>
      <c r="D368" s="7">
        <f t="shared" ref="D368:G368" si="386">LN(H368/H369)</f>
        <v>3.1138097713830304E-4</v>
      </c>
      <c r="E368" s="4">
        <f t="shared" si="386"/>
        <v>1.6689234740612881E-2</v>
      </c>
      <c r="F368" s="4">
        <f t="shared" si="386"/>
        <v>2.5392856930501518E-4</v>
      </c>
      <c r="G368" s="7">
        <f t="shared" si="386"/>
        <v>1.6878908736355875E-3</v>
      </c>
      <c r="H368" s="1">
        <v>160.6</v>
      </c>
      <c r="I368" s="1">
        <v>25.5336</v>
      </c>
      <c r="J368" s="1">
        <v>1024.04</v>
      </c>
      <c r="K368" s="1">
        <v>2531.92</v>
      </c>
      <c r="L368" s="1">
        <f>VLOOKUP($A368,raw!$A:$E,3,0)</f>
        <v>161.91</v>
      </c>
      <c r="M368" s="1">
        <f>VLOOKUP($A368,raw!$A:$E,4,0)</f>
        <v>160.06</v>
      </c>
      <c r="N368" s="1">
        <f>VLOOKUP($A368,raw!$A:$E,5,0)</f>
        <v>164.22</v>
      </c>
      <c r="O368" s="1">
        <f>VLOOKUP($A368,raw!$H:$L,3,0)</f>
        <v>25.111000000000001</v>
      </c>
      <c r="P368" s="1">
        <f>VLOOKUP($A368,raw!$H:$L,4,0)</f>
        <v>24.972100000000001</v>
      </c>
      <c r="Q368" s="1">
        <f>VLOOKUP($A368,raw!$H:$L,5,0)</f>
        <v>25.846499999999999</v>
      </c>
      <c r="R368" s="1">
        <f>VLOOKUP($A368,raw!$P:$T,3,0)</f>
        <v>1023.79</v>
      </c>
      <c r="S368" s="1">
        <f>VLOOKUP($A368,raw!$P:$T,4,0)</f>
        <v>1011.83</v>
      </c>
      <c r="T368" s="1">
        <f>VLOOKUP($A368,raw!$P:$T,5,0)</f>
        <v>1035.5999999999999</v>
      </c>
      <c r="U368" s="1">
        <f>VLOOKUP($A368,raw!$W:$AA,3,0)</f>
        <v>2527.65</v>
      </c>
      <c r="V368" s="1">
        <f>VLOOKUP($A368,raw!$W:$AA,4,0)</f>
        <v>2488.86</v>
      </c>
      <c r="W368" s="1">
        <f>VLOOKUP($A368,raw!$W:$AA,5,0)</f>
        <v>2575.4899999999998</v>
      </c>
      <c r="X368" s="1">
        <f t="shared" si="268"/>
        <v>4.1599999999999966</v>
      </c>
      <c r="Y368" s="1">
        <f t="shared" si="269"/>
        <v>0.87439999999999785</v>
      </c>
      <c r="Z368" s="1">
        <f t="shared" si="270"/>
        <v>23.769999999999868</v>
      </c>
      <c r="AA368" s="1">
        <f t="shared" si="271"/>
        <v>86.629999999999654</v>
      </c>
      <c r="AB368" s="1">
        <f t="shared" si="272"/>
        <v>-1.3100000000000023</v>
      </c>
      <c r="AC368" s="1">
        <f t="shared" si="273"/>
        <v>0.4225999999999992</v>
      </c>
      <c r="AD368" s="1">
        <f t="shared" si="274"/>
        <v>0.25</v>
      </c>
      <c r="AE368" s="1">
        <f t="shared" si="275"/>
        <v>4.2699999999999818</v>
      </c>
      <c r="AF368" s="1">
        <f ca="1">IFERROR(VLOOKUP($A368,raw!$AD:$AE,2,0),OFFSET(AF368,1,0))</f>
        <v>0.44713999999999998</v>
      </c>
      <c r="AG368" s="1">
        <f ca="1">IFERROR(VLOOKUP($A368,raw!$AH:$AI,2,0),OFFSET(AG368,1,0))</f>
        <v>0.96557000000000004</v>
      </c>
      <c r="AH368" s="1">
        <f ca="1">IFERROR(VLOOKUP($A368,raw!$AL:$AM,2,0),OFFSET(AH368,1,0))</f>
        <v>1.2</v>
      </c>
      <c r="AI368" s="1">
        <f ca="1">IFERROR(VLOOKUP($A368,raw!$AP:$AQ,2,0),OFFSET(AI368,1,0))</f>
        <v>281.14800000000002</v>
      </c>
    </row>
    <row r="369" spans="1:35" ht="15.75" customHeight="1" x14ac:dyDescent="0.5">
      <c r="A369" s="5">
        <v>44643</v>
      </c>
      <c r="B369" s="8">
        <f t="shared" si="265"/>
        <v>7.3627836570809282E-3</v>
      </c>
      <c r="C369" s="6">
        <f t="shared" si="266"/>
        <v>12765575</v>
      </c>
      <c r="D369" s="7">
        <f t="shared" ref="D369:G369" si="387">LN(H369/H370)</f>
        <v>1.9560987231579664E-2</v>
      </c>
      <c r="E369" s="4">
        <f t="shared" si="387"/>
        <v>1.3289298712639997E-2</v>
      </c>
      <c r="F369" s="4">
        <f t="shared" si="387"/>
        <v>-1.7956479890704972E-3</v>
      </c>
      <c r="G369" s="7">
        <f t="shared" si="387"/>
        <v>1.3570588426261913E-2</v>
      </c>
      <c r="H369" s="1">
        <v>160.55000000000001</v>
      </c>
      <c r="I369" s="1">
        <v>25.111000000000001</v>
      </c>
      <c r="J369" s="1">
        <v>1023.78</v>
      </c>
      <c r="K369" s="1">
        <v>2527.65</v>
      </c>
      <c r="L369" s="1">
        <f>VLOOKUP($A369,raw!$A:$E,3,0)</f>
        <v>158.96</v>
      </c>
      <c r="M369" s="1">
        <f>VLOOKUP($A369,raw!$A:$E,4,0)</f>
        <v>157.54</v>
      </c>
      <c r="N369" s="1">
        <f>VLOOKUP($A369,raw!$A:$E,5,0)</f>
        <v>160.86000000000001</v>
      </c>
      <c r="O369" s="1">
        <f>VLOOKUP($A369,raw!$H:$L,3,0)</f>
        <v>24.825500000000002</v>
      </c>
      <c r="P369" s="1">
        <f>VLOOKUP($A369,raw!$H:$L,4,0)</f>
        <v>24.676300000000001</v>
      </c>
      <c r="Q369" s="1">
        <f>VLOOKUP($A369,raw!$H:$L,5,0)</f>
        <v>25.203900000000001</v>
      </c>
      <c r="R369" s="1">
        <f>VLOOKUP($A369,raw!$P:$T,3,0)</f>
        <v>1025.6199999999999</v>
      </c>
      <c r="S369" s="1">
        <f>VLOOKUP($A369,raw!$P:$T,4,0)</f>
        <v>1012.63</v>
      </c>
      <c r="T369" s="1">
        <f>VLOOKUP($A369,raw!$P:$T,5,0)</f>
        <v>1030.47</v>
      </c>
      <c r="U369" s="1">
        <f>VLOOKUP($A369,raw!$W:$AA,3,0)</f>
        <v>2493.58</v>
      </c>
      <c r="V369" s="1">
        <f>VLOOKUP($A369,raw!$W:$AA,4,0)</f>
        <v>2476</v>
      </c>
      <c r="W369" s="1">
        <f>VLOOKUP($A369,raw!$W:$AA,5,0)</f>
        <v>2581.94</v>
      </c>
      <c r="X369" s="1">
        <f t="shared" si="268"/>
        <v>3.3200000000000216</v>
      </c>
      <c r="Y369" s="1">
        <f t="shared" si="269"/>
        <v>0.52759999999999962</v>
      </c>
      <c r="Z369" s="1">
        <f t="shared" si="270"/>
        <v>17.840000000000032</v>
      </c>
      <c r="AA369" s="1">
        <f t="shared" si="271"/>
        <v>105.94000000000005</v>
      </c>
      <c r="AB369" s="1">
        <f t="shared" si="272"/>
        <v>1.5900000000000034</v>
      </c>
      <c r="AC369" s="1">
        <f t="shared" si="273"/>
        <v>0.28549999999999898</v>
      </c>
      <c r="AD369" s="1">
        <f t="shared" si="274"/>
        <v>-1.8399999999999181</v>
      </c>
      <c r="AE369" s="1">
        <f t="shared" si="275"/>
        <v>34.070000000000164</v>
      </c>
      <c r="AF369" s="1">
        <f ca="1">IFERROR(VLOOKUP($A369,raw!$AD:$AE,2,0),OFFSET(AF369,1,0))</f>
        <v>0.45656999999999998</v>
      </c>
      <c r="AG369" s="1">
        <f ca="1">IFERROR(VLOOKUP($A369,raw!$AH:$AI,2,0),OFFSET(AG369,1,0))</f>
        <v>0.96570999999999996</v>
      </c>
      <c r="AH369" s="1">
        <f ca="1">IFERROR(VLOOKUP($A369,raw!$AL:$AM,2,0),OFFSET(AH369,1,0))</f>
        <v>1.2</v>
      </c>
      <c r="AI369" s="1">
        <f ca="1">IFERROR(VLOOKUP($A369,raw!$AP:$AQ,2,0),OFFSET(AI369,1,0))</f>
        <v>281.14800000000002</v>
      </c>
    </row>
    <row r="370" spans="1:35" ht="15.75" customHeight="1" x14ac:dyDescent="0.5">
      <c r="A370" s="5">
        <v>44642</v>
      </c>
      <c r="B370" s="8">
        <f t="shared" si="265"/>
        <v>-2.5138803838280047E-2</v>
      </c>
      <c r="C370" s="6">
        <f t="shared" si="266"/>
        <v>12671930</v>
      </c>
      <c r="D370" s="7">
        <f t="shared" ref="D370:G370" si="388">LN(H370/H371)</f>
        <v>-1.0802720424158615E-2</v>
      </c>
      <c r="E370" s="4">
        <f t="shared" si="388"/>
        <v>-1.7112969559662107E-2</v>
      </c>
      <c r="F370" s="4">
        <f t="shared" si="388"/>
        <v>-1.4605864758424522E-2</v>
      </c>
      <c r="G370" s="7">
        <f t="shared" si="388"/>
        <v>-3.9998100323667664E-2</v>
      </c>
      <c r="H370" s="1">
        <v>157.44</v>
      </c>
      <c r="I370" s="1">
        <v>24.779499999999999</v>
      </c>
      <c r="J370" s="1">
        <v>1025.6199999999999</v>
      </c>
      <c r="K370" s="1">
        <v>2493.58</v>
      </c>
      <c r="L370" s="1">
        <f>VLOOKUP($A370,raw!$A:$E,3,0)</f>
        <v>158.85</v>
      </c>
      <c r="M370" s="1">
        <f>VLOOKUP($A370,raw!$A:$E,4,0)</f>
        <v>155.58000000000001</v>
      </c>
      <c r="N370" s="1">
        <f>VLOOKUP($A370,raw!$A:$E,5,0)</f>
        <v>158.86000000000001</v>
      </c>
      <c r="O370" s="1">
        <f>VLOOKUP($A370,raw!$H:$L,3,0)</f>
        <v>25.2072</v>
      </c>
      <c r="P370" s="1">
        <f>VLOOKUP($A370,raw!$H:$L,4,0)</f>
        <v>24.5885</v>
      </c>
      <c r="Q370" s="1">
        <f>VLOOKUP($A370,raw!$H:$L,5,0)</f>
        <v>25.3857</v>
      </c>
      <c r="R370" s="1">
        <f>VLOOKUP($A370,raw!$P:$T,3,0)</f>
        <v>1040.71</v>
      </c>
      <c r="S370" s="1">
        <f>VLOOKUP($A370,raw!$P:$T,4,0)</f>
        <v>1014.92</v>
      </c>
      <c r="T370" s="1">
        <f>VLOOKUP($A370,raw!$P:$T,5,0)</f>
        <v>1045.71</v>
      </c>
      <c r="U370" s="1">
        <f>VLOOKUP($A370,raw!$W:$AA,3,0)</f>
        <v>2590.64</v>
      </c>
      <c r="V370" s="1">
        <f>VLOOKUP($A370,raw!$W:$AA,4,0)</f>
        <v>2467.67</v>
      </c>
      <c r="W370" s="1">
        <f>VLOOKUP($A370,raw!$W:$AA,5,0)</f>
        <v>2607.0700000000002</v>
      </c>
      <c r="X370" s="1">
        <f t="shared" si="268"/>
        <v>3.2800000000000011</v>
      </c>
      <c r="Y370" s="1">
        <f t="shared" si="269"/>
        <v>0.79720000000000013</v>
      </c>
      <c r="Z370" s="1">
        <f t="shared" si="270"/>
        <v>30.790000000000077</v>
      </c>
      <c r="AA370" s="1">
        <f t="shared" si="271"/>
        <v>139.40000000000009</v>
      </c>
      <c r="AB370" s="1">
        <f t="shared" si="272"/>
        <v>-1.4099999999999966</v>
      </c>
      <c r="AC370" s="1">
        <f t="shared" si="273"/>
        <v>-0.42770000000000152</v>
      </c>
      <c r="AD370" s="1">
        <f t="shared" si="274"/>
        <v>-15.090000000000146</v>
      </c>
      <c r="AE370" s="1">
        <f t="shared" si="275"/>
        <v>-97.059999999999945</v>
      </c>
      <c r="AF370" s="1">
        <f ca="1">IFERROR(VLOOKUP($A370,raw!$AD:$AE,2,0),OFFSET(AF370,1,0))</f>
        <v>0.45485999999999999</v>
      </c>
      <c r="AG370" s="1">
        <f ca="1">IFERROR(VLOOKUP($A370,raw!$AH:$AI,2,0),OFFSET(AG370,1,0))</f>
        <v>0.95370999999999995</v>
      </c>
      <c r="AH370" s="1">
        <f ca="1">IFERROR(VLOOKUP($A370,raw!$AL:$AM,2,0),OFFSET(AH370,1,0))</f>
        <v>1.2</v>
      </c>
      <c r="AI370" s="1">
        <f ca="1">IFERROR(VLOOKUP($A370,raw!$AP:$AQ,2,0),OFFSET(AI370,1,0))</f>
        <v>281.14800000000002</v>
      </c>
    </row>
    <row r="371" spans="1:35" ht="15.75" customHeight="1" x14ac:dyDescent="0.5">
      <c r="A371" s="5">
        <v>44641</v>
      </c>
      <c r="B371" s="8">
        <f t="shared" si="265"/>
        <v>2.2722205225098959E-2</v>
      </c>
      <c r="C371" s="6">
        <f t="shared" si="266"/>
        <v>12994525</v>
      </c>
      <c r="D371" s="7">
        <f t="shared" ref="D371:G371" si="389">LN(H371/H372)</f>
        <v>2.1274020291453984E-2</v>
      </c>
      <c r="E371" s="4">
        <f t="shared" si="389"/>
        <v>9.6868694182210176E-3</v>
      </c>
      <c r="F371" s="4">
        <f t="shared" si="389"/>
        <v>1.3290453307857544E-2</v>
      </c>
      <c r="G371" s="7">
        <f t="shared" si="389"/>
        <v>3.8743664044232996E-2</v>
      </c>
      <c r="H371" s="1">
        <v>159.15</v>
      </c>
      <c r="I371" s="1">
        <v>25.2072</v>
      </c>
      <c r="J371" s="1">
        <v>1040.71</v>
      </c>
      <c r="K371" s="1">
        <v>2595.34</v>
      </c>
      <c r="L371" s="1">
        <f>VLOOKUP($A371,raw!$A:$E,3,0)</f>
        <v>156.79</v>
      </c>
      <c r="M371" s="1">
        <f>VLOOKUP($A371,raw!$A:$E,4,0)</f>
        <v>156.79</v>
      </c>
      <c r="N371" s="1">
        <f>VLOOKUP($A371,raw!$A:$E,5,0)</f>
        <v>161.02000000000001</v>
      </c>
      <c r="O371" s="1">
        <f>VLOOKUP($A371,raw!$H:$L,3,0)</f>
        <v>24.9925</v>
      </c>
      <c r="P371" s="1">
        <f>VLOOKUP($A371,raw!$H:$L,4,0)</f>
        <v>24.889399999999998</v>
      </c>
      <c r="Q371" s="1">
        <f>VLOOKUP($A371,raw!$H:$L,5,0)</f>
        <v>25.308499999999999</v>
      </c>
      <c r="R371" s="1">
        <f>VLOOKUP($A371,raw!$P:$T,3,0)</f>
        <v>1027.1300000000001</v>
      </c>
      <c r="S371" s="1">
        <f>VLOOKUP($A371,raw!$P:$T,4,0)</f>
        <v>1022.48</v>
      </c>
      <c r="T371" s="1">
        <f>VLOOKUP($A371,raw!$P:$T,5,0)</f>
        <v>1045.8499999999999</v>
      </c>
      <c r="U371" s="1">
        <f>VLOOKUP($A371,raw!$W:$AA,3,0)</f>
        <v>2487.64</v>
      </c>
      <c r="V371" s="1">
        <f>VLOOKUP($A371,raw!$W:$AA,4,0)</f>
        <v>2470</v>
      </c>
      <c r="W371" s="1">
        <f>VLOOKUP($A371,raw!$W:$AA,5,0)</f>
        <v>2604.36</v>
      </c>
      <c r="X371" s="1">
        <f t="shared" si="268"/>
        <v>4.2300000000000182</v>
      </c>
      <c r="Y371" s="1">
        <f t="shared" si="269"/>
        <v>0.41910000000000025</v>
      </c>
      <c r="Z371" s="1">
        <f t="shared" si="270"/>
        <v>23.369999999999891</v>
      </c>
      <c r="AA371" s="1">
        <f t="shared" si="271"/>
        <v>134.36000000000013</v>
      </c>
      <c r="AB371" s="1">
        <f t="shared" si="272"/>
        <v>2.3600000000000136</v>
      </c>
      <c r="AC371" s="1">
        <f t="shared" si="273"/>
        <v>0.21470000000000056</v>
      </c>
      <c r="AD371" s="1">
        <f t="shared" si="274"/>
        <v>13.579999999999927</v>
      </c>
      <c r="AE371" s="1">
        <f t="shared" si="275"/>
        <v>107.70000000000027</v>
      </c>
      <c r="AF371" s="1">
        <f ca="1">IFERROR(VLOOKUP($A371,raw!$AD:$AE,2,0),OFFSET(AF371,1,0))</f>
        <v>0.44400000000000001</v>
      </c>
      <c r="AG371" s="1">
        <f ca="1">IFERROR(VLOOKUP($A371,raw!$AH:$AI,2,0),OFFSET(AG371,1,0))</f>
        <v>0.95757000000000003</v>
      </c>
      <c r="AH371" s="1">
        <f ca="1">IFERROR(VLOOKUP($A371,raw!$AL:$AM,2,0),OFFSET(AH371,1,0))</f>
        <v>1.2</v>
      </c>
      <c r="AI371" s="1">
        <f ca="1">IFERROR(VLOOKUP($A371,raw!$AP:$AQ,2,0),OFFSET(AI371,1,0))</f>
        <v>281.14800000000002</v>
      </c>
    </row>
    <row r="372" spans="1:35" ht="15.75" customHeight="1" x14ac:dyDescent="0.5">
      <c r="A372" s="5">
        <v>44638</v>
      </c>
      <c r="B372" s="8">
        <f t="shared" si="265"/>
        <v>-6.1369614830675745E-3</v>
      </c>
      <c r="C372" s="6">
        <f t="shared" si="266"/>
        <v>12702590</v>
      </c>
      <c r="D372" s="7">
        <f t="shared" ref="D372:G372" si="390">LN(H372/H373)</f>
        <v>-7.3541498513144728E-3</v>
      </c>
      <c r="E372" s="4">
        <f t="shared" si="390"/>
        <v>-1.6479261830449725E-2</v>
      </c>
      <c r="F372" s="4">
        <f t="shared" si="390"/>
        <v>8.572570250182062E-4</v>
      </c>
      <c r="G372" s="7">
        <f t="shared" si="390"/>
        <v>-8.0859049684909434E-3</v>
      </c>
      <c r="H372" s="1">
        <v>155.80000000000001</v>
      </c>
      <c r="I372" s="1">
        <v>24.964200000000002</v>
      </c>
      <c r="J372" s="1">
        <v>1026.97</v>
      </c>
      <c r="K372" s="1">
        <v>2496.71</v>
      </c>
      <c r="L372" s="1">
        <f>VLOOKUP($A372,raw!$A:$E,3,0)</f>
        <v>155.74</v>
      </c>
      <c r="M372" s="1">
        <f>VLOOKUP($A372,raw!$A:$E,4,0)</f>
        <v>154.58000000000001</v>
      </c>
      <c r="N372" s="1">
        <f>VLOOKUP($A372,raw!$A:$E,5,0)</f>
        <v>157.51</v>
      </c>
      <c r="O372" s="1">
        <f>VLOOKUP($A372,raw!$H:$L,3,0)</f>
        <v>25.377500000000001</v>
      </c>
      <c r="P372" s="1">
        <f>VLOOKUP($A372,raw!$H:$L,4,0)</f>
        <v>24.833300000000001</v>
      </c>
      <c r="Q372" s="1">
        <f>VLOOKUP($A372,raw!$H:$L,5,0)</f>
        <v>25.4453</v>
      </c>
      <c r="R372" s="1">
        <f>VLOOKUP($A372,raw!$P:$T,3,0)</f>
        <v>1026.0899999999999</v>
      </c>
      <c r="S372" s="1">
        <f>VLOOKUP($A372,raw!$P:$T,4,0)</f>
        <v>1017.02</v>
      </c>
      <c r="T372" s="1">
        <f>VLOOKUP($A372,raw!$P:$T,5,0)</f>
        <v>1042.3599999999999</v>
      </c>
      <c r="U372" s="1">
        <f>VLOOKUP($A372,raw!$W:$AA,3,0)</f>
        <v>2516.98</v>
      </c>
      <c r="V372" s="1">
        <f>VLOOKUP($A372,raw!$W:$AA,4,0)</f>
        <v>2477.2199999999998</v>
      </c>
      <c r="W372" s="1">
        <f>VLOOKUP($A372,raw!$W:$AA,5,0)</f>
        <v>2640.08</v>
      </c>
      <c r="X372" s="1">
        <f t="shared" si="268"/>
        <v>2.9299999999999784</v>
      </c>
      <c r="Y372" s="1">
        <f t="shared" si="269"/>
        <v>0.61199999999999832</v>
      </c>
      <c r="Z372" s="1">
        <f t="shared" si="270"/>
        <v>25.339999999999918</v>
      </c>
      <c r="AA372" s="1">
        <f t="shared" si="271"/>
        <v>162.86000000000013</v>
      </c>
      <c r="AB372" s="1">
        <f t="shared" si="272"/>
        <v>6.0000000000002274E-2</v>
      </c>
      <c r="AC372" s="1">
        <f t="shared" si="273"/>
        <v>-0.41329999999999956</v>
      </c>
      <c r="AD372" s="1">
        <f t="shared" si="274"/>
        <v>0.88000000000010914</v>
      </c>
      <c r="AE372" s="1">
        <f t="shared" si="275"/>
        <v>-20.269999999999982</v>
      </c>
      <c r="AF372" s="1">
        <f ca="1">IFERROR(VLOOKUP($A372,raw!$AD:$AE,2,0),OFFSET(AF372,1,0))</f>
        <v>0.44657000000000002</v>
      </c>
      <c r="AG372" s="1">
        <f ca="1">IFERROR(VLOOKUP($A372,raw!$AH:$AI,2,0),OFFSET(AG372,1,0))</f>
        <v>0.93400000000000005</v>
      </c>
      <c r="AH372" s="1">
        <f ca="1">IFERROR(VLOOKUP($A372,raw!$AL:$AM,2,0),OFFSET(AH372,1,0))</f>
        <v>1.2</v>
      </c>
      <c r="AI372" s="1">
        <f ca="1">IFERROR(VLOOKUP($A372,raw!$AP:$AQ,2,0),OFFSET(AI372,1,0))</f>
        <v>281.14800000000002</v>
      </c>
    </row>
    <row r="373" spans="1:35" ht="15.75" customHeight="1" x14ac:dyDescent="0.5">
      <c r="A373" s="5">
        <v>44637</v>
      </c>
      <c r="B373" s="8">
        <f t="shared" si="265"/>
        <v>2.1666376952073924E-2</v>
      </c>
      <c r="C373" s="6">
        <f t="shared" si="266"/>
        <v>12780785</v>
      </c>
      <c r="D373" s="7">
        <f t="shared" ref="D373:G373" si="391">LN(H373/H374)</f>
        <v>2.4966622730460946E-2</v>
      </c>
      <c r="E373" s="4">
        <f t="shared" si="391"/>
        <v>1.1460671363515123E-2</v>
      </c>
      <c r="F373" s="4">
        <f t="shared" si="391"/>
        <v>4.6301805847623759E-3</v>
      </c>
      <c r="G373" s="7">
        <f t="shared" si="391"/>
        <v>4.4558136682906736E-2</v>
      </c>
      <c r="H373" s="1">
        <v>156.94999999999999</v>
      </c>
      <c r="I373" s="1">
        <v>25.379000000000001</v>
      </c>
      <c r="J373" s="1">
        <v>1026.0899999999999</v>
      </c>
      <c r="K373" s="1">
        <v>2516.98</v>
      </c>
      <c r="L373" s="1">
        <f>VLOOKUP($A373,raw!$A:$E,3,0)</f>
        <v>155.43</v>
      </c>
      <c r="M373" s="1">
        <f>VLOOKUP($A373,raw!$A:$E,4,0)</f>
        <v>155.32</v>
      </c>
      <c r="N373" s="1">
        <f>VLOOKUP($A373,raw!$A:$E,5,0)</f>
        <v>159.94</v>
      </c>
      <c r="O373" s="1">
        <f>VLOOKUP($A373,raw!$H:$L,3,0)</f>
        <v>25.090499999999999</v>
      </c>
      <c r="P373" s="1">
        <f>VLOOKUP($A373,raw!$H:$L,4,0)</f>
        <v>25.005800000000001</v>
      </c>
      <c r="Q373" s="1">
        <f>VLOOKUP($A373,raw!$H:$L,5,0)</f>
        <v>25.542000000000002</v>
      </c>
      <c r="R373" s="1">
        <f>VLOOKUP($A373,raw!$P:$T,3,0)</f>
        <v>1021.35</v>
      </c>
      <c r="S373" s="1">
        <f>VLOOKUP($A373,raw!$P:$T,4,0)</f>
        <v>1013.36</v>
      </c>
      <c r="T373" s="1">
        <f>VLOOKUP($A373,raw!$P:$T,5,0)</f>
        <v>1033.7</v>
      </c>
      <c r="U373" s="1">
        <f>VLOOKUP($A373,raw!$W:$AA,3,0)</f>
        <v>2407.59</v>
      </c>
      <c r="V373" s="1">
        <f>VLOOKUP($A373,raw!$W:$AA,4,0)</f>
        <v>2377.92</v>
      </c>
      <c r="W373" s="1">
        <f>VLOOKUP($A373,raw!$W:$AA,5,0)</f>
        <v>2540.52</v>
      </c>
      <c r="X373" s="1">
        <f t="shared" si="268"/>
        <v>4.6200000000000045</v>
      </c>
      <c r="Y373" s="1">
        <f t="shared" si="269"/>
        <v>0.5362000000000009</v>
      </c>
      <c r="Z373" s="1">
        <f t="shared" si="270"/>
        <v>20.340000000000032</v>
      </c>
      <c r="AA373" s="1">
        <f t="shared" si="271"/>
        <v>162.59999999999991</v>
      </c>
      <c r="AB373" s="1">
        <f t="shared" si="272"/>
        <v>1.5199999999999818</v>
      </c>
      <c r="AC373" s="1">
        <f t="shared" si="273"/>
        <v>0.28850000000000264</v>
      </c>
      <c r="AD373" s="1">
        <f t="shared" si="274"/>
        <v>4.7399999999998954</v>
      </c>
      <c r="AE373" s="1">
        <f t="shared" si="275"/>
        <v>109.38999999999987</v>
      </c>
      <c r="AF373" s="1">
        <f ca="1">IFERROR(VLOOKUP($A373,raw!$AD:$AE,2,0),OFFSET(AF373,1,0))</f>
        <v>0.44857000000000002</v>
      </c>
      <c r="AG373" s="1">
        <f ca="1">IFERROR(VLOOKUP($A373,raw!$AH:$AI,2,0),OFFSET(AG373,1,0))</f>
        <v>0.92786000000000002</v>
      </c>
      <c r="AH373" s="1">
        <f ca="1">IFERROR(VLOOKUP($A373,raw!$AL:$AM,2,0),OFFSET(AH373,1,0))</f>
        <v>1.2</v>
      </c>
      <c r="AI373" s="1">
        <f ca="1">IFERROR(VLOOKUP($A373,raw!$AP:$AQ,2,0),OFFSET(AI373,1,0))</f>
        <v>281.14800000000002</v>
      </c>
    </row>
    <row r="374" spans="1:35" ht="15.75" customHeight="1" x14ac:dyDescent="0.5">
      <c r="A374" s="5">
        <v>44636</v>
      </c>
      <c r="B374" s="8">
        <f t="shared" si="265"/>
        <v>1.0743650881327194E-2</v>
      </c>
      <c r="C374" s="6">
        <f t="shared" si="266"/>
        <v>12506850</v>
      </c>
      <c r="D374" s="7">
        <f t="shared" ref="D374:G374" si="392">LN(H374/H375)</f>
        <v>-2.6126714714261182E-4</v>
      </c>
      <c r="E374" s="4">
        <f t="shared" si="392"/>
        <v>7.8667152385794512E-3</v>
      </c>
      <c r="F374" s="4">
        <f t="shared" si="392"/>
        <v>3.234802163742883E-2</v>
      </c>
      <c r="G374" s="7">
        <f t="shared" si="392"/>
        <v>-1.0031393211819877E-2</v>
      </c>
      <c r="H374" s="1">
        <v>153.08000000000001</v>
      </c>
      <c r="I374" s="1">
        <v>25.0898</v>
      </c>
      <c r="J374" s="1">
        <v>1021.35</v>
      </c>
      <c r="K374" s="1">
        <v>2407.29</v>
      </c>
      <c r="L374" s="1">
        <f>VLOOKUP($A374,raw!$A:$E,3,0)</f>
        <v>152.57</v>
      </c>
      <c r="M374" s="1">
        <f>VLOOKUP($A374,raw!$A:$E,4,0)</f>
        <v>149.5</v>
      </c>
      <c r="N374" s="1">
        <f>VLOOKUP($A374,raw!$A:$E,5,0)</f>
        <v>154.1</v>
      </c>
      <c r="O374" s="1">
        <f>VLOOKUP($A374,raw!$H:$L,3,0)</f>
        <v>24.8932</v>
      </c>
      <c r="P374" s="1">
        <f>VLOOKUP($A374,raw!$H:$L,4,0)</f>
        <v>24.472999999999999</v>
      </c>
      <c r="Q374" s="1">
        <f>VLOOKUP($A374,raw!$H:$L,5,0)</f>
        <v>25.110099999999999</v>
      </c>
      <c r="R374" s="1">
        <f>VLOOKUP($A374,raw!$P:$T,3,0)</f>
        <v>988.84</v>
      </c>
      <c r="S374" s="1">
        <f>VLOOKUP($A374,raw!$P:$T,4,0)</f>
        <v>982.76</v>
      </c>
      <c r="T374" s="1">
        <f>VLOOKUP($A374,raw!$P:$T,5,0)</f>
        <v>1024.49</v>
      </c>
      <c r="U374" s="1">
        <f>VLOOKUP($A374,raw!$W:$AA,3,0)</f>
        <v>2423.52</v>
      </c>
      <c r="V374" s="1">
        <f>VLOOKUP($A374,raw!$W:$AA,4,0)</f>
        <v>2384.56</v>
      </c>
      <c r="W374" s="1">
        <f>VLOOKUP($A374,raw!$W:$AA,5,0)</f>
        <v>2497.58</v>
      </c>
      <c r="X374" s="1">
        <f t="shared" si="268"/>
        <v>4.5999999999999943</v>
      </c>
      <c r="Y374" s="1">
        <f t="shared" si="269"/>
        <v>0.63710000000000022</v>
      </c>
      <c r="Z374" s="1">
        <f t="shared" si="270"/>
        <v>41.730000000000018</v>
      </c>
      <c r="AA374" s="1">
        <f t="shared" si="271"/>
        <v>113.01999999999998</v>
      </c>
      <c r="AB374" s="1">
        <f t="shared" si="272"/>
        <v>0.51000000000001933</v>
      </c>
      <c r="AC374" s="1">
        <f t="shared" si="273"/>
        <v>0.19660000000000011</v>
      </c>
      <c r="AD374" s="1">
        <f t="shared" si="274"/>
        <v>32.509999999999991</v>
      </c>
      <c r="AE374" s="1">
        <f t="shared" si="275"/>
        <v>-16.230000000000018</v>
      </c>
      <c r="AF374" s="1">
        <f ca="1">IFERROR(VLOOKUP($A374,raw!$AD:$AE,2,0),OFFSET(AF374,1,0))</f>
        <v>0.46756999999999999</v>
      </c>
      <c r="AG374" s="1">
        <f ca="1">IFERROR(VLOOKUP($A374,raw!$AH:$AI,2,0),OFFSET(AG374,1,0))</f>
        <v>0.94813999999999998</v>
      </c>
      <c r="AH374" s="1">
        <f ca="1">IFERROR(VLOOKUP($A374,raw!$AL:$AM,2,0),OFFSET(AH374,1,0))</f>
        <v>1.2</v>
      </c>
      <c r="AI374" s="1">
        <f ca="1">IFERROR(VLOOKUP($A374,raw!$AP:$AQ,2,0),OFFSET(AI374,1,0))</f>
        <v>281.14800000000002</v>
      </c>
    </row>
    <row r="375" spans="1:35" ht="15.75" customHeight="1" x14ac:dyDescent="0.5">
      <c r="A375" s="5">
        <v>44635</v>
      </c>
      <c r="B375" s="8">
        <f t="shared" si="265"/>
        <v>-1.1733817624297847E-2</v>
      </c>
      <c r="C375" s="6">
        <f t="shared" si="266"/>
        <v>12373200</v>
      </c>
      <c r="D375" s="7">
        <f t="shared" ref="D375:G375" si="393">LN(H375/H376)</f>
        <v>8.7898237288774293E-3</v>
      </c>
      <c r="E375" s="4">
        <f t="shared" si="393"/>
        <v>-6.127445612320908E-3</v>
      </c>
      <c r="F375" s="4">
        <f t="shared" si="393"/>
        <v>-4.5208621475639615E-2</v>
      </c>
      <c r="G375" s="7">
        <f t="shared" si="393"/>
        <v>2.0198007230097802E-2</v>
      </c>
      <c r="H375" s="1">
        <v>153.12</v>
      </c>
      <c r="I375" s="1">
        <v>24.8932</v>
      </c>
      <c r="J375" s="1">
        <v>988.84</v>
      </c>
      <c r="K375" s="1">
        <v>2431.56</v>
      </c>
      <c r="L375" s="1">
        <f>VLOOKUP($A375,raw!$A:$E,3,0)</f>
        <v>148.02000000000001</v>
      </c>
      <c r="M375" s="1">
        <f>VLOOKUP($A375,raw!$A:$E,4,0)</f>
        <v>148.02000000000001</v>
      </c>
      <c r="N375" s="1">
        <f>VLOOKUP($A375,raw!$A:$E,5,0)</f>
        <v>154.65</v>
      </c>
      <c r="O375" s="1">
        <f>VLOOKUP($A375,raw!$H:$L,3,0)</f>
        <v>25.046500000000002</v>
      </c>
      <c r="P375" s="1">
        <f>VLOOKUP($A375,raw!$H:$L,4,0)</f>
        <v>24.5351</v>
      </c>
      <c r="Q375" s="1">
        <f>VLOOKUP($A375,raw!$H:$L,5,0)</f>
        <v>25.120200000000001</v>
      </c>
      <c r="R375" s="1">
        <f>VLOOKUP($A375,raw!$P:$T,3,0)</f>
        <v>1034.57</v>
      </c>
      <c r="S375" s="1">
        <f>VLOOKUP($A375,raw!$P:$T,4,0)</f>
        <v>985.86</v>
      </c>
      <c r="T375" s="1">
        <f>VLOOKUP($A375,raw!$P:$T,5,0)</f>
        <v>1038.75</v>
      </c>
      <c r="U375" s="1">
        <f>VLOOKUP($A375,raw!$W:$AA,3,0)</f>
        <v>2382.94</v>
      </c>
      <c r="V375" s="1">
        <f>VLOOKUP($A375,raw!$W:$AA,4,0)</f>
        <v>2357.77</v>
      </c>
      <c r="W375" s="1">
        <f>VLOOKUP($A375,raw!$W:$AA,5,0)</f>
        <v>2507.0500000000002</v>
      </c>
      <c r="X375" s="1">
        <f t="shared" si="268"/>
        <v>6.6299999999999955</v>
      </c>
      <c r="Y375" s="1">
        <f t="shared" si="269"/>
        <v>0.58510000000000062</v>
      </c>
      <c r="Z375" s="1">
        <f t="shared" si="270"/>
        <v>52.889999999999986</v>
      </c>
      <c r="AA375" s="1">
        <f t="shared" si="271"/>
        <v>149.2800000000002</v>
      </c>
      <c r="AB375" s="1">
        <f t="shared" si="272"/>
        <v>5.0999999999999943</v>
      </c>
      <c r="AC375" s="1">
        <f t="shared" si="273"/>
        <v>-0.15330000000000155</v>
      </c>
      <c r="AD375" s="1">
        <f t="shared" si="274"/>
        <v>-45.729999999999905</v>
      </c>
      <c r="AE375" s="1">
        <f t="shared" si="275"/>
        <v>48.619999999999891</v>
      </c>
      <c r="AF375" s="1">
        <f ca="1">IFERROR(VLOOKUP($A375,raw!$AD:$AE,2,0),OFFSET(AF375,1,0))</f>
        <v>0.44142999999999999</v>
      </c>
      <c r="AG375" s="1">
        <f ca="1">IFERROR(VLOOKUP($A375,raw!$AH:$AI,2,0),OFFSET(AG375,1,0))</f>
        <v>0.91642999999999997</v>
      </c>
      <c r="AH375" s="1">
        <f ca="1">IFERROR(VLOOKUP($A375,raw!$AL:$AM,2,0),OFFSET(AH375,1,0))</f>
        <v>1.2</v>
      </c>
      <c r="AI375" s="1">
        <f ca="1">IFERROR(VLOOKUP($A375,raw!$AP:$AQ,2,0),OFFSET(AI375,1,0))</f>
        <v>281.14800000000002</v>
      </c>
    </row>
    <row r="376" spans="1:35" ht="15.75" customHeight="1" x14ac:dyDescent="0.5">
      <c r="A376" s="5">
        <v>44634</v>
      </c>
      <c r="B376" s="8">
        <f t="shared" si="265"/>
        <v>-8.9573177927966138E-2</v>
      </c>
      <c r="C376" s="6">
        <f t="shared" si="266"/>
        <v>12519240</v>
      </c>
      <c r="D376" s="7">
        <f t="shared" ref="D376:G376" si="394">LN(H376/H377)</f>
        <v>-4.4772541608383169E-2</v>
      </c>
      <c r="E376" s="4">
        <f t="shared" si="394"/>
        <v>-3.2392800152831275E-2</v>
      </c>
      <c r="F376" s="4">
        <f t="shared" si="394"/>
        <v>-4.4899233391333684E-2</v>
      </c>
      <c r="G376" s="7">
        <f t="shared" si="394"/>
        <v>-0.16405555452394105</v>
      </c>
      <c r="H376" s="1">
        <v>151.78</v>
      </c>
      <c r="I376" s="1">
        <v>25.046199999999999</v>
      </c>
      <c r="J376" s="1">
        <v>1034.57</v>
      </c>
      <c r="K376" s="1">
        <v>2382.94</v>
      </c>
      <c r="L376" s="1">
        <f>VLOOKUP($A376,raw!$A:$E,3,0)</f>
        <v>155.41</v>
      </c>
      <c r="M376" s="1">
        <f>VLOOKUP($A376,raw!$A:$E,4,0)</f>
        <v>149.94</v>
      </c>
      <c r="N376" s="1">
        <f>VLOOKUP($A376,raw!$A:$E,5,0)</f>
        <v>155.91999999999999</v>
      </c>
      <c r="O376" s="1">
        <f>VLOOKUP($A376,raw!$H:$L,3,0)</f>
        <v>25.912500000000001</v>
      </c>
      <c r="P376" s="1">
        <f>VLOOKUP($A376,raw!$H:$L,4,0)</f>
        <v>24.9361</v>
      </c>
      <c r="Q376" s="1">
        <f>VLOOKUP($A376,raw!$H:$L,5,0)</f>
        <v>25.936399999999999</v>
      </c>
      <c r="R376" s="1">
        <f>VLOOKUP($A376,raw!$P:$T,3,0)</f>
        <v>1082.8699999999999</v>
      </c>
      <c r="S376" s="1">
        <f>VLOOKUP($A376,raw!$P:$T,4,0)</f>
        <v>1028.8900000000001</v>
      </c>
      <c r="T376" s="1">
        <f>VLOOKUP($A376,raw!$P:$T,5,0)</f>
        <v>1084</v>
      </c>
      <c r="U376" s="1">
        <f>VLOOKUP($A376,raw!$W:$AA,3,0)</f>
        <v>2776.5</v>
      </c>
      <c r="V376" s="1">
        <f>VLOOKUP($A376,raw!$W:$AA,4,0)</f>
        <v>2330.0700000000002</v>
      </c>
      <c r="W376" s="1">
        <f>VLOOKUP($A376,raw!$W:$AA,5,0)</f>
        <v>2776.5</v>
      </c>
      <c r="X376" s="1">
        <f t="shared" si="268"/>
        <v>5.9799999999999898</v>
      </c>
      <c r="Y376" s="1">
        <f t="shared" si="269"/>
        <v>1.0002999999999993</v>
      </c>
      <c r="Z376" s="1">
        <f t="shared" si="270"/>
        <v>55.1099999999999</v>
      </c>
      <c r="AA376" s="1">
        <f t="shared" si="271"/>
        <v>446.42999999999984</v>
      </c>
      <c r="AB376" s="1">
        <f t="shared" si="272"/>
        <v>-3.6299999999999955</v>
      </c>
      <c r="AC376" s="1">
        <f t="shared" si="273"/>
        <v>-0.86630000000000251</v>
      </c>
      <c r="AD376" s="1">
        <f t="shared" si="274"/>
        <v>-48.299999999999955</v>
      </c>
      <c r="AE376" s="1">
        <f t="shared" si="275"/>
        <v>-393.55999999999995</v>
      </c>
      <c r="AF376" s="1">
        <f ca="1">IFERROR(VLOOKUP($A376,raw!$AD:$AE,2,0),OFFSET(AF376,1,0))</f>
        <v>0.43057000000000001</v>
      </c>
      <c r="AG376" s="1">
        <f ca="1">IFERROR(VLOOKUP($A376,raw!$AH:$AI,2,0),OFFSET(AG376,1,0))</f>
        <v>0.88471</v>
      </c>
      <c r="AH376" s="1">
        <f ca="1">IFERROR(VLOOKUP($A376,raw!$AL:$AM,2,0),OFFSET(AH376,1,0))</f>
        <v>1.2</v>
      </c>
      <c r="AI376" s="1">
        <f ca="1">IFERROR(VLOOKUP($A376,raw!$AP:$AQ,2,0),OFFSET(AI376,1,0))</f>
        <v>281.14800000000002</v>
      </c>
    </row>
    <row r="377" spans="1:35" ht="15.75" customHeight="1" x14ac:dyDescent="0.5">
      <c r="A377" s="5">
        <v>44631</v>
      </c>
      <c r="B377" s="8">
        <f t="shared" si="265"/>
        <v>-1.4850780171271017E-2</v>
      </c>
      <c r="C377" s="6">
        <f t="shared" si="266"/>
        <v>13692385</v>
      </c>
      <c r="D377" s="7">
        <f t="shared" ref="D377:G377" si="395">LN(H377/H378)</f>
        <v>-1.1898937985524728E-2</v>
      </c>
      <c r="E377" s="4">
        <f t="shared" si="395"/>
        <v>-1.6105581920733743E-3</v>
      </c>
      <c r="F377" s="4">
        <f t="shared" si="395"/>
        <v>9.3030836128992437E-3</v>
      </c>
      <c r="G377" s="7">
        <f t="shared" si="395"/>
        <v>-4.3529516603539202E-2</v>
      </c>
      <c r="H377" s="1">
        <v>158.72999999999999</v>
      </c>
      <c r="I377" s="1">
        <v>25.870799999999999</v>
      </c>
      <c r="J377" s="1">
        <v>1082.08</v>
      </c>
      <c r="K377" s="1">
        <v>2807.77</v>
      </c>
      <c r="L377" s="1">
        <f>VLOOKUP($A377,raw!$A:$E,3,0)</f>
        <v>157.19</v>
      </c>
      <c r="M377" s="1">
        <f>VLOOKUP($A377,raw!$A:$E,4,0)</f>
        <v>155.58000000000001</v>
      </c>
      <c r="N377" s="1">
        <f>VLOOKUP($A377,raw!$A:$E,5,0)</f>
        <v>159.88999999999999</v>
      </c>
      <c r="O377" s="1">
        <f>VLOOKUP($A377,raw!$H:$L,3,0)</f>
        <v>25.912500000000001</v>
      </c>
      <c r="P377" s="1">
        <f>VLOOKUP($A377,raw!$H:$L,4,0)</f>
        <v>25.422499999999999</v>
      </c>
      <c r="Q377" s="1">
        <f>VLOOKUP($A377,raw!$H:$L,5,0)</f>
        <v>25.996500000000001</v>
      </c>
      <c r="R377" s="1">
        <f>VLOOKUP($A377,raw!$P:$T,3,0)</f>
        <v>1072.29</v>
      </c>
      <c r="S377" s="1">
        <f>VLOOKUP($A377,raw!$P:$T,4,0)</f>
        <v>1053.8699999999999</v>
      </c>
      <c r="T377" s="1">
        <f>VLOOKUP($A377,raw!$P:$T,5,0)</f>
        <v>1083.53</v>
      </c>
      <c r="U377" s="1">
        <f>VLOOKUP($A377,raw!$W:$AA,3,0)</f>
        <v>2932.69</v>
      </c>
      <c r="V377" s="1">
        <f>VLOOKUP($A377,raw!$W:$AA,4,0)</f>
        <v>2712.92</v>
      </c>
      <c r="W377" s="1">
        <f>VLOOKUP($A377,raw!$W:$AA,5,0)</f>
        <v>2988.59</v>
      </c>
      <c r="X377" s="1">
        <f t="shared" si="268"/>
        <v>4.3099999999999739</v>
      </c>
      <c r="Y377" s="1">
        <f t="shared" si="269"/>
        <v>0.57400000000000162</v>
      </c>
      <c r="Z377" s="1">
        <f t="shared" si="270"/>
        <v>29.660000000000082</v>
      </c>
      <c r="AA377" s="1">
        <f t="shared" si="271"/>
        <v>275.67000000000007</v>
      </c>
      <c r="AB377" s="1">
        <f t="shared" si="272"/>
        <v>1.539999999999992</v>
      </c>
      <c r="AC377" s="1">
        <f t="shared" si="273"/>
        <v>-4.1700000000002291E-2</v>
      </c>
      <c r="AD377" s="1">
        <f t="shared" si="274"/>
        <v>9.7899999999999636</v>
      </c>
      <c r="AE377" s="1">
        <f t="shared" si="275"/>
        <v>-124.92000000000007</v>
      </c>
      <c r="AF377" s="1">
        <f ca="1">IFERROR(VLOOKUP($A377,raw!$AD:$AE,2,0),OFFSET(AF377,1,0))</f>
        <v>0.39656999999999998</v>
      </c>
      <c r="AG377" s="1">
        <f ca="1">IFERROR(VLOOKUP($A377,raw!$AH:$AI,2,0),OFFSET(AG377,1,0))</f>
        <v>0.82599999999999996</v>
      </c>
      <c r="AH377" s="1">
        <f ca="1">IFERROR(VLOOKUP($A377,raw!$AL:$AM,2,0),OFFSET(AH377,1,0))</f>
        <v>1.2</v>
      </c>
      <c r="AI377" s="1">
        <f ca="1">IFERROR(VLOOKUP($A377,raw!$AP:$AQ,2,0),OFFSET(AI377,1,0))</f>
        <v>281.14800000000002</v>
      </c>
    </row>
    <row r="378" spans="1:35" ht="15.75" customHeight="1" x14ac:dyDescent="0.5">
      <c r="A378" s="5">
        <v>44630</v>
      </c>
      <c r="B378" s="8">
        <f t="shared" si="265"/>
        <v>-8.0257790428956248E-3</v>
      </c>
      <c r="C378" s="6">
        <f t="shared" si="266"/>
        <v>13897245</v>
      </c>
      <c r="D378" s="7">
        <f t="shared" ref="D378:G378" si="396">LN(H378/H379)</f>
        <v>1.9424189294496592E-2</v>
      </c>
      <c r="E378" s="4">
        <f t="shared" si="396"/>
        <v>5.3204478588744939E-3</v>
      </c>
      <c r="F378" s="4">
        <f t="shared" si="396"/>
        <v>-1.0596051893657567E-2</v>
      </c>
      <c r="G378" s="7">
        <f t="shared" si="396"/>
        <v>-1.1894107988113668E-2</v>
      </c>
      <c r="H378" s="1">
        <v>160.63</v>
      </c>
      <c r="I378" s="1">
        <v>25.912500000000001</v>
      </c>
      <c r="J378" s="1">
        <v>1072.06</v>
      </c>
      <c r="K378" s="1">
        <v>2932.69</v>
      </c>
      <c r="L378" s="1">
        <f>VLOOKUP($A378,raw!$A:$E,3,0)</f>
        <v>158.59</v>
      </c>
      <c r="M378" s="1">
        <f>VLOOKUP($A378,raw!$A:$E,4,0)</f>
        <v>158.59</v>
      </c>
      <c r="N378" s="1">
        <f>VLOOKUP($A378,raw!$A:$E,5,0)</f>
        <v>162.02000000000001</v>
      </c>
      <c r="O378" s="1">
        <f>VLOOKUP($A378,raw!$H:$L,3,0)</f>
        <v>25.774999999999999</v>
      </c>
      <c r="P378" s="1">
        <f>VLOOKUP($A378,raw!$H:$L,4,0)</f>
        <v>25.3188</v>
      </c>
      <c r="Q378" s="1">
        <f>VLOOKUP($A378,raw!$H:$L,5,0)</f>
        <v>26.063300000000002</v>
      </c>
      <c r="R378" s="1">
        <f>VLOOKUP($A378,raw!$P:$T,3,0)</f>
        <v>1084.68</v>
      </c>
      <c r="S378" s="1">
        <f>VLOOKUP($A378,raw!$P:$T,4,0)</f>
        <v>1066.99</v>
      </c>
      <c r="T378" s="1">
        <f>VLOOKUP($A378,raw!$P:$T,5,0)</f>
        <v>1104.31</v>
      </c>
      <c r="U378" s="1">
        <f>VLOOKUP($A378,raw!$W:$AA,3,0)</f>
        <v>2964.37</v>
      </c>
      <c r="V378" s="1">
        <f>VLOOKUP($A378,raw!$W:$AA,4,0)</f>
        <v>2864.8</v>
      </c>
      <c r="W378" s="1">
        <f>VLOOKUP($A378,raw!$W:$AA,5,0)</f>
        <v>2998.82</v>
      </c>
      <c r="X378" s="1">
        <f t="shared" si="268"/>
        <v>3.4300000000000068</v>
      </c>
      <c r="Y378" s="1">
        <f t="shared" si="269"/>
        <v>0.74450000000000216</v>
      </c>
      <c r="Z378" s="1">
        <f t="shared" si="270"/>
        <v>37.319999999999936</v>
      </c>
      <c r="AA378" s="1">
        <f t="shared" si="271"/>
        <v>134.01999999999998</v>
      </c>
      <c r="AB378" s="1">
        <f t="shared" si="272"/>
        <v>2.039999999999992</v>
      </c>
      <c r="AC378" s="1">
        <f t="shared" si="273"/>
        <v>0.13750000000000284</v>
      </c>
      <c r="AD378" s="1">
        <f t="shared" si="274"/>
        <v>-12.620000000000118</v>
      </c>
      <c r="AE378" s="1">
        <f t="shared" si="275"/>
        <v>-31.679999999999836</v>
      </c>
      <c r="AF378" s="1">
        <f ca="1">IFERROR(VLOOKUP($A378,raw!$AD:$AE,2,0),OFFSET(AF378,1,0))</f>
        <v>0.38700000000000001</v>
      </c>
      <c r="AG378" s="1">
        <f ca="1">IFERROR(VLOOKUP($A378,raw!$AH:$AI,2,0),OFFSET(AG378,1,0))</f>
        <v>0.80286000000000002</v>
      </c>
      <c r="AH378" s="1">
        <f ca="1">IFERROR(VLOOKUP($A378,raw!$AL:$AM,2,0),OFFSET(AH378,1,0))</f>
        <v>1.2</v>
      </c>
      <c r="AI378" s="1">
        <f ca="1">IFERROR(VLOOKUP($A378,raw!$AP:$AQ,2,0),OFFSET(AI378,1,0))</f>
        <v>281.14800000000002</v>
      </c>
    </row>
    <row r="379" spans="1:35" ht="15.75" customHeight="1" x14ac:dyDescent="0.5">
      <c r="A379" s="5">
        <v>44629</v>
      </c>
      <c r="B379" s="8">
        <f t="shared" si="265"/>
        <v>-5.8309729433922722E-2</v>
      </c>
      <c r="C379" s="6">
        <f t="shared" si="266"/>
        <v>14009230</v>
      </c>
      <c r="D379" s="7">
        <f t="shared" ref="D379:G379" si="397">LN(H379/H380)</f>
        <v>-9.7278260643117107E-3</v>
      </c>
      <c r="E379" s="4">
        <f t="shared" si="397"/>
        <v>-2.4182440128713081E-2</v>
      </c>
      <c r="F379" s="4">
        <f t="shared" si="397"/>
        <v>-6.5911622746643916E-2</v>
      </c>
      <c r="G379" s="7">
        <f t="shared" si="397"/>
        <v>-6.6510273466955747E-2</v>
      </c>
      <c r="H379" s="1">
        <v>157.54</v>
      </c>
      <c r="I379" s="1">
        <v>25.774999999999999</v>
      </c>
      <c r="J379" s="1">
        <v>1083.48</v>
      </c>
      <c r="K379" s="1">
        <v>2967.78</v>
      </c>
      <c r="L379" s="1">
        <f>VLOOKUP($A379,raw!$A:$E,3,0)</f>
        <v>154.83000000000001</v>
      </c>
      <c r="M379" s="1">
        <f>VLOOKUP($A379,raw!$A:$E,4,0)</f>
        <v>152.87</v>
      </c>
      <c r="N379" s="1">
        <f>VLOOKUP($A379,raw!$A:$E,5,0)</f>
        <v>158.26</v>
      </c>
      <c r="O379" s="1">
        <f>VLOOKUP($A379,raw!$H:$L,3,0)</f>
        <v>26.405899999999999</v>
      </c>
      <c r="P379" s="1">
        <f>VLOOKUP($A379,raw!$H:$L,4,0)</f>
        <v>25.403500000000001</v>
      </c>
      <c r="Q379" s="1">
        <f>VLOOKUP($A379,raw!$H:$L,5,0)</f>
        <v>26.7714</v>
      </c>
      <c r="R379" s="1">
        <f>VLOOKUP($A379,raw!$P:$T,3,0)</f>
        <v>1156.57</v>
      </c>
      <c r="S379" s="1">
        <f>VLOOKUP($A379,raw!$P:$T,4,0)</f>
        <v>1068.5999999999999</v>
      </c>
      <c r="T379" s="1">
        <f>VLOOKUP($A379,raw!$P:$T,5,0)</f>
        <v>1176.8699999999999</v>
      </c>
      <c r="U379" s="1">
        <f>VLOOKUP($A379,raw!$W:$AA,3,0)</f>
        <v>3168.99</v>
      </c>
      <c r="V379" s="1">
        <f>VLOOKUP($A379,raw!$W:$AA,4,0)</f>
        <v>2896</v>
      </c>
      <c r="W379" s="1">
        <f>VLOOKUP($A379,raw!$W:$AA,5,0)</f>
        <v>3319.4</v>
      </c>
      <c r="X379" s="1">
        <f t="shared" si="268"/>
        <v>5.3899999999999864</v>
      </c>
      <c r="Y379" s="1">
        <f t="shared" si="269"/>
        <v>1.3678999999999988</v>
      </c>
      <c r="Z379" s="1">
        <f t="shared" si="270"/>
        <v>108.26999999999998</v>
      </c>
      <c r="AA379" s="1">
        <f t="shared" si="271"/>
        <v>423.40000000000009</v>
      </c>
      <c r="AB379" s="1">
        <f t="shared" si="272"/>
        <v>2.7099999999999795</v>
      </c>
      <c r="AC379" s="1">
        <f t="shared" si="273"/>
        <v>-0.63090000000000046</v>
      </c>
      <c r="AD379" s="1">
        <f t="shared" si="274"/>
        <v>-73.089999999999918</v>
      </c>
      <c r="AE379" s="1">
        <f t="shared" si="275"/>
        <v>-201.20999999999958</v>
      </c>
      <c r="AF379" s="1">
        <f ca="1">IFERROR(VLOOKUP($A379,raw!$AD:$AE,2,0),OFFSET(AF379,1,0))</f>
        <v>0.35171000000000002</v>
      </c>
      <c r="AG379" s="1">
        <f ca="1">IFERROR(VLOOKUP($A379,raw!$AH:$AI,2,0),OFFSET(AG379,1,0))</f>
        <v>0.745</v>
      </c>
      <c r="AH379" s="1">
        <f ca="1">IFERROR(VLOOKUP($A379,raw!$AL:$AM,2,0),OFFSET(AH379,1,0))</f>
        <v>1.2</v>
      </c>
      <c r="AI379" s="1">
        <f ca="1">IFERROR(VLOOKUP($A379,raw!$AP:$AQ,2,0),OFFSET(AI379,1,0))</f>
        <v>281.14800000000002</v>
      </c>
    </row>
    <row r="380" spans="1:35" ht="15.75" customHeight="1" x14ac:dyDescent="0.5">
      <c r="A380" s="5">
        <v>44628</v>
      </c>
      <c r="B380" s="8">
        <f t="shared" si="265"/>
        <v>3.9594483620110817E-2</v>
      </c>
      <c r="C380" s="6">
        <f t="shared" si="266"/>
        <v>14850390</v>
      </c>
      <c r="D380" s="7">
        <f t="shared" ref="D380:G380" si="398">LN(H380/H381)</f>
        <v>9.0298343484200311E-3</v>
      </c>
      <c r="E380" s="4">
        <f t="shared" si="398"/>
        <v>2.8576171558910037E-2</v>
      </c>
      <c r="F380" s="4">
        <f t="shared" si="398"/>
        <v>2.6423999109010856E-2</v>
      </c>
      <c r="G380" s="7">
        <f t="shared" si="398"/>
        <v>5.683614811256682E-2</v>
      </c>
      <c r="H380" s="1">
        <v>159.08000000000001</v>
      </c>
      <c r="I380" s="1">
        <v>26.405899999999999</v>
      </c>
      <c r="J380" s="1">
        <v>1157.3</v>
      </c>
      <c r="K380" s="1">
        <v>3171.88</v>
      </c>
      <c r="L380" s="1">
        <f>VLOOKUP($A380,raw!$A:$E,3,0)</f>
        <v>158.69</v>
      </c>
      <c r="M380" s="1">
        <f>VLOOKUP($A380,raw!$A:$E,4,0)</f>
        <v>156.02000000000001</v>
      </c>
      <c r="N380" s="1">
        <f>VLOOKUP($A380,raw!$A:$E,5,0)</f>
        <v>165.55</v>
      </c>
      <c r="O380" s="1">
        <f>VLOOKUP($A380,raw!$H:$L,3,0)</f>
        <v>25.662500000000001</v>
      </c>
      <c r="P380" s="1">
        <f>VLOOKUP($A380,raw!$H:$L,4,0)</f>
        <v>25.3599</v>
      </c>
      <c r="Q380" s="1">
        <f>VLOOKUP($A380,raw!$H:$L,5,0)</f>
        <v>26.943300000000001</v>
      </c>
      <c r="R380" s="1">
        <f>VLOOKUP($A380,raw!$P:$T,3,0)</f>
        <v>1127.1199999999999</v>
      </c>
      <c r="S380" s="1">
        <f>VLOOKUP($A380,raw!$P:$T,4,0)</f>
        <v>1119.44</v>
      </c>
      <c r="T380" s="1">
        <f>VLOOKUP($A380,raw!$P:$T,5,0)</f>
        <v>1183.1600000000001</v>
      </c>
      <c r="U380" s="1">
        <f>VLOOKUP($A380,raw!$W:$AA,3,0)</f>
        <v>2996.63</v>
      </c>
      <c r="V380" s="1">
        <f>VLOOKUP($A380,raw!$W:$AA,4,0)</f>
        <v>2900.46</v>
      </c>
      <c r="W380" s="1">
        <f>VLOOKUP($A380,raw!$W:$AA,5,0)</f>
        <v>3211.79</v>
      </c>
      <c r="X380" s="1">
        <f t="shared" si="268"/>
        <v>9.5300000000000011</v>
      </c>
      <c r="Y380" s="1">
        <f t="shared" si="269"/>
        <v>1.583400000000001</v>
      </c>
      <c r="Z380" s="1">
        <f t="shared" si="270"/>
        <v>63.720000000000027</v>
      </c>
      <c r="AA380" s="1">
        <f t="shared" si="271"/>
        <v>311.32999999999993</v>
      </c>
      <c r="AB380" s="1">
        <f t="shared" si="272"/>
        <v>0.39000000000001478</v>
      </c>
      <c r="AC380" s="1">
        <f t="shared" si="273"/>
        <v>0.74339999999999762</v>
      </c>
      <c r="AD380" s="1">
        <f t="shared" si="274"/>
        <v>30.180000000000064</v>
      </c>
      <c r="AE380" s="1">
        <f t="shared" si="275"/>
        <v>175.25</v>
      </c>
      <c r="AF380" s="1">
        <f ca="1">IFERROR(VLOOKUP($A380,raw!$AD:$AE,2,0),OFFSET(AF380,1,0))</f>
        <v>0.32113999999999998</v>
      </c>
      <c r="AG380" s="1">
        <f ca="1">IFERROR(VLOOKUP($A380,raw!$AH:$AI,2,0),OFFSET(AG380,1,0))</f>
        <v>0.70299999999999996</v>
      </c>
      <c r="AH380" s="1">
        <f ca="1">IFERROR(VLOOKUP($A380,raw!$AL:$AM,2,0),OFFSET(AH380,1,0))</f>
        <v>1.2</v>
      </c>
      <c r="AI380" s="1">
        <f ca="1">IFERROR(VLOOKUP($A380,raw!$AP:$AQ,2,0),OFFSET(AI380,1,0))</f>
        <v>281.14800000000002</v>
      </c>
    </row>
    <row r="381" spans="1:35" ht="15.75" customHeight="1" x14ac:dyDescent="0.5">
      <c r="A381" s="5">
        <v>44627</v>
      </c>
      <c r="B381" s="8">
        <f t="shared" si="265"/>
        <v>-2.5915876810837109E-3</v>
      </c>
      <c r="C381" s="6">
        <f t="shared" si="266"/>
        <v>14273885</v>
      </c>
      <c r="D381" s="7">
        <f t="shared" ref="D381:G381" si="399">LN(H381/H382)</f>
        <v>1.6629740444611942E-2</v>
      </c>
      <c r="E381" s="4">
        <f t="shared" si="399"/>
        <v>-1.4991484920149202E-3</v>
      </c>
      <c r="F381" s="4">
        <f t="shared" si="399"/>
        <v>-8.4250112513200226E-4</v>
      </c>
      <c r="G381" s="7">
        <f t="shared" si="399"/>
        <v>-4.9499695786527614E-3</v>
      </c>
      <c r="H381" s="1">
        <v>157.65</v>
      </c>
      <c r="I381" s="1">
        <v>25.661999999999999</v>
      </c>
      <c r="J381" s="1">
        <v>1127.1199999999999</v>
      </c>
      <c r="K381" s="1">
        <v>2996.63</v>
      </c>
      <c r="L381" s="1">
        <f>VLOOKUP($A381,raw!$A:$E,3,0)</f>
        <v>155.58000000000001</v>
      </c>
      <c r="M381" s="1">
        <f>VLOOKUP($A381,raw!$A:$E,4,0)</f>
        <v>153.59</v>
      </c>
      <c r="N381" s="1">
        <f>VLOOKUP($A381,raw!$A:$E,5,0)</f>
        <v>158.96</v>
      </c>
      <c r="O381" s="1">
        <f>VLOOKUP($A381,raw!$H:$L,3,0)</f>
        <v>25.853000000000002</v>
      </c>
      <c r="P381" s="1">
        <f>VLOOKUP($A381,raw!$H:$L,4,0)</f>
        <v>25.294799999999999</v>
      </c>
      <c r="Q381" s="1">
        <f>VLOOKUP($A381,raw!$H:$L,5,0)</f>
        <v>26.142900000000001</v>
      </c>
      <c r="R381" s="1">
        <f>VLOOKUP($A381,raw!$P:$T,3,0)</f>
        <v>1125.26</v>
      </c>
      <c r="S381" s="1">
        <f>VLOOKUP($A381,raw!$P:$T,4,0)</f>
        <v>1106.57</v>
      </c>
      <c r="T381" s="1">
        <f>VLOOKUP($A381,raw!$P:$T,5,0)</f>
        <v>1159.81</v>
      </c>
      <c r="U381" s="1">
        <f>VLOOKUP($A381,raw!$W:$AA,3,0)</f>
        <v>3051.27</v>
      </c>
      <c r="V381" s="1">
        <f>VLOOKUP($A381,raw!$W:$AA,4,0)</f>
        <v>2856.29</v>
      </c>
      <c r="W381" s="1">
        <f>VLOOKUP($A381,raw!$W:$AA,5,0)</f>
        <v>3442.47</v>
      </c>
      <c r="X381" s="1">
        <f t="shared" si="268"/>
        <v>5.3700000000000045</v>
      </c>
      <c r="Y381" s="1">
        <f t="shared" si="269"/>
        <v>0.8481000000000023</v>
      </c>
      <c r="Z381" s="1">
        <f t="shared" si="270"/>
        <v>53.240000000000009</v>
      </c>
      <c r="AA381" s="1">
        <f t="shared" si="271"/>
        <v>586.17999999999984</v>
      </c>
      <c r="AB381" s="1">
        <f t="shared" si="272"/>
        <v>2.0699999999999932</v>
      </c>
      <c r="AC381" s="1">
        <f t="shared" si="273"/>
        <v>-0.1910000000000025</v>
      </c>
      <c r="AD381" s="1">
        <f t="shared" si="274"/>
        <v>1.8599999999999</v>
      </c>
      <c r="AE381" s="1">
        <f t="shared" si="275"/>
        <v>-54.639999999999873</v>
      </c>
      <c r="AF381" s="1">
        <f ca="1">IFERROR(VLOOKUP($A381,raw!$AD:$AE,2,0),OFFSET(AF381,1,0))</f>
        <v>0.30629000000000001</v>
      </c>
      <c r="AG381" s="1">
        <f ca="1">IFERROR(VLOOKUP($A381,raw!$AH:$AI,2,0),OFFSET(AG381,1,0))</f>
        <v>0.64285999999999999</v>
      </c>
      <c r="AH381" s="1">
        <f ca="1">IFERROR(VLOOKUP($A381,raw!$AL:$AM,2,0),OFFSET(AH381,1,0))</f>
        <v>1.2</v>
      </c>
      <c r="AI381" s="1">
        <f ca="1">IFERROR(VLOOKUP($A381,raw!$AP:$AQ,2,0),OFFSET(AI381,1,0))</f>
        <v>281.14800000000002</v>
      </c>
    </row>
    <row r="382" spans="1:35" ht="15.75" customHeight="1" x14ac:dyDescent="0.5">
      <c r="A382" s="5">
        <v>44624</v>
      </c>
      <c r="B382" s="8">
        <f t="shared" si="265"/>
        <v>5.2622477979131985E-2</v>
      </c>
      <c r="C382" s="6">
        <f t="shared" si="266"/>
        <v>14310925</v>
      </c>
      <c r="D382" s="7">
        <f t="shared" ref="D382:G382" si="400">LN(H382/H383)</f>
        <v>3.1913070874720187E-2</v>
      </c>
      <c r="E382" s="4">
        <f t="shared" si="400"/>
        <v>2.0666952781047247E-2</v>
      </c>
      <c r="F382" s="4">
        <f t="shared" si="400"/>
        <v>4.0283978229053628E-2</v>
      </c>
      <c r="G382" s="7">
        <f t="shared" si="400"/>
        <v>7.8711202025318255E-2</v>
      </c>
      <c r="H382" s="1">
        <v>155.05000000000001</v>
      </c>
      <c r="I382" s="1">
        <v>25.700500000000002</v>
      </c>
      <c r="J382" s="1">
        <v>1128.07</v>
      </c>
      <c r="K382" s="1">
        <v>3011.5</v>
      </c>
      <c r="L382" s="1">
        <f>VLOOKUP($A382,raw!$A:$E,3,0)</f>
        <v>150.63</v>
      </c>
      <c r="M382" s="1">
        <f>VLOOKUP($A382,raw!$A:$E,4,0)</f>
        <v>150.57</v>
      </c>
      <c r="N382" s="1">
        <f>VLOOKUP($A382,raw!$A:$E,5,0)</f>
        <v>155.83000000000001</v>
      </c>
      <c r="O382" s="1">
        <f>VLOOKUP($A382,raw!$H:$L,3,0)</f>
        <v>25.174800000000001</v>
      </c>
      <c r="P382" s="1">
        <f>VLOOKUP($A382,raw!$H:$L,4,0)</f>
        <v>25.046600000000002</v>
      </c>
      <c r="Q382" s="1">
        <f>VLOOKUP($A382,raw!$H:$L,5,0)</f>
        <v>25.7425</v>
      </c>
      <c r="R382" s="1">
        <f>VLOOKUP($A382,raw!$P:$T,3,0)</f>
        <v>1083.53</v>
      </c>
      <c r="S382" s="1">
        <f>VLOOKUP($A382,raw!$P:$T,4,0)</f>
        <v>1073.6400000000001</v>
      </c>
      <c r="T382" s="1">
        <f>VLOOKUP($A382,raw!$P:$T,5,0)</f>
        <v>1128.1500000000001</v>
      </c>
      <c r="U382" s="1">
        <f>VLOOKUP($A382,raw!$W:$AA,3,0)</f>
        <v>2783.55</v>
      </c>
      <c r="V382" s="1">
        <f>VLOOKUP($A382,raw!$W:$AA,4,0)</f>
        <v>2771.97</v>
      </c>
      <c r="W382" s="1">
        <f>VLOOKUP($A382,raw!$W:$AA,5,0)</f>
        <v>3017.5</v>
      </c>
      <c r="X382" s="1">
        <f t="shared" si="268"/>
        <v>5.2600000000000193</v>
      </c>
      <c r="Y382" s="1">
        <f t="shared" si="269"/>
        <v>0.69589999999999819</v>
      </c>
      <c r="Z382" s="1">
        <f t="shared" si="270"/>
        <v>54.509999999999991</v>
      </c>
      <c r="AA382" s="1">
        <f t="shared" si="271"/>
        <v>245.5300000000002</v>
      </c>
      <c r="AB382" s="1">
        <f t="shared" si="272"/>
        <v>4.4200000000000159</v>
      </c>
      <c r="AC382" s="1">
        <f t="shared" si="273"/>
        <v>0.5257000000000005</v>
      </c>
      <c r="AD382" s="1">
        <f t="shared" si="274"/>
        <v>44.539999999999964</v>
      </c>
      <c r="AE382" s="1">
        <f t="shared" si="275"/>
        <v>227.94999999999982</v>
      </c>
      <c r="AF382" s="1">
        <f ca="1">IFERROR(VLOOKUP($A382,raw!$AD:$AE,2,0),OFFSET(AF382,1,0))</f>
        <v>0.31014000000000003</v>
      </c>
      <c r="AG382" s="1">
        <f ca="1">IFERROR(VLOOKUP($A382,raw!$AH:$AI,2,0),OFFSET(AG382,1,0))</f>
        <v>0.61014000000000002</v>
      </c>
      <c r="AH382" s="1">
        <f ca="1">IFERROR(VLOOKUP($A382,raw!$AL:$AM,2,0),OFFSET(AH382,1,0))</f>
        <v>1.2</v>
      </c>
      <c r="AI382" s="1">
        <f ca="1">IFERROR(VLOOKUP($A382,raw!$AP:$AQ,2,0),OFFSET(AI382,1,0))</f>
        <v>281.14800000000002</v>
      </c>
    </row>
    <row r="383" spans="1:35" ht="15.75" customHeight="1" x14ac:dyDescent="0.5">
      <c r="A383" s="5">
        <v>44623</v>
      </c>
      <c r="B383" s="8">
        <f t="shared" si="265"/>
        <v>1.7928734150145603E-2</v>
      </c>
      <c r="C383" s="6">
        <f t="shared" si="266"/>
        <v>13577320</v>
      </c>
      <c r="D383" s="7">
        <f t="shared" ref="D383:G383" si="401">LN(H383/H384)</f>
        <v>8.4924780696242971E-3</v>
      </c>
      <c r="E383" s="4">
        <f t="shared" si="401"/>
        <v>-4.8225520588824136E-3</v>
      </c>
      <c r="F383" s="4">
        <f t="shared" si="401"/>
        <v>7.9965956620815307E-3</v>
      </c>
      <c r="G383" s="7">
        <f t="shared" si="401"/>
        <v>3.8384289867464845E-2</v>
      </c>
      <c r="H383" s="1">
        <v>150.18</v>
      </c>
      <c r="I383" s="1">
        <v>25.174800000000001</v>
      </c>
      <c r="J383" s="1">
        <v>1083.53</v>
      </c>
      <c r="K383" s="1">
        <v>2783.55</v>
      </c>
      <c r="L383" s="1">
        <f>VLOOKUP($A383,raw!$A:$E,3,0)</f>
        <v>148.72999999999999</v>
      </c>
      <c r="M383" s="1">
        <f>VLOOKUP($A383,raw!$A:$E,4,0)</f>
        <v>147.16999999999999</v>
      </c>
      <c r="N383" s="1">
        <f>VLOOKUP($A383,raw!$A:$E,5,0)</f>
        <v>150.22</v>
      </c>
      <c r="O383" s="1">
        <f>VLOOKUP($A383,raw!$H:$L,3,0)</f>
        <v>25.296500000000002</v>
      </c>
      <c r="P383" s="1">
        <f>VLOOKUP($A383,raw!$H:$L,4,0)</f>
        <v>24.975300000000001</v>
      </c>
      <c r="Q383" s="1">
        <f>VLOOKUP($A383,raw!$H:$L,5,0)</f>
        <v>25.479900000000001</v>
      </c>
      <c r="R383" s="1">
        <f>VLOOKUP($A383,raw!$P:$T,3,0)</f>
        <v>1074.8900000000001</v>
      </c>
      <c r="S383" s="1">
        <f>VLOOKUP($A383,raw!$P:$T,4,0)</f>
        <v>1070.1099999999999</v>
      </c>
      <c r="T383" s="1">
        <f>VLOOKUP($A383,raw!$P:$T,5,0)</f>
        <v>1095.3900000000001</v>
      </c>
      <c r="U383" s="1">
        <f>VLOOKUP($A383,raw!$W:$AA,3,0)</f>
        <v>2678.73</v>
      </c>
      <c r="V383" s="1">
        <f>VLOOKUP($A383,raw!$W:$AA,4,0)</f>
        <v>2629.89</v>
      </c>
      <c r="W383" s="1">
        <f>VLOOKUP($A383,raw!$W:$AA,5,0)</f>
        <v>2794.97</v>
      </c>
      <c r="X383" s="1">
        <f t="shared" si="268"/>
        <v>3.0500000000000114</v>
      </c>
      <c r="Y383" s="1">
        <f t="shared" si="269"/>
        <v>0.50459999999999994</v>
      </c>
      <c r="Z383" s="1">
        <f t="shared" si="270"/>
        <v>25.2800000000002</v>
      </c>
      <c r="AA383" s="1">
        <f t="shared" si="271"/>
        <v>165.07999999999993</v>
      </c>
      <c r="AB383" s="1">
        <f t="shared" si="272"/>
        <v>1.4500000000000171</v>
      </c>
      <c r="AC383" s="1">
        <f t="shared" si="273"/>
        <v>-0.12170000000000059</v>
      </c>
      <c r="AD383" s="1">
        <f t="shared" si="274"/>
        <v>8.6399999999998727</v>
      </c>
      <c r="AE383" s="1">
        <f t="shared" si="275"/>
        <v>104.82000000000016</v>
      </c>
      <c r="AF383" s="1">
        <f ca="1">IFERROR(VLOOKUP($A383,raw!$AD:$AE,2,0),OFFSET(AF383,1,0))</f>
        <v>0.28914000000000001</v>
      </c>
      <c r="AG383" s="1">
        <f ca="1">IFERROR(VLOOKUP($A383,raw!$AH:$AI,2,0),OFFSET(AG383,1,0))</f>
        <v>0.58313999999999999</v>
      </c>
      <c r="AH383" s="1">
        <f ca="1">IFERROR(VLOOKUP($A383,raw!$AL:$AM,2,0),OFFSET(AH383,1,0))</f>
        <v>1.2</v>
      </c>
      <c r="AI383" s="1">
        <f ca="1">IFERROR(VLOOKUP($A383,raw!$AP:$AQ,2,0),OFFSET(AI383,1,0))</f>
        <v>281.14800000000002</v>
      </c>
    </row>
    <row r="384" spans="1:35" ht="15.75" customHeight="1" x14ac:dyDescent="0.5">
      <c r="A384" s="5">
        <v>44622</v>
      </c>
      <c r="B384" s="8">
        <f t="shared" si="265"/>
        <v>1.9628528123993128E-2</v>
      </c>
      <c r="C384" s="6">
        <f t="shared" si="266"/>
        <v>13336065</v>
      </c>
      <c r="D384" s="7">
        <f t="shared" ref="D384:G384" si="402">LN(H384/H385)</f>
        <v>-3.0174026313535768E-3</v>
      </c>
      <c r="E384" s="4">
        <f t="shared" si="402"/>
        <v>-3.1732651634342173E-3</v>
      </c>
      <c r="F384" s="4">
        <f t="shared" si="402"/>
        <v>1.6414569177668002E-2</v>
      </c>
      <c r="G384" s="7">
        <f t="shared" si="402"/>
        <v>3.4171530756839444E-2</v>
      </c>
      <c r="H384" s="1">
        <v>148.91</v>
      </c>
      <c r="I384" s="1">
        <v>25.296500000000002</v>
      </c>
      <c r="J384" s="1">
        <v>1074.9000000000001</v>
      </c>
      <c r="K384" s="1">
        <v>2678.73</v>
      </c>
      <c r="L384" s="1">
        <f>VLOOKUP($A384,raw!$A:$E,3,0)</f>
        <v>147.6</v>
      </c>
      <c r="M384" s="1">
        <f>VLOOKUP($A384,raw!$A:$E,4,0)</f>
        <v>146.26</v>
      </c>
      <c r="N384" s="1">
        <f>VLOOKUP($A384,raw!$A:$E,5,0)</f>
        <v>149.34</v>
      </c>
      <c r="O384" s="1">
        <f>VLOOKUP($A384,raw!$H:$L,3,0)</f>
        <v>25.376899999999999</v>
      </c>
      <c r="P384" s="1">
        <f>VLOOKUP($A384,raw!$H:$L,4,0)</f>
        <v>24.866099999999999</v>
      </c>
      <c r="Q384" s="1">
        <f>VLOOKUP($A384,raw!$H:$L,5,0)</f>
        <v>25.425999999999998</v>
      </c>
      <c r="R384" s="1">
        <f>VLOOKUP($A384,raw!$P:$T,3,0)</f>
        <v>1057.4100000000001</v>
      </c>
      <c r="S384" s="1">
        <f>VLOOKUP($A384,raw!$P:$T,4,0)</f>
        <v>1052.54</v>
      </c>
      <c r="T384" s="1">
        <f>VLOOKUP($A384,raw!$P:$T,5,0)</f>
        <v>1078.5</v>
      </c>
      <c r="U384" s="1">
        <f>VLOOKUP($A384,raw!$W:$AA,3,0)</f>
        <v>2588.7399999999998</v>
      </c>
      <c r="V384" s="1">
        <f>VLOOKUP($A384,raw!$W:$AA,4,0)</f>
        <v>2564.1</v>
      </c>
      <c r="W384" s="1">
        <f>VLOOKUP($A384,raw!$W:$AA,5,0)</f>
        <v>2681.82</v>
      </c>
      <c r="X384" s="1">
        <f t="shared" si="268"/>
        <v>3.0800000000000125</v>
      </c>
      <c r="Y384" s="1">
        <f t="shared" si="269"/>
        <v>0.55989999999999895</v>
      </c>
      <c r="Z384" s="1">
        <f t="shared" si="270"/>
        <v>25.960000000000036</v>
      </c>
      <c r="AA384" s="1">
        <f t="shared" si="271"/>
        <v>117.72000000000025</v>
      </c>
      <c r="AB384" s="1">
        <f t="shared" si="272"/>
        <v>1.3100000000000023</v>
      </c>
      <c r="AC384" s="1">
        <f t="shared" si="273"/>
        <v>-8.0399999999997362E-2</v>
      </c>
      <c r="AD384" s="1">
        <f t="shared" si="274"/>
        <v>17.490000000000009</v>
      </c>
      <c r="AE384" s="1">
        <f t="shared" si="275"/>
        <v>89.990000000000236</v>
      </c>
      <c r="AF384" s="1">
        <f ca="1">IFERROR(VLOOKUP($A384,raw!$AD:$AE,2,0),OFFSET(AF384,1,0))</f>
        <v>0.24243000000000001</v>
      </c>
      <c r="AG384" s="1">
        <f ca="1">IFERROR(VLOOKUP($A384,raw!$AH:$AI,2,0),OFFSET(AG384,1,0))</f>
        <v>0.52214000000000005</v>
      </c>
      <c r="AH384" s="1">
        <f ca="1">IFERROR(VLOOKUP($A384,raw!$AL:$AM,2,0),OFFSET(AH384,1,0))</f>
        <v>1.2</v>
      </c>
      <c r="AI384" s="1">
        <f ca="1">IFERROR(VLOOKUP($A384,raw!$AP:$AQ,2,0),OFFSET(AI384,1,0))</f>
        <v>281.14800000000002</v>
      </c>
    </row>
    <row r="385" spans="1:35" ht="15.75" customHeight="1" x14ac:dyDescent="0.5">
      <c r="A385" s="5">
        <v>44621</v>
      </c>
      <c r="B385" s="8">
        <f t="shared" si="265"/>
        <v>2.6206344834316216E-2</v>
      </c>
      <c r="C385" s="6">
        <f t="shared" si="266"/>
        <v>13076850</v>
      </c>
      <c r="D385" s="7">
        <f t="shared" ref="D385:G385" si="403">LN(H385/H386)</f>
        <v>4.4844423768625408E-2</v>
      </c>
      <c r="E385" s="4">
        <f t="shared" si="403"/>
        <v>3.7209095485229722E-2</v>
      </c>
      <c r="F385" s="4">
        <f t="shared" si="403"/>
        <v>9.5212570399337299E-3</v>
      </c>
      <c r="G385" s="7">
        <f t="shared" si="403"/>
        <v>3.7824869267311212E-2</v>
      </c>
      <c r="H385" s="1">
        <v>149.36000000000001</v>
      </c>
      <c r="I385" s="1">
        <v>25.376899999999999</v>
      </c>
      <c r="J385" s="1">
        <v>1057.4000000000001</v>
      </c>
      <c r="K385" s="1">
        <v>2588.7399999999998</v>
      </c>
      <c r="L385" s="1">
        <f>VLOOKUP($A385,raw!$A:$E,3,0)</f>
        <v>144.12</v>
      </c>
      <c r="M385" s="1">
        <f>VLOOKUP($A385,raw!$A:$E,4,0)</f>
        <v>144.07</v>
      </c>
      <c r="N385" s="1">
        <f>VLOOKUP($A385,raw!$A:$E,5,0)</f>
        <v>149.59</v>
      </c>
      <c r="O385" s="1">
        <f>VLOOKUP($A385,raw!$H:$L,3,0)</f>
        <v>24.45</v>
      </c>
      <c r="P385" s="1">
        <f>VLOOKUP($A385,raw!$H:$L,4,0)</f>
        <v>24.284099999999999</v>
      </c>
      <c r="Q385" s="1">
        <f>VLOOKUP($A385,raw!$H:$L,5,0)</f>
        <v>25.5413</v>
      </c>
      <c r="R385" s="1">
        <f>VLOOKUP($A385,raw!$P:$T,3,0)</f>
        <v>1047.3800000000001</v>
      </c>
      <c r="S385" s="1">
        <f>VLOOKUP($A385,raw!$P:$T,4,0)</f>
        <v>1041.92</v>
      </c>
      <c r="T385" s="1">
        <f>VLOOKUP($A385,raw!$P:$T,5,0)</f>
        <v>1067.4100000000001</v>
      </c>
      <c r="U385" s="1">
        <f>VLOOKUP($A385,raw!$W:$AA,3,0)</f>
        <v>2492.65</v>
      </c>
      <c r="V385" s="1">
        <f>VLOOKUP($A385,raw!$W:$AA,4,0)</f>
        <v>2487.81</v>
      </c>
      <c r="W385" s="1">
        <f>VLOOKUP($A385,raw!$W:$AA,5,0)</f>
        <v>2725.04</v>
      </c>
      <c r="X385" s="1">
        <f t="shared" si="268"/>
        <v>5.5200000000000102</v>
      </c>
      <c r="Y385" s="1">
        <f t="shared" si="269"/>
        <v>1.257200000000001</v>
      </c>
      <c r="Z385" s="1">
        <f t="shared" si="270"/>
        <v>25.490000000000009</v>
      </c>
      <c r="AA385" s="1">
        <f t="shared" si="271"/>
        <v>237.23000000000002</v>
      </c>
      <c r="AB385" s="1">
        <f t="shared" si="272"/>
        <v>5.2400000000000091</v>
      </c>
      <c r="AC385" s="1">
        <f t="shared" si="273"/>
        <v>0.92689999999999984</v>
      </c>
      <c r="AD385" s="1">
        <f t="shared" si="274"/>
        <v>10.019999999999982</v>
      </c>
      <c r="AE385" s="1">
        <f t="shared" si="275"/>
        <v>96.089999999999691</v>
      </c>
      <c r="AF385" s="1">
        <f ca="1">IFERROR(VLOOKUP($A385,raw!$AD:$AE,2,0),OFFSET(AF385,1,0))</f>
        <v>0.23457</v>
      </c>
      <c r="AG385" s="1">
        <f ca="1">IFERROR(VLOOKUP($A385,raw!$AH:$AI,2,0),OFFSET(AG385,1,0))</f>
        <v>0.51085999999999998</v>
      </c>
      <c r="AH385" s="1">
        <f ca="1">IFERROR(VLOOKUP($A385,raw!$AL:$AM,2,0),OFFSET(AH385,1,0))</f>
        <v>1.2</v>
      </c>
      <c r="AI385" s="1">
        <f ca="1">IFERROR(VLOOKUP($A385,raw!$AP:$AQ,2,0),OFFSET(AI385,1,0))</f>
        <v>281.14800000000002</v>
      </c>
    </row>
    <row r="386" spans="1:35" ht="15.75" customHeight="1" x14ac:dyDescent="0.5">
      <c r="A386" s="5">
        <v>44620</v>
      </c>
      <c r="B386" s="8">
        <f t="shared" si="265"/>
        <v>1.6267991414268188E-2</v>
      </c>
      <c r="C386" s="6">
        <f t="shared" si="266"/>
        <v>12738605</v>
      </c>
      <c r="D386" s="7">
        <f t="shared" ref="D386:G386" si="404">LN(H386/H387)</f>
        <v>-9.09886326990999E-4</v>
      </c>
      <c r="E386" s="4">
        <f t="shared" si="404"/>
        <v>7.2285168793735114E-3</v>
      </c>
      <c r="F386" s="4">
        <f t="shared" si="404"/>
        <v>-1.1363704708883286E-2</v>
      </c>
      <c r="G386" s="7">
        <f t="shared" si="404"/>
        <v>5.0996676723958155E-2</v>
      </c>
      <c r="H386" s="1">
        <v>142.81</v>
      </c>
      <c r="I386" s="1">
        <v>24.45</v>
      </c>
      <c r="J386" s="1">
        <v>1047.3800000000001</v>
      </c>
      <c r="K386" s="1">
        <v>2492.65</v>
      </c>
      <c r="L386" s="1">
        <f>VLOOKUP($A386,raw!$A:$E,3,0)</f>
        <v>144.08000000000001</v>
      </c>
      <c r="M386" s="1">
        <f>VLOOKUP($A386,raw!$A:$E,4,0)</f>
        <v>141.59</v>
      </c>
      <c r="N386" s="1">
        <f>VLOOKUP($A386,raw!$A:$E,5,0)</f>
        <v>144.66999999999999</v>
      </c>
      <c r="O386" s="1">
        <f>VLOOKUP($A386,raw!$H:$L,3,0)</f>
        <v>24.645499999999998</v>
      </c>
      <c r="P386" s="1">
        <f>VLOOKUP($A386,raw!$H:$L,4,0)</f>
        <v>24.0976</v>
      </c>
      <c r="Q386" s="1">
        <f>VLOOKUP($A386,raw!$H:$L,5,0)</f>
        <v>24.6921</v>
      </c>
      <c r="R386" s="1">
        <f>VLOOKUP($A386,raw!$P:$T,3,0)</f>
        <v>1061.47</v>
      </c>
      <c r="S386" s="1">
        <f>VLOOKUP($A386,raw!$P:$T,4,0)</f>
        <v>1036.45</v>
      </c>
      <c r="T386" s="1">
        <f>VLOOKUP($A386,raw!$P:$T,5,0)</f>
        <v>1076.32</v>
      </c>
      <c r="U386" s="1">
        <f>VLOOKUP($A386,raw!$W:$AA,3,0)</f>
        <v>2369.71</v>
      </c>
      <c r="V386" s="1">
        <f>VLOOKUP($A386,raw!$W:$AA,4,0)</f>
        <v>2368.71</v>
      </c>
      <c r="W386" s="1">
        <f>VLOOKUP($A386,raw!$W:$AA,5,0)</f>
        <v>2552.25</v>
      </c>
      <c r="X386" s="1">
        <f t="shared" si="268"/>
        <v>3.0799999999999841</v>
      </c>
      <c r="Y386" s="1">
        <f t="shared" si="269"/>
        <v>0.59450000000000003</v>
      </c>
      <c r="Z386" s="1">
        <f t="shared" si="270"/>
        <v>39.869999999999891</v>
      </c>
      <c r="AA386" s="1">
        <f t="shared" si="271"/>
        <v>183.53999999999996</v>
      </c>
      <c r="AB386" s="1">
        <f t="shared" si="272"/>
        <v>-1.2700000000000102</v>
      </c>
      <c r="AC386" s="1">
        <f t="shared" si="273"/>
        <v>-0.19549999999999912</v>
      </c>
      <c r="AD386" s="1">
        <f t="shared" si="274"/>
        <v>-14.089999999999918</v>
      </c>
      <c r="AE386" s="1">
        <f t="shared" si="275"/>
        <v>122.94000000000005</v>
      </c>
      <c r="AF386" s="1">
        <f ca="1">IFERROR(VLOOKUP($A386,raw!$AD:$AE,2,0),OFFSET(AF386,1,0))</f>
        <v>0.24143000000000001</v>
      </c>
      <c r="AG386" s="1">
        <f ca="1">IFERROR(VLOOKUP($A386,raw!$AH:$AI,2,0),OFFSET(AG386,1,0))</f>
        <v>0.50429000000000002</v>
      </c>
      <c r="AH386" s="1">
        <f ca="1">IFERROR(VLOOKUP($A386,raw!$AL:$AM,2,0),OFFSET(AH386,1,0))</f>
        <v>1.2</v>
      </c>
      <c r="AI386" s="1">
        <f ca="1">IFERROR(VLOOKUP($A386,raw!$AP:$AQ,2,0),OFFSET(AI386,1,0))</f>
        <v>281.14800000000002</v>
      </c>
    </row>
    <row r="387" spans="1:35" ht="15.75" customHeight="1" x14ac:dyDescent="0.5">
      <c r="A387" s="5">
        <v>44617</v>
      </c>
      <c r="B387" s="8">
        <f t="shared" si="265"/>
        <v>-8.0331227821423684E-3</v>
      </c>
      <c r="C387" s="6">
        <f t="shared" si="266"/>
        <v>12533050</v>
      </c>
      <c r="D387" s="7">
        <f t="shared" ref="D387:G387" si="405">LN(H387/H388)</f>
        <v>1.7573408241580293E-2</v>
      </c>
      <c r="E387" s="4">
        <f t="shared" si="405"/>
        <v>2.3261867231046418E-3</v>
      </c>
      <c r="F387" s="4">
        <f t="shared" si="405"/>
        <v>-1.480943735414002E-3</v>
      </c>
      <c r="G387" s="7">
        <f t="shared" si="405"/>
        <v>-2.0913555959065296E-2</v>
      </c>
      <c r="H387" s="1">
        <v>142.94</v>
      </c>
      <c r="I387" s="1">
        <v>24.273900000000001</v>
      </c>
      <c r="J387" s="1">
        <v>1059.3499999999999</v>
      </c>
      <c r="K387" s="1">
        <v>2368.7199999999998</v>
      </c>
      <c r="L387" s="1">
        <f>VLOOKUP($A387,raw!$A:$E,3,0)</f>
        <v>138.91</v>
      </c>
      <c r="M387" s="1">
        <f>VLOOKUP($A387,raw!$A:$E,4,0)</f>
        <v>138.66</v>
      </c>
      <c r="N387" s="1">
        <f>VLOOKUP($A387,raw!$A:$E,5,0)</f>
        <v>143.29</v>
      </c>
      <c r="O387" s="1">
        <f>VLOOKUP($A387,raw!$H:$L,3,0)</f>
        <v>24.216999999999999</v>
      </c>
      <c r="P387" s="1">
        <f>VLOOKUP($A387,raw!$H:$L,4,0)</f>
        <v>23.879899999999999</v>
      </c>
      <c r="Q387" s="1">
        <f>VLOOKUP($A387,raw!$H:$L,5,0)</f>
        <v>24.4983</v>
      </c>
      <c r="R387" s="1">
        <f>VLOOKUP($A387,raw!$P:$T,3,0)</f>
        <v>1060.92</v>
      </c>
      <c r="S387" s="1">
        <f>VLOOKUP($A387,raw!$P:$T,4,0)</f>
        <v>1046.2</v>
      </c>
      <c r="T387" s="1">
        <f>VLOOKUP($A387,raw!$P:$T,5,0)</f>
        <v>1068.0899999999999</v>
      </c>
      <c r="U387" s="1">
        <f>VLOOKUP($A387,raw!$W:$AA,3,0)</f>
        <v>2418.7800000000002</v>
      </c>
      <c r="V387" s="1">
        <f>VLOOKUP($A387,raw!$W:$AA,4,0)</f>
        <v>2318.15</v>
      </c>
      <c r="W387" s="1">
        <f>VLOOKUP($A387,raw!$W:$AA,5,0)</f>
        <v>2486</v>
      </c>
      <c r="X387" s="1">
        <f t="shared" si="268"/>
        <v>4.6299999999999955</v>
      </c>
      <c r="Y387" s="1">
        <f t="shared" si="269"/>
        <v>0.61840000000000117</v>
      </c>
      <c r="Z387" s="1">
        <f t="shared" si="270"/>
        <v>21.889999999999873</v>
      </c>
      <c r="AA387" s="1">
        <f t="shared" si="271"/>
        <v>167.84999999999991</v>
      </c>
      <c r="AB387" s="1">
        <f t="shared" si="272"/>
        <v>4.0300000000000011</v>
      </c>
      <c r="AC387" s="1">
        <f t="shared" si="273"/>
        <v>5.6900000000002393E-2</v>
      </c>
      <c r="AD387" s="1">
        <f t="shared" si="274"/>
        <v>-1.5700000000001637</v>
      </c>
      <c r="AE387" s="1">
        <f t="shared" si="275"/>
        <v>-50.0600000000004</v>
      </c>
      <c r="AF387" s="1">
        <f ca="1">IFERROR(VLOOKUP($A387,raw!$AD:$AE,2,0),OFFSET(AF387,1,0))</f>
        <v>0.23057</v>
      </c>
      <c r="AG387" s="1">
        <f ca="1">IFERROR(VLOOKUP($A387,raw!$AH:$AI,2,0),OFFSET(AG387,1,0))</f>
        <v>0.52300000000000002</v>
      </c>
      <c r="AH387" s="1">
        <f ca="1">IFERROR(VLOOKUP($A387,raw!$AL:$AM,2,0),OFFSET(AH387,1,0))</f>
        <v>1.2</v>
      </c>
      <c r="AI387" s="1">
        <f ca="1">IFERROR(VLOOKUP($A387,raw!$AP:$AQ,2,0),OFFSET(AI387,1,0))</f>
        <v>278.80200000000002</v>
      </c>
    </row>
    <row r="388" spans="1:35" ht="15.75" customHeight="1" x14ac:dyDescent="0.5">
      <c r="A388" s="5">
        <v>44616</v>
      </c>
      <c r="B388" s="8">
        <f t="shared" si="265"/>
        <v>-2.5490104105952129E-2</v>
      </c>
      <c r="C388" s="6">
        <f t="shared" si="266"/>
        <v>12634135</v>
      </c>
      <c r="D388" s="7">
        <f t="shared" ref="D388:G388" si="406">LN(H388/H389)</f>
        <v>-1.9809607636052485E-2</v>
      </c>
      <c r="E388" s="4">
        <f t="shared" si="406"/>
        <v>-1.371780499903206E-2</v>
      </c>
      <c r="F388" s="4">
        <f t="shared" si="406"/>
        <v>-3.1517445377778987E-2</v>
      </c>
      <c r="G388" s="7">
        <f t="shared" si="406"/>
        <v>-2.4801712237075366E-2</v>
      </c>
      <c r="H388" s="1">
        <v>140.44999999999999</v>
      </c>
      <c r="I388" s="1">
        <v>24.217500000000001</v>
      </c>
      <c r="J388" s="1">
        <v>1060.92</v>
      </c>
      <c r="K388" s="1">
        <v>2418.7800000000002</v>
      </c>
      <c r="L388" s="1">
        <f>VLOOKUP($A388,raw!$A:$E,3,0)</f>
        <v>146.25</v>
      </c>
      <c r="M388" s="1">
        <f>VLOOKUP($A388,raw!$A:$E,4,0)</f>
        <v>137.79</v>
      </c>
      <c r="N388" s="1">
        <f>VLOOKUP($A388,raw!$A:$E,5,0)</f>
        <v>146.99</v>
      </c>
      <c r="O388" s="1">
        <f>VLOOKUP($A388,raw!$H:$L,3,0)</f>
        <v>24.552</v>
      </c>
      <c r="P388" s="1">
        <f>VLOOKUP($A388,raw!$H:$L,4,0)</f>
        <v>23.850200000000001</v>
      </c>
      <c r="Q388" s="1">
        <f>VLOOKUP($A388,raw!$H:$L,5,0)</f>
        <v>25.6252</v>
      </c>
      <c r="R388" s="1">
        <f>VLOOKUP($A388,raw!$P:$T,3,0)</f>
        <v>1094.8900000000001</v>
      </c>
      <c r="S388" s="1">
        <f>VLOOKUP($A388,raw!$P:$T,4,0)</f>
        <v>1041.43</v>
      </c>
      <c r="T388" s="1">
        <f>VLOOKUP($A388,raw!$P:$T,5,0)</f>
        <v>1129.6500000000001</v>
      </c>
      <c r="U388" s="1">
        <f>VLOOKUP($A388,raw!$W:$AA,3,0)</f>
        <v>2479.5</v>
      </c>
      <c r="V388" s="1">
        <f>VLOOKUP($A388,raw!$W:$AA,4,0)</f>
        <v>2330.9</v>
      </c>
      <c r="W388" s="1">
        <f>VLOOKUP($A388,raw!$W:$AA,5,0)</f>
        <v>2714.97</v>
      </c>
      <c r="X388" s="1">
        <f t="shared" si="268"/>
        <v>9.2000000000000171</v>
      </c>
      <c r="Y388" s="1">
        <f t="shared" si="269"/>
        <v>1.7749999999999986</v>
      </c>
      <c r="Z388" s="1">
        <f t="shared" si="270"/>
        <v>88.220000000000027</v>
      </c>
      <c r="AA388" s="1">
        <f t="shared" si="271"/>
        <v>384.06999999999971</v>
      </c>
      <c r="AB388" s="1">
        <f t="shared" si="272"/>
        <v>-5.8000000000000114</v>
      </c>
      <c r="AC388" s="1">
        <f t="shared" si="273"/>
        <v>-0.33449999999999847</v>
      </c>
      <c r="AD388" s="1">
        <f t="shared" si="274"/>
        <v>-33.970000000000027</v>
      </c>
      <c r="AE388" s="1">
        <f t="shared" si="275"/>
        <v>-60.7199999999998</v>
      </c>
      <c r="AF388" s="1">
        <f ca="1">IFERROR(VLOOKUP($A388,raw!$AD:$AE,2,0),OFFSET(AF388,1,0))</f>
        <v>0.20857000000000001</v>
      </c>
      <c r="AG388" s="1">
        <f ca="1">IFERROR(VLOOKUP($A388,raw!$AH:$AI,2,0),OFFSET(AG388,1,0))</f>
        <v>0.50785999999999998</v>
      </c>
      <c r="AH388" s="1">
        <f ca="1">IFERROR(VLOOKUP($A388,raw!$AL:$AM,2,0),OFFSET(AH388,1,0))</f>
        <v>1.2</v>
      </c>
      <c r="AI388" s="1">
        <f ca="1">IFERROR(VLOOKUP($A388,raw!$AP:$AQ,2,0),OFFSET(AI388,1,0))</f>
        <v>278.80200000000002</v>
      </c>
    </row>
    <row r="389" spans="1:35" ht="15.75" customHeight="1" x14ac:dyDescent="0.5">
      <c r="A389" s="5">
        <v>44615</v>
      </c>
      <c r="B389" s="8">
        <f t="shared" si="265"/>
        <v>2.8718323680447716E-2</v>
      </c>
      <c r="C389" s="6">
        <f t="shared" si="266"/>
        <v>12960320</v>
      </c>
      <c r="D389" s="7">
        <f t="shared" ref="D389:G389" si="407">LN(H389/H390)</f>
        <v>2.2947312556471252E-2</v>
      </c>
      <c r="E389" s="4">
        <f t="shared" si="407"/>
        <v>1.8004879599480623E-2</v>
      </c>
      <c r="F389" s="4">
        <f t="shared" si="407"/>
        <v>1.4452408107778572E-2</v>
      </c>
      <c r="G389" s="7">
        <f t="shared" si="407"/>
        <v>5.0225745972813658E-2</v>
      </c>
      <c r="H389" s="1">
        <v>143.26</v>
      </c>
      <c r="I389" s="1">
        <v>24.552</v>
      </c>
      <c r="J389" s="1">
        <v>1094.8900000000001</v>
      </c>
      <c r="K389" s="1">
        <v>2479.52</v>
      </c>
      <c r="L389" s="1">
        <f>VLOOKUP($A389,raw!$A:$E,3,0)</f>
        <v>139.76</v>
      </c>
      <c r="M389" s="1">
        <f>VLOOKUP($A389,raw!$A:$E,4,0)</f>
        <v>139.63</v>
      </c>
      <c r="N389" s="1">
        <f>VLOOKUP($A389,raw!$A:$E,5,0)</f>
        <v>144.56</v>
      </c>
      <c r="O389" s="1">
        <f>VLOOKUP($A389,raw!$H:$L,3,0)</f>
        <v>24.113399999999999</v>
      </c>
      <c r="P389" s="1">
        <f>VLOOKUP($A389,raw!$H:$L,4,0)</f>
        <v>24.032800000000002</v>
      </c>
      <c r="Q389" s="1">
        <f>VLOOKUP($A389,raw!$H:$L,5,0)</f>
        <v>24.590199999999999</v>
      </c>
      <c r="R389" s="1">
        <f>VLOOKUP($A389,raw!$P:$T,3,0)</f>
        <v>1079.19</v>
      </c>
      <c r="S389" s="1">
        <f>VLOOKUP($A389,raw!$P:$T,4,0)</f>
        <v>1078.5899999999999</v>
      </c>
      <c r="T389" s="1">
        <f>VLOOKUP($A389,raw!$P:$T,5,0)</f>
        <v>1096.78</v>
      </c>
      <c r="U389" s="1">
        <f>VLOOKUP($A389,raw!$W:$AA,3,0)</f>
        <v>2358.06</v>
      </c>
      <c r="V389" s="1">
        <f>VLOOKUP($A389,raw!$W:$AA,4,0)</f>
        <v>2347.75</v>
      </c>
      <c r="W389" s="1">
        <f>VLOOKUP($A389,raw!$W:$AA,5,0)</f>
        <v>2487.1</v>
      </c>
      <c r="X389" s="1">
        <f t="shared" si="268"/>
        <v>4.9300000000000068</v>
      </c>
      <c r="Y389" s="1">
        <f t="shared" si="269"/>
        <v>0.55739999999999768</v>
      </c>
      <c r="Z389" s="1">
        <f t="shared" si="270"/>
        <v>18.190000000000055</v>
      </c>
      <c r="AA389" s="1">
        <f t="shared" si="271"/>
        <v>139.34999999999991</v>
      </c>
      <c r="AB389" s="1">
        <f t="shared" si="272"/>
        <v>3.5</v>
      </c>
      <c r="AC389" s="1">
        <f t="shared" si="273"/>
        <v>0.43860000000000099</v>
      </c>
      <c r="AD389" s="1">
        <f t="shared" si="274"/>
        <v>15.700000000000045</v>
      </c>
      <c r="AE389" s="1">
        <f t="shared" si="275"/>
        <v>121.46000000000004</v>
      </c>
      <c r="AF389" s="1">
        <f ca="1">IFERROR(VLOOKUP($A389,raw!$AD:$AE,2,0),OFFSET(AF389,1,0))</f>
        <v>0.18686</v>
      </c>
      <c r="AG389" s="1">
        <f ca="1">IFERROR(VLOOKUP($A389,raw!$AH:$AI,2,0),OFFSET(AG389,1,0))</f>
        <v>0.49757000000000001</v>
      </c>
      <c r="AH389" s="1">
        <f ca="1">IFERROR(VLOOKUP($A389,raw!$AL:$AM,2,0),OFFSET(AH389,1,0))</f>
        <v>1.2</v>
      </c>
      <c r="AI389" s="1">
        <f ca="1">IFERROR(VLOOKUP($A389,raw!$AP:$AQ,2,0),OFFSET(AI389,1,0))</f>
        <v>278.80200000000002</v>
      </c>
    </row>
    <row r="390" spans="1:35" ht="15.75" customHeight="1" x14ac:dyDescent="0.5">
      <c r="A390" s="5">
        <v>44614</v>
      </c>
      <c r="B390" s="8">
        <f t="shared" si="265"/>
        <v>5.336439439646015E-3</v>
      </c>
      <c r="C390" s="6">
        <f t="shared" si="266"/>
        <v>12593415</v>
      </c>
      <c r="D390" s="7">
        <f t="shared" ref="D390:G390" si="408">LN(H390/H391)</f>
        <v>-1.4676430614026157E-2</v>
      </c>
      <c r="E390" s="4">
        <f t="shared" si="408"/>
        <v>7.9899000906814167E-3</v>
      </c>
      <c r="F390" s="4">
        <f t="shared" si="408"/>
        <v>6.367642395795868E-3</v>
      </c>
      <c r="G390" s="7">
        <f t="shared" si="408"/>
        <v>3.1048209090247633E-3</v>
      </c>
      <c r="H390" s="1">
        <v>140.01</v>
      </c>
      <c r="I390" s="1">
        <v>24.113900000000001</v>
      </c>
      <c r="J390" s="1">
        <v>1079.18</v>
      </c>
      <c r="K390" s="1">
        <v>2358.06</v>
      </c>
      <c r="L390" s="1">
        <f>VLOOKUP($A390,raw!$A:$E,3,0)</f>
        <v>143.06</v>
      </c>
      <c r="M390" s="1">
        <f>VLOOKUP($A390,raw!$A:$E,4,0)</f>
        <v>139.21</v>
      </c>
      <c r="N390" s="1">
        <f>VLOOKUP($A390,raw!$A:$E,5,0)</f>
        <v>143.82</v>
      </c>
      <c r="O390" s="1">
        <f>VLOOKUP($A390,raw!$H:$L,3,0)</f>
        <v>23.928100000000001</v>
      </c>
      <c r="P390" s="1">
        <f>VLOOKUP($A390,raw!$H:$L,4,0)</f>
        <v>23.8812</v>
      </c>
      <c r="Q390" s="1">
        <f>VLOOKUP($A390,raw!$H:$L,5,0)</f>
        <v>24.366099999999999</v>
      </c>
      <c r="R390" s="1">
        <f>VLOOKUP($A390,raw!$P:$T,3,0)</f>
        <v>1078.8599999999999</v>
      </c>
      <c r="S390" s="1">
        <f>VLOOKUP($A390,raw!$P:$T,4,0)</f>
        <v>1076.01</v>
      </c>
      <c r="T390" s="1">
        <f>VLOOKUP($A390,raw!$P:$T,5,0)</f>
        <v>1095.19</v>
      </c>
      <c r="U390" s="1">
        <f>VLOOKUP($A390,raw!$W:$AA,3,0)</f>
        <v>2391.37</v>
      </c>
      <c r="V390" s="1">
        <f>VLOOKUP($A390,raw!$W:$AA,4,0)</f>
        <v>2350.84</v>
      </c>
      <c r="W390" s="1">
        <f>VLOOKUP($A390,raw!$W:$AA,5,0)</f>
        <v>2439.35</v>
      </c>
      <c r="X390" s="1">
        <f t="shared" si="268"/>
        <v>4.6099999999999852</v>
      </c>
      <c r="Y390" s="1">
        <f t="shared" si="269"/>
        <v>0.48489999999999966</v>
      </c>
      <c r="Z390" s="1">
        <f t="shared" si="270"/>
        <v>19.180000000000064</v>
      </c>
      <c r="AA390" s="1">
        <f t="shared" si="271"/>
        <v>88.509999999999764</v>
      </c>
      <c r="AB390" s="1">
        <f t="shared" si="272"/>
        <v>-3.0500000000000114</v>
      </c>
      <c r="AC390" s="1">
        <f t="shared" si="273"/>
        <v>0.18580000000000041</v>
      </c>
      <c r="AD390" s="1">
        <f t="shared" si="274"/>
        <v>0.32000000000016371</v>
      </c>
      <c r="AE390" s="1">
        <f t="shared" si="275"/>
        <v>-33.309999999999945</v>
      </c>
      <c r="AF390" s="1">
        <f ca="1">IFERROR(VLOOKUP($A390,raw!$AD:$AE,2,0),OFFSET(AF390,1,0))</f>
        <v>0.17585999999999999</v>
      </c>
      <c r="AG390" s="1">
        <f ca="1">IFERROR(VLOOKUP($A390,raw!$AH:$AI,2,0),OFFSET(AG390,1,0))</f>
        <v>0.48786000000000002</v>
      </c>
      <c r="AH390" s="1">
        <f ca="1">IFERROR(VLOOKUP($A390,raw!$AL:$AM,2,0),OFFSET(AH390,1,0))</f>
        <v>1.2</v>
      </c>
      <c r="AI390" s="1">
        <f ca="1">IFERROR(VLOOKUP($A390,raw!$AP:$AQ,2,0),OFFSET(AI390,1,0))</f>
        <v>278.80200000000002</v>
      </c>
    </row>
    <row r="391" spans="1:35" ht="15.75" customHeight="1" x14ac:dyDescent="0.5">
      <c r="A391" s="5">
        <v>44610</v>
      </c>
      <c r="B391" s="8">
        <f t="shared" si="265"/>
        <v>-1.0657190100695876E-2</v>
      </c>
      <c r="C391" s="6">
        <f t="shared" si="266"/>
        <v>12526390</v>
      </c>
      <c r="D391" s="7">
        <f t="shared" ref="D391:G391" si="409">LN(H391/H392)</f>
        <v>-9.9447559558158115E-3</v>
      </c>
      <c r="E391" s="4">
        <f t="shared" si="409"/>
        <v>3.6518400272956024E-3</v>
      </c>
      <c r="F391" s="4">
        <f t="shared" si="409"/>
        <v>-1.9156399961724475E-2</v>
      </c>
      <c r="G391" s="7">
        <f t="shared" si="409"/>
        <v>-8.1597483723716679E-3</v>
      </c>
      <c r="H391" s="1">
        <v>142.08000000000001</v>
      </c>
      <c r="I391" s="1">
        <v>23.922000000000001</v>
      </c>
      <c r="J391" s="1">
        <v>1072.33</v>
      </c>
      <c r="K391" s="1">
        <v>2350.75</v>
      </c>
      <c r="L391" s="1">
        <f>VLOOKUP($A391,raw!$A:$E,3,0)</f>
        <v>143</v>
      </c>
      <c r="M391" s="1">
        <f>VLOOKUP($A391,raw!$A:$E,4,0)</f>
        <v>140.97</v>
      </c>
      <c r="N391" s="1">
        <f>VLOOKUP($A391,raw!$A:$E,5,0)</f>
        <v>143.68</v>
      </c>
      <c r="O391" s="1">
        <f>VLOOKUP($A391,raw!$H:$L,3,0)</f>
        <v>23.834800000000001</v>
      </c>
      <c r="P391" s="1">
        <f>VLOOKUP($A391,raw!$H:$L,4,0)</f>
        <v>23.686499999999999</v>
      </c>
      <c r="Q391" s="1">
        <f>VLOOKUP($A391,raw!$H:$L,5,0)</f>
        <v>24.088200000000001</v>
      </c>
      <c r="R391" s="1">
        <f>VLOOKUP($A391,raw!$P:$T,3,0)</f>
        <v>1093.04</v>
      </c>
      <c r="S391" s="1">
        <f>VLOOKUP($A391,raw!$P:$T,4,0)</f>
        <v>1067.5</v>
      </c>
      <c r="T391" s="1">
        <f>VLOOKUP($A391,raw!$P:$T,5,0)</f>
        <v>1100.05</v>
      </c>
      <c r="U391" s="1">
        <f>VLOOKUP($A391,raw!$W:$AA,3,0)</f>
        <v>2370.0100000000002</v>
      </c>
      <c r="V391" s="1">
        <f>VLOOKUP($A391,raw!$W:$AA,4,0)</f>
        <v>2295.94</v>
      </c>
      <c r="W391" s="1">
        <f>VLOOKUP($A391,raw!$W:$AA,5,0)</f>
        <v>2388.73</v>
      </c>
      <c r="X391" s="1">
        <f t="shared" si="268"/>
        <v>2.710000000000008</v>
      </c>
      <c r="Y391" s="1">
        <f t="shared" si="269"/>
        <v>0.40170000000000172</v>
      </c>
      <c r="Z391" s="1">
        <f t="shared" si="270"/>
        <v>32.549999999999955</v>
      </c>
      <c r="AA391" s="1">
        <f t="shared" si="271"/>
        <v>92.789999999999964</v>
      </c>
      <c r="AB391" s="1">
        <f t="shared" si="272"/>
        <v>-0.91999999999998749</v>
      </c>
      <c r="AC391" s="1">
        <f t="shared" si="273"/>
        <v>8.7199999999999278E-2</v>
      </c>
      <c r="AD391" s="1">
        <f t="shared" si="274"/>
        <v>-20.710000000000036</v>
      </c>
      <c r="AE391" s="1">
        <f t="shared" si="275"/>
        <v>-19.260000000000218</v>
      </c>
      <c r="AF391" s="1">
        <f ca="1">IFERROR(VLOOKUP($A391,raw!$AD:$AE,2,0),OFFSET(AF391,1,0))</f>
        <v>0.17071</v>
      </c>
      <c r="AG391" s="1">
        <f ca="1">IFERROR(VLOOKUP($A391,raw!$AH:$AI,2,0),OFFSET(AG391,1,0))</f>
        <v>0.47957</v>
      </c>
      <c r="AH391" s="1">
        <f ca="1">IFERROR(VLOOKUP($A391,raw!$AL:$AM,2,0),OFFSET(AH391,1,0))</f>
        <v>1.2</v>
      </c>
      <c r="AI391" s="1">
        <f ca="1">IFERROR(VLOOKUP($A391,raw!$AP:$AQ,2,0),OFFSET(AI391,1,0))</f>
        <v>278.80200000000002</v>
      </c>
    </row>
    <row r="392" spans="1:35" ht="15.75" customHeight="1" x14ac:dyDescent="0.5">
      <c r="A392" s="5">
        <v>44609</v>
      </c>
      <c r="B392" s="8">
        <f t="shared" si="265"/>
        <v>2.6581964812416266E-2</v>
      </c>
      <c r="C392" s="6">
        <f t="shared" si="266"/>
        <v>12660600</v>
      </c>
      <c r="D392" s="7">
        <f t="shared" ref="D392:G392" si="410">LN(H392/H393)</f>
        <v>2.8270433938255526E-2</v>
      </c>
      <c r="E392" s="4">
        <f t="shared" si="410"/>
        <v>1.000592338301491E-2</v>
      </c>
      <c r="F392" s="4">
        <f t="shared" si="410"/>
        <v>2.5630549456744804E-2</v>
      </c>
      <c r="G392" s="7">
        <f t="shared" si="410"/>
        <v>3.6103732620494232E-2</v>
      </c>
      <c r="H392" s="1">
        <v>143.5</v>
      </c>
      <c r="I392" s="1">
        <v>23.834800000000001</v>
      </c>
      <c r="J392" s="1">
        <v>1093.07</v>
      </c>
      <c r="K392" s="1">
        <v>2370.0100000000002</v>
      </c>
      <c r="L392" s="1">
        <f>VLOOKUP($A392,raw!$A:$E,3,0)</f>
        <v>141.61000000000001</v>
      </c>
      <c r="M392" s="1">
        <f>VLOOKUP($A392,raw!$A:$E,4,0)</f>
        <v>139.99</v>
      </c>
      <c r="N392" s="1">
        <f>VLOOKUP($A392,raw!$A:$E,5,0)</f>
        <v>144.41</v>
      </c>
      <c r="O392" s="1">
        <f>VLOOKUP($A392,raw!$H:$L,3,0)</f>
        <v>23.597100000000001</v>
      </c>
      <c r="P392" s="1">
        <f>VLOOKUP($A392,raw!$H:$L,4,0)</f>
        <v>23.4255</v>
      </c>
      <c r="Q392" s="1">
        <f>VLOOKUP($A392,raw!$H:$L,5,0)</f>
        <v>23.9207</v>
      </c>
      <c r="R392" s="1">
        <f>VLOOKUP($A392,raw!$P:$T,3,0)</f>
        <v>1065.4100000000001</v>
      </c>
      <c r="S392" s="1">
        <f>VLOOKUP($A392,raw!$P:$T,4,0)</f>
        <v>1058.96</v>
      </c>
      <c r="T392" s="1">
        <f>VLOOKUP($A392,raw!$P:$T,5,0)</f>
        <v>1096.46</v>
      </c>
      <c r="U392" s="1">
        <f>VLOOKUP($A392,raw!$W:$AA,3,0)</f>
        <v>2285.9699999999998</v>
      </c>
      <c r="V392" s="1">
        <f>VLOOKUP($A392,raw!$W:$AA,4,0)</f>
        <v>2276.69</v>
      </c>
      <c r="W392" s="1">
        <f>VLOOKUP($A392,raw!$W:$AA,5,0)</f>
        <v>2423.77</v>
      </c>
      <c r="X392" s="1">
        <f t="shared" si="268"/>
        <v>4.4199999999999875</v>
      </c>
      <c r="Y392" s="1">
        <f t="shared" si="269"/>
        <v>0.49520000000000053</v>
      </c>
      <c r="Z392" s="1">
        <f t="shared" si="270"/>
        <v>37.5</v>
      </c>
      <c r="AA392" s="1">
        <f t="shared" si="271"/>
        <v>147.07999999999993</v>
      </c>
      <c r="AB392" s="1">
        <f t="shared" si="272"/>
        <v>1.8899999999999864</v>
      </c>
      <c r="AC392" s="1">
        <f t="shared" si="273"/>
        <v>0.23770000000000024</v>
      </c>
      <c r="AD392" s="1">
        <f t="shared" si="274"/>
        <v>27.659999999999854</v>
      </c>
      <c r="AE392" s="1">
        <f t="shared" si="275"/>
        <v>84.040000000000418</v>
      </c>
      <c r="AF392" s="1">
        <f ca="1">IFERROR(VLOOKUP($A392,raw!$AD:$AE,2,0),OFFSET(AF392,1,0))</f>
        <v>0.16170999999999999</v>
      </c>
      <c r="AG392" s="1">
        <f ca="1">IFERROR(VLOOKUP($A392,raw!$AH:$AI,2,0),OFFSET(AG392,1,0))</f>
        <v>0.48099999999999998</v>
      </c>
      <c r="AH392" s="1">
        <f ca="1">IFERROR(VLOOKUP($A392,raw!$AL:$AM,2,0),OFFSET(AH392,1,0))</f>
        <v>1.2</v>
      </c>
      <c r="AI392" s="1">
        <f ca="1">IFERROR(VLOOKUP($A392,raw!$AP:$AQ,2,0),OFFSET(AI392,1,0))</f>
        <v>278.80200000000002</v>
      </c>
    </row>
    <row r="393" spans="1:35" ht="15.75" customHeight="1" x14ac:dyDescent="0.5">
      <c r="A393" s="5">
        <v>44608</v>
      </c>
      <c r="B393" s="8">
        <f t="shared" si="265"/>
        <v>2.2929100345541541E-2</v>
      </c>
      <c r="C393" s="6">
        <f t="shared" si="266"/>
        <v>12328490</v>
      </c>
      <c r="D393" s="7">
        <f t="shared" ref="D393:G393" si="411">LN(H393/H394)</f>
        <v>2.7396982951546616E-2</v>
      </c>
      <c r="E393" s="4">
        <f t="shared" si="411"/>
        <v>9.9229978227565775E-3</v>
      </c>
      <c r="F393" s="4">
        <f t="shared" si="411"/>
        <v>3.6201837560442582E-2</v>
      </c>
      <c r="G393" s="7">
        <f t="shared" si="411"/>
        <v>1.4292566242167088E-2</v>
      </c>
      <c r="H393" s="1">
        <v>139.5</v>
      </c>
      <c r="I393" s="1">
        <v>23.5975</v>
      </c>
      <c r="J393" s="1">
        <v>1065.4100000000001</v>
      </c>
      <c r="K393" s="1">
        <v>2285.9699999999998</v>
      </c>
      <c r="L393" s="1">
        <f>VLOOKUP($A393,raw!$A:$E,3,0)</f>
        <v>137.02000000000001</v>
      </c>
      <c r="M393" s="1">
        <f>VLOOKUP($A393,raw!$A:$E,4,0)</f>
        <v>137.02000000000001</v>
      </c>
      <c r="N393" s="1">
        <f>VLOOKUP($A393,raw!$A:$E,5,0)</f>
        <v>140.03</v>
      </c>
      <c r="O393" s="1">
        <f>VLOOKUP($A393,raw!$H:$L,3,0)</f>
        <v>23.3645</v>
      </c>
      <c r="P393" s="1">
        <f>VLOOKUP($A393,raw!$H:$L,4,0)</f>
        <v>23.2836</v>
      </c>
      <c r="Q393" s="1">
        <f>VLOOKUP($A393,raw!$H:$L,5,0)</f>
        <v>23.668199999999999</v>
      </c>
      <c r="R393" s="1">
        <f>VLOOKUP($A393,raw!$P:$T,3,0)</f>
        <v>1027.53</v>
      </c>
      <c r="S393" s="1">
        <f>VLOOKUP($A393,raw!$P:$T,4,0)</f>
        <v>1024.42</v>
      </c>
      <c r="T393" s="1">
        <f>VLOOKUP($A393,raw!$P:$T,5,0)</f>
        <v>1068.6400000000001</v>
      </c>
      <c r="U393" s="1">
        <f>VLOOKUP($A393,raw!$W:$AA,3,0)</f>
        <v>2253.5300000000002</v>
      </c>
      <c r="V393" s="1">
        <f>VLOOKUP($A393,raw!$W:$AA,4,0)</f>
        <v>2220.9899999999998</v>
      </c>
      <c r="W393" s="1">
        <f>VLOOKUP($A393,raw!$W:$AA,5,0)</f>
        <v>2314.58</v>
      </c>
      <c r="X393" s="1">
        <f t="shared" si="268"/>
        <v>3.0099999999999909</v>
      </c>
      <c r="Y393" s="1">
        <f t="shared" si="269"/>
        <v>0.38459999999999894</v>
      </c>
      <c r="Z393" s="1">
        <f t="shared" si="270"/>
        <v>44.220000000000027</v>
      </c>
      <c r="AA393" s="1">
        <f t="shared" si="271"/>
        <v>93.590000000000146</v>
      </c>
      <c r="AB393" s="1">
        <f t="shared" si="272"/>
        <v>2.4799999999999898</v>
      </c>
      <c r="AC393" s="1">
        <f t="shared" si="273"/>
        <v>0.23300000000000054</v>
      </c>
      <c r="AD393" s="1">
        <f t="shared" si="274"/>
        <v>37.880000000000109</v>
      </c>
      <c r="AE393" s="1">
        <f t="shared" si="275"/>
        <v>32.4399999999996</v>
      </c>
      <c r="AF393" s="1">
        <f ca="1">IFERROR(VLOOKUP($A393,raw!$AD:$AE,2,0),OFFSET(AF393,1,0))</f>
        <v>0.13671</v>
      </c>
      <c r="AG393" s="1">
        <f ca="1">IFERROR(VLOOKUP($A393,raw!$AH:$AI,2,0),OFFSET(AG393,1,0))</f>
        <v>0.48814000000000002</v>
      </c>
      <c r="AH393" s="1">
        <f ca="1">IFERROR(VLOOKUP($A393,raw!$AL:$AM,2,0),OFFSET(AH393,1,0))</f>
        <v>1.2</v>
      </c>
      <c r="AI393" s="1">
        <f ca="1">IFERROR(VLOOKUP($A393,raw!$AP:$AQ,2,0),OFFSET(AI393,1,0))</f>
        <v>278.80200000000002</v>
      </c>
    </row>
    <row r="394" spans="1:35" ht="15.75" customHeight="1" x14ac:dyDescent="0.5">
      <c r="A394" s="5">
        <v>44607</v>
      </c>
      <c r="B394" s="8">
        <f t="shared" si="265"/>
        <v>-2.4042971478659109E-2</v>
      </c>
      <c r="C394" s="6">
        <f t="shared" si="266"/>
        <v>12049025</v>
      </c>
      <c r="D394" s="7">
        <f t="shared" ref="D394:G394" si="412">LN(H394/H395)</f>
        <v>-1.0480509284845891E-2</v>
      </c>
      <c r="E394" s="4">
        <f t="shared" si="412"/>
        <v>-2.0230954901603905E-2</v>
      </c>
      <c r="F394" s="4">
        <f t="shared" si="412"/>
        <v>-3.1288285625542182E-3</v>
      </c>
      <c r="G394" s="7">
        <f t="shared" si="412"/>
        <v>-4.948449473605139E-2</v>
      </c>
      <c r="H394" s="1">
        <v>135.72999999999999</v>
      </c>
      <c r="I394" s="1">
        <v>23.3645</v>
      </c>
      <c r="J394" s="1">
        <v>1027.53</v>
      </c>
      <c r="K394" s="1">
        <v>2253.5300000000002</v>
      </c>
      <c r="L394" s="1">
        <f>VLOOKUP($A394,raw!$A:$E,3,0)</f>
        <v>135.01</v>
      </c>
      <c r="M394" s="1">
        <f>VLOOKUP($A394,raw!$A:$E,4,0)</f>
        <v>132.33000000000001</v>
      </c>
      <c r="N394" s="1">
        <f>VLOOKUP($A394,raw!$A:$E,5,0)</f>
        <v>135.94</v>
      </c>
      <c r="O394" s="1">
        <f>VLOOKUP($A394,raw!$H:$L,3,0)</f>
        <v>23.841999999999999</v>
      </c>
      <c r="P394" s="1">
        <f>VLOOKUP($A394,raw!$H:$L,4,0)</f>
        <v>23.081499999999998</v>
      </c>
      <c r="Q394" s="1">
        <f>VLOOKUP($A394,raw!$H:$L,5,0)</f>
        <v>23.988700000000001</v>
      </c>
      <c r="R394" s="1">
        <f>VLOOKUP($A394,raw!$P:$T,3,0)</f>
        <v>1030.73</v>
      </c>
      <c r="S394" s="1">
        <f>VLOOKUP($A394,raw!$P:$T,4,0)</f>
        <v>1008.59</v>
      </c>
      <c r="T394" s="1">
        <f>VLOOKUP($A394,raw!$P:$T,5,0)</f>
        <v>1037.24</v>
      </c>
      <c r="U394" s="1">
        <f>VLOOKUP($A394,raw!$W:$AA,3,0)</f>
        <v>2367.85</v>
      </c>
      <c r="V394" s="1">
        <f>VLOOKUP($A394,raw!$W:$AA,4,0)</f>
        <v>2190.8000000000002</v>
      </c>
      <c r="W394" s="1">
        <f>VLOOKUP($A394,raw!$W:$AA,5,0)</f>
        <v>2380.9499999999998</v>
      </c>
      <c r="X394" s="1">
        <f t="shared" si="268"/>
        <v>3.6099999999999852</v>
      </c>
      <c r="Y394" s="1">
        <f t="shared" si="269"/>
        <v>0.90720000000000312</v>
      </c>
      <c r="Z394" s="1">
        <f t="shared" si="270"/>
        <v>28.649999999999977</v>
      </c>
      <c r="AA394" s="1">
        <f t="shared" si="271"/>
        <v>190.14999999999964</v>
      </c>
      <c r="AB394" s="1">
        <f t="shared" si="272"/>
        <v>0.71999999999999886</v>
      </c>
      <c r="AC394" s="1">
        <f t="shared" si="273"/>
        <v>-0.47749999999999915</v>
      </c>
      <c r="AD394" s="1">
        <f t="shared" si="274"/>
        <v>-3.2000000000000455</v>
      </c>
      <c r="AE394" s="1">
        <f t="shared" si="275"/>
        <v>-114.31999999999971</v>
      </c>
      <c r="AF394" s="1">
        <f ca="1">IFERROR(VLOOKUP($A394,raw!$AD:$AE,2,0),OFFSET(AF394,1,0))</f>
        <v>0.11971</v>
      </c>
      <c r="AG394" s="1">
        <f ca="1">IFERROR(VLOOKUP($A394,raw!$AH:$AI,2,0),OFFSET(AG394,1,0))</f>
        <v>0.46871000000000002</v>
      </c>
      <c r="AH394" s="1">
        <f ca="1">IFERROR(VLOOKUP($A394,raw!$AL:$AM,2,0),OFFSET(AH394,1,0))</f>
        <v>1.2</v>
      </c>
      <c r="AI394" s="1">
        <f ca="1">IFERROR(VLOOKUP($A394,raw!$AP:$AQ,2,0),OFFSET(AI394,1,0))</f>
        <v>278.80200000000002</v>
      </c>
    </row>
    <row r="395" spans="1:35" ht="15.75" customHeight="1" x14ac:dyDescent="0.5">
      <c r="A395" s="5">
        <v>44606</v>
      </c>
      <c r="B395" s="8">
        <f t="shared" si="265"/>
        <v>1.1837925228894383E-2</v>
      </c>
      <c r="C395" s="6">
        <f t="shared" si="266"/>
        <v>12342230</v>
      </c>
      <c r="D395" s="7">
        <f t="shared" ref="D395:G395" si="413">LN(H395/H396)</f>
        <v>1.6392002152023515E-2</v>
      </c>
      <c r="E395" s="4">
        <f t="shared" si="413"/>
        <v>1.0829334629459401E-2</v>
      </c>
      <c r="F395" s="4">
        <f t="shared" si="413"/>
        <v>-4.8507191200596231E-5</v>
      </c>
      <c r="G395" s="7">
        <f t="shared" si="413"/>
        <v>2.5384407455904538E-2</v>
      </c>
      <c r="H395" s="1">
        <v>137.16</v>
      </c>
      <c r="I395" s="1">
        <v>23.841999999999999</v>
      </c>
      <c r="J395" s="1">
        <v>1030.75</v>
      </c>
      <c r="K395" s="1">
        <v>2367.85</v>
      </c>
      <c r="L395" s="1">
        <f>VLOOKUP($A395,raw!$A:$E,3,0)</f>
        <v>136.16999999999999</v>
      </c>
      <c r="M395" s="1">
        <f>VLOOKUP($A395,raw!$A:$E,4,0)</f>
        <v>135.16</v>
      </c>
      <c r="N395" s="1">
        <f>VLOOKUP($A395,raw!$A:$E,5,0)</f>
        <v>137.52000000000001</v>
      </c>
      <c r="O395" s="1">
        <f>VLOOKUP($A395,raw!$H:$L,3,0)</f>
        <v>23.573499999999999</v>
      </c>
      <c r="P395" s="1">
        <f>VLOOKUP($A395,raw!$H:$L,4,0)</f>
        <v>23.532499999999999</v>
      </c>
      <c r="Q395" s="1">
        <f>VLOOKUP($A395,raw!$H:$L,5,0)</f>
        <v>23.942499999999999</v>
      </c>
      <c r="R395" s="1">
        <f>VLOOKUP($A395,raw!$P:$T,3,0)</f>
        <v>1031.03</v>
      </c>
      <c r="S395" s="1">
        <f>VLOOKUP($A395,raw!$P:$T,4,0)</f>
        <v>1023.2</v>
      </c>
      <c r="T395" s="1">
        <f>VLOOKUP($A395,raw!$P:$T,5,0)</f>
        <v>1044.92</v>
      </c>
      <c r="U395" s="1">
        <f>VLOOKUP($A395,raw!$W:$AA,3,0)</f>
        <v>2318.83</v>
      </c>
      <c r="V395" s="1">
        <f>VLOOKUP($A395,raw!$W:$AA,4,0)</f>
        <v>2259.3000000000002</v>
      </c>
      <c r="W395" s="1">
        <f>VLOOKUP($A395,raw!$W:$AA,5,0)</f>
        <v>2398.25</v>
      </c>
      <c r="X395" s="1">
        <f t="shared" si="268"/>
        <v>2.3600000000000136</v>
      </c>
      <c r="Y395" s="1">
        <f t="shared" si="269"/>
        <v>0.41000000000000014</v>
      </c>
      <c r="Z395" s="1">
        <f t="shared" si="270"/>
        <v>21.720000000000027</v>
      </c>
      <c r="AA395" s="1">
        <f t="shared" si="271"/>
        <v>138.94999999999982</v>
      </c>
      <c r="AB395" s="1">
        <f t="shared" si="272"/>
        <v>0.99000000000000909</v>
      </c>
      <c r="AC395" s="1">
        <f t="shared" si="273"/>
        <v>0.26849999999999952</v>
      </c>
      <c r="AD395" s="1">
        <f t="shared" si="274"/>
        <v>-0.27999999999997272</v>
      </c>
      <c r="AE395" s="1">
        <f t="shared" si="275"/>
        <v>49.019999999999982</v>
      </c>
      <c r="AF395" s="1">
        <f ca="1">IFERROR(VLOOKUP($A395,raw!$AD:$AE,2,0),OFFSET(AF395,1,0))</f>
        <v>0.12570999999999999</v>
      </c>
      <c r="AG395" s="1">
        <f ca="1">IFERROR(VLOOKUP($A395,raw!$AH:$AI,2,0),OFFSET(AG395,1,0))</f>
        <v>0.45856999999999998</v>
      </c>
      <c r="AH395" s="1">
        <f ca="1">IFERROR(VLOOKUP($A395,raw!$AL:$AM,2,0),OFFSET(AH395,1,0))</f>
        <v>1.2</v>
      </c>
      <c r="AI395" s="1">
        <f ca="1">IFERROR(VLOOKUP($A395,raw!$AP:$AQ,2,0),OFFSET(AI395,1,0))</f>
        <v>278.80200000000002</v>
      </c>
    </row>
    <row r="396" spans="1:35" ht="15.75" customHeight="1" x14ac:dyDescent="0.5">
      <c r="A396" s="5">
        <v>44603</v>
      </c>
      <c r="B396" s="8">
        <f t="shared" si="265"/>
        <v>1.1835375126308082E-2</v>
      </c>
      <c r="C396" s="6">
        <f t="shared" si="266"/>
        <v>12196985</v>
      </c>
      <c r="D396" s="7">
        <f t="shared" ref="D396:G396" si="414">LN(H396/H397)</f>
        <v>5.0852617141398312E-2</v>
      </c>
      <c r="E396" s="4">
        <f t="shared" si="414"/>
        <v>1.6462807658548156E-2</v>
      </c>
      <c r="F396" s="4">
        <f t="shared" si="414"/>
        <v>8.8319937414455961E-4</v>
      </c>
      <c r="G396" s="7">
        <f t="shared" si="414"/>
        <v>2.1255273819254378E-2</v>
      </c>
      <c r="H396" s="1">
        <v>134.93</v>
      </c>
      <c r="I396" s="1">
        <v>23.5852</v>
      </c>
      <c r="J396" s="1">
        <v>1030.8</v>
      </c>
      <c r="K396" s="1">
        <v>2308.5</v>
      </c>
      <c r="L396" s="1">
        <f>VLOOKUP($A396,raw!$A:$E,3,0)</f>
        <v>128.15</v>
      </c>
      <c r="M396" s="1">
        <f>VLOOKUP($A396,raw!$A:$E,4,0)</f>
        <v>127.96</v>
      </c>
      <c r="N396" s="1">
        <f>VLOOKUP($A396,raw!$A:$E,5,0)</f>
        <v>136.01</v>
      </c>
      <c r="O396" s="1">
        <f>VLOOKUP($A396,raw!$H:$L,3,0)</f>
        <v>23.1999</v>
      </c>
      <c r="P396" s="1">
        <f>VLOOKUP($A396,raw!$H:$L,4,0)</f>
        <v>22.862500000000001</v>
      </c>
      <c r="Q396" s="1">
        <f>VLOOKUP($A396,raw!$H:$L,5,0)</f>
        <v>23.689499999999999</v>
      </c>
      <c r="R396" s="1">
        <f>VLOOKUP($A396,raw!$P:$T,3,0)</f>
        <v>1029.93</v>
      </c>
      <c r="S396" s="1">
        <f>VLOOKUP($A396,raw!$P:$T,4,0)</f>
        <v>1011.48</v>
      </c>
      <c r="T396" s="1">
        <f>VLOOKUP($A396,raw!$P:$T,5,0)</f>
        <v>1038.97</v>
      </c>
      <c r="U396" s="1">
        <f>VLOOKUP($A396,raw!$W:$AA,3,0)</f>
        <v>2259.9299999999998</v>
      </c>
      <c r="V396" s="1">
        <f>VLOOKUP($A396,raw!$W:$AA,4,0)</f>
        <v>2183.63</v>
      </c>
      <c r="W396" s="1">
        <f>VLOOKUP($A396,raw!$W:$AA,5,0)</f>
        <v>2363.1999999999998</v>
      </c>
      <c r="X396" s="1">
        <f t="shared" si="268"/>
        <v>8.0499999999999972</v>
      </c>
      <c r="Y396" s="1">
        <f t="shared" si="269"/>
        <v>0.82699999999999818</v>
      </c>
      <c r="Z396" s="1">
        <f t="shared" si="270"/>
        <v>27.490000000000009</v>
      </c>
      <c r="AA396" s="1">
        <f t="shared" si="271"/>
        <v>179.56999999999971</v>
      </c>
      <c r="AB396" s="1">
        <f t="shared" si="272"/>
        <v>6.7800000000000011</v>
      </c>
      <c r="AC396" s="1">
        <f t="shared" si="273"/>
        <v>0.38530000000000086</v>
      </c>
      <c r="AD396" s="1">
        <f t="shared" si="274"/>
        <v>0.86999999999989086</v>
      </c>
      <c r="AE396" s="1">
        <f t="shared" si="275"/>
        <v>48.570000000000164</v>
      </c>
      <c r="AF396" s="1">
        <f ca="1">IFERROR(VLOOKUP($A396,raw!$AD:$AE,2,0),OFFSET(AF396,1,0))</f>
        <v>0.19114</v>
      </c>
      <c r="AG396" s="1">
        <f ca="1">IFERROR(VLOOKUP($A396,raw!$AH:$AI,2,0),OFFSET(AG396,1,0))</f>
        <v>0.50643000000000005</v>
      </c>
      <c r="AH396" s="1">
        <f ca="1">IFERROR(VLOOKUP($A396,raw!$AL:$AM,2,0),OFFSET(AH396,1,0))</f>
        <v>1.2</v>
      </c>
      <c r="AI396" s="1">
        <f ca="1">IFERROR(VLOOKUP($A396,raw!$AP:$AQ,2,0),OFFSET(AI396,1,0))</f>
        <v>278.80200000000002</v>
      </c>
    </row>
    <row r="397" spans="1:35" ht="15.75" customHeight="1" x14ac:dyDescent="0.5">
      <c r="A397" s="5">
        <v>44602</v>
      </c>
      <c r="B397" s="8">
        <f t="shared" si="265"/>
        <v>-7.6003757752395526E-3</v>
      </c>
      <c r="C397" s="6">
        <f t="shared" si="266"/>
        <v>12053480</v>
      </c>
      <c r="D397" s="7">
        <f t="shared" ref="D397:G397" si="415">LN(H397/H398)</f>
        <v>-2.5863510589919238E-2</v>
      </c>
      <c r="E397" s="4">
        <f t="shared" si="415"/>
        <v>-4.8760029186081548E-3</v>
      </c>
      <c r="F397" s="4">
        <f t="shared" si="415"/>
        <v>-7.390887945388851E-3</v>
      </c>
      <c r="G397" s="7">
        <f t="shared" si="415"/>
        <v>-8.973094849627378E-3</v>
      </c>
      <c r="H397" s="1">
        <v>128.24</v>
      </c>
      <c r="I397" s="1">
        <v>23.200099999999999</v>
      </c>
      <c r="J397" s="1">
        <v>1029.8900000000001</v>
      </c>
      <c r="K397" s="1">
        <v>2259.9499999999998</v>
      </c>
      <c r="L397" s="1">
        <f>VLOOKUP($A397,raw!$A:$E,3,0)</f>
        <v>130.76</v>
      </c>
      <c r="M397" s="1">
        <f>VLOOKUP($A397,raw!$A:$E,4,0)</f>
        <v>127.6</v>
      </c>
      <c r="N397" s="1">
        <f>VLOOKUP($A397,raw!$A:$E,5,0)</f>
        <v>133.16999999999999</v>
      </c>
      <c r="O397" s="1">
        <f>VLOOKUP($A397,raw!$H:$L,3,0)</f>
        <v>23.313500000000001</v>
      </c>
      <c r="P397" s="1">
        <f>VLOOKUP($A397,raw!$H:$L,4,0)</f>
        <v>23.135000000000002</v>
      </c>
      <c r="Q397" s="1">
        <f>VLOOKUP($A397,raw!$H:$L,5,0)</f>
        <v>23.7151</v>
      </c>
      <c r="R397" s="1">
        <f>VLOOKUP($A397,raw!$P:$T,3,0)</f>
        <v>1037.52</v>
      </c>
      <c r="S397" s="1">
        <f>VLOOKUP($A397,raw!$P:$T,4,0)</f>
        <v>1019.06</v>
      </c>
      <c r="T397" s="1">
        <f>VLOOKUP($A397,raw!$P:$T,5,0)</f>
        <v>1060.3</v>
      </c>
      <c r="U397" s="1">
        <f>VLOOKUP($A397,raw!$W:$AA,3,0)</f>
        <v>2280.3200000000002</v>
      </c>
      <c r="V397" s="1">
        <f>VLOOKUP($A397,raw!$W:$AA,4,0)</f>
        <v>2251.13</v>
      </c>
      <c r="W397" s="1">
        <f>VLOOKUP($A397,raw!$W:$AA,5,0)</f>
        <v>2333.7800000000002</v>
      </c>
      <c r="X397" s="1">
        <f t="shared" si="268"/>
        <v>5.5699999999999932</v>
      </c>
      <c r="Y397" s="1">
        <f t="shared" si="269"/>
        <v>0.58009999999999806</v>
      </c>
      <c r="Z397" s="1">
        <f t="shared" si="270"/>
        <v>41.240000000000009</v>
      </c>
      <c r="AA397" s="1">
        <f t="shared" si="271"/>
        <v>82.650000000000091</v>
      </c>
      <c r="AB397" s="1">
        <f t="shared" si="272"/>
        <v>-2.5199999999999818</v>
      </c>
      <c r="AC397" s="1">
        <f t="shared" si="273"/>
        <v>-0.11340000000000217</v>
      </c>
      <c r="AD397" s="1">
        <f t="shared" si="274"/>
        <v>-7.6299999999998818</v>
      </c>
      <c r="AE397" s="1">
        <f t="shared" si="275"/>
        <v>-20.370000000000346</v>
      </c>
      <c r="AF397" s="1">
        <f ca="1">IFERROR(VLOOKUP($A397,raw!$AD:$AE,2,0),OFFSET(AF397,1,0))</f>
        <v>0.12371</v>
      </c>
      <c r="AG397" s="1">
        <f ca="1">IFERROR(VLOOKUP($A397,raw!$AH:$AI,2,0),OFFSET(AG397,1,0))</f>
        <v>0.39485999999999999</v>
      </c>
      <c r="AH397" s="1">
        <f ca="1">IFERROR(VLOOKUP($A397,raw!$AL:$AM,2,0),OFFSET(AH397,1,0))</f>
        <v>1.2</v>
      </c>
      <c r="AI397" s="1">
        <f ca="1">IFERROR(VLOOKUP($A397,raw!$AP:$AQ,2,0),OFFSET(AI397,1,0))</f>
        <v>278.80200000000002</v>
      </c>
    </row>
    <row r="398" spans="1:35" ht="15.75" customHeight="1" x14ac:dyDescent="0.5">
      <c r="A398" s="5">
        <v>44601</v>
      </c>
      <c r="B398" s="8">
        <f t="shared" si="265"/>
        <v>7.3162658348102927E-3</v>
      </c>
      <c r="C398" s="6">
        <f t="shared" si="266"/>
        <v>12145440</v>
      </c>
      <c r="D398" s="7">
        <f t="shared" ref="D398:G398" si="416">LN(H398/H399)</f>
        <v>1.597019237486101E-3</v>
      </c>
      <c r="E398" s="4">
        <f t="shared" si="416"/>
        <v>5.5184478532094797E-3</v>
      </c>
      <c r="F398" s="4">
        <f t="shared" si="416"/>
        <v>1.581927773444487E-3</v>
      </c>
      <c r="G398" s="7">
        <f t="shared" si="416"/>
        <v>1.4888919468257593E-2</v>
      </c>
      <c r="H398" s="1">
        <v>131.6</v>
      </c>
      <c r="I398" s="1">
        <v>23.313500000000001</v>
      </c>
      <c r="J398" s="1">
        <v>1037.53</v>
      </c>
      <c r="K398" s="1">
        <v>2280.3200000000002</v>
      </c>
      <c r="L398" s="1">
        <f>VLOOKUP($A398,raw!$A:$E,3,0)</f>
        <v>131.12</v>
      </c>
      <c r="M398" s="1">
        <f>VLOOKUP($A398,raw!$A:$E,4,0)</f>
        <v>130.91</v>
      </c>
      <c r="N398" s="1">
        <f>VLOOKUP($A398,raw!$A:$E,5,0)</f>
        <v>132.97999999999999</v>
      </c>
      <c r="O398" s="1">
        <f>VLOOKUP($A398,raw!$H:$L,3,0)</f>
        <v>23.184699999999999</v>
      </c>
      <c r="P398" s="1">
        <f>VLOOKUP($A398,raw!$H:$L,4,0)</f>
        <v>23.095099999999999</v>
      </c>
      <c r="Q398" s="1">
        <f>VLOOKUP($A398,raw!$H:$L,5,0)</f>
        <v>23.355</v>
      </c>
      <c r="R398" s="1">
        <f>VLOOKUP($A398,raw!$P:$T,3,0)</f>
        <v>1035.8900000000001</v>
      </c>
      <c r="S398" s="1">
        <f>VLOOKUP($A398,raw!$P:$T,4,0)</f>
        <v>1025.5</v>
      </c>
      <c r="T398" s="1">
        <f>VLOOKUP($A398,raw!$P:$T,5,0)</f>
        <v>1045.57</v>
      </c>
      <c r="U398" s="1">
        <f>VLOOKUP($A398,raw!$W:$AA,3,0)</f>
        <v>2246.62</v>
      </c>
      <c r="V398" s="1">
        <f>VLOOKUP($A398,raw!$W:$AA,4,0)</f>
        <v>2235.0500000000002</v>
      </c>
      <c r="W398" s="1">
        <f>VLOOKUP($A398,raw!$W:$AA,5,0)</f>
        <v>2300.4499999999998</v>
      </c>
      <c r="X398" s="1">
        <f t="shared" si="268"/>
        <v>2.0699999999999932</v>
      </c>
      <c r="Y398" s="1">
        <f t="shared" si="269"/>
        <v>0.2599000000000018</v>
      </c>
      <c r="Z398" s="1">
        <f t="shared" si="270"/>
        <v>20.069999999999936</v>
      </c>
      <c r="AA398" s="1">
        <f t="shared" si="271"/>
        <v>65.399999999999636</v>
      </c>
      <c r="AB398" s="1">
        <f t="shared" si="272"/>
        <v>0.47999999999998977</v>
      </c>
      <c r="AC398" s="1">
        <f t="shared" si="273"/>
        <v>0.1288000000000018</v>
      </c>
      <c r="AD398" s="1">
        <f t="shared" si="274"/>
        <v>1.6399999999998727</v>
      </c>
      <c r="AE398" s="1">
        <f t="shared" si="275"/>
        <v>33.700000000000273</v>
      </c>
      <c r="AF398" s="1">
        <f ca="1">IFERROR(VLOOKUP($A398,raw!$AD:$AE,2,0),OFFSET(AF398,1,0))</f>
        <v>0.12271</v>
      </c>
      <c r="AG398" s="1">
        <f ca="1">IFERROR(VLOOKUP($A398,raw!$AH:$AI,2,0),OFFSET(AG398,1,0))</f>
        <v>0.37742999999999999</v>
      </c>
      <c r="AH398" s="1">
        <f ca="1">IFERROR(VLOOKUP($A398,raw!$AL:$AM,2,0),OFFSET(AH398,1,0))</f>
        <v>1.2</v>
      </c>
      <c r="AI398" s="1">
        <f ca="1">IFERROR(VLOOKUP($A398,raw!$AP:$AQ,2,0),OFFSET(AI398,1,0))</f>
        <v>278.80200000000002</v>
      </c>
    </row>
    <row r="399" spans="1:35" ht="15.75" customHeight="1" x14ac:dyDescent="0.5">
      <c r="A399" s="5">
        <v>44600</v>
      </c>
      <c r="B399" s="8">
        <f t="shared" si="265"/>
        <v>2.8480653417129027E-3</v>
      </c>
      <c r="C399" s="6">
        <f t="shared" si="266"/>
        <v>12056905</v>
      </c>
      <c r="D399" s="7">
        <f t="shared" ref="D399:G399" si="417">LN(H399/H400)</f>
        <v>1.9365855353430786E-2</v>
      </c>
      <c r="E399" s="4">
        <f t="shared" si="417"/>
        <v>7.4765975140048393E-3</v>
      </c>
      <c r="F399" s="4">
        <f t="shared" si="417"/>
        <v>1.1046511085736611E-2</v>
      </c>
      <c r="G399" s="7">
        <f t="shared" si="417"/>
        <v>-9.1143146906419829E-3</v>
      </c>
      <c r="H399" s="1">
        <v>131.38999999999999</v>
      </c>
      <c r="I399" s="1">
        <v>23.185199999999998</v>
      </c>
      <c r="J399" s="1">
        <v>1035.8900000000001</v>
      </c>
      <c r="K399" s="1">
        <v>2246.62</v>
      </c>
      <c r="L399" s="1">
        <f>VLOOKUP($A399,raw!$A:$E,3,0)</f>
        <v>129.05000000000001</v>
      </c>
      <c r="M399" s="1">
        <f>VLOOKUP($A399,raw!$A:$E,4,0)</f>
        <v>128.74</v>
      </c>
      <c r="N399" s="1">
        <f>VLOOKUP($A399,raw!$A:$E,5,0)</f>
        <v>131.4</v>
      </c>
      <c r="O399" s="1">
        <f>VLOOKUP($A399,raw!$H:$L,3,0)</f>
        <v>23.012499999999999</v>
      </c>
      <c r="P399" s="1">
        <f>VLOOKUP($A399,raw!$H:$L,4,0)</f>
        <v>22.7775</v>
      </c>
      <c r="Q399" s="1">
        <f>VLOOKUP($A399,raw!$H:$L,5,0)</f>
        <v>23.260899999999999</v>
      </c>
      <c r="R399" s="1">
        <f>VLOOKUP($A399,raw!$P:$T,3,0)</f>
        <v>1024.44</v>
      </c>
      <c r="S399" s="1">
        <f>VLOOKUP($A399,raw!$P:$T,4,0)</f>
        <v>1007.14</v>
      </c>
      <c r="T399" s="1">
        <f>VLOOKUP($A399,raw!$P:$T,5,0)</f>
        <v>1039.6600000000001</v>
      </c>
      <c r="U399" s="1">
        <f>VLOOKUP($A399,raw!$W:$AA,3,0)</f>
        <v>2267.19</v>
      </c>
      <c r="V399" s="1">
        <f>VLOOKUP($A399,raw!$W:$AA,4,0)</f>
        <v>2206.62</v>
      </c>
      <c r="W399" s="1">
        <f>VLOOKUP($A399,raw!$W:$AA,5,0)</f>
        <v>2286.94</v>
      </c>
      <c r="X399" s="1">
        <f t="shared" si="268"/>
        <v>2.6599999999999966</v>
      </c>
      <c r="Y399" s="1">
        <f t="shared" si="269"/>
        <v>0.48339999999999961</v>
      </c>
      <c r="Z399" s="1">
        <f t="shared" si="270"/>
        <v>32.520000000000095</v>
      </c>
      <c r="AA399" s="1">
        <f t="shared" si="271"/>
        <v>80.320000000000164</v>
      </c>
      <c r="AB399" s="1">
        <f t="shared" si="272"/>
        <v>2.339999999999975</v>
      </c>
      <c r="AC399" s="1">
        <f t="shared" si="273"/>
        <v>0.17269999999999897</v>
      </c>
      <c r="AD399" s="1">
        <f t="shared" si="274"/>
        <v>11.450000000000045</v>
      </c>
      <c r="AE399" s="1">
        <f t="shared" si="275"/>
        <v>-20.570000000000164</v>
      </c>
      <c r="AF399" s="1">
        <f ca="1">IFERROR(VLOOKUP($A399,raw!$AD:$AE,2,0),OFFSET(AF399,1,0))</f>
        <v>0.12570999999999999</v>
      </c>
      <c r="AG399" s="1">
        <f ca="1">IFERROR(VLOOKUP($A399,raw!$AH:$AI,2,0),OFFSET(AG399,1,0))</f>
        <v>0.36629</v>
      </c>
      <c r="AH399" s="1">
        <f ca="1">IFERROR(VLOOKUP($A399,raw!$AL:$AM,2,0),OFFSET(AH399,1,0))</f>
        <v>1.2</v>
      </c>
      <c r="AI399" s="1">
        <f ca="1">IFERROR(VLOOKUP($A399,raw!$AP:$AQ,2,0),OFFSET(AI399,1,0))</f>
        <v>278.80200000000002</v>
      </c>
    </row>
    <row r="400" spans="1:35" ht="15.75" customHeight="1" x14ac:dyDescent="0.5">
      <c r="A400" s="5">
        <v>44599</v>
      </c>
      <c r="B400" s="8">
        <f t="shared" si="265"/>
        <v>-1.7007615972088636E-3</v>
      </c>
      <c r="C400" s="6">
        <f t="shared" si="266"/>
        <v>12022615</v>
      </c>
      <c r="D400" s="7">
        <f t="shared" ref="D400:G400" si="418">LN(H400/H401)</f>
        <v>3.3856064474300417E-2</v>
      </c>
      <c r="E400" s="4">
        <f t="shared" si="418"/>
        <v>2.175808494320949E-2</v>
      </c>
      <c r="F400" s="4">
        <f t="shared" si="418"/>
        <v>-3.5855253495430109E-3</v>
      </c>
      <c r="G400" s="7">
        <f t="shared" si="418"/>
        <v>-1.1781994334919652E-2</v>
      </c>
      <c r="H400" s="1">
        <v>128.87</v>
      </c>
      <c r="I400" s="1">
        <v>23.012499999999999</v>
      </c>
      <c r="J400" s="1">
        <v>1024.51</v>
      </c>
      <c r="K400" s="1">
        <v>2267.19</v>
      </c>
      <c r="L400" s="1">
        <f>VLOOKUP($A400,raw!$A:$E,3,0)</f>
        <v>125.58</v>
      </c>
      <c r="M400" s="1">
        <f>VLOOKUP($A400,raw!$A:$E,4,0)</f>
        <v>125.14</v>
      </c>
      <c r="N400" s="1">
        <f>VLOOKUP($A400,raw!$A:$E,5,0)</f>
        <v>129.5</v>
      </c>
      <c r="O400" s="1">
        <f>VLOOKUP($A400,raw!$H:$L,3,0)</f>
        <v>22.547000000000001</v>
      </c>
      <c r="P400" s="1">
        <f>VLOOKUP($A400,raw!$H:$L,4,0)</f>
        <v>22.5212</v>
      </c>
      <c r="Q400" s="1">
        <f>VLOOKUP($A400,raw!$H:$L,5,0)</f>
        <v>23.102</v>
      </c>
      <c r="R400" s="1">
        <f>VLOOKUP($A400,raw!$P:$T,3,0)</f>
        <v>1029.01</v>
      </c>
      <c r="S400" s="1">
        <f>VLOOKUP($A400,raw!$P:$T,4,0)</f>
        <v>1012.63</v>
      </c>
      <c r="T400" s="1">
        <f>VLOOKUP($A400,raw!$P:$T,5,0)</f>
        <v>1033.6500000000001</v>
      </c>
      <c r="U400" s="1">
        <f>VLOOKUP($A400,raw!$W:$AA,3,0)</f>
        <v>2295.89</v>
      </c>
      <c r="V400" s="1">
        <f>VLOOKUP($A400,raw!$W:$AA,4,0)</f>
        <v>2174.62</v>
      </c>
      <c r="W400" s="1">
        <f>VLOOKUP($A400,raw!$W:$AA,5,0)</f>
        <v>2313.23</v>
      </c>
      <c r="X400" s="1">
        <f t="shared" si="268"/>
        <v>4.3599999999999994</v>
      </c>
      <c r="Y400" s="1">
        <f t="shared" si="269"/>
        <v>0.58079999999999998</v>
      </c>
      <c r="Z400" s="1">
        <f t="shared" si="270"/>
        <v>21.020000000000095</v>
      </c>
      <c r="AA400" s="1">
        <f t="shared" si="271"/>
        <v>138.61000000000013</v>
      </c>
      <c r="AB400" s="1">
        <f t="shared" si="272"/>
        <v>3.2900000000000063</v>
      </c>
      <c r="AC400" s="1">
        <f t="shared" si="273"/>
        <v>0.46549999999999869</v>
      </c>
      <c r="AD400" s="1">
        <f t="shared" si="274"/>
        <v>-4.5</v>
      </c>
      <c r="AE400" s="1">
        <f t="shared" si="275"/>
        <v>-28.699999999999818</v>
      </c>
      <c r="AF400" s="1">
        <f ca="1">IFERROR(VLOOKUP($A400,raw!$AD:$AE,2,0),OFFSET(AF400,1,0))</f>
        <v>0.12471</v>
      </c>
      <c r="AG400" s="1">
        <f ca="1">IFERROR(VLOOKUP($A400,raw!$AH:$AI,2,0),OFFSET(AG400,1,0))</f>
        <v>0.36242999999999997</v>
      </c>
      <c r="AH400" s="1">
        <f ca="1">IFERROR(VLOOKUP($A400,raw!$AL:$AM,2,0),OFFSET(AH400,1,0))</f>
        <v>1.2</v>
      </c>
      <c r="AI400" s="1">
        <f ca="1">IFERROR(VLOOKUP($A400,raw!$AP:$AQ,2,0),OFFSET(AI400,1,0))</f>
        <v>278.80200000000002</v>
      </c>
    </row>
    <row r="401" spans="1:35" ht="15.75" customHeight="1" x14ac:dyDescent="0.5">
      <c r="A401" s="5">
        <v>44596</v>
      </c>
      <c r="B401" s="8">
        <f t="shared" si="265"/>
        <v>-8.3388236255221189E-3</v>
      </c>
      <c r="C401" s="6">
        <f t="shared" si="266"/>
        <v>12043080</v>
      </c>
      <c r="D401" s="7">
        <f t="shared" ref="D401:G401" si="419">LN(H401/H402)</f>
        <v>3.6186762981431234E-3</v>
      </c>
      <c r="E401" s="4">
        <f t="shared" si="419"/>
        <v>4.1431882557728108E-3</v>
      </c>
      <c r="F401" s="4">
        <f t="shared" si="419"/>
        <v>-8.0207340570873503E-3</v>
      </c>
      <c r="G401" s="7">
        <f t="shared" si="419"/>
        <v>-1.4922582708489335E-2</v>
      </c>
      <c r="H401" s="1">
        <v>124.58</v>
      </c>
      <c r="I401" s="1">
        <v>22.517199999999999</v>
      </c>
      <c r="J401" s="1">
        <v>1028.19</v>
      </c>
      <c r="K401" s="1">
        <v>2294.06</v>
      </c>
      <c r="L401" s="1">
        <f>VLOOKUP($A401,raw!$A:$E,3,0)</f>
        <v>123.48</v>
      </c>
      <c r="M401" s="1">
        <f>VLOOKUP($A401,raw!$A:$E,4,0)</f>
        <v>123.48</v>
      </c>
      <c r="N401" s="1">
        <f>VLOOKUP($A401,raw!$A:$E,5,0)</f>
        <v>125.85</v>
      </c>
      <c r="O401" s="1">
        <f>VLOOKUP($A401,raw!$H:$L,3,0)</f>
        <v>22.424099999999999</v>
      </c>
      <c r="P401" s="1">
        <f>VLOOKUP($A401,raw!$H:$L,4,0)</f>
        <v>22.119299999999999</v>
      </c>
      <c r="Q401" s="1">
        <f>VLOOKUP($A401,raw!$H:$L,5,0)</f>
        <v>22.6677</v>
      </c>
      <c r="R401" s="1">
        <f>VLOOKUP($A401,raw!$P:$T,3,0)</f>
        <v>1036.47</v>
      </c>
      <c r="S401" s="1">
        <f>VLOOKUP($A401,raw!$P:$T,4,0)</f>
        <v>1014.61</v>
      </c>
      <c r="T401" s="1">
        <f>VLOOKUP($A401,raw!$P:$T,5,0)</f>
        <v>1040.32</v>
      </c>
      <c r="U401" s="1">
        <f>VLOOKUP($A401,raw!$W:$AA,3,0)</f>
        <v>2328.5500000000002</v>
      </c>
      <c r="V401" s="1">
        <f>VLOOKUP($A401,raw!$W:$AA,4,0)</f>
        <v>2280.71</v>
      </c>
      <c r="W401" s="1">
        <f>VLOOKUP($A401,raw!$W:$AA,5,0)</f>
        <v>2361.65</v>
      </c>
      <c r="X401" s="1">
        <f t="shared" si="268"/>
        <v>2.3699999999999903</v>
      </c>
      <c r="Y401" s="1">
        <f t="shared" si="269"/>
        <v>0.54840000000000089</v>
      </c>
      <c r="Z401" s="1">
        <f t="shared" si="270"/>
        <v>25.709999999999923</v>
      </c>
      <c r="AA401" s="1">
        <f t="shared" si="271"/>
        <v>80.940000000000055</v>
      </c>
      <c r="AB401" s="1">
        <f t="shared" si="272"/>
        <v>1.0999999999999943</v>
      </c>
      <c r="AC401" s="1">
        <f t="shared" si="273"/>
        <v>9.3099999999999739E-2</v>
      </c>
      <c r="AD401" s="1">
        <f t="shared" si="274"/>
        <v>-8.2799999999999727</v>
      </c>
      <c r="AE401" s="1">
        <f t="shared" si="275"/>
        <v>-34.490000000000236</v>
      </c>
      <c r="AF401" s="1">
        <f ca="1">IFERROR(VLOOKUP($A401,raw!$AD:$AE,2,0),OFFSET(AF401,1,0))</f>
        <v>0.11529</v>
      </c>
      <c r="AG401" s="1">
        <f ca="1">IFERROR(VLOOKUP($A401,raw!$AH:$AI,2,0),OFFSET(AG401,1,0))</f>
        <v>0.33900000000000002</v>
      </c>
      <c r="AH401" s="1">
        <f ca="1">IFERROR(VLOOKUP($A401,raw!$AL:$AM,2,0),OFFSET(AH401,1,0))</f>
        <v>1.2</v>
      </c>
      <c r="AI401" s="1">
        <f ca="1">IFERROR(VLOOKUP($A401,raw!$AP:$AQ,2,0),OFFSET(AI401,1,0))</f>
        <v>278.80200000000002</v>
      </c>
    </row>
    <row r="402" spans="1:35" ht="15.75" customHeight="1" x14ac:dyDescent="0.5">
      <c r="A402" s="5">
        <v>44595</v>
      </c>
      <c r="B402" s="8">
        <f t="shared" si="265"/>
        <v>-1.0051892186012733E-2</v>
      </c>
      <c r="C402" s="6">
        <f t="shared" si="266"/>
        <v>12143925</v>
      </c>
      <c r="D402" s="7">
        <f t="shared" ref="D402:G402" si="420">LN(H402/H403)</f>
        <v>-1.6855453569707645E-2</v>
      </c>
      <c r="E402" s="4">
        <f t="shared" si="420"/>
        <v>-1.0261960749565683E-2</v>
      </c>
      <c r="F402" s="4">
        <f t="shared" si="420"/>
        <v>-4.0513948927820264E-4</v>
      </c>
      <c r="G402" s="7">
        <f t="shared" si="420"/>
        <v>-2.04882519959299E-2</v>
      </c>
      <c r="H402" s="1">
        <v>124.13</v>
      </c>
      <c r="I402" s="1">
        <v>22.424099999999999</v>
      </c>
      <c r="J402" s="1">
        <v>1036.47</v>
      </c>
      <c r="K402" s="1">
        <v>2328.5500000000002</v>
      </c>
      <c r="L402" s="1">
        <f>VLOOKUP($A402,raw!$A:$E,3,0)</f>
        <v>125.67</v>
      </c>
      <c r="M402" s="1">
        <f>VLOOKUP($A402,raw!$A:$E,4,0)</f>
        <v>123.21</v>
      </c>
      <c r="N402" s="1">
        <f>VLOOKUP($A402,raw!$A:$E,5,0)</f>
        <v>126.01</v>
      </c>
      <c r="O402" s="1">
        <f>VLOOKUP($A402,raw!$H:$L,3,0)</f>
        <v>22.6556</v>
      </c>
      <c r="P402" s="1">
        <f>VLOOKUP($A402,raw!$H:$L,4,0)</f>
        <v>22.008199999999999</v>
      </c>
      <c r="Q402" s="1">
        <f>VLOOKUP($A402,raw!$H:$L,5,0)</f>
        <v>22.687000000000001</v>
      </c>
      <c r="R402" s="1">
        <f>VLOOKUP($A402,raw!$P:$T,3,0)</f>
        <v>1036.8900000000001</v>
      </c>
      <c r="S402" s="1">
        <f>VLOOKUP($A402,raw!$P:$T,4,0)</f>
        <v>1021.96</v>
      </c>
      <c r="T402" s="1">
        <f>VLOOKUP($A402,raw!$P:$T,5,0)</f>
        <v>1042.3900000000001</v>
      </c>
      <c r="U402" s="1">
        <f>VLOOKUP($A402,raw!$W:$AA,3,0)</f>
        <v>2376.75</v>
      </c>
      <c r="V402" s="1">
        <f>VLOOKUP($A402,raw!$W:$AA,4,0)</f>
        <v>2282.91</v>
      </c>
      <c r="W402" s="1">
        <f>VLOOKUP($A402,raw!$W:$AA,5,0)</f>
        <v>2397.13</v>
      </c>
      <c r="X402" s="1">
        <f t="shared" si="268"/>
        <v>2.8000000000000114</v>
      </c>
      <c r="Y402" s="1">
        <f t="shared" si="269"/>
        <v>0.67880000000000251</v>
      </c>
      <c r="Z402" s="1">
        <f t="shared" si="270"/>
        <v>20.430000000000064</v>
      </c>
      <c r="AA402" s="1">
        <f t="shared" si="271"/>
        <v>114.22000000000025</v>
      </c>
      <c r="AB402" s="1">
        <f t="shared" si="272"/>
        <v>-1.5400000000000063</v>
      </c>
      <c r="AC402" s="1">
        <f t="shared" si="273"/>
        <v>-0.23150000000000048</v>
      </c>
      <c r="AD402" s="1">
        <f t="shared" si="274"/>
        <v>-0.42000000000007276</v>
      </c>
      <c r="AE402" s="1">
        <f t="shared" si="275"/>
        <v>-48.199999999999818</v>
      </c>
      <c r="AF402" s="1">
        <f ca="1">IFERROR(VLOOKUP($A402,raw!$AD:$AE,2,0),OFFSET(AF402,1,0))</f>
        <v>0.11129</v>
      </c>
      <c r="AG402" s="1">
        <f ca="1">IFERROR(VLOOKUP($A402,raw!$AH:$AI,2,0),OFFSET(AG402,1,0))</f>
        <v>0.315</v>
      </c>
      <c r="AH402" s="1">
        <f ca="1">IFERROR(VLOOKUP($A402,raw!$AL:$AM,2,0),OFFSET(AH402,1,0))</f>
        <v>1.2</v>
      </c>
      <c r="AI402" s="1">
        <f ca="1">IFERROR(VLOOKUP($A402,raw!$AP:$AQ,2,0),OFFSET(AI402,1,0))</f>
        <v>278.80200000000002</v>
      </c>
    </row>
    <row r="403" spans="1:35" ht="15.75" customHeight="1" x14ac:dyDescent="0.5">
      <c r="A403" s="5">
        <v>44594</v>
      </c>
      <c r="B403" s="8">
        <f t="shared" si="265"/>
        <v>6.2748376206980139E-3</v>
      </c>
      <c r="C403" s="6">
        <f t="shared" si="266"/>
        <v>12266610</v>
      </c>
      <c r="D403" s="7">
        <f t="shared" ref="D403:G403" si="421">LN(H403/H404)</f>
        <v>-1.7411955329029922E-3</v>
      </c>
      <c r="E403" s="4">
        <f t="shared" si="421"/>
        <v>4.5915710160240354E-4</v>
      </c>
      <c r="F403" s="4">
        <f t="shared" si="421"/>
        <v>6.9292164484565447E-3</v>
      </c>
      <c r="G403" s="7">
        <f t="shared" si="421"/>
        <v>8.4504569628801197E-3</v>
      </c>
      <c r="H403" s="1">
        <v>126.24</v>
      </c>
      <c r="I403" s="1">
        <v>22.6554</v>
      </c>
      <c r="J403" s="1">
        <v>1036.8900000000001</v>
      </c>
      <c r="K403" s="1">
        <v>2376.75</v>
      </c>
      <c r="L403" s="1">
        <f>VLOOKUP($A403,raw!$A:$E,3,0)</f>
        <v>126.68</v>
      </c>
      <c r="M403" s="1">
        <f>VLOOKUP($A403,raw!$A:$E,4,0)</f>
        <v>125.07</v>
      </c>
      <c r="N403" s="1">
        <f>VLOOKUP($A403,raw!$A:$E,5,0)</f>
        <v>128.19999999999999</v>
      </c>
      <c r="O403" s="1">
        <f>VLOOKUP($A403,raw!$H:$L,3,0)</f>
        <v>22.645</v>
      </c>
      <c r="P403" s="1">
        <f>VLOOKUP($A403,raw!$H:$L,4,0)</f>
        <v>22.4697</v>
      </c>
      <c r="Q403" s="1">
        <f>VLOOKUP($A403,raw!$H:$L,5,0)</f>
        <v>22.8644</v>
      </c>
      <c r="R403" s="1">
        <f>VLOOKUP($A403,raw!$P:$T,3,0)</f>
        <v>1029.73</v>
      </c>
      <c r="S403" s="1">
        <f>VLOOKUP($A403,raw!$P:$T,4,0)</f>
        <v>1027.1600000000001</v>
      </c>
      <c r="T403" s="1">
        <f>VLOOKUP($A403,raw!$P:$T,5,0)</f>
        <v>1049.04</v>
      </c>
      <c r="U403" s="1">
        <f>VLOOKUP($A403,raw!$W:$AA,3,0)</f>
        <v>2356.7600000000002</v>
      </c>
      <c r="V403" s="1">
        <f>VLOOKUP($A403,raw!$W:$AA,4,0)</f>
        <v>2346.73</v>
      </c>
      <c r="W403" s="1">
        <f>VLOOKUP($A403,raw!$W:$AA,5,0)</f>
        <v>2429.39</v>
      </c>
      <c r="X403" s="1">
        <f t="shared" si="268"/>
        <v>3.1299999999999955</v>
      </c>
      <c r="Y403" s="1">
        <f t="shared" si="269"/>
        <v>0.39470000000000027</v>
      </c>
      <c r="Z403" s="1">
        <f t="shared" si="270"/>
        <v>21.879999999999882</v>
      </c>
      <c r="AA403" s="1">
        <f t="shared" si="271"/>
        <v>82.659999999999854</v>
      </c>
      <c r="AB403" s="1">
        <f t="shared" si="272"/>
        <v>-0.44000000000001194</v>
      </c>
      <c r="AC403" s="1">
        <f t="shared" si="273"/>
        <v>1.0400000000000631E-2</v>
      </c>
      <c r="AD403" s="1">
        <f t="shared" si="274"/>
        <v>7.1600000000000819</v>
      </c>
      <c r="AE403" s="1">
        <f t="shared" si="275"/>
        <v>19.989999999999782</v>
      </c>
      <c r="AF403" s="1">
        <f ca="1">IFERROR(VLOOKUP($A403,raw!$AD:$AE,2,0),OFFSET(AF403,1,0))</f>
        <v>0.10814</v>
      </c>
      <c r="AG403" s="1">
        <f ca="1">IFERROR(VLOOKUP($A403,raw!$AH:$AI,2,0),OFFSET(AG403,1,0))</f>
        <v>0.31057000000000001</v>
      </c>
      <c r="AH403" s="1">
        <f ca="1">IFERROR(VLOOKUP($A403,raw!$AL:$AM,2,0),OFFSET(AH403,1,0))</f>
        <v>1.2</v>
      </c>
      <c r="AI403" s="1">
        <f ca="1">IFERROR(VLOOKUP($A403,raw!$AP:$AQ,2,0),OFFSET(AI403,1,0))</f>
        <v>278.80200000000002</v>
      </c>
    </row>
    <row r="404" spans="1:35" ht="15.75" customHeight="1" x14ac:dyDescent="0.5">
      <c r="A404" s="5">
        <v>44593</v>
      </c>
      <c r="B404" s="8">
        <f t="shared" si="265"/>
        <v>4.9989875464803947E-3</v>
      </c>
      <c r="C404" s="6">
        <f t="shared" si="266"/>
        <v>12189880</v>
      </c>
      <c r="D404" s="7">
        <f t="shared" ref="D404:G404" si="422">LN(H404/H405)</f>
        <v>1.1532318527995357E-2</v>
      </c>
      <c r="E404" s="4">
        <f t="shared" si="422"/>
        <v>7.9360217887996815E-3</v>
      </c>
      <c r="F404" s="4">
        <f t="shared" si="422"/>
        <v>7.7014945189982694E-3</v>
      </c>
      <c r="G404" s="7">
        <f t="shared" si="422"/>
        <v>5.6449577808857863E-4</v>
      </c>
      <c r="H404" s="1">
        <v>126.46</v>
      </c>
      <c r="I404" s="1">
        <v>22.645</v>
      </c>
      <c r="J404" s="1">
        <v>1029.73</v>
      </c>
      <c r="K404" s="1">
        <v>2356.75</v>
      </c>
      <c r="L404" s="1">
        <f>VLOOKUP($A404,raw!$A:$E,3,0)</f>
        <v>126.16</v>
      </c>
      <c r="M404" s="1">
        <f>VLOOKUP($A404,raw!$A:$E,4,0)</f>
        <v>124.65</v>
      </c>
      <c r="N404" s="1">
        <f>VLOOKUP($A404,raw!$A:$E,5,0)</f>
        <v>127.49</v>
      </c>
      <c r="O404" s="1">
        <f>VLOOKUP($A404,raw!$H:$L,3,0)</f>
        <v>22.466000000000001</v>
      </c>
      <c r="P404" s="1">
        <f>VLOOKUP($A404,raw!$H:$L,4,0)</f>
        <v>22.409700000000001</v>
      </c>
      <c r="Q404" s="1">
        <f>VLOOKUP($A404,raw!$H:$L,5,0)</f>
        <v>23.0456</v>
      </c>
      <c r="R404" s="1">
        <f>VLOOKUP($A404,raw!$P:$T,3,0)</f>
        <v>1021.83</v>
      </c>
      <c r="S404" s="1">
        <f>VLOOKUP($A404,raw!$P:$T,4,0)</f>
        <v>1020.24</v>
      </c>
      <c r="T404" s="1">
        <f>VLOOKUP($A404,raw!$P:$T,5,0)</f>
        <v>1049.8399999999999</v>
      </c>
      <c r="U404" s="1">
        <f>VLOOKUP($A404,raw!$W:$AA,3,0)</f>
        <v>2355.42</v>
      </c>
      <c r="V404" s="1">
        <f>VLOOKUP($A404,raw!$W:$AA,4,0)</f>
        <v>2308.7800000000002</v>
      </c>
      <c r="W404" s="1">
        <f>VLOOKUP($A404,raw!$W:$AA,5,0)</f>
        <v>2400.81</v>
      </c>
      <c r="X404" s="1">
        <f t="shared" si="268"/>
        <v>2.8399999999999892</v>
      </c>
      <c r="Y404" s="1">
        <f t="shared" si="269"/>
        <v>0.63589999999999947</v>
      </c>
      <c r="Z404" s="1">
        <f t="shared" si="270"/>
        <v>29.599999999999909</v>
      </c>
      <c r="AA404" s="1">
        <f t="shared" si="271"/>
        <v>92.029999999999745</v>
      </c>
      <c r="AB404" s="1">
        <f t="shared" si="272"/>
        <v>0.29999999999999716</v>
      </c>
      <c r="AC404" s="1">
        <f t="shared" si="273"/>
        <v>0.17899999999999849</v>
      </c>
      <c r="AD404" s="1">
        <f t="shared" si="274"/>
        <v>7.8999999999999773</v>
      </c>
      <c r="AE404" s="1">
        <f t="shared" si="275"/>
        <v>1.3299999999999272</v>
      </c>
      <c r="AF404" s="1">
        <f ca="1">IFERROR(VLOOKUP($A404,raw!$AD:$AE,2,0),OFFSET(AF404,1,0))</f>
        <v>0.113</v>
      </c>
      <c r="AG404" s="1">
        <f ca="1">IFERROR(VLOOKUP($A404,raw!$AH:$AI,2,0),OFFSET(AG404,1,0))</f>
        <v>0.30270999999999998</v>
      </c>
      <c r="AH404" s="1">
        <f ca="1">IFERROR(VLOOKUP($A404,raw!$AL:$AM,2,0),OFFSET(AH404,1,0))</f>
        <v>1.2</v>
      </c>
      <c r="AI404" s="1">
        <f ca="1">IFERROR(VLOOKUP($A404,raw!$AP:$AQ,2,0),OFFSET(AI404,1,0))</f>
        <v>278.80200000000002</v>
      </c>
    </row>
    <row r="405" spans="1:35" ht="15.75" customHeight="1" x14ac:dyDescent="0.5">
      <c r="A405" s="5">
        <v>44592</v>
      </c>
      <c r="B405" s="8">
        <f t="shared" si="265"/>
        <v>-3.2808277542364868E-4</v>
      </c>
      <c r="C405" s="6">
        <f t="shared" si="266"/>
        <v>12129095</v>
      </c>
      <c r="D405" s="7">
        <f t="shared" ref="D405:G405" si="423">LN(H405/H406)</f>
        <v>3.1859663336196935E-2</v>
      </c>
      <c r="E405" s="4">
        <f t="shared" si="423"/>
        <v>-2.9818397281819231E-4</v>
      </c>
      <c r="F405" s="4">
        <f t="shared" si="423"/>
        <v>8.1854505266720917E-3</v>
      </c>
      <c r="G405" s="7">
        <f t="shared" si="423"/>
        <v>-9.9107331706614135E-3</v>
      </c>
      <c r="H405" s="1">
        <v>125.01</v>
      </c>
      <c r="I405" s="1">
        <v>22.466000000000001</v>
      </c>
      <c r="J405" s="1">
        <v>1021.83</v>
      </c>
      <c r="K405" s="1">
        <v>2355.42</v>
      </c>
      <c r="L405" s="1">
        <f>VLOOKUP($A405,raw!$A:$E,3,0)</f>
        <v>121.99</v>
      </c>
      <c r="M405" s="1">
        <f>VLOOKUP($A405,raw!$A:$E,4,0)</f>
        <v>121.73</v>
      </c>
      <c r="N405" s="1">
        <f>VLOOKUP($A405,raw!$A:$E,5,0)</f>
        <v>125.12</v>
      </c>
      <c r="O405" s="1">
        <f>VLOOKUP($A405,raw!$H:$L,3,0)</f>
        <v>22.427199999999999</v>
      </c>
      <c r="P405" s="1">
        <f>VLOOKUP($A405,raw!$H:$L,4,0)</f>
        <v>22.254999999999999</v>
      </c>
      <c r="Q405" s="1">
        <f>VLOOKUP($A405,raw!$H:$L,5,0)</f>
        <v>22.646899999999999</v>
      </c>
      <c r="R405" s="1">
        <f>VLOOKUP($A405,raw!$P:$T,3,0)</f>
        <v>1012.32</v>
      </c>
      <c r="S405" s="1">
        <f>VLOOKUP($A405,raw!$P:$T,4,0)</f>
        <v>1009.66</v>
      </c>
      <c r="T405" s="1">
        <f>VLOOKUP($A405,raw!$P:$T,5,0)</f>
        <v>1026</v>
      </c>
      <c r="U405" s="1">
        <f>VLOOKUP($A405,raw!$W:$AA,3,0)</f>
        <v>2379.25</v>
      </c>
      <c r="V405" s="1">
        <f>VLOOKUP($A405,raw!$W:$AA,4,0)</f>
        <v>2348.92</v>
      </c>
      <c r="W405" s="1">
        <f>VLOOKUP($A405,raw!$W:$AA,5,0)</f>
        <v>2453.77</v>
      </c>
      <c r="X405" s="1">
        <f t="shared" si="268"/>
        <v>3.3900000000000006</v>
      </c>
      <c r="Y405" s="1">
        <f t="shared" si="269"/>
        <v>0.39189999999999969</v>
      </c>
      <c r="Z405" s="1">
        <f t="shared" si="270"/>
        <v>16.340000000000032</v>
      </c>
      <c r="AA405" s="1">
        <f t="shared" si="271"/>
        <v>104.84999999999991</v>
      </c>
      <c r="AB405" s="1">
        <f t="shared" si="272"/>
        <v>3.0200000000000102</v>
      </c>
      <c r="AC405" s="1">
        <f t="shared" si="273"/>
        <v>3.8800000000001944E-2</v>
      </c>
      <c r="AD405" s="1">
        <f t="shared" si="274"/>
        <v>9.5099999999999909</v>
      </c>
      <c r="AE405" s="1">
        <f t="shared" si="275"/>
        <v>-23.829999999999927</v>
      </c>
      <c r="AF405" s="1">
        <f ca="1">IFERROR(VLOOKUP($A405,raw!$AD:$AE,2,0),OFFSET(AF405,1,0))</f>
        <v>0.10686</v>
      </c>
      <c r="AG405" s="1">
        <f ca="1">IFERROR(VLOOKUP($A405,raw!$AH:$AI,2,0),OFFSET(AG405,1,0))</f>
        <v>0.30886000000000002</v>
      </c>
      <c r="AH405" s="1">
        <f ca="1">IFERROR(VLOOKUP($A405,raw!$AL:$AM,2,0),OFFSET(AH405,1,0))</f>
        <v>1.2</v>
      </c>
      <c r="AI405" s="1">
        <f ca="1">IFERROR(VLOOKUP($A405,raw!$AP:$AQ,2,0),OFFSET(AI405,1,0))</f>
        <v>278.80200000000002</v>
      </c>
    </row>
    <row r="406" spans="1:35" ht="15.75" customHeight="1" x14ac:dyDescent="0.5">
      <c r="A406" s="5">
        <v>44589</v>
      </c>
      <c r="B406" s="8">
        <f t="shared" si="265"/>
        <v>-7.6844368091194245E-3</v>
      </c>
      <c r="C406" s="6">
        <f t="shared" si="266"/>
        <v>12133075</v>
      </c>
      <c r="D406" s="7">
        <f t="shared" ref="D406:G406" si="424">LN(H406/H407)</f>
        <v>-8.6338570287137276E-3</v>
      </c>
      <c r="E406" s="4">
        <f t="shared" si="424"/>
        <v>-1.3054802155300893E-2</v>
      </c>
      <c r="F406" s="4">
        <f t="shared" si="424"/>
        <v>-1.2706302442854155E-2</v>
      </c>
      <c r="G406" s="7">
        <f t="shared" si="424"/>
        <v>2.6486558226628372E-4</v>
      </c>
      <c r="H406" s="1">
        <v>121.09</v>
      </c>
      <c r="I406" s="1">
        <v>22.4727</v>
      </c>
      <c r="J406" s="1">
        <v>1013.5</v>
      </c>
      <c r="K406" s="1">
        <v>2378.88</v>
      </c>
      <c r="L406" s="1">
        <f>VLOOKUP($A406,raw!$A:$E,3,0)</f>
        <v>120.91</v>
      </c>
      <c r="M406" s="1">
        <f>VLOOKUP($A406,raw!$A:$E,4,0)</f>
        <v>119.01</v>
      </c>
      <c r="N406" s="1">
        <f>VLOOKUP($A406,raw!$A:$E,5,0)</f>
        <v>121.14</v>
      </c>
      <c r="O406" s="1">
        <f>VLOOKUP($A406,raw!$H:$L,3,0)</f>
        <v>22.768000000000001</v>
      </c>
      <c r="P406" s="1">
        <f>VLOOKUP($A406,raw!$H:$L,4,0)</f>
        <v>22.150500000000001</v>
      </c>
      <c r="Q406" s="1">
        <f>VLOOKUP($A406,raw!$H:$L,5,0)</f>
        <v>22.823499999999999</v>
      </c>
      <c r="R406" s="1">
        <f>VLOOKUP($A406,raw!$P:$T,3,0)</f>
        <v>1026.46</v>
      </c>
      <c r="S406" s="1">
        <f>VLOOKUP($A406,raw!$P:$T,4,0)</f>
        <v>994.27</v>
      </c>
      <c r="T406" s="1">
        <f>VLOOKUP($A406,raw!$P:$T,5,0)</f>
        <v>1033.45</v>
      </c>
      <c r="U406" s="1">
        <f>VLOOKUP($A406,raw!$W:$AA,3,0)</f>
        <v>2378.25</v>
      </c>
      <c r="V406" s="1">
        <f>VLOOKUP($A406,raw!$W:$AA,4,0)</f>
        <v>2261.4499999999998</v>
      </c>
      <c r="W406" s="1">
        <f>VLOOKUP($A406,raw!$W:$AA,5,0)</f>
        <v>2391.25</v>
      </c>
      <c r="X406" s="1">
        <f t="shared" si="268"/>
        <v>2.1299999999999955</v>
      </c>
      <c r="Y406" s="1">
        <f t="shared" si="269"/>
        <v>0.67299999999999827</v>
      </c>
      <c r="Z406" s="1">
        <f t="shared" si="270"/>
        <v>39.180000000000064</v>
      </c>
      <c r="AA406" s="1">
        <f t="shared" si="271"/>
        <v>129.80000000000018</v>
      </c>
      <c r="AB406" s="1">
        <f t="shared" si="272"/>
        <v>0.18000000000000682</v>
      </c>
      <c r="AC406" s="1">
        <f t="shared" si="273"/>
        <v>-0.29530000000000101</v>
      </c>
      <c r="AD406" s="1">
        <f t="shared" si="274"/>
        <v>-12.960000000000036</v>
      </c>
      <c r="AE406" s="1">
        <f t="shared" si="275"/>
        <v>0.63000000000010914</v>
      </c>
      <c r="AF406" s="1">
        <f ca="1">IFERROR(VLOOKUP($A406,raw!$AD:$AE,2,0),OFFSET(AF406,1,0))</f>
        <v>0.10629</v>
      </c>
      <c r="AG406" s="1">
        <f ca="1">IFERROR(VLOOKUP($A406,raw!$AH:$AI,2,0),OFFSET(AG406,1,0))</f>
        <v>0.31657000000000002</v>
      </c>
      <c r="AH406" s="1">
        <f ca="1">IFERROR(VLOOKUP($A406,raw!$AL:$AM,2,0),OFFSET(AH406,1,0))</f>
        <v>1.2</v>
      </c>
      <c r="AI406" s="1">
        <f ca="1">IFERROR(VLOOKUP($A406,raw!$AP:$AQ,2,0),OFFSET(AI406,1,0))</f>
        <v>277.94799999999998</v>
      </c>
    </row>
    <row r="407" spans="1:35" ht="15.75" customHeight="1" x14ac:dyDescent="0.5">
      <c r="A407" s="5">
        <v>44588</v>
      </c>
      <c r="B407" s="8">
        <f t="shared" si="265"/>
        <v>-2.7716454137183591E-3</v>
      </c>
      <c r="C407" s="6">
        <f t="shared" si="266"/>
        <v>12226670</v>
      </c>
      <c r="D407" s="7">
        <f t="shared" ref="D407:G407" si="425">LN(H407/H408)</f>
        <v>-2.960490456805083E-2</v>
      </c>
      <c r="E407" s="4">
        <f t="shared" si="425"/>
        <v>-3.2941410634771004E-2</v>
      </c>
      <c r="F407" s="4">
        <f t="shared" si="425"/>
        <v>-9.1835846341610274E-3</v>
      </c>
      <c r="G407" s="7">
        <f t="shared" si="425"/>
        <v>1.9424269365067512E-2</v>
      </c>
      <c r="H407" s="1">
        <v>122.14</v>
      </c>
      <c r="I407" s="1">
        <v>22.768000000000001</v>
      </c>
      <c r="J407" s="1">
        <v>1026.46</v>
      </c>
      <c r="K407" s="1">
        <v>2378.25</v>
      </c>
      <c r="L407" s="1">
        <f>VLOOKUP($A407,raw!$A:$E,3,0)</f>
        <v>123.82</v>
      </c>
      <c r="M407" s="1">
        <f>VLOOKUP($A407,raw!$A:$E,4,0)</f>
        <v>121.84</v>
      </c>
      <c r="N407" s="1">
        <f>VLOOKUP($A407,raw!$A:$E,5,0)</f>
        <v>126</v>
      </c>
      <c r="O407" s="1">
        <f>VLOOKUP($A407,raw!$H:$L,3,0)</f>
        <v>23.5305</v>
      </c>
      <c r="P407" s="1">
        <f>VLOOKUP($A407,raw!$H:$L,4,0)</f>
        <v>22.580200000000001</v>
      </c>
      <c r="Q407" s="1">
        <f>VLOOKUP($A407,raw!$H:$L,5,0)</f>
        <v>23.598500000000001</v>
      </c>
      <c r="R407" s="1">
        <f>VLOOKUP($A407,raw!$P:$T,3,0)</f>
        <v>1035.9100000000001</v>
      </c>
      <c r="S407" s="1">
        <f>VLOOKUP($A407,raw!$P:$T,4,0)</f>
        <v>1015.46</v>
      </c>
      <c r="T407" s="1">
        <f>VLOOKUP($A407,raw!$P:$T,5,0)</f>
        <v>1041.06</v>
      </c>
      <c r="U407" s="1">
        <f>VLOOKUP($A407,raw!$W:$AA,3,0)</f>
        <v>2332.5</v>
      </c>
      <c r="V407" s="1">
        <f>VLOOKUP($A407,raw!$W:$AA,4,0)</f>
        <v>2244.92</v>
      </c>
      <c r="W407" s="1">
        <f>VLOOKUP($A407,raw!$W:$AA,5,0)</f>
        <v>2394.58</v>
      </c>
      <c r="X407" s="1">
        <f t="shared" si="268"/>
        <v>4.1599999999999966</v>
      </c>
      <c r="Y407" s="1">
        <f t="shared" si="269"/>
        <v>1.0183</v>
      </c>
      <c r="Z407" s="1">
        <f t="shared" si="270"/>
        <v>25.599999999999909</v>
      </c>
      <c r="AA407" s="1">
        <f t="shared" si="271"/>
        <v>149.65999999999985</v>
      </c>
      <c r="AB407" s="1">
        <f t="shared" si="272"/>
        <v>-1.6799999999999926</v>
      </c>
      <c r="AC407" s="1">
        <f t="shared" si="273"/>
        <v>-0.76249999999999929</v>
      </c>
      <c r="AD407" s="1">
        <f t="shared" si="274"/>
        <v>-9.4500000000000455</v>
      </c>
      <c r="AE407" s="1">
        <f t="shared" si="275"/>
        <v>45.75</v>
      </c>
      <c r="AF407" s="1">
        <f ca="1">IFERROR(VLOOKUP($A407,raw!$AD:$AE,2,0),OFFSET(AF407,1,0))</f>
        <v>0.105</v>
      </c>
      <c r="AG407" s="1">
        <f ca="1">IFERROR(VLOOKUP($A407,raw!$AH:$AI,2,0),OFFSET(AG407,1,0))</f>
        <v>0.29899999999999999</v>
      </c>
      <c r="AH407" s="1">
        <f ca="1">IFERROR(VLOOKUP($A407,raw!$AL:$AM,2,0),OFFSET(AH407,1,0))</f>
        <v>1.2</v>
      </c>
      <c r="AI407" s="1">
        <f ca="1">IFERROR(VLOOKUP($A407,raw!$AP:$AQ,2,0),OFFSET(AI407,1,0))</f>
        <v>277.94799999999998</v>
      </c>
    </row>
    <row r="408" spans="1:35" ht="15.75" customHeight="1" x14ac:dyDescent="0.5">
      <c r="A408" s="5">
        <v>44587</v>
      </c>
      <c r="B408" s="8">
        <f t="shared" si="265"/>
        <v>2.2207388102880053E-2</v>
      </c>
      <c r="C408" s="6">
        <f t="shared" si="266"/>
        <v>12260605</v>
      </c>
      <c r="D408" s="7">
        <f t="shared" ref="D408:G408" si="426">LN(H408/H409)</f>
        <v>-3.1684114717301266E-2</v>
      </c>
      <c r="E408" s="4">
        <f t="shared" si="426"/>
        <v>-1.1829207876024147E-2</v>
      </c>
      <c r="F408" s="4">
        <f t="shared" si="426"/>
        <v>7.0328682786237337E-3</v>
      </c>
      <c r="G408" s="7">
        <f t="shared" si="426"/>
        <v>5.8028851195037229E-2</v>
      </c>
      <c r="H408" s="1">
        <v>125.81</v>
      </c>
      <c r="I408" s="1">
        <v>23.5305</v>
      </c>
      <c r="J408" s="1">
        <v>1035.93</v>
      </c>
      <c r="K408" s="1">
        <v>2332.5</v>
      </c>
      <c r="L408" s="1">
        <f>VLOOKUP($A408,raw!$A:$E,3,0)</f>
        <v>128.88</v>
      </c>
      <c r="M408" s="1">
        <f>VLOOKUP($A408,raw!$A:$E,4,0)</f>
        <v>124.77</v>
      </c>
      <c r="N408" s="1">
        <f>VLOOKUP($A408,raw!$A:$E,5,0)</f>
        <v>131.16999999999999</v>
      </c>
      <c r="O408" s="1">
        <f>VLOOKUP($A408,raw!$H:$L,3,0)</f>
        <v>23.810500000000001</v>
      </c>
      <c r="P408" s="1">
        <f>VLOOKUP($A408,raw!$H:$L,4,0)</f>
        <v>23.439</v>
      </c>
      <c r="Q408" s="1">
        <f>VLOOKUP($A408,raw!$H:$L,5,0)</f>
        <v>23.976099999999999</v>
      </c>
      <c r="R408" s="1">
        <f>VLOOKUP($A408,raw!$P:$T,3,0)</f>
        <v>1028.67</v>
      </c>
      <c r="S408" s="1">
        <f>VLOOKUP($A408,raw!$P:$T,4,0)</f>
        <v>1027.44</v>
      </c>
      <c r="T408" s="1">
        <f>VLOOKUP($A408,raw!$P:$T,5,0)</f>
        <v>1065.75</v>
      </c>
      <c r="U408" s="1">
        <f>VLOOKUP($A408,raw!$W:$AA,3,0)</f>
        <v>2201</v>
      </c>
      <c r="V408" s="1">
        <f>VLOOKUP($A408,raw!$W:$AA,4,0)</f>
        <v>2181</v>
      </c>
      <c r="W408" s="1">
        <f>VLOOKUP($A408,raw!$W:$AA,5,0)</f>
        <v>2386.2199999999998</v>
      </c>
      <c r="X408" s="1">
        <f t="shared" si="268"/>
        <v>6.3999999999999915</v>
      </c>
      <c r="Y408" s="1">
        <f t="shared" si="269"/>
        <v>0.5370999999999988</v>
      </c>
      <c r="Z408" s="1">
        <f t="shared" si="270"/>
        <v>38.309999999999945</v>
      </c>
      <c r="AA408" s="1">
        <f t="shared" si="271"/>
        <v>205.2199999999998</v>
      </c>
      <c r="AB408" s="1">
        <f t="shared" si="272"/>
        <v>-3.0699999999999932</v>
      </c>
      <c r="AC408" s="1">
        <f t="shared" si="273"/>
        <v>-0.28000000000000114</v>
      </c>
      <c r="AD408" s="1">
        <f t="shared" si="274"/>
        <v>7.2599999999999909</v>
      </c>
      <c r="AE408" s="1">
        <f t="shared" si="275"/>
        <v>131.5</v>
      </c>
      <c r="AF408" s="1">
        <f ca="1">IFERROR(VLOOKUP($A408,raw!$AD:$AE,2,0),OFFSET(AF408,1,0))</f>
        <v>0.10914</v>
      </c>
      <c r="AG408" s="1">
        <f ca="1">IFERROR(VLOOKUP($A408,raw!$AH:$AI,2,0),OFFSET(AG408,1,0))</f>
        <v>0.27756999999999998</v>
      </c>
      <c r="AH408" s="1">
        <f ca="1">IFERROR(VLOOKUP($A408,raw!$AL:$AM,2,0),OFFSET(AH408,1,0))</f>
        <v>1.2</v>
      </c>
      <c r="AI408" s="1">
        <f ca="1">IFERROR(VLOOKUP($A408,raw!$AP:$AQ,2,0),OFFSET(AI408,1,0))</f>
        <v>277.94799999999998</v>
      </c>
    </row>
    <row r="409" spans="1:35" ht="15.75" customHeight="1" x14ac:dyDescent="0.5">
      <c r="A409" s="5">
        <v>44586</v>
      </c>
      <c r="B409" s="8">
        <f t="shared" si="265"/>
        <v>5.5988448505523659E-3</v>
      </c>
      <c r="C409" s="6">
        <f t="shared" si="266"/>
        <v>11991330</v>
      </c>
      <c r="D409" s="7">
        <f t="shared" ref="D409:G409" si="427">LN(H409/H410)</f>
        <v>1.1306555824479847E-2</v>
      </c>
      <c r="E409" s="4">
        <f t="shared" si="427"/>
        <v>-7.3770191841726045E-3</v>
      </c>
      <c r="F409" s="4">
        <f t="shared" si="427"/>
        <v>-3.1544389664344939E-3</v>
      </c>
      <c r="G409" s="7">
        <f t="shared" si="427"/>
        <v>2.3002197531225392E-2</v>
      </c>
      <c r="H409" s="1">
        <v>129.86000000000001</v>
      </c>
      <c r="I409" s="1">
        <v>23.810500000000001</v>
      </c>
      <c r="J409" s="1">
        <v>1028.67</v>
      </c>
      <c r="K409" s="1">
        <v>2201</v>
      </c>
      <c r="L409" s="1">
        <f>VLOOKUP($A409,raw!$A:$E,3,0)</f>
        <v>127.51</v>
      </c>
      <c r="M409" s="1">
        <f>VLOOKUP($A409,raw!$A:$E,4,0)</f>
        <v>126.1</v>
      </c>
      <c r="N409" s="1">
        <f>VLOOKUP($A409,raw!$A:$E,5,0)</f>
        <v>130.47999999999999</v>
      </c>
      <c r="O409" s="1">
        <f>VLOOKUP($A409,raw!$H:$L,3,0)</f>
        <v>23.986699999999999</v>
      </c>
      <c r="P409" s="1">
        <f>VLOOKUP($A409,raw!$H:$L,4,0)</f>
        <v>23.602900000000002</v>
      </c>
      <c r="Q409" s="1">
        <f>VLOOKUP($A409,raw!$H:$L,5,0)</f>
        <v>23.994</v>
      </c>
      <c r="R409" s="1">
        <f>VLOOKUP($A409,raw!$P:$T,3,0)</f>
        <v>1031.8900000000001</v>
      </c>
      <c r="S409" s="1">
        <f>VLOOKUP($A409,raw!$P:$T,4,0)</f>
        <v>1010.27</v>
      </c>
      <c r="T409" s="1">
        <f>VLOOKUP($A409,raw!$P:$T,5,0)</f>
        <v>1037.78</v>
      </c>
      <c r="U409" s="1">
        <f>VLOOKUP($A409,raw!$W:$AA,3,0)</f>
        <v>2150.9499999999998</v>
      </c>
      <c r="V409" s="1">
        <f>VLOOKUP($A409,raw!$W:$AA,4,0)</f>
        <v>2135.81</v>
      </c>
      <c r="W409" s="1">
        <f>VLOOKUP($A409,raw!$W:$AA,5,0)</f>
        <v>2215.1</v>
      </c>
      <c r="X409" s="1">
        <f t="shared" si="268"/>
        <v>4.3799999999999955</v>
      </c>
      <c r="Y409" s="1">
        <f t="shared" si="269"/>
        <v>0.391099999999998</v>
      </c>
      <c r="Z409" s="1">
        <f t="shared" si="270"/>
        <v>27.509999999999991</v>
      </c>
      <c r="AA409" s="1">
        <f t="shared" si="271"/>
        <v>79.289999999999964</v>
      </c>
      <c r="AB409" s="1">
        <f t="shared" si="272"/>
        <v>2.3500000000000085</v>
      </c>
      <c r="AC409" s="1">
        <f t="shared" si="273"/>
        <v>-0.17619999999999791</v>
      </c>
      <c r="AD409" s="1">
        <f t="shared" si="274"/>
        <v>-3.2200000000000273</v>
      </c>
      <c r="AE409" s="1">
        <f t="shared" si="275"/>
        <v>50.050000000000182</v>
      </c>
      <c r="AF409" s="1">
        <f ca="1">IFERROR(VLOOKUP($A409,raw!$AD:$AE,2,0),OFFSET(AF409,1,0))</f>
        <v>0.10786</v>
      </c>
      <c r="AG409" s="1">
        <f ca="1">IFERROR(VLOOKUP($A409,raw!$AH:$AI,2,0),OFFSET(AG409,1,0))</f>
        <v>0.26756999999999997</v>
      </c>
      <c r="AH409" s="1">
        <f ca="1">IFERROR(VLOOKUP($A409,raw!$AL:$AM,2,0),OFFSET(AH409,1,0))</f>
        <v>1.2</v>
      </c>
      <c r="AI409" s="1">
        <f ca="1">IFERROR(VLOOKUP($A409,raw!$AP:$AQ,2,0),OFFSET(AI409,1,0))</f>
        <v>277.94799999999998</v>
      </c>
    </row>
    <row r="410" spans="1:35" ht="15.75" customHeight="1" x14ac:dyDescent="0.5">
      <c r="A410" s="5">
        <v>44585</v>
      </c>
      <c r="B410" s="8">
        <f t="shared" si="265"/>
        <v>3.3437029963006371E-3</v>
      </c>
      <c r="C410" s="6">
        <f t="shared" si="266"/>
        <v>11924380</v>
      </c>
      <c r="D410" s="7">
        <f t="shared" ref="D410:G410" si="428">LN(H410/H411)</f>
        <v>-1.2307133164066907E-2</v>
      </c>
      <c r="E410" s="4">
        <f t="shared" si="428"/>
        <v>-1.2869785353024184E-2</v>
      </c>
      <c r="F410" s="4">
        <f t="shared" si="428"/>
        <v>-1.5202795593983608E-3</v>
      </c>
      <c r="G410" s="7">
        <f t="shared" si="428"/>
        <v>1.8657835460007526E-2</v>
      </c>
      <c r="H410" s="1">
        <v>128.4</v>
      </c>
      <c r="I410" s="1">
        <v>23.986799999999999</v>
      </c>
      <c r="J410" s="1">
        <v>1031.92</v>
      </c>
      <c r="K410" s="1">
        <v>2150.9499999999998</v>
      </c>
      <c r="L410" s="1">
        <f>VLOOKUP($A410,raw!$A:$E,3,0)</f>
        <v>128.52000000000001</v>
      </c>
      <c r="M410" s="1">
        <f>VLOOKUP($A410,raw!$A:$E,4,0)</f>
        <v>123.99</v>
      </c>
      <c r="N410" s="1">
        <f>VLOOKUP($A410,raw!$A:$E,5,0)</f>
        <v>128.91999999999999</v>
      </c>
      <c r="O410" s="1">
        <f>VLOOKUP($A410,raw!$H:$L,3,0)</f>
        <v>24.275500000000001</v>
      </c>
      <c r="P410" s="1">
        <f>VLOOKUP($A410,raw!$H:$L,4,0)</f>
        <v>23.564699999999998</v>
      </c>
      <c r="Q410" s="1">
        <f>VLOOKUP($A410,raw!$H:$L,5,0)</f>
        <v>24.313099999999999</v>
      </c>
      <c r="R410" s="1">
        <f>VLOOKUP($A410,raw!$P:$T,3,0)</f>
        <v>1032.4000000000001</v>
      </c>
      <c r="S410" s="1">
        <f>VLOOKUP($A410,raw!$P:$T,4,0)</f>
        <v>1006.42</v>
      </c>
      <c r="T410" s="1">
        <f>VLOOKUP($A410,raw!$P:$T,5,0)</f>
        <v>1044.01</v>
      </c>
      <c r="U410" s="1">
        <f>VLOOKUP($A410,raw!$W:$AA,3,0)</f>
        <v>2108.9499999999998</v>
      </c>
      <c r="V410" s="1">
        <f>VLOOKUP($A410,raw!$W:$AA,4,0)</f>
        <v>2091.85</v>
      </c>
      <c r="W410" s="1">
        <f>VLOOKUP($A410,raw!$W:$AA,5,0)</f>
        <v>2158.6999999999998</v>
      </c>
      <c r="X410" s="1">
        <f t="shared" si="268"/>
        <v>4.9299999999999926</v>
      </c>
      <c r="Y410" s="1">
        <f t="shared" si="269"/>
        <v>0.74840000000000018</v>
      </c>
      <c r="Z410" s="1">
        <f t="shared" si="270"/>
        <v>37.590000000000032</v>
      </c>
      <c r="AA410" s="1">
        <f t="shared" si="271"/>
        <v>66.849999999999909</v>
      </c>
      <c r="AB410" s="1">
        <f t="shared" si="272"/>
        <v>-0.12000000000000455</v>
      </c>
      <c r="AC410" s="1">
        <f t="shared" si="273"/>
        <v>-0.28870000000000218</v>
      </c>
      <c r="AD410" s="1">
        <f t="shared" si="274"/>
        <v>-0.48000000000001819</v>
      </c>
      <c r="AE410" s="1">
        <f t="shared" si="275"/>
        <v>42</v>
      </c>
      <c r="AF410" s="1">
        <f ca="1">IFERROR(VLOOKUP($A410,raw!$AD:$AE,2,0),OFFSET(AF410,1,0))</f>
        <v>0.10843</v>
      </c>
      <c r="AG410" s="1">
        <f ca="1">IFERROR(VLOOKUP($A410,raw!$AH:$AI,2,0),OFFSET(AG410,1,0))</f>
        <v>0.26713999999999999</v>
      </c>
      <c r="AH410" s="1">
        <f ca="1">IFERROR(VLOOKUP($A410,raw!$AL:$AM,2,0),OFFSET(AH410,1,0))</f>
        <v>1.2</v>
      </c>
      <c r="AI410" s="1">
        <f ca="1">IFERROR(VLOOKUP($A410,raw!$AP:$AQ,2,0),OFFSET(AI410,1,0))</f>
        <v>277.94799999999998</v>
      </c>
    </row>
    <row r="411" spans="1:35" ht="15.75" customHeight="1" x14ac:dyDescent="0.5">
      <c r="A411" s="5">
        <v>44582</v>
      </c>
      <c r="B411" s="8">
        <f t="shared" si="265"/>
        <v>1.546475508925076E-3</v>
      </c>
      <c r="C411" s="6">
        <f t="shared" si="266"/>
        <v>11884575</v>
      </c>
      <c r="D411" s="7">
        <f t="shared" ref="D411:G411" si="429">LN(H411/H412)</f>
        <v>-2.963572827719901E-2</v>
      </c>
      <c r="E411" s="4">
        <f t="shared" si="429"/>
        <v>-7.1030191068207956E-3</v>
      </c>
      <c r="F411" s="4">
        <f t="shared" si="429"/>
        <v>-1.0434107233791066E-2</v>
      </c>
      <c r="G411" s="7">
        <f t="shared" si="429"/>
        <v>2.1990801081884156E-2</v>
      </c>
      <c r="H411" s="1">
        <v>129.99</v>
      </c>
      <c r="I411" s="1">
        <v>24.297499999999999</v>
      </c>
      <c r="J411" s="1">
        <v>1033.49</v>
      </c>
      <c r="K411" s="1">
        <v>2111.19</v>
      </c>
      <c r="L411" s="1">
        <f>VLOOKUP($A411,raw!$A:$E,3,0)</f>
        <v>134.5</v>
      </c>
      <c r="M411" s="1">
        <f>VLOOKUP($A411,raw!$A:$E,4,0)</f>
        <v>129.35</v>
      </c>
      <c r="N411" s="1">
        <f>VLOOKUP($A411,raw!$A:$E,5,0)</f>
        <v>134.5</v>
      </c>
      <c r="O411" s="1">
        <f>VLOOKUP($A411,raw!$H:$L,3,0)</f>
        <v>24.470700000000001</v>
      </c>
      <c r="P411" s="1">
        <f>VLOOKUP($A411,raw!$H:$L,4,0)</f>
        <v>24.168700000000001</v>
      </c>
      <c r="Q411" s="1">
        <f>VLOOKUP($A411,raw!$H:$L,5,0)</f>
        <v>24.579599999999999</v>
      </c>
      <c r="R411" s="1">
        <f>VLOOKUP($A411,raw!$P:$T,3,0)</f>
        <v>1044.33</v>
      </c>
      <c r="S411" s="1">
        <f>VLOOKUP($A411,raw!$P:$T,4,0)</f>
        <v>1030.74</v>
      </c>
      <c r="T411" s="1">
        <f>VLOOKUP($A411,raw!$P:$T,5,0)</f>
        <v>1055.97</v>
      </c>
      <c r="U411" s="1">
        <f>VLOOKUP($A411,raw!$W:$AA,3,0)</f>
        <v>2065.23</v>
      </c>
      <c r="V411" s="1">
        <f>VLOOKUP($A411,raw!$W:$AA,4,0)</f>
        <v>2038.3</v>
      </c>
      <c r="W411" s="1">
        <f>VLOOKUP($A411,raw!$W:$AA,5,0)</f>
        <v>2147.1</v>
      </c>
      <c r="X411" s="1">
        <f t="shared" si="268"/>
        <v>5.1500000000000057</v>
      </c>
      <c r="Y411" s="1">
        <f t="shared" si="269"/>
        <v>0.41089999999999804</v>
      </c>
      <c r="Z411" s="1">
        <f t="shared" si="270"/>
        <v>25.230000000000018</v>
      </c>
      <c r="AA411" s="1">
        <f t="shared" si="271"/>
        <v>108.79999999999995</v>
      </c>
      <c r="AB411" s="1">
        <f t="shared" si="272"/>
        <v>-4.5099999999999909</v>
      </c>
      <c r="AC411" s="1">
        <f t="shared" si="273"/>
        <v>-0.17320000000000135</v>
      </c>
      <c r="AD411" s="1">
        <f t="shared" si="274"/>
        <v>-10.839999999999918</v>
      </c>
      <c r="AE411" s="1">
        <f t="shared" si="275"/>
        <v>45.960000000000036</v>
      </c>
      <c r="AF411" s="1">
        <f ca="1">IFERROR(VLOOKUP($A411,raw!$AD:$AE,2,0),OFFSET(AF411,1,0))</f>
        <v>0.10771</v>
      </c>
      <c r="AG411" s="1">
        <f ca="1">IFERROR(VLOOKUP($A411,raw!$AH:$AI,2,0),OFFSET(AG411,1,0))</f>
        <v>0.25770999999999999</v>
      </c>
      <c r="AH411" s="1">
        <f ca="1">IFERROR(VLOOKUP($A411,raw!$AL:$AM,2,0),OFFSET(AH411,1,0))</f>
        <v>1.2</v>
      </c>
      <c r="AI411" s="1">
        <f ca="1">IFERROR(VLOOKUP($A411,raw!$AP:$AQ,2,0),OFFSET(AI411,1,0))</f>
        <v>277.94799999999998</v>
      </c>
    </row>
    <row r="412" spans="1:35" ht="15.75" customHeight="1" x14ac:dyDescent="0.5">
      <c r="A412" s="5">
        <v>44581</v>
      </c>
      <c r="B412" s="8">
        <f t="shared" si="265"/>
        <v>2.0022637490490779E-2</v>
      </c>
      <c r="C412" s="6">
        <f t="shared" si="266"/>
        <v>11866210</v>
      </c>
      <c r="D412" s="7">
        <f t="shared" ref="D412:G412" si="430">LN(H412/H413)</f>
        <v>-1.9084831046242031E-2</v>
      </c>
      <c r="E412" s="4">
        <f t="shared" si="430"/>
        <v>1.3668407294609093E-2</v>
      </c>
      <c r="F412" s="4">
        <f t="shared" si="430"/>
        <v>1.7054976402583459E-2</v>
      </c>
      <c r="G412" s="7">
        <f t="shared" si="430"/>
        <v>2.8236315034810819E-2</v>
      </c>
      <c r="H412" s="1">
        <v>133.9</v>
      </c>
      <c r="I412" s="1">
        <v>24.470700000000001</v>
      </c>
      <c r="J412" s="1">
        <v>1044.33</v>
      </c>
      <c r="K412" s="1">
        <v>2065.27</v>
      </c>
      <c r="L412" s="1">
        <f>VLOOKUP($A412,raw!$A:$E,3,0)</f>
        <v>137.19999999999999</v>
      </c>
      <c r="M412" s="1">
        <f>VLOOKUP($A412,raw!$A:$E,4,0)</f>
        <v>133.82</v>
      </c>
      <c r="N412" s="1">
        <f>VLOOKUP($A412,raw!$A:$E,5,0)</f>
        <v>137.43</v>
      </c>
      <c r="O412" s="1">
        <f>VLOOKUP($A412,raw!$H:$L,3,0)</f>
        <v>24.138500000000001</v>
      </c>
      <c r="P412" s="1">
        <f>VLOOKUP($A412,raw!$H:$L,4,0)</f>
        <v>24.079899999999999</v>
      </c>
      <c r="Q412" s="1">
        <f>VLOOKUP($A412,raw!$H:$L,5,0)</f>
        <v>24.6996</v>
      </c>
      <c r="R412" s="1">
        <f>VLOOKUP($A412,raw!$P:$T,3,0)</f>
        <v>1026.69</v>
      </c>
      <c r="S412" s="1">
        <f>VLOOKUP($A412,raw!$P:$T,4,0)</f>
        <v>1020.15</v>
      </c>
      <c r="T412" s="1">
        <f>VLOOKUP($A412,raw!$P:$T,5,0)</f>
        <v>1058.9100000000001</v>
      </c>
      <c r="U412" s="1">
        <f>VLOOKUP($A412,raw!$W:$AA,3,0)</f>
        <v>2007.77</v>
      </c>
      <c r="V412" s="1">
        <f>VLOOKUP($A412,raw!$W:$AA,4,0)</f>
        <v>1986.9</v>
      </c>
      <c r="W412" s="1">
        <f>VLOOKUP($A412,raw!$W:$AA,5,0)</f>
        <v>2086.34</v>
      </c>
      <c r="X412" s="1">
        <f t="shared" si="268"/>
        <v>3.6100000000000136</v>
      </c>
      <c r="Y412" s="1">
        <f t="shared" si="269"/>
        <v>0.61970000000000169</v>
      </c>
      <c r="Z412" s="1">
        <f t="shared" si="270"/>
        <v>38.760000000000105</v>
      </c>
      <c r="AA412" s="1">
        <f t="shared" si="271"/>
        <v>99.440000000000055</v>
      </c>
      <c r="AB412" s="1">
        <f t="shared" si="272"/>
        <v>-3.2999999999999829</v>
      </c>
      <c r="AC412" s="1">
        <f t="shared" si="273"/>
        <v>0.33220000000000027</v>
      </c>
      <c r="AD412" s="1">
        <f t="shared" si="274"/>
        <v>17.639999999999873</v>
      </c>
      <c r="AE412" s="1">
        <f t="shared" si="275"/>
        <v>57.5</v>
      </c>
      <c r="AF412" s="1">
        <f ca="1">IFERROR(VLOOKUP($A412,raw!$AD:$AE,2,0),OFFSET(AF412,1,0))</f>
        <v>0.10929</v>
      </c>
      <c r="AG412" s="1">
        <f ca="1">IFERROR(VLOOKUP($A412,raw!$AH:$AI,2,0),OFFSET(AG412,1,0))</f>
        <v>0.25885999999999998</v>
      </c>
      <c r="AH412" s="1">
        <f ca="1">IFERROR(VLOOKUP($A412,raw!$AL:$AM,2,0),OFFSET(AH412,1,0))</f>
        <v>1.2</v>
      </c>
      <c r="AI412" s="1">
        <f ca="1">IFERROR(VLOOKUP($A412,raw!$AP:$AQ,2,0),OFFSET(AI412,1,0))</f>
        <v>277.94799999999998</v>
      </c>
    </row>
    <row r="413" spans="1:35" ht="15.75" customHeight="1" x14ac:dyDescent="0.5">
      <c r="A413" s="5">
        <v>44580</v>
      </c>
      <c r="B413" s="8">
        <f t="shared" si="265"/>
        <v>4.2317038393289937E-2</v>
      </c>
      <c r="C413" s="6">
        <f t="shared" si="266"/>
        <v>11630980</v>
      </c>
      <c r="D413" s="7">
        <f t="shared" ref="D413:G413" si="431">LN(H413/H414)</f>
        <v>7.1203905547960564E-2</v>
      </c>
      <c r="E413" s="4">
        <f t="shared" si="431"/>
        <v>2.8055241480628872E-2</v>
      </c>
      <c r="F413" s="4">
        <f t="shared" si="431"/>
        <v>4.1190567732077958E-2</v>
      </c>
      <c r="G413" s="7">
        <f t="shared" si="431"/>
        <v>5.1954891109625742E-2</v>
      </c>
      <c r="H413" s="1">
        <v>136.47999999999999</v>
      </c>
      <c r="I413" s="1">
        <v>24.138500000000001</v>
      </c>
      <c r="J413" s="1">
        <v>1026.67</v>
      </c>
      <c r="K413" s="1">
        <v>2007.77</v>
      </c>
      <c r="L413" s="1">
        <f>VLOOKUP($A413,raw!$A:$E,3,0)</f>
        <v>128.72999999999999</v>
      </c>
      <c r="M413" s="1">
        <f>VLOOKUP($A413,raw!$A:$E,4,0)</f>
        <v>128.56</v>
      </c>
      <c r="N413" s="1">
        <f>VLOOKUP($A413,raw!$A:$E,5,0)</f>
        <v>136.93</v>
      </c>
      <c r="O413" s="1">
        <f>VLOOKUP($A413,raw!$H:$L,3,0)</f>
        <v>23.470700000000001</v>
      </c>
      <c r="P413" s="1">
        <f>VLOOKUP($A413,raw!$H:$L,4,0)</f>
        <v>23.391400000000001</v>
      </c>
      <c r="Q413" s="1">
        <f>VLOOKUP($A413,raw!$H:$L,5,0)</f>
        <v>24.2089</v>
      </c>
      <c r="R413" s="1">
        <f>VLOOKUP($A413,raw!$P:$T,3,0)</f>
        <v>985.24</v>
      </c>
      <c r="S413" s="1">
        <f>VLOOKUP($A413,raw!$P:$T,4,0)</f>
        <v>976.16</v>
      </c>
      <c r="T413" s="1">
        <f>VLOOKUP($A413,raw!$P:$T,5,0)</f>
        <v>1039.22</v>
      </c>
      <c r="U413" s="1">
        <f>VLOOKUP($A413,raw!$W:$AA,3,0)</f>
        <v>1906.09</v>
      </c>
      <c r="V413" s="1">
        <f>VLOOKUP($A413,raw!$W:$AA,4,0)</f>
        <v>1881.63</v>
      </c>
      <c r="W413" s="1">
        <f>VLOOKUP($A413,raw!$W:$AA,5,0)</f>
        <v>2043.45</v>
      </c>
      <c r="X413" s="1">
        <f t="shared" si="268"/>
        <v>8.3700000000000045</v>
      </c>
      <c r="Y413" s="1">
        <f t="shared" si="269"/>
        <v>0.81749999999999901</v>
      </c>
      <c r="Z413" s="1">
        <f t="shared" si="270"/>
        <v>63.060000000000059</v>
      </c>
      <c r="AA413" s="1">
        <f t="shared" si="271"/>
        <v>161.81999999999994</v>
      </c>
      <c r="AB413" s="1">
        <f t="shared" si="272"/>
        <v>7.75</v>
      </c>
      <c r="AC413" s="1">
        <f t="shared" si="273"/>
        <v>0.66779999999999973</v>
      </c>
      <c r="AD413" s="1">
        <f t="shared" si="274"/>
        <v>41.430000000000064</v>
      </c>
      <c r="AE413" s="1">
        <f t="shared" si="275"/>
        <v>101.68000000000006</v>
      </c>
      <c r="AF413" s="1">
        <f ca="1">IFERROR(VLOOKUP($A413,raw!$AD:$AE,2,0),OFFSET(AF413,1,0))</f>
        <v>0.10914</v>
      </c>
      <c r="AG413" s="1">
        <f ca="1">IFERROR(VLOOKUP($A413,raw!$AH:$AI,2,0),OFFSET(AG413,1,0))</f>
        <v>0.25513999999999998</v>
      </c>
      <c r="AH413" s="1">
        <f ca="1">IFERROR(VLOOKUP($A413,raw!$AL:$AM,2,0),OFFSET(AH413,1,0))</f>
        <v>1.2</v>
      </c>
      <c r="AI413" s="1">
        <f ca="1">IFERROR(VLOOKUP($A413,raw!$AP:$AQ,2,0),OFFSET(AI413,1,0))</f>
        <v>277.94799999999998</v>
      </c>
    </row>
    <row r="414" spans="1:35" ht="15.75" customHeight="1" x14ac:dyDescent="0.5">
      <c r="A414" s="5">
        <v>44579</v>
      </c>
      <c r="B414" s="8">
        <f t="shared" si="265"/>
        <v>1.3803612041302558E-2</v>
      </c>
      <c r="C414" s="6">
        <f t="shared" si="266"/>
        <v>11149060</v>
      </c>
      <c r="D414" s="7">
        <f t="shared" ref="D414:G414" si="432">LN(H414/H415)</f>
        <v>-1.1265961747731795E-2</v>
      </c>
      <c r="E414" s="4">
        <f t="shared" si="432"/>
        <v>2.1868609790338282E-2</v>
      </c>
      <c r="F414" s="4">
        <f t="shared" si="432"/>
        <v>1.0929962823684039E-2</v>
      </c>
      <c r="G414" s="7">
        <f t="shared" si="432"/>
        <v>1.3000431275416086E-2</v>
      </c>
      <c r="H414" s="1">
        <v>127.1</v>
      </c>
      <c r="I414" s="1">
        <v>23.470700000000001</v>
      </c>
      <c r="J414" s="1">
        <v>985.24</v>
      </c>
      <c r="K414" s="1">
        <v>1906.12</v>
      </c>
      <c r="L414" s="1">
        <f>VLOOKUP($A414,raw!$A:$E,3,0)</f>
        <v>127.95</v>
      </c>
      <c r="M414" s="1">
        <f>VLOOKUP($A414,raw!$A:$E,4,0)</f>
        <v>126.73</v>
      </c>
      <c r="N414" s="1">
        <f>VLOOKUP($A414,raw!$A:$E,5,0)</f>
        <v>129.91</v>
      </c>
      <c r="O414" s="1">
        <f>VLOOKUP($A414,raw!$H:$L,3,0)</f>
        <v>23.019100000000002</v>
      </c>
      <c r="P414" s="1">
        <f>VLOOKUP($A414,raw!$H:$L,4,0)</f>
        <v>22.8094</v>
      </c>
      <c r="Q414" s="1">
        <f>VLOOKUP($A414,raw!$H:$L,5,0)</f>
        <v>23.640599999999999</v>
      </c>
      <c r="R414" s="1">
        <f>VLOOKUP($A414,raw!$P:$T,3,0)</f>
        <v>976.67</v>
      </c>
      <c r="S414" s="1">
        <f>VLOOKUP($A414,raw!$P:$T,4,0)</f>
        <v>966.81</v>
      </c>
      <c r="T414" s="1">
        <f>VLOOKUP($A414,raw!$P:$T,5,0)</f>
        <v>993.21</v>
      </c>
      <c r="U414" s="1">
        <f>VLOOKUP($A414,raw!$W:$AA,3,0)</f>
        <v>1876.25</v>
      </c>
      <c r="V414" s="1">
        <f>VLOOKUP($A414,raw!$W:$AA,4,0)</f>
        <v>1870.07</v>
      </c>
      <c r="W414" s="1">
        <f>VLOOKUP($A414,raw!$W:$AA,5,0)</f>
        <v>1930.82</v>
      </c>
      <c r="X414" s="1">
        <f t="shared" si="268"/>
        <v>3.1799999999999926</v>
      </c>
      <c r="Y414" s="1">
        <f t="shared" si="269"/>
        <v>0.83119999999999905</v>
      </c>
      <c r="Z414" s="1">
        <f t="shared" si="270"/>
        <v>26.400000000000091</v>
      </c>
      <c r="AA414" s="1">
        <f t="shared" si="271"/>
        <v>60.75</v>
      </c>
      <c r="AB414" s="1">
        <f t="shared" si="272"/>
        <v>-0.85000000000000853</v>
      </c>
      <c r="AC414" s="1">
        <f t="shared" si="273"/>
        <v>0.45159999999999911</v>
      </c>
      <c r="AD414" s="1">
        <f t="shared" si="274"/>
        <v>8.57000000000005</v>
      </c>
      <c r="AE414" s="1">
        <f t="shared" si="275"/>
        <v>29.869999999999891</v>
      </c>
      <c r="AF414" s="1">
        <f ca="1">IFERROR(VLOOKUP($A414,raw!$AD:$AE,2,0),OFFSET(AF414,1,0))</f>
        <v>0.10371</v>
      </c>
      <c r="AG414" s="1">
        <f ca="1">IFERROR(VLOOKUP($A414,raw!$AH:$AI,2,0),OFFSET(AG414,1,0))</f>
        <v>0.254</v>
      </c>
      <c r="AH414" s="1">
        <f ca="1">IFERROR(VLOOKUP($A414,raw!$AL:$AM,2,0),OFFSET(AH414,1,0))</f>
        <v>1.2</v>
      </c>
      <c r="AI414" s="1">
        <f ca="1">IFERROR(VLOOKUP($A414,raw!$AP:$AQ,2,0),OFFSET(AI414,1,0))</f>
        <v>277.94799999999998</v>
      </c>
    </row>
    <row r="415" spans="1:35" ht="15.75" customHeight="1" x14ac:dyDescent="0.5">
      <c r="A415" s="5">
        <v>44575</v>
      </c>
      <c r="B415" s="8">
        <f t="shared" si="265"/>
        <v>-2.8859157833210553E-3</v>
      </c>
      <c r="C415" s="6">
        <f t="shared" si="266"/>
        <v>10996220</v>
      </c>
      <c r="D415" s="7">
        <f t="shared" ref="D415:G415" si="433">LN(H415/H416)</f>
        <v>-1.1294310512442328E-2</v>
      </c>
      <c r="E415" s="4">
        <f t="shared" si="433"/>
        <v>-5.4720887001331537E-3</v>
      </c>
      <c r="F415" s="4">
        <f t="shared" si="433"/>
        <v>2.3603906042884398E-4</v>
      </c>
      <c r="G415" s="7">
        <f t="shared" si="433"/>
        <v>-5.1950922609166963E-3</v>
      </c>
      <c r="H415" s="1">
        <v>128.54</v>
      </c>
      <c r="I415" s="1">
        <v>22.963000000000001</v>
      </c>
      <c r="J415" s="1">
        <v>974.53</v>
      </c>
      <c r="K415" s="1">
        <v>1881.5</v>
      </c>
      <c r="L415" s="1">
        <f>VLOOKUP($A415,raw!$A:$E,3,0)</f>
        <v>129.76</v>
      </c>
      <c r="M415" s="1">
        <f>VLOOKUP($A415,raw!$A:$E,4,0)</f>
        <v>127.29</v>
      </c>
      <c r="N415" s="1">
        <f>VLOOKUP($A415,raw!$A:$E,5,0)</f>
        <v>129.77000000000001</v>
      </c>
      <c r="O415" s="1">
        <f>VLOOKUP($A415,raw!$H:$L,3,0)</f>
        <v>23.088999999999999</v>
      </c>
      <c r="P415" s="1">
        <f>VLOOKUP($A415,raw!$H:$L,4,0)</f>
        <v>22.827300000000001</v>
      </c>
      <c r="Q415" s="1">
        <f>VLOOKUP($A415,raw!$H:$L,5,0)</f>
        <v>23.312000000000001</v>
      </c>
      <c r="R415" s="1">
        <f>VLOOKUP($A415,raw!$P:$T,3,0)</f>
        <v>974.31</v>
      </c>
      <c r="S415" s="1">
        <f>VLOOKUP($A415,raw!$P:$T,4,0)</f>
        <v>969.85</v>
      </c>
      <c r="T415" s="1">
        <f>VLOOKUP($A415,raw!$P:$T,5,0)</f>
        <v>986.95</v>
      </c>
      <c r="U415" s="1">
        <f>VLOOKUP($A415,raw!$W:$AA,3,0)</f>
        <v>1891.31</v>
      </c>
      <c r="V415" s="1">
        <f>VLOOKUP($A415,raw!$W:$AA,4,0)</f>
        <v>1859.43</v>
      </c>
      <c r="W415" s="1">
        <f>VLOOKUP($A415,raw!$W:$AA,5,0)</f>
        <v>1919.48</v>
      </c>
      <c r="X415" s="1">
        <f t="shared" si="268"/>
        <v>2.480000000000004</v>
      </c>
      <c r="Y415" s="1">
        <f t="shared" si="269"/>
        <v>0.48470000000000013</v>
      </c>
      <c r="Z415" s="1">
        <f t="shared" si="270"/>
        <v>17.100000000000023</v>
      </c>
      <c r="AA415" s="1">
        <f t="shared" si="271"/>
        <v>60.049999999999955</v>
      </c>
      <c r="AB415" s="1">
        <f t="shared" si="272"/>
        <v>-1.2199999999999989</v>
      </c>
      <c r="AC415" s="1">
        <f t="shared" si="273"/>
        <v>-0.12599999999999767</v>
      </c>
      <c r="AD415" s="1">
        <f t="shared" si="274"/>
        <v>0.22000000000002728</v>
      </c>
      <c r="AE415" s="1">
        <f t="shared" si="275"/>
        <v>-9.8099999999999454</v>
      </c>
      <c r="AF415" s="1">
        <f ca="1">IFERROR(VLOOKUP($A415,raw!$AD:$AE,2,0),OFFSET(AF415,1,0))</f>
        <v>0.10329000000000001</v>
      </c>
      <c r="AG415" s="1">
        <f ca="1">IFERROR(VLOOKUP($A415,raw!$AH:$AI,2,0),OFFSET(AG415,1,0))</f>
        <v>0.24129</v>
      </c>
      <c r="AH415" s="1">
        <f ca="1">IFERROR(VLOOKUP($A415,raw!$AL:$AM,2,0),OFFSET(AH415,1,0))</f>
        <v>1.2</v>
      </c>
      <c r="AI415" s="1">
        <f ca="1">IFERROR(VLOOKUP($A415,raw!$AP:$AQ,2,0),OFFSET(AI415,1,0))</f>
        <v>277.94799999999998</v>
      </c>
    </row>
    <row r="416" spans="1:35" ht="15.75" customHeight="1" x14ac:dyDescent="0.5">
      <c r="A416" s="5">
        <v>44574</v>
      </c>
      <c r="B416" s="8">
        <f t="shared" si="265"/>
        <v>-8.4062620359350044E-3</v>
      </c>
      <c r="C416" s="6">
        <f t="shared" si="266"/>
        <v>11028000</v>
      </c>
      <c r="D416" s="7">
        <f t="shared" ref="D416:G416" si="434">LN(H416/H417)</f>
        <v>-1.44337913822109E-2</v>
      </c>
      <c r="E416" s="4">
        <f t="shared" si="434"/>
        <v>-2.392216275805676E-3</v>
      </c>
      <c r="F416" s="4">
        <f t="shared" si="434"/>
        <v>-7.2404799665155405E-3</v>
      </c>
      <c r="G416" s="7">
        <f t="shared" si="434"/>
        <v>-1.3450091292319706E-2</v>
      </c>
      <c r="H416" s="1">
        <v>130</v>
      </c>
      <c r="I416" s="1">
        <v>23.088999999999999</v>
      </c>
      <c r="J416" s="1">
        <v>974.3</v>
      </c>
      <c r="K416" s="1">
        <v>1891.3</v>
      </c>
      <c r="L416" s="1">
        <f>VLOOKUP($A416,raw!$A:$E,3,0)</f>
        <v>131.47</v>
      </c>
      <c r="M416" s="1">
        <f>VLOOKUP($A416,raw!$A:$E,4,0)</f>
        <v>129.94999999999999</v>
      </c>
      <c r="N416" s="1">
        <f>VLOOKUP($A416,raw!$A:$E,5,0)</f>
        <v>132.31</v>
      </c>
      <c r="O416" s="1">
        <f>VLOOKUP($A416,raw!$H:$L,3,0)</f>
        <v>23.144300000000001</v>
      </c>
      <c r="P416" s="1">
        <f>VLOOKUP($A416,raw!$H:$L,4,0)</f>
        <v>23.000699999999998</v>
      </c>
      <c r="Q416" s="1">
        <f>VLOOKUP($A416,raw!$H:$L,5,0)</f>
        <v>23.271999999999998</v>
      </c>
      <c r="R416" s="1">
        <f>VLOOKUP($A416,raw!$P:$T,3,0)</f>
        <v>981.38</v>
      </c>
      <c r="S416" s="1">
        <f>VLOOKUP($A416,raw!$P:$T,4,0)</f>
        <v>967.3</v>
      </c>
      <c r="T416" s="1">
        <f>VLOOKUP($A416,raw!$P:$T,5,0)</f>
        <v>983.2</v>
      </c>
      <c r="U416" s="1">
        <f>VLOOKUP($A416,raw!$W:$AA,3,0)</f>
        <v>1916.94</v>
      </c>
      <c r="V416" s="1">
        <f>VLOOKUP($A416,raw!$W:$AA,4,0)</f>
        <v>1866.23</v>
      </c>
      <c r="W416" s="1">
        <f>VLOOKUP($A416,raw!$W:$AA,5,0)</f>
        <v>1919.88</v>
      </c>
      <c r="X416" s="1">
        <f t="shared" si="268"/>
        <v>2.3600000000000136</v>
      </c>
      <c r="Y416" s="1">
        <f t="shared" si="269"/>
        <v>0.2713000000000001</v>
      </c>
      <c r="Z416" s="1">
        <f t="shared" si="270"/>
        <v>15.900000000000091</v>
      </c>
      <c r="AA416" s="1">
        <f t="shared" si="271"/>
        <v>53.650000000000091</v>
      </c>
      <c r="AB416" s="1">
        <f t="shared" si="272"/>
        <v>-1.4699999999999989</v>
      </c>
      <c r="AC416" s="1">
        <f t="shared" si="273"/>
        <v>-5.5300000000002569E-2</v>
      </c>
      <c r="AD416" s="1">
        <f t="shared" si="274"/>
        <v>-7.0800000000000409</v>
      </c>
      <c r="AE416" s="1">
        <f t="shared" si="275"/>
        <v>-25.6400000000001</v>
      </c>
      <c r="AF416" s="1">
        <f ca="1">IFERROR(VLOOKUP($A416,raw!$AD:$AE,2,0),OFFSET(AF416,1,0))</f>
        <v>0.10629</v>
      </c>
      <c r="AG416" s="1">
        <f ca="1">IFERROR(VLOOKUP($A416,raw!$AH:$AI,2,0),OFFSET(AG416,1,0))</f>
        <v>0.23913999999999999</v>
      </c>
      <c r="AH416" s="1">
        <f ca="1">IFERROR(VLOOKUP($A416,raw!$AL:$AM,2,0),OFFSET(AH416,1,0))</f>
        <v>1.2</v>
      </c>
      <c r="AI416" s="1">
        <f ca="1">IFERROR(VLOOKUP($A416,raw!$AP:$AQ,2,0),OFFSET(AI416,1,0))</f>
        <v>277.94799999999998</v>
      </c>
    </row>
    <row r="417" spans="1:35" ht="15.75" customHeight="1" x14ac:dyDescent="0.5">
      <c r="A417" s="5">
        <v>44573</v>
      </c>
      <c r="B417" s="8">
        <f t="shared" si="265"/>
        <v>4.4157761566690499E-3</v>
      </c>
      <c r="C417" s="6">
        <f t="shared" si="266"/>
        <v>11121095</v>
      </c>
      <c r="D417" s="7">
        <f t="shared" ref="D417:G417" si="435">LN(H417/H418)</f>
        <v>2.0065001541936921E-2</v>
      </c>
      <c r="E417" s="4">
        <f t="shared" si="435"/>
        <v>1.5769000612982E-2</v>
      </c>
      <c r="F417" s="4">
        <f t="shared" si="435"/>
        <v>6.3581842992142066E-3</v>
      </c>
      <c r="G417" s="7">
        <f t="shared" si="435"/>
        <v>-5.1045606893545875E-3</v>
      </c>
      <c r="H417" s="1">
        <v>131.88999999999999</v>
      </c>
      <c r="I417" s="1">
        <v>23.144300000000001</v>
      </c>
      <c r="J417" s="1">
        <v>981.38</v>
      </c>
      <c r="K417" s="1">
        <v>1916.91</v>
      </c>
      <c r="L417" s="1">
        <f>VLOOKUP($A417,raw!$A:$E,3,0)</f>
        <v>130.13</v>
      </c>
      <c r="M417" s="1">
        <f>VLOOKUP($A417,raw!$A:$E,4,0)</f>
        <v>129.26</v>
      </c>
      <c r="N417" s="1">
        <f>VLOOKUP($A417,raw!$A:$E,5,0)</f>
        <v>131.94</v>
      </c>
      <c r="O417" s="1">
        <f>VLOOKUP($A417,raw!$H:$L,3,0)</f>
        <v>22.7822</v>
      </c>
      <c r="P417" s="1">
        <f>VLOOKUP($A417,raw!$H:$L,4,0)</f>
        <v>22.6493</v>
      </c>
      <c r="Q417" s="1">
        <f>VLOOKUP($A417,raw!$H:$L,5,0)</f>
        <v>23.223099999999999</v>
      </c>
      <c r="R417" s="1">
        <f>VLOOKUP($A417,raw!$P:$T,3,0)</f>
        <v>975.15</v>
      </c>
      <c r="S417" s="1">
        <f>VLOOKUP($A417,raw!$P:$T,4,0)</f>
        <v>967.49</v>
      </c>
      <c r="T417" s="1">
        <f>VLOOKUP($A417,raw!$P:$T,5,0)</f>
        <v>988.8</v>
      </c>
      <c r="U417" s="1">
        <f>VLOOKUP($A417,raw!$W:$AA,3,0)</f>
        <v>1926.66</v>
      </c>
      <c r="V417" s="1">
        <f>VLOOKUP($A417,raw!$W:$AA,4,0)</f>
        <v>1901.07</v>
      </c>
      <c r="W417" s="1">
        <f>VLOOKUP($A417,raw!$W:$AA,5,0)</f>
        <v>1951.85</v>
      </c>
      <c r="X417" s="1">
        <f t="shared" si="268"/>
        <v>2.6800000000000068</v>
      </c>
      <c r="Y417" s="1">
        <f t="shared" si="269"/>
        <v>0.57379999999999853</v>
      </c>
      <c r="Z417" s="1">
        <f t="shared" si="270"/>
        <v>21.309999999999945</v>
      </c>
      <c r="AA417" s="1">
        <f t="shared" si="271"/>
        <v>50.779999999999973</v>
      </c>
      <c r="AB417" s="1">
        <f t="shared" si="272"/>
        <v>1.7599999999999909</v>
      </c>
      <c r="AC417" s="1">
        <f t="shared" si="273"/>
        <v>0.36210000000000164</v>
      </c>
      <c r="AD417" s="1">
        <f t="shared" si="274"/>
        <v>6.2300000000000182</v>
      </c>
      <c r="AE417" s="1">
        <f t="shared" si="275"/>
        <v>-9.75</v>
      </c>
      <c r="AF417" s="1">
        <f ca="1">IFERROR(VLOOKUP($A417,raw!$AD:$AE,2,0),OFFSET(AF417,1,0))</f>
        <v>0.11014</v>
      </c>
      <c r="AG417" s="1">
        <f ca="1">IFERROR(VLOOKUP($A417,raw!$AH:$AI,2,0),OFFSET(AG417,1,0))</f>
        <v>0.23843</v>
      </c>
      <c r="AH417" s="1">
        <f ca="1">IFERROR(VLOOKUP($A417,raw!$AL:$AM,2,0),OFFSET(AH417,1,0))</f>
        <v>1.2</v>
      </c>
      <c r="AI417" s="1">
        <f ca="1">IFERROR(VLOOKUP($A417,raw!$AP:$AQ,2,0),OFFSET(AI417,1,0))</f>
        <v>277.94799999999998</v>
      </c>
    </row>
    <row r="418" spans="1:35" ht="15.75" customHeight="1" x14ac:dyDescent="0.5">
      <c r="A418" s="5">
        <v>44572</v>
      </c>
      <c r="B418" s="8">
        <f t="shared" si="265"/>
        <v>2.0379495713225081E-2</v>
      </c>
      <c r="C418" s="6">
        <f t="shared" si="266"/>
        <v>11072095</v>
      </c>
      <c r="D418" s="7">
        <f t="shared" ref="D418:G418" si="436">LN(H418/H419)</f>
        <v>2.1739986636406038E-2</v>
      </c>
      <c r="E418" s="4">
        <f t="shared" si="436"/>
        <v>1.3860750339458109E-2</v>
      </c>
      <c r="F418" s="4">
        <f t="shared" si="436"/>
        <v>3.2740259535362283E-2</v>
      </c>
      <c r="G418" s="7">
        <f t="shared" si="436"/>
        <v>8.7472473413907174E-3</v>
      </c>
      <c r="H418" s="1">
        <v>129.27000000000001</v>
      </c>
      <c r="I418" s="1">
        <v>22.7822</v>
      </c>
      <c r="J418" s="1">
        <v>975.16</v>
      </c>
      <c r="K418" s="1">
        <v>1926.72</v>
      </c>
      <c r="L418" s="1">
        <f>VLOOKUP($A418,raw!$A:$E,3,0)</f>
        <v>126.78</v>
      </c>
      <c r="M418" s="1">
        <f>VLOOKUP($A418,raw!$A:$E,4,0)</f>
        <v>125.81</v>
      </c>
      <c r="N418" s="1">
        <f>VLOOKUP($A418,raw!$A:$E,5,0)</f>
        <v>129.30000000000001</v>
      </c>
      <c r="O418" s="1">
        <f>VLOOKUP($A418,raw!$H:$L,3,0)</f>
        <v>22.468299999999999</v>
      </c>
      <c r="P418" s="1">
        <f>VLOOKUP($A418,raw!$H:$L,4,0)</f>
        <v>22.427499999999998</v>
      </c>
      <c r="Q418" s="1">
        <f>VLOOKUP($A418,raw!$H:$L,5,0)</f>
        <v>22.808700000000002</v>
      </c>
      <c r="R418" s="1">
        <f>VLOOKUP($A418,raw!$P:$T,3,0)</f>
        <v>943.75</v>
      </c>
      <c r="S418" s="1">
        <f>VLOOKUP($A418,raw!$P:$T,4,0)</f>
        <v>941.93</v>
      </c>
      <c r="T418" s="1">
        <f>VLOOKUP($A418,raw!$P:$T,5,0)</f>
        <v>980.45</v>
      </c>
      <c r="U418" s="1">
        <f>VLOOKUP($A418,raw!$W:$AA,3,0)</f>
        <v>1909.94</v>
      </c>
      <c r="V418" s="1">
        <f>VLOOKUP($A418,raw!$W:$AA,4,0)</f>
        <v>1860.63</v>
      </c>
      <c r="W418" s="1">
        <f>VLOOKUP($A418,raw!$W:$AA,5,0)</f>
        <v>1942.44</v>
      </c>
      <c r="X418" s="1">
        <f t="shared" si="268"/>
        <v>3.4900000000000091</v>
      </c>
      <c r="Y418" s="1">
        <f t="shared" si="269"/>
        <v>0.38120000000000331</v>
      </c>
      <c r="Z418" s="1">
        <f t="shared" si="270"/>
        <v>38.520000000000095</v>
      </c>
      <c r="AA418" s="1">
        <f t="shared" si="271"/>
        <v>81.809999999999945</v>
      </c>
      <c r="AB418" s="1">
        <f t="shared" si="272"/>
        <v>2.4900000000000091</v>
      </c>
      <c r="AC418" s="1">
        <f t="shared" si="273"/>
        <v>0.31390000000000029</v>
      </c>
      <c r="AD418" s="1">
        <f t="shared" si="274"/>
        <v>31.409999999999968</v>
      </c>
      <c r="AE418" s="1">
        <f t="shared" si="275"/>
        <v>16.779999999999973</v>
      </c>
      <c r="AF418" s="1">
        <f ca="1">IFERROR(VLOOKUP($A418,raw!$AD:$AE,2,0),OFFSET(AF418,1,0))</f>
        <v>0.113</v>
      </c>
      <c r="AG418" s="1">
        <f ca="1">IFERROR(VLOOKUP($A418,raw!$AH:$AI,2,0),OFFSET(AG418,1,0))</f>
        <v>0.24443000000000001</v>
      </c>
      <c r="AH418" s="1">
        <f ca="1">IFERROR(VLOOKUP($A418,raw!$AL:$AM,2,0),OFFSET(AH418,1,0))</f>
        <v>1.2</v>
      </c>
      <c r="AI418" s="1">
        <f ca="1">IFERROR(VLOOKUP($A418,raw!$AP:$AQ,2,0),OFFSET(AI418,1,0))</f>
        <v>277.94799999999998</v>
      </c>
    </row>
    <row r="419" spans="1:35" ht="15.75" customHeight="1" x14ac:dyDescent="0.5">
      <c r="A419" s="5">
        <v>44571</v>
      </c>
      <c r="B419" s="8">
        <f t="shared" si="265"/>
        <v>-1.206702481064284E-2</v>
      </c>
      <c r="C419" s="6">
        <f t="shared" si="266"/>
        <v>10848735</v>
      </c>
      <c r="D419" s="7">
        <f t="shared" ref="D419:G419" si="437">LN(H419/H420)</f>
        <v>1.6339581630014182E-2</v>
      </c>
      <c r="E419" s="4">
        <f t="shared" si="437"/>
        <v>4.4784716040274673E-3</v>
      </c>
      <c r="F419" s="4">
        <f t="shared" si="437"/>
        <v>-1.9361028702118876E-2</v>
      </c>
      <c r="G419" s="7">
        <f t="shared" si="437"/>
        <v>-1.3138852361125268E-2</v>
      </c>
      <c r="H419" s="1">
        <v>126.49</v>
      </c>
      <c r="I419" s="1">
        <v>22.468599999999999</v>
      </c>
      <c r="J419" s="1">
        <v>943.75</v>
      </c>
      <c r="K419" s="1">
        <v>1909.94</v>
      </c>
      <c r="L419" s="1">
        <f>VLOOKUP($A419,raw!$A:$E,3,0)</f>
        <v>123.91</v>
      </c>
      <c r="M419" s="1">
        <f>VLOOKUP($A419,raw!$A:$E,4,0)</f>
        <v>122.74</v>
      </c>
      <c r="N419" s="1">
        <f>VLOOKUP($A419,raw!$A:$E,5,0)</f>
        <v>126.49</v>
      </c>
      <c r="O419" s="1">
        <f>VLOOKUP($A419,raw!$H:$L,3,0)</f>
        <v>22.368500000000001</v>
      </c>
      <c r="P419" s="1">
        <f>VLOOKUP($A419,raw!$H:$L,4,0)</f>
        <v>22.193999999999999</v>
      </c>
      <c r="Q419" s="1">
        <f>VLOOKUP($A419,raw!$H:$L,5,0)</f>
        <v>22.5185</v>
      </c>
      <c r="R419" s="1">
        <f>VLOOKUP($A419,raw!$P:$T,3,0)</f>
        <v>962.04</v>
      </c>
      <c r="S419" s="1">
        <f>VLOOKUP($A419,raw!$P:$T,4,0)</f>
        <v>926.92</v>
      </c>
      <c r="T419" s="1">
        <f>VLOOKUP($A419,raw!$P:$T,5,0)</f>
        <v>966.9</v>
      </c>
      <c r="U419" s="1">
        <f>VLOOKUP($A419,raw!$W:$AA,3,0)</f>
        <v>1935.53</v>
      </c>
      <c r="V419" s="1">
        <f>VLOOKUP($A419,raw!$W:$AA,4,0)</f>
        <v>1893.63</v>
      </c>
      <c r="W419" s="1">
        <f>VLOOKUP($A419,raw!$W:$AA,5,0)</f>
        <v>1970.52</v>
      </c>
      <c r="X419" s="1">
        <f t="shared" si="268"/>
        <v>3.75</v>
      </c>
      <c r="Y419" s="1">
        <f t="shared" si="269"/>
        <v>0.32450000000000045</v>
      </c>
      <c r="Z419" s="1">
        <f t="shared" si="270"/>
        <v>39.980000000000018</v>
      </c>
      <c r="AA419" s="1">
        <f t="shared" si="271"/>
        <v>76.889999999999873</v>
      </c>
      <c r="AB419" s="1">
        <f t="shared" si="272"/>
        <v>2.5799999999999983</v>
      </c>
      <c r="AC419" s="1">
        <f t="shared" si="273"/>
        <v>0.10009999999999764</v>
      </c>
      <c r="AD419" s="1">
        <f t="shared" si="274"/>
        <v>-18.289999999999964</v>
      </c>
      <c r="AE419" s="1">
        <f t="shared" si="275"/>
        <v>-25.589999999999918</v>
      </c>
      <c r="AF419" s="1">
        <f ca="1">IFERROR(VLOOKUP($A419,raw!$AD:$AE,2,0),OFFSET(AF419,1,0))</f>
        <v>0.104</v>
      </c>
      <c r="AG419" s="1">
        <f ca="1">IFERROR(VLOOKUP($A419,raw!$AH:$AI,2,0),OFFSET(AG419,1,0))</f>
        <v>0.23829</v>
      </c>
      <c r="AH419" s="1">
        <f ca="1">IFERROR(VLOOKUP($A419,raw!$AL:$AM,2,0),OFFSET(AH419,1,0))</f>
        <v>1.2</v>
      </c>
      <c r="AI419" s="1">
        <f ca="1">IFERROR(VLOOKUP($A419,raw!$AP:$AQ,2,0),OFFSET(AI419,1,0))</f>
        <v>277.94799999999998</v>
      </c>
    </row>
    <row r="420" spans="1:35" ht="15.75" customHeight="1" x14ac:dyDescent="0.5">
      <c r="A420" s="5">
        <v>44568</v>
      </c>
      <c r="B420" s="8">
        <f t="shared" si="265"/>
        <v>8.3440357834654397E-3</v>
      </c>
      <c r="C420" s="6">
        <f t="shared" si="266"/>
        <v>10980440</v>
      </c>
      <c r="D420" s="7">
        <f t="shared" ref="D420:G420" si="438">LN(H420/H421)</f>
        <v>8.5546482479438076E-3</v>
      </c>
      <c r="E420" s="4">
        <f t="shared" si="438"/>
        <v>7.6065787511486096E-3</v>
      </c>
      <c r="F420" s="4">
        <f t="shared" si="438"/>
        <v>-8.135595989195105E-3</v>
      </c>
      <c r="G420" s="7">
        <f t="shared" si="438"/>
        <v>2.9646600638910635E-2</v>
      </c>
      <c r="H420" s="1">
        <v>124.44</v>
      </c>
      <c r="I420" s="1">
        <v>22.368200000000002</v>
      </c>
      <c r="J420" s="1">
        <v>962.2</v>
      </c>
      <c r="K420" s="1">
        <v>1935.2</v>
      </c>
      <c r="L420" s="1">
        <f>VLOOKUP($A420,raw!$A:$E,3,0)</f>
        <v>123.87</v>
      </c>
      <c r="M420" s="1">
        <f>VLOOKUP($A420,raw!$A:$E,4,0)</f>
        <v>122.53</v>
      </c>
      <c r="N420" s="1">
        <f>VLOOKUP($A420,raw!$A:$E,5,0)</f>
        <v>125.04</v>
      </c>
      <c r="O420" s="1">
        <f>VLOOKUP($A420,raw!$H:$L,3,0)</f>
        <v>22.198499999999999</v>
      </c>
      <c r="P420" s="1">
        <f>VLOOKUP($A420,raw!$H:$L,4,0)</f>
        <v>21.948499999999999</v>
      </c>
      <c r="Q420" s="1">
        <f>VLOOKUP($A420,raw!$H:$L,5,0)</f>
        <v>22.441700000000001</v>
      </c>
      <c r="R420" s="1">
        <f>VLOOKUP($A420,raw!$P:$T,3,0)</f>
        <v>970.06</v>
      </c>
      <c r="S420" s="1">
        <f>VLOOKUP($A420,raw!$P:$T,4,0)</f>
        <v>951.95</v>
      </c>
      <c r="T420" s="1">
        <f>VLOOKUP($A420,raw!$P:$T,5,0)</f>
        <v>976.22</v>
      </c>
      <c r="U420" s="1">
        <f>VLOOKUP($A420,raw!$W:$AA,3,0)</f>
        <v>1878.67</v>
      </c>
      <c r="V420" s="1">
        <f>VLOOKUP($A420,raw!$W:$AA,4,0)</f>
        <v>1862.56</v>
      </c>
      <c r="W420" s="1">
        <f>VLOOKUP($A420,raw!$W:$AA,5,0)</f>
        <v>1948.68</v>
      </c>
      <c r="X420" s="1">
        <f t="shared" si="268"/>
        <v>2.5100000000000051</v>
      </c>
      <c r="Y420" s="1">
        <f t="shared" si="269"/>
        <v>0.49320000000000164</v>
      </c>
      <c r="Z420" s="1">
        <f t="shared" si="270"/>
        <v>24.269999999999982</v>
      </c>
      <c r="AA420" s="1">
        <f t="shared" si="271"/>
        <v>86.120000000000118</v>
      </c>
      <c r="AB420" s="1">
        <f t="shared" si="272"/>
        <v>0.56999999999999318</v>
      </c>
      <c r="AC420" s="1">
        <f t="shared" si="273"/>
        <v>0.1697000000000024</v>
      </c>
      <c r="AD420" s="1">
        <f t="shared" si="274"/>
        <v>-7.8599999999999</v>
      </c>
      <c r="AE420" s="1">
        <f t="shared" si="275"/>
        <v>56.529999999999973</v>
      </c>
      <c r="AF420" s="1">
        <f ca="1">IFERROR(VLOOKUP($A420,raw!$AD:$AE,2,0),OFFSET(AF420,1,0))</f>
        <v>0.10528999999999999</v>
      </c>
      <c r="AG420" s="1">
        <f ca="1">IFERROR(VLOOKUP($A420,raw!$AH:$AI,2,0),OFFSET(AG420,1,0))</f>
        <v>0.23613999999999999</v>
      </c>
      <c r="AH420" s="1">
        <f ca="1">IFERROR(VLOOKUP($A420,raw!$AL:$AM,2,0),OFFSET(AH420,1,0))</f>
        <v>1.2</v>
      </c>
      <c r="AI420" s="1">
        <f ca="1">IFERROR(VLOOKUP($A420,raw!$AP:$AQ,2,0),OFFSET(AI420,1,0))</f>
        <v>277.94799999999998</v>
      </c>
    </row>
    <row r="421" spans="1:35" ht="15.75" customHeight="1" x14ac:dyDescent="0.5">
      <c r="A421" s="5">
        <v>44567</v>
      </c>
      <c r="B421" s="8">
        <f t="shared" si="265"/>
        <v>-1.1428403624136361E-2</v>
      </c>
      <c r="C421" s="6">
        <f t="shared" si="266"/>
        <v>10889200</v>
      </c>
      <c r="D421" s="7">
        <f t="shared" ref="D421:G421" si="439">LN(H421/H422)</f>
        <v>-3.4101456046418642E-2</v>
      </c>
      <c r="E421" s="4">
        <f t="shared" si="439"/>
        <v>-2.6959236481947792E-2</v>
      </c>
      <c r="F421" s="4">
        <f t="shared" si="439"/>
        <v>-1.6704026595586067E-2</v>
      </c>
      <c r="G421" s="7">
        <f t="shared" si="439"/>
        <v>5.1605512013442358E-3</v>
      </c>
      <c r="H421" s="1">
        <v>123.38</v>
      </c>
      <c r="I421" s="1">
        <v>22.198699999999999</v>
      </c>
      <c r="J421" s="1">
        <v>970.06</v>
      </c>
      <c r="K421" s="1">
        <v>1878.67</v>
      </c>
      <c r="L421" s="1">
        <f>VLOOKUP($A421,raw!$A:$E,3,0)</f>
        <v>125.48</v>
      </c>
      <c r="M421" s="1">
        <f>VLOOKUP($A421,raw!$A:$E,4,0)</f>
        <v>123.3</v>
      </c>
      <c r="N421" s="1">
        <f>VLOOKUP($A421,raw!$A:$E,5,0)</f>
        <v>126.14</v>
      </c>
      <c r="O421" s="1">
        <f>VLOOKUP($A421,raw!$H:$L,3,0)</f>
        <v>22.805299999999999</v>
      </c>
      <c r="P421" s="1">
        <f>VLOOKUP($A421,raw!$H:$L,4,0)</f>
        <v>22.007200000000001</v>
      </c>
      <c r="Q421" s="1">
        <f>VLOOKUP($A421,raw!$H:$L,5,0)</f>
        <v>22.829000000000001</v>
      </c>
      <c r="R421" s="1">
        <f>VLOOKUP($A421,raw!$P:$T,3,0)</f>
        <v>986.35</v>
      </c>
      <c r="S421" s="1">
        <f>VLOOKUP($A421,raw!$P:$T,4,0)</f>
        <v>956.18</v>
      </c>
      <c r="T421" s="1">
        <f>VLOOKUP($A421,raw!$P:$T,5,0)</f>
        <v>990.45</v>
      </c>
      <c r="U421" s="1">
        <f>VLOOKUP($A421,raw!$W:$AA,3,0)</f>
        <v>1869</v>
      </c>
      <c r="V421" s="1">
        <f>VLOOKUP($A421,raw!$W:$AA,4,0)</f>
        <v>1834.06</v>
      </c>
      <c r="W421" s="1">
        <f>VLOOKUP($A421,raw!$W:$AA,5,0)</f>
        <v>1899.04</v>
      </c>
      <c r="X421" s="1">
        <f t="shared" si="268"/>
        <v>2.8400000000000034</v>
      </c>
      <c r="Y421" s="1">
        <f t="shared" si="269"/>
        <v>0.82179999999999964</v>
      </c>
      <c r="Z421" s="1">
        <f t="shared" si="270"/>
        <v>34.270000000000095</v>
      </c>
      <c r="AA421" s="1">
        <f t="shared" si="271"/>
        <v>64.980000000000018</v>
      </c>
      <c r="AB421" s="1">
        <f t="shared" si="272"/>
        <v>-2.1000000000000085</v>
      </c>
      <c r="AC421" s="1">
        <f t="shared" si="273"/>
        <v>-0.60660000000000025</v>
      </c>
      <c r="AD421" s="1">
        <f t="shared" si="274"/>
        <v>-16.290000000000077</v>
      </c>
      <c r="AE421" s="1">
        <f t="shared" si="275"/>
        <v>9.6700000000000728</v>
      </c>
      <c r="AF421" s="1">
        <f ca="1">IFERROR(VLOOKUP($A421,raw!$AD:$AE,2,0),OFFSET(AF421,1,0))</f>
        <v>0.10414</v>
      </c>
      <c r="AG421" s="1">
        <f ca="1">IFERROR(VLOOKUP($A421,raw!$AH:$AI,2,0),OFFSET(AG421,1,0))</f>
        <v>0.23129</v>
      </c>
      <c r="AH421" s="1">
        <f ca="1">IFERROR(VLOOKUP($A421,raw!$AL:$AM,2,0),OFFSET(AH421,1,0))</f>
        <v>1.2</v>
      </c>
      <c r="AI421" s="1">
        <f ca="1">IFERROR(VLOOKUP($A421,raw!$AP:$AQ,2,0),OFFSET(AI421,1,0))</f>
        <v>277.94799999999998</v>
      </c>
    </row>
    <row r="422" spans="1:35" ht="15.75" customHeight="1" x14ac:dyDescent="0.5">
      <c r="A422" s="5">
        <v>44566</v>
      </c>
      <c r="B422" s="8">
        <f t="shared" si="265"/>
        <v>1.3691507182271997E-3</v>
      </c>
      <c r="C422" s="6">
        <f t="shared" si="266"/>
        <v>11014360</v>
      </c>
      <c r="D422" s="7">
        <f t="shared" ref="D422:G422" si="440">LN(H422/H423)</f>
        <v>-1.939398308287105E-2</v>
      </c>
      <c r="E422" s="4">
        <f t="shared" si="440"/>
        <v>-1.0802947730455335E-2</v>
      </c>
      <c r="F422" s="4">
        <f t="shared" si="440"/>
        <v>1.1204056422511979E-2</v>
      </c>
      <c r="G422" s="7">
        <f t="shared" si="440"/>
        <v>-3.7010079816078957E-3</v>
      </c>
      <c r="H422" s="1">
        <v>127.66</v>
      </c>
      <c r="I422" s="1">
        <v>22.805299999999999</v>
      </c>
      <c r="J422" s="1">
        <v>986.4</v>
      </c>
      <c r="K422" s="1">
        <v>1869</v>
      </c>
      <c r="L422" s="1">
        <f>VLOOKUP($A422,raw!$A:$E,3,0)</f>
        <v>131.21</v>
      </c>
      <c r="M422" s="1">
        <f>VLOOKUP($A422,raw!$A:$E,4,0)</f>
        <v>127.54</v>
      </c>
      <c r="N422" s="1">
        <f>VLOOKUP($A422,raw!$A:$E,5,0)</f>
        <v>133.1</v>
      </c>
      <c r="O422" s="1">
        <f>VLOOKUP($A422,raw!$H:$L,3,0)</f>
        <v>23.053000000000001</v>
      </c>
      <c r="P422" s="1">
        <f>VLOOKUP($A422,raw!$H:$L,4,0)</f>
        <v>22.725999999999999</v>
      </c>
      <c r="Q422" s="1">
        <f>VLOOKUP($A422,raw!$H:$L,5,0)</f>
        <v>23.258500000000002</v>
      </c>
      <c r="R422" s="1">
        <f>VLOOKUP($A422,raw!$P:$T,3,0)</f>
        <v>975.41</v>
      </c>
      <c r="S422" s="1">
        <f>VLOOKUP($A422,raw!$P:$T,4,0)</f>
        <v>967.66</v>
      </c>
      <c r="T422" s="1">
        <f>VLOOKUP($A422,raw!$P:$T,5,0)</f>
        <v>1006.83</v>
      </c>
      <c r="U422" s="1">
        <f>VLOOKUP($A422,raw!$W:$AA,3,0)</f>
        <v>1875.93</v>
      </c>
      <c r="V422" s="1">
        <f>VLOOKUP($A422,raw!$W:$AA,4,0)</f>
        <v>1845.93</v>
      </c>
      <c r="W422" s="1">
        <f>VLOOKUP($A422,raw!$W:$AA,5,0)</f>
        <v>1925.87</v>
      </c>
      <c r="X422" s="1">
        <f t="shared" si="268"/>
        <v>5.5599999999999881</v>
      </c>
      <c r="Y422" s="1">
        <f t="shared" si="269"/>
        <v>0.53250000000000242</v>
      </c>
      <c r="Z422" s="1">
        <f t="shared" si="270"/>
        <v>39.170000000000073</v>
      </c>
      <c r="AA422" s="1">
        <f t="shared" si="271"/>
        <v>79.939999999999827</v>
      </c>
      <c r="AB422" s="1">
        <f t="shared" si="272"/>
        <v>-3.5500000000000114</v>
      </c>
      <c r="AC422" s="1">
        <f t="shared" si="273"/>
        <v>-0.24770000000000181</v>
      </c>
      <c r="AD422" s="1">
        <f t="shared" si="274"/>
        <v>10.990000000000009</v>
      </c>
      <c r="AE422" s="1">
        <f t="shared" si="275"/>
        <v>-6.9300000000000637</v>
      </c>
      <c r="AF422" s="1">
        <f ca="1">IFERROR(VLOOKUP($A422,raw!$AD:$AE,2,0),OFFSET(AF422,1,0))</f>
        <v>0.10199999999999999</v>
      </c>
      <c r="AG422" s="1">
        <f ca="1">IFERROR(VLOOKUP($A422,raw!$AH:$AI,2,0),OFFSET(AG422,1,0))</f>
        <v>0.22556999999999999</v>
      </c>
      <c r="AH422" s="1">
        <f ca="1">IFERROR(VLOOKUP($A422,raw!$AL:$AM,2,0),OFFSET(AH422,1,0))</f>
        <v>1.2</v>
      </c>
      <c r="AI422" s="1">
        <f ca="1">IFERROR(VLOOKUP($A422,raw!$AP:$AQ,2,0),OFFSET(AI422,1,0))</f>
        <v>277.94799999999998</v>
      </c>
    </row>
    <row r="423" spans="1:35" ht="15.75" customHeight="1" x14ac:dyDescent="0.5">
      <c r="A423" s="5">
        <v>44565</v>
      </c>
      <c r="B423" s="8">
        <f t="shared" si="265"/>
        <v>1.7734279616701775E-2</v>
      </c>
      <c r="C423" s="6">
        <f t="shared" si="266"/>
        <v>10999290</v>
      </c>
      <c r="D423" s="7">
        <f t="shared" ref="D423:G423" si="441">LN(H423/H424)</f>
        <v>3.4632735582006391E-3</v>
      </c>
      <c r="E423" s="4">
        <f t="shared" si="441"/>
        <v>6.6721027797577489E-3</v>
      </c>
      <c r="F423" s="4">
        <f t="shared" si="441"/>
        <v>1.665404360372072E-2</v>
      </c>
      <c r="G423" s="7">
        <f t="shared" si="441"/>
        <v>2.6259596386460589E-2</v>
      </c>
      <c r="H423" s="1">
        <v>130.16</v>
      </c>
      <c r="I423" s="1">
        <v>23.053000000000001</v>
      </c>
      <c r="J423" s="1">
        <v>975.41</v>
      </c>
      <c r="K423" s="1">
        <v>1875.93</v>
      </c>
      <c r="L423" s="1">
        <f>VLOOKUP($A423,raw!$A:$E,3,0)</f>
        <v>130.29</v>
      </c>
      <c r="M423" s="1">
        <f>VLOOKUP($A423,raw!$A:$E,4,0)</f>
        <v>129.69999999999999</v>
      </c>
      <c r="N423" s="1">
        <f>VLOOKUP($A423,raw!$A:$E,5,0)</f>
        <v>132.22</v>
      </c>
      <c r="O423" s="1">
        <f>VLOOKUP($A423,raw!$H:$L,3,0)</f>
        <v>22.899699999999999</v>
      </c>
      <c r="P423" s="1">
        <f>VLOOKUP($A423,raw!$H:$L,4,0)</f>
        <v>22.643799999999999</v>
      </c>
      <c r="Q423" s="1">
        <f>VLOOKUP($A423,raw!$H:$L,5,0)</f>
        <v>23.103100000000001</v>
      </c>
      <c r="R423" s="1">
        <f>VLOOKUP($A423,raw!$P:$T,3,0)</f>
        <v>959.29</v>
      </c>
      <c r="S423" s="1">
        <f>VLOOKUP($A423,raw!$P:$T,4,0)</f>
        <v>949.94</v>
      </c>
      <c r="T423" s="1">
        <f>VLOOKUP($A423,raw!$P:$T,5,0)</f>
        <v>986.66</v>
      </c>
      <c r="U423" s="1">
        <f>VLOOKUP($A423,raw!$W:$AA,3,0)</f>
        <v>1827.31</v>
      </c>
      <c r="V423" s="1">
        <f>VLOOKUP($A423,raw!$W:$AA,4,0)</f>
        <v>1822.83</v>
      </c>
      <c r="W423" s="1">
        <f>VLOOKUP($A423,raw!$W:$AA,5,0)</f>
        <v>1898.91</v>
      </c>
      <c r="X423" s="1">
        <f t="shared" si="268"/>
        <v>2.5200000000000102</v>
      </c>
      <c r="Y423" s="1">
        <f t="shared" si="269"/>
        <v>0.45930000000000248</v>
      </c>
      <c r="Z423" s="1">
        <f t="shared" si="270"/>
        <v>36.719999999999914</v>
      </c>
      <c r="AA423" s="1">
        <f t="shared" si="271"/>
        <v>76.080000000000155</v>
      </c>
      <c r="AB423" s="1">
        <f t="shared" si="272"/>
        <v>-0.12999999999999545</v>
      </c>
      <c r="AC423" s="1">
        <f t="shared" si="273"/>
        <v>0.15330000000000155</v>
      </c>
      <c r="AD423" s="1">
        <f t="shared" si="274"/>
        <v>16.120000000000005</v>
      </c>
      <c r="AE423" s="1">
        <f t="shared" si="275"/>
        <v>48.620000000000118</v>
      </c>
      <c r="AF423" s="1">
        <f ca="1">IFERROR(VLOOKUP($A423,raw!$AD:$AE,2,0),OFFSET(AF423,1,0))</f>
        <v>0.10371</v>
      </c>
      <c r="AG423" s="1">
        <f ca="1">IFERROR(VLOOKUP($A423,raw!$AH:$AI,2,0),OFFSET(AG423,1,0))</f>
        <v>0.216</v>
      </c>
      <c r="AH423" s="1">
        <f ca="1">IFERROR(VLOOKUP($A423,raw!$AL:$AM,2,0),OFFSET(AH423,1,0))</f>
        <v>1.2</v>
      </c>
      <c r="AI423" s="1">
        <f ca="1">IFERROR(VLOOKUP($A423,raw!$AP:$AQ,2,0),OFFSET(AI423,1,0))</f>
        <v>277.94799999999998</v>
      </c>
    </row>
    <row r="424" spans="1:35" ht="15.75" customHeight="1" x14ac:dyDescent="0.5">
      <c r="A424" s="5">
        <v>44564</v>
      </c>
      <c r="B424" s="8">
        <f t="shared" si="265"/>
        <v>-2.2373348060782245E-2</v>
      </c>
      <c r="C424" s="6">
        <f t="shared" si="266"/>
        <v>10805945</v>
      </c>
      <c r="D424" s="7">
        <f t="shared" ref="D424:G424" si="442">LN(H424/H425)</f>
        <v>-2.0904026365496889E-2</v>
      </c>
      <c r="E424" s="4">
        <f t="shared" si="442"/>
        <v>-1.7685710277507299E-2</v>
      </c>
      <c r="F424" s="4">
        <f t="shared" si="442"/>
        <v>-9.7924062097315533E-3</v>
      </c>
      <c r="G424" s="7">
        <f t="shared" si="442"/>
        <v>-4.1553075481463038E-2</v>
      </c>
      <c r="H424" s="1">
        <v>129.71</v>
      </c>
      <c r="I424" s="1">
        <v>22.899699999999999</v>
      </c>
      <c r="J424" s="1">
        <v>959.3</v>
      </c>
      <c r="K424" s="1">
        <v>1827.31</v>
      </c>
      <c r="L424" s="1">
        <f>VLOOKUP($A424,raw!$A:$E,3,0)</f>
        <v>130.81</v>
      </c>
      <c r="M424" s="1">
        <f>VLOOKUP($A424,raw!$A:$E,4,0)</f>
        <v>129.52000000000001</v>
      </c>
      <c r="N424" s="1">
        <f>VLOOKUP($A424,raw!$A:$E,5,0)</f>
        <v>130.88999999999999</v>
      </c>
      <c r="O424" s="1">
        <f>VLOOKUP($A424,raw!$H:$L,3,0)</f>
        <v>23.3445</v>
      </c>
      <c r="P424" s="1">
        <f>VLOOKUP($A424,raw!$H:$L,4,0)</f>
        <v>22.677700000000002</v>
      </c>
      <c r="Q424" s="1">
        <f>VLOOKUP($A424,raw!$H:$L,5,0)</f>
        <v>23.4038</v>
      </c>
      <c r="R424" s="1">
        <f>VLOOKUP($A424,raw!$P:$T,3,0)</f>
        <v>972.28</v>
      </c>
      <c r="S424" s="1">
        <f>VLOOKUP($A424,raw!$P:$T,4,0)</f>
        <v>932.44</v>
      </c>
      <c r="T424" s="1">
        <f>VLOOKUP($A424,raw!$P:$T,5,0)</f>
        <v>983.09</v>
      </c>
      <c r="U424" s="1">
        <f>VLOOKUP($A424,raw!$W:$AA,3,0)</f>
        <v>1902.63</v>
      </c>
      <c r="V424" s="1">
        <f>VLOOKUP($A424,raw!$W:$AA,4,0)</f>
        <v>1821.13</v>
      </c>
      <c r="W424" s="1">
        <f>VLOOKUP($A424,raw!$W:$AA,5,0)</f>
        <v>1909.54</v>
      </c>
      <c r="X424" s="1">
        <f t="shared" si="268"/>
        <v>1.3699999999999761</v>
      </c>
      <c r="Y424" s="1">
        <f t="shared" si="269"/>
        <v>0.72609999999999886</v>
      </c>
      <c r="Z424" s="1">
        <f t="shared" si="270"/>
        <v>50.649999999999977</v>
      </c>
      <c r="AA424" s="1">
        <f t="shared" si="271"/>
        <v>88.409999999999854</v>
      </c>
      <c r="AB424" s="1">
        <f t="shared" si="272"/>
        <v>-1.0999999999999943</v>
      </c>
      <c r="AC424" s="1">
        <f t="shared" si="273"/>
        <v>-0.44480000000000075</v>
      </c>
      <c r="AD424" s="1">
        <f t="shared" si="274"/>
        <v>-12.980000000000018</v>
      </c>
      <c r="AE424" s="1">
        <f t="shared" si="275"/>
        <v>-75.320000000000164</v>
      </c>
      <c r="AF424" s="1">
        <f ca="1">IFERROR(VLOOKUP($A424,raw!$AD:$AE,2,0),OFFSET(AF424,1,0))</f>
        <v>0.10125000000000001</v>
      </c>
      <c r="AG424" s="1">
        <f ca="1">IFERROR(VLOOKUP($A424,raw!$AH:$AI,2,0),OFFSET(AG424,1,0))</f>
        <v>0.20913000000000001</v>
      </c>
      <c r="AH424" s="1">
        <f ca="1">IFERROR(VLOOKUP($A424,raw!$AL:$AM,2,0),OFFSET(AH424,1,0))</f>
        <v>1.2</v>
      </c>
      <c r="AI424" s="1">
        <f ca="1">IFERROR(VLOOKUP($A424,raw!$AP:$AQ,2,0),OFFSET(AI424,1,0))</f>
        <v>277.94799999999998</v>
      </c>
    </row>
    <row r="425" spans="1:35" ht="15.75" customHeight="1" x14ac:dyDescent="0.5">
      <c r="A425" s="5">
        <v>44561</v>
      </c>
      <c r="B425" s="8">
        <f t="shared" si="265"/>
        <v>-7.3199135515962296E-3</v>
      </c>
      <c r="C425" s="6">
        <f t="shared" si="266"/>
        <v>11050435</v>
      </c>
      <c r="D425" s="7">
        <f t="shared" ref="D425:G425" si="443">LN(H425/H426)</f>
        <v>5.8304787893188421E-3</v>
      </c>
      <c r="E425" s="4">
        <f t="shared" si="443"/>
        <v>1.1464843632064679E-2</v>
      </c>
      <c r="F425" s="4">
        <f t="shared" si="443"/>
        <v>3.4744518231627185E-3</v>
      </c>
      <c r="G425" s="7">
        <f t="shared" si="443"/>
        <v>-3.2269111845957106E-2</v>
      </c>
      <c r="H425" s="1">
        <v>132.44999999999999</v>
      </c>
      <c r="I425" s="1">
        <v>23.308299999999999</v>
      </c>
      <c r="J425" s="1">
        <v>968.74</v>
      </c>
      <c r="K425" s="1">
        <v>1904.84</v>
      </c>
      <c r="L425" s="1">
        <f>VLOOKUP($A425,raw!$A:$E,3,0)</f>
        <v>132.34</v>
      </c>
      <c r="M425" s="1">
        <f>VLOOKUP($A425,raw!$A:$E,4,0)</f>
        <v>131.38</v>
      </c>
      <c r="N425" s="1">
        <f>VLOOKUP($A425,raw!$A:$E,5,0)</f>
        <v>132.74</v>
      </c>
      <c r="O425" s="1">
        <f>VLOOKUP($A425,raw!$H:$L,3,0)</f>
        <v>23.0426</v>
      </c>
      <c r="P425" s="1">
        <f>VLOOKUP($A425,raw!$H:$L,4,0)</f>
        <v>23.023499999999999</v>
      </c>
      <c r="Q425" s="1">
        <f>VLOOKUP($A425,raw!$H:$L,5,0)</f>
        <v>23.340900000000001</v>
      </c>
      <c r="R425" s="1">
        <f>VLOOKUP($A425,raw!$P:$T,3,0)</f>
        <v>965.38</v>
      </c>
      <c r="S425" s="1">
        <f>VLOOKUP($A425,raw!$P:$T,4,0)</f>
        <v>951.74</v>
      </c>
      <c r="T425" s="1">
        <f>VLOOKUP($A425,raw!$P:$T,5,0)</f>
        <v>971.29</v>
      </c>
      <c r="U425" s="1">
        <f>VLOOKUP($A425,raw!$W:$AA,3,0)</f>
        <v>1967.31</v>
      </c>
      <c r="V425" s="1">
        <f>VLOOKUP($A425,raw!$W:$AA,4,0)</f>
        <v>1859.34</v>
      </c>
      <c r="W425" s="1">
        <f>VLOOKUP($A425,raw!$W:$AA,5,0)</f>
        <v>1969.56</v>
      </c>
      <c r="X425" s="1">
        <f t="shared" si="268"/>
        <v>1.3600000000000136</v>
      </c>
      <c r="Y425" s="1">
        <f t="shared" si="269"/>
        <v>0.31740000000000279</v>
      </c>
      <c r="Z425" s="1">
        <f t="shared" si="270"/>
        <v>19.549999999999955</v>
      </c>
      <c r="AA425" s="1">
        <f t="shared" si="271"/>
        <v>110.22000000000003</v>
      </c>
      <c r="AB425" s="1">
        <f t="shared" si="272"/>
        <v>0.10999999999998522</v>
      </c>
      <c r="AC425" s="1">
        <f t="shared" si="273"/>
        <v>0.26569999999999894</v>
      </c>
      <c r="AD425" s="1">
        <f t="shared" si="274"/>
        <v>3.3600000000000136</v>
      </c>
      <c r="AE425" s="1">
        <f t="shared" si="275"/>
        <v>-62.470000000000027</v>
      </c>
      <c r="AF425" s="1">
        <f ca="1">IFERROR(VLOOKUP($A425,raw!$AD:$AE,2,0),OFFSET(AF425,1,0))</f>
        <v>0.10125000000000001</v>
      </c>
      <c r="AG425" s="1">
        <f ca="1">IFERROR(VLOOKUP($A425,raw!$AH:$AI,2,0),OFFSET(AG425,1,0))</f>
        <v>0.20913000000000001</v>
      </c>
      <c r="AH425" s="1">
        <f ca="1">IFERROR(VLOOKUP($A425,raw!$AL:$AM,2,0),OFFSET(AH425,1,0))</f>
        <v>1.2</v>
      </c>
      <c r="AI425" s="1">
        <f ca="1">IFERROR(VLOOKUP($A425,raw!$AP:$AQ,2,0),OFFSET(AI425,1,0))</f>
        <v>277.94799999999998</v>
      </c>
    </row>
    <row r="426" spans="1:35" ht="15.75" customHeight="1" x14ac:dyDescent="0.5">
      <c r="A426" s="5">
        <v>44560</v>
      </c>
      <c r="B426" s="8">
        <f t="shared" si="265"/>
        <v>-3.6397376423961095E-3</v>
      </c>
      <c r="C426" s="6">
        <f t="shared" si="266"/>
        <v>11131620</v>
      </c>
      <c r="D426" s="7">
        <f t="shared" ref="D426:G426" si="444">LN(H426/H427)</f>
        <v>1.5459097181910065E-2</v>
      </c>
      <c r="E426" s="4">
        <f t="shared" si="444"/>
        <v>9.1334391133901932E-3</v>
      </c>
      <c r="F426" s="4">
        <f t="shared" si="444"/>
        <v>-6.1650502743189972E-3</v>
      </c>
      <c r="G426" s="7">
        <f t="shared" si="444"/>
        <v>-8.2764958132637671E-3</v>
      </c>
      <c r="H426" s="1">
        <v>131.68</v>
      </c>
      <c r="I426" s="1">
        <v>23.0426</v>
      </c>
      <c r="J426" s="1">
        <v>965.38</v>
      </c>
      <c r="K426" s="1">
        <v>1967.31</v>
      </c>
      <c r="L426" s="1">
        <f>VLOOKUP($A426,raw!$A:$E,3,0)</f>
        <v>129.87</v>
      </c>
      <c r="M426" s="1">
        <f>VLOOKUP($A426,raw!$A:$E,4,0)</f>
        <v>129.87</v>
      </c>
      <c r="N426" s="1">
        <f>VLOOKUP($A426,raw!$A:$E,5,0)</f>
        <v>131.91999999999999</v>
      </c>
      <c r="O426" s="1">
        <f>VLOOKUP($A426,raw!$H:$L,3,0)</f>
        <v>22.8338</v>
      </c>
      <c r="P426" s="1">
        <f>VLOOKUP($A426,raw!$H:$L,4,0)</f>
        <v>22.604900000000001</v>
      </c>
      <c r="Q426" s="1">
        <f>VLOOKUP($A426,raw!$H:$L,5,0)</f>
        <v>23.114999999999998</v>
      </c>
      <c r="R426" s="1">
        <f>VLOOKUP($A426,raw!$P:$T,3,0)</f>
        <v>971.35</v>
      </c>
      <c r="S426" s="1">
        <f>VLOOKUP($A426,raw!$P:$T,4,0)</f>
        <v>960.32</v>
      </c>
      <c r="T426" s="1">
        <f>VLOOKUP($A426,raw!$P:$T,5,0)</f>
        <v>974.86</v>
      </c>
      <c r="U426" s="1">
        <f>VLOOKUP($A426,raw!$W:$AA,3,0)</f>
        <v>1983.73</v>
      </c>
      <c r="V426" s="1">
        <f>VLOOKUP($A426,raw!$W:$AA,4,0)</f>
        <v>1950.93</v>
      </c>
      <c r="W426" s="1">
        <f>VLOOKUP($A426,raw!$W:$AA,5,0)</f>
        <v>2021.3</v>
      </c>
      <c r="X426" s="1">
        <f t="shared" si="268"/>
        <v>2.0499999999999829</v>
      </c>
      <c r="Y426" s="1">
        <f t="shared" si="269"/>
        <v>0.51009999999999778</v>
      </c>
      <c r="Z426" s="1">
        <f t="shared" si="270"/>
        <v>14.539999999999964</v>
      </c>
      <c r="AA426" s="1">
        <f t="shared" si="271"/>
        <v>70.369999999999891</v>
      </c>
      <c r="AB426" s="1">
        <f t="shared" si="272"/>
        <v>1.8100000000000023</v>
      </c>
      <c r="AC426" s="1">
        <f t="shared" si="273"/>
        <v>0.2088000000000001</v>
      </c>
      <c r="AD426" s="1">
        <f t="shared" si="274"/>
        <v>-5.9700000000000273</v>
      </c>
      <c r="AE426" s="1">
        <f t="shared" si="275"/>
        <v>-16.420000000000073</v>
      </c>
      <c r="AF426" s="1">
        <f ca="1">IFERROR(VLOOKUP($A426,raw!$AD:$AE,2,0),OFFSET(AF426,1,0))</f>
        <v>0.10188</v>
      </c>
      <c r="AG426" s="1">
        <f ca="1">IFERROR(VLOOKUP($A426,raw!$AH:$AI,2,0),OFFSET(AG426,1,0))</f>
        <v>0.21437999999999999</v>
      </c>
      <c r="AH426" s="1">
        <f ca="1">IFERROR(VLOOKUP($A426,raw!$AL:$AM,2,0),OFFSET(AH426,1,0))</f>
        <v>1.2</v>
      </c>
      <c r="AI426" s="1">
        <f ca="1">IFERROR(VLOOKUP($A426,raw!$AP:$AQ,2,0),OFFSET(AI426,1,0))</f>
        <v>274.31</v>
      </c>
    </row>
    <row r="427" spans="1:35" ht="15.75" customHeight="1" x14ac:dyDescent="0.5">
      <c r="A427" s="5">
        <v>44559</v>
      </c>
      <c r="B427" s="8">
        <f t="shared" si="265"/>
        <v>-6.7542222952659487E-3</v>
      </c>
      <c r="C427" s="6">
        <f t="shared" si="266"/>
        <v>11172210</v>
      </c>
      <c r="D427" s="7">
        <f t="shared" ref="D427:G427" si="445">LN(H427/H428)</f>
        <v>-4.5400408866267377E-3</v>
      </c>
      <c r="E427" s="4">
        <f t="shared" si="445"/>
        <v>-8.1521657239828349E-3</v>
      </c>
      <c r="F427" s="4">
        <f t="shared" si="445"/>
        <v>-7.7630666700111315E-3</v>
      </c>
      <c r="G427" s="7">
        <f t="shared" si="445"/>
        <v>-4.747592377297865E-3</v>
      </c>
      <c r="H427" s="1">
        <v>129.66</v>
      </c>
      <c r="I427" s="1">
        <v>22.833100000000002</v>
      </c>
      <c r="J427" s="1">
        <v>971.35</v>
      </c>
      <c r="K427" s="1">
        <v>1983.66</v>
      </c>
      <c r="L427" s="1">
        <f>VLOOKUP($A427,raw!$A:$E,3,0)</f>
        <v>129.22999999999999</v>
      </c>
      <c r="M427" s="1">
        <f>VLOOKUP($A427,raw!$A:$E,4,0)</f>
        <v>128.55000000000001</v>
      </c>
      <c r="N427" s="1">
        <f>VLOOKUP($A427,raw!$A:$E,5,0)</f>
        <v>131.18</v>
      </c>
      <c r="O427" s="1">
        <f>VLOOKUP($A427,raw!$H:$L,3,0)</f>
        <v>23.02</v>
      </c>
      <c r="P427" s="1">
        <f>VLOOKUP($A427,raw!$H:$L,4,0)</f>
        <v>22.5932</v>
      </c>
      <c r="Q427" s="1">
        <f>VLOOKUP($A427,raw!$H:$L,5,0)</f>
        <v>23.159800000000001</v>
      </c>
      <c r="R427" s="1">
        <f>VLOOKUP($A427,raw!$P:$T,3,0)</f>
        <v>978.89</v>
      </c>
      <c r="S427" s="1">
        <f>VLOOKUP($A427,raw!$P:$T,4,0)</f>
        <v>962.15</v>
      </c>
      <c r="T427" s="1">
        <f>VLOOKUP($A427,raw!$P:$T,5,0)</f>
        <v>981.58</v>
      </c>
      <c r="U427" s="1">
        <f>VLOOKUP($A427,raw!$W:$AA,3,0)</f>
        <v>1993.11</v>
      </c>
      <c r="V427" s="1">
        <f>VLOOKUP($A427,raw!$W:$AA,4,0)</f>
        <v>1948.16</v>
      </c>
      <c r="W427" s="1">
        <f>VLOOKUP($A427,raw!$W:$AA,5,0)</f>
        <v>1997.5</v>
      </c>
      <c r="X427" s="1">
        <f t="shared" si="268"/>
        <v>2.6299999999999955</v>
      </c>
      <c r="Y427" s="1">
        <f t="shared" si="269"/>
        <v>0.5666000000000011</v>
      </c>
      <c r="Z427" s="1">
        <f t="shared" si="270"/>
        <v>19.430000000000064</v>
      </c>
      <c r="AA427" s="1">
        <f t="shared" si="271"/>
        <v>49.339999999999918</v>
      </c>
      <c r="AB427" s="1">
        <f t="shared" si="272"/>
        <v>0.43000000000000682</v>
      </c>
      <c r="AC427" s="1">
        <f t="shared" si="273"/>
        <v>-0.18689999999999785</v>
      </c>
      <c r="AD427" s="1">
        <f t="shared" si="274"/>
        <v>-7.5399999999999636</v>
      </c>
      <c r="AE427" s="1">
        <f t="shared" si="275"/>
        <v>-9.4499999999998181</v>
      </c>
      <c r="AF427" s="1">
        <f ca="1">IFERROR(VLOOKUP($A427,raw!$AD:$AE,2,0),OFFSET(AF427,1,0))</f>
        <v>0.10425</v>
      </c>
      <c r="AG427" s="1">
        <f ca="1">IFERROR(VLOOKUP($A427,raw!$AH:$AI,2,0),OFFSET(AG427,1,0))</f>
        <v>0.22375</v>
      </c>
      <c r="AH427" s="1">
        <f ca="1">IFERROR(VLOOKUP($A427,raw!$AL:$AM,2,0),OFFSET(AH427,1,0))</f>
        <v>1.2</v>
      </c>
      <c r="AI427" s="1">
        <f ca="1">IFERROR(VLOOKUP($A427,raw!$AP:$AQ,2,0),OFFSET(AI427,1,0))</f>
        <v>274.31</v>
      </c>
    </row>
    <row r="428" spans="1:35" ht="15.75" customHeight="1" x14ac:dyDescent="0.5">
      <c r="A428" s="5">
        <v>44558</v>
      </c>
      <c r="B428" s="8">
        <f t="shared" si="265"/>
        <v>4.7972600715623873E-3</v>
      </c>
      <c r="C428" s="6">
        <f t="shared" si="266"/>
        <v>11247925</v>
      </c>
      <c r="D428" s="7">
        <f t="shared" ref="D428:G428" si="446">LN(H428/H429)</f>
        <v>-3.9843742849347517E-3</v>
      </c>
      <c r="E428" s="4">
        <f t="shared" si="446"/>
        <v>-2.0656322709413275E-3</v>
      </c>
      <c r="F428" s="4">
        <f t="shared" si="446"/>
        <v>4.3304514313125247E-3</v>
      </c>
      <c r="G428" s="7">
        <f t="shared" si="446"/>
        <v>9.5026361910016486E-3</v>
      </c>
      <c r="H428" s="1">
        <v>130.25</v>
      </c>
      <c r="I428" s="1">
        <v>23.02</v>
      </c>
      <c r="J428" s="1">
        <v>978.92</v>
      </c>
      <c r="K428" s="1">
        <v>1993.1</v>
      </c>
      <c r="L428" s="1">
        <f>VLOOKUP($A428,raw!$A:$E,3,0)</f>
        <v>130.76</v>
      </c>
      <c r="M428" s="1">
        <f>VLOOKUP($A428,raw!$A:$E,4,0)</f>
        <v>130.13999999999999</v>
      </c>
      <c r="N428" s="1">
        <f>VLOOKUP($A428,raw!$A:$E,5,0)</f>
        <v>132.30000000000001</v>
      </c>
      <c r="O428" s="1">
        <f>VLOOKUP($A428,raw!$H:$L,3,0)</f>
        <v>23.067599999999999</v>
      </c>
      <c r="P428" s="1">
        <f>VLOOKUP($A428,raw!$H:$L,4,0)</f>
        <v>22.966200000000001</v>
      </c>
      <c r="Q428" s="1">
        <f>VLOOKUP($A428,raw!$H:$L,5,0)</f>
        <v>23.4361</v>
      </c>
      <c r="R428" s="1">
        <f>VLOOKUP($A428,raw!$P:$T,3,0)</f>
        <v>974.43</v>
      </c>
      <c r="S428" s="1">
        <f>VLOOKUP($A428,raw!$P:$T,4,0)</f>
        <v>969.05</v>
      </c>
      <c r="T428" s="1">
        <f>VLOOKUP($A428,raw!$P:$T,5,0)</f>
        <v>992.59</v>
      </c>
      <c r="U428" s="1">
        <f>VLOOKUP($A428,raw!$W:$AA,3,0)</f>
        <v>1974.25</v>
      </c>
      <c r="V428" s="1">
        <f>VLOOKUP($A428,raw!$W:$AA,4,0)</f>
        <v>1889.51</v>
      </c>
      <c r="W428" s="1">
        <f>VLOOKUP($A428,raw!$W:$AA,5,0)</f>
        <v>2020.41</v>
      </c>
      <c r="X428" s="1">
        <f t="shared" si="268"/>
        <v>2.160000000000025</v>
      </c>
      <c r="Y428" s="1">
        <f t="shared" si="269"/>
        <v>0.4698999999999991</v>
      </c>
      <c r="Z428" s="1">
        <f t="shared" si="270"/>
        <v>23.540000000000077</v>
      </c>
      <c r="AA428" s="1">
        <f t="shared" si="271"/>
        <v>130.90000000000009</v>
      </c>
      <c r="AB428" s="1">
        <f t="shared" si="272"/>
        <v>-0.50999999999999091</v>
      </c>
      <c r="AC428" s="1">
        <f t="shared" si="273"/>
        <v>-4.7599999999999199E-2</v>
      </c>
      <c r="AD428" s="1">
        <f t="shared" si="274"/>
        <v>4.4900000000000091</v>
      </c>
      <c r="AE428" s="1">
        <f t="shared" si="275"/>
        <v>18.849999999999909</v>
      </c>
      <c r="AF428" s="1">
        <f ca="1">IFERROR(VLOOKUP($A428,raw!$AD:$AE,2,0),OFFSET(AF428,1,0))</f>
        <v>0.10188</v>
      </c>
      <c r="AG428" s="1">
        <f ca="1">IFERROR(VLOOKUP($A428,raw!$AH:$AI,2,0),OFFSET(AG428,1,0))</f>
        <v>0.21975</v>
      </c>
      <c r="AH428" s="1">
        <f ca="1">IFERROR(VLOOKUP($A428,raw!$AL:$AM,2,0),OFFSET(AH428,1,0))</f>
        <v>1.2</v>
      </c>
      <c r="AI428" s="1">
        <f ca="1">IFERROR(VLOOKUP($A428,raw!$AP:$AQ,2,0),OFFSET(AI428,1,0))</f>
        <v>274.31</v>
      </c>
    </row>
    <row r="429" spans="1:35" ht="15.75" customHeight="1" x14ac:dyDescent="0.5">
      <c r="A429" s="5">
        <v>44557</v>
      </c>
      <c r="B429" s="8">
        <f t="shared" si="265"/>
        <v>5.7516758417647416E-3</v>
      </c>
      <c r="C429" s="6">
        <f t="shared" si="266"/>
        <v>11194095</v>
      </c>
      <c r="D429" s="7">
        <f t="shared" ref="D429:G429" si="447">LN(H429/H430)</f>
        <v>1.2242713289809825E-3</v>
      </c>
      <c r="E429" s="4">
        <f t="shared" si="447"/>
        <v>8.0872008188361075E-3</v>
      </c>
      <c r="F429" s="4">
        <f t="shared" si="447"/>
        <v>-4.3081342342389105E-4</v>
      </c>
      <c r="G429" s="7">
        <f t="shared" si="447"/>
        <v>1.2138718308763292E-2</v>
      </c>
      <c r="H429" s="1">
        <v>130.77000000000001</v>
      </c>
      <c r="I429" s="1">
        <v>23.067599999999999</v>
      </c>
      <c r="J429" s="1">
        <v>974.69</v>
      </c>
      <c r="K429" s="1">
        <v>1974.25</v>
      </c>
      <c r="L429" s="1">
        <f>VLOOKUP($A429,raw!$A:$E,3,0)</f>
        <v>130.16</v>
      </c>
      <c r="M429" s="1">
        <f>VLOOKUP($A429,raw!$A:$E,4,0)</f>
        <v>129.41</v>
      </c>
      <c r="N429" s="1">
        <f>VLOOKUP($A429,raw!$A:$E,5,0)</f>
        <v>131.65</v>
      </c>
      <c r="O429" s="1">
        <f>VLOOKUP($A429,raw!$H:$L,3,0)</f>
        <v>22.8505</v>
      </c>
      <c r="P429" s="1">
        <f>VLOOKUP($A429,raw!$H:$L,4,0)</f>
        <v>22.6478</v>
      </c>
      <c r="Q429" s="1">
        <f>VLOOKUP($A429,raw!$H:$L,5,0)</f>
        <v>23.116499999999998</v>
      </c>
      <c r="R429" s="1">
        <f>VLOOKUP($A429,raw!$P:$T,3,0)</f>
        <v>971.6</v>
      </c>
      <c r="S429" s="1">
        <f>VLOOKUP($A429,raw!$P:$T,4,0)</f>
        <v>955.9</v>
      </c>
      <c r="T429" s="1">
        <f>VLOOKUP($A429,raw!$P:$T,5,0)</f>
        <v>977.52</v>
      </c>
      <c r="U429" s="1">
        <f>VLOOKUP($A429,raw!$W:$AA,3,0)</f>
        <v>1959.24</v>
      </c>
      <c r="V429" s="1">
        <f>VLOOKUP($A429,raw!$W:$AA,4,0)</f>
        <v>1937.31</v>
      </c>
      <c r="W429" s="1">
        <f>VLOOKUP($A429,raw!$W:$AA,5,0)</f>
        <v>2000.4</v>
      </c>
      <c r="X429" s="1">
        <f t="shared" si="268"/>
        <v>2.2400000000000091</v>
      </c>
      <c r="Y429" s="1">
        <f t="shared" si="269"/>
        <v>0.46869999999999834</v>
      </c>
      <c r="Z429" s="1">
        <f t="shared" si="270"/>
        <v>21.620000000000005</v>
      </c>
      <c r="AA429" s="1">
        <f t="shared" si="271"/>
        <v>63.090000000000146</v>
      </c>
      <c r="AB429" s="1">
        <f t="shared" si="272"/>
        <v>0.61000000000001364</v>
      </c>
      <c r="AC429" s="1">
        <f t="shared" si="273"/>
        <v>0.21709999999999852</v>
      </c>
      <c r="AD429" s="1">
        <f t="shared" si="274"/>
        <v>3.0900000000000318</v>
      </c>
      <c r="AE429" s="1">
        <f t="shared" si="275"/>
        <v>15.009999999999991</v>
      </c>
      <c r="AF429" s="1">
        <f ca="1">IFERROR(VLOOKUP($A429,raw!$AD:$AE,2,0),OFFSET(AF429,1,0))</f>
        <v>0.10188</v>
      </c>
      <c r="AG429" s="1">
        <f ca="1">IFERROR(VLOOKUP($A429,raw!$AH:$AI,2,0),OFFSET(AG429,1,0))</f>
        <v>0.21975</v>
      </c>
      <c r="AH429" s="1">
        <f ca="1">IFERROR(VLOOKUP($A429,raw!$AL:$AM,2,0),OFFSET(AH429,1,0))</f>
        <v>1.2</v>
      </c>
      <c r="AI429" s="1">
        <f ca="1">IFERROR(VLOOKUP($A429,raw!$AP:$AQ,2,0),OFFSET(AI429,1,0))</f>
        <v>274.31</v>
      </c>
    </row>
    <row r="430" spans="1:35" ht="15.75" customHeight="1" x14ac:dyDescent="0.5">
      <c r="A430" s="5">
        <v>44553</v>
      </c>
      <c r="B430" s="8">
        <f t="shared" si="265"/>
        <v>1.5788097718259193E-2</v>
      </c>
      <c r="C430" s="6">
        <f t="shared" si="266"/>
        <v>11129895</v>
      </c>
      <c r="D430" s="7">
        <f t="shared" ref="D430:G430" si="448">LN(H430/H431)</f>
        <v>7.6858421541460891E-3</v>
      </c>
      <c r="E430" s="4">
        <f t="shared" si="448"/>
        <v>3.0989589896401435E-3</v>
      </c>
      <c r="F430" s="4">
        <f t="shared" si="448"/>
        <v>7.3078673451829057E-3</v>
      </c>
      <c r="G430" s="7">
        <f t="shared" si="448"/>
        <v>3.4228146611659488E-2</v>
      </c>
      <c r="H430" s="1">
        <v>130.61000000000001</v>
      </c>
      <c r="I430" s="1">
        <v>22.881799999999998</v>
      </c>
      <c r="J430" s="1">
        <v>975.11</v>
      </c>
      <c r="K430" s="1">
        <v>1950.43</v>
      </c>
      <c r="L430" s="1">
        <f>VLOOKUP($A430,raw!$A:$E,3,0)</f>
        <v>129.28</v>
      </c>
      <c r="M430" s="1">
        <f>VLOOKUP($A430,raw!$A:$E,4,0)</f>
        <v>128.49</v>
      </c>
      <c r="N430" s="1">
        <f>VLOOKUP($A430,raw!$A:$E,5,0)</f>
        <v>131.16</v>
      </c>
      <c r="O430" s="1">
        <f>VLOOKUP($A430,raw!$H:$L,3,0)</f>
        <v>22.811</v>
      </c>
      <c r="P430" s="1">
        <f>VLOOKUP($A430,raw!$H:$L,4,0)</f>
        <v>22.656500000000001</v>
      </c>
      <c r="Q430" s="1">
        <f>VLOOKUP($A430,raw!$H:$L,5,0)</f>
        <v>22.935700000000001</v>
      </c>
      <c r="R430" s="1">
        <f>VLOOKUP($A430,raw!$P:$T,3,0)</f>
        <v>969.16</v>
      </c>
      <c r="S430" s="1">
        <f>VLOOKUP($A430,raw!$P:$T,4,0)</f>
        <v>962.02</v>
      </c>
      <c r="T430" s="1">
        <f>VLOOKUP($A430,raw!$P:$T,5,0)</f>
        <v>977.94</v>
      </c>
      <c r="U430" s="1">
        <f>VLOOKUP($A430,raw!$W:$AA,3,0)</f>
        <v>1884.8</v>
      </c>
      <c r="V430" s="1">
        <f>VLOOKUP($A430,raw!$W:$AA,4,0)</f>
        <v>1839.37</v>
      </c>
      <c r="W430" s="1">
        <f>VLOOKUP($A430,raw!$W:$AA,5,0)</f>
        <v>1962.23</v>
      </c>
      <c r="X430" s="1">
        <f t="shared" si="268"/>
        <v>2.6699999999999875</v>
      </c>
      <c r="Y430" s="1">
        <f t="shared" si="269"/>
        <v>0.27919999999999945</v>
      </c>
      <c r="Z430" s="1">
        <f t="shared" si="270"/>
        <v>15.920000000000073</v>
      </c>
      <c r="AA430" s="1">
        <f t="shared" si="271"/>
        <v>122.86000000000013</v>
      </c>
      <c r="AB430" s="1">
        <f t="shared" si="272"/>
        <v>1.3300000000000125</v>
      </c>
      <c r="AC430" s="1">
        <f t="shared" si="273"/>
        <v>7.079999999999842E-2</v>
      </c>
      <c r="AD430" s="1">
        <f t="shared" si="274"/>
        <v>5.9500000000000455</v>
      </c>
      <c r="AE430" s="1">
        <f t="shared" si="275"/>
        <v>65.630000000000109</v>
      </c>
      <c r="AF430" s="1">
        <f ca="1">IFERROR(VLOOKUP($A430,raw!$AD:$AE,2,0),OFFSET(AF430,1,0))</f>
        <v>0.10188</v>
      </c>
      <c r="AG430" s="1">
        <f ca="1">IFERROR(VLOOKUP($A430,raw!$AH:$AI,2,0),OFFSET(AG430,1,0))</f>
        <v>0.21975</v>
      </c>
      <c r="AH430" s="1">
        <f ca="1">IFERROR(VLOOKUP($A430,raw!$AL:$AM,2,0),OFFSET(AH430,1,0))</f>
        <v>1.2</v>
      </c>
      <c r="AI430" s="1">
        <f ca="1">IFERROR(VLOOKUP($A430,raw!$AP:$AQ,2,0),OFFSET(AI430,1,0))</f>
        <v>274.31</v>
      </c>
    </row>
    <row r="431" spans="1:35" ht="15.75" customHeight="1" x14ac:dyDescent="0.5">
      <c r="A431" s="5">
        <v>44552</v>
      </c>
      <c r="B431" s="8">
        <f t="shared" si="265"/>
        <v>3.3181329491859646E-2</v>
      </c>
      <c r="C431" s="6">
        <f t="shared" si="266"/>
        <v>10955555</v>
      </c>
      <c r="D431" s="7">
        <f t="shared" ref="D431:G431" si="449">LN(H431/H432)</f>
        <v>1.2655939723969566E-2</v>
      </c>
      <c r="E431" s="4">
        <f t="shared" si="449"/>
        <v>1.2914563788815597E-2</v>
      </c>
      <c r="F431" s="4">
        <f t="shared" si="449"/>
        <v>3.1535113628023435E-2</v>
      </c>
      <c r="G431" s="7">
        <f t="shared" si="449"/>
        <v>4.8153959544678576E-2</v>
      </c>
      <c r="H431" s="1">
        <v>129.61000000000001</v>
      </c>
      <c r="I431" s="1">
        <v>22.811</v>
      </c>
      <c r="J431" s="1">
        <v>968.01</v>
      </c>
      <c r="K431" s="1">
        <v>1884.8</v>
      </c>
      <c r="L431" s="1">
        <f>VLOOKUP($A431,raw!$A:$E,3,0)</f>
        <v>127.94</v>
      </c>
      <c r="M431" s="1">
        <f>VLOOKUP($A431,raw!$A:$E,4,0)</f>
        <v>126.71</v>
      </c>
      <c r="N431" s="1">
        <f>VLOOKUP($A431,raw!$A:$E,5,0)</f>
        <v>129.74</v>
      </c>
      <c r="O431" s="1">
        <f>VLOOKUP($A431,raw!$H:$L,3,0)</f>
        <v>22.5183</v>
      </c>
      <c r="P431" s="1">
        <f>VLOOKUP($A431,raw!$H:$L,4,0)</f>
        <v>22.444800000000001</v>
      </c>
      <c r="Q431" s="1">
        <f>VLOOKUP($A431,raw!$H:$L,5,0)</f>
        <v>22.832999999999998</v>
      </c>
      <c r="R431" s="1">
        <f>VLOOKUP($A431,raw!$P:$T,3,0)</f>
        <v>937.96</v>
      </c>
      <c r="S431" s="1">
        <f>VLOOKUP($A431,raw!$P:$T,4,0)</f>
        <v>932.2</v>
      </c>
      <c r="T431" s="1">
        <f>VLOOKUP($A431,raw!$P:$T,5,0)</f>
        <v>974.18</v>
      </c>
      <c r="U431" s="1">
        <f>VLOOKUP($A431,raw!$W:$AA,3,0)</f>
        <v>1796.31</v>
      </c>
      <c r="V431" s="1">
        <f>VLOOKUP($A431,raw!$W:$AA,4,0)</f>
        <v>1785.57</v>
      </c>
      <c r="W431" s="1">
        <f>VLOOKUP($A431,raw!$W:$AA,5,0)</f>
        <v>1904.65</v>
      </c>
      <c r="X431" s="1">
        <f t="shared" si="268"/>
        <v>3.0300000000000153</v>
      </c>
      <c r="Y431" s="1">
        <f t="shared" si="269"/>
        <v>0.38819999999999766</v>
      </c>
      <c r="Z431" s="1">
        <f t="shared" si="270"/>
        <v>41.979999999999905</v>
      </c>
      <c r="AA431" s="1">
        <f t="shared" si="271"/>
        <v>119.08000000000015</v>
      </c>
      <c r="AB431" s="1">
        <f t="shared" si="272"/>
        <v>1.6700000000000159</v>
      </c>
      <c r="AC431" s="1">
        <f t="shared" si="273"/>
        <v>0.29269999999999996</v>
      </c>
      <c r="AD431" s="1">
        <f t="shared" si="274"/>
        <v>30.049999999999955</v>
      </c>
      <c r="AE431" s="1">
        <f t="shared" si="275"/>
        <v>88.490000000000009</v>
      </c>
      <c r="AF431" s="1">
        <f ca="1">IFERROR(VLOOKUP($A431,raw!$AD:$AE,2,0),OFFSET(AF431,1,0))</f>
        <v>0.10274999999999999</v>
      </c>
      <c r="AG431" s="1">
        <f ca="1">IFERROR(VLOOKUP($A431,raw!$AH:$AI,2,0),OFFSET(AG431,1,0))</f>
        <v>0.21138000000000001</v>
      </c>
      <c r="AH431" s="1">
        <f ca="1">IFERROR(VLOOKUP($A431,raw!$AL:$AM,2,0),OFFSET(AH431,1,0))</f>
        <v>1.2</v>
      </c>
      <c r="AI431" s="1">
        <f ca="1">IFERROR(VLOOKUP($A431,raw!$AP:$AQ,2,0),OFFSET(AI431,1,0))</f>
        <v>274.31</v>
      </c>
    </row>
    <row r="432" spans="1:35" ht="15.75" customHeight="1" x14ac:dyDescent="0.5">
      <c r="A432" s="5">
        <v>44551</v>
      </c>
      <c r="B432" s="8">
        <f t="shared" si="265"/>
        <v>1.1454291958694579E-2</v>
      </c>
      <c r="C432" s="6">
        <f t="shared" si="266"/>
        <v>10598000</v>
      </c>
      <c r="D432" s="7">
        <f t="shared" ref="D432:G432" si="450">LN(H432/H433)</f>
        <v>1.2580760366005113E-2</v>
      </c>
      <c r="E432" s="4">
        <f t="shared" si="450"/>
        <v>1.1042928248673419E-2</v>
      </c>
      <c r="F432" s="4">
        <f t="shared" si="450"/>
        <v>2.4872049927161157E-3</v>
      </c>
      <c r="G432" s="7">
        <f t="shared" si="450"/>
        <v>2.3523737091910288E-2</v>
      </c>
      <c r="H432" s="1">
        <v>127.98</v>
      </c>
      <c r="I432" s="1">
        <v>22.5183</v>
      </c>
      <c r="J432" s="1">
        <v>937.96</v>
      </c>
      <c r="K432" s="1">
        <v>1796.19</v>
      </c>
      <c r="L432" s="1">
        <f>VLOOKUP($A432,raw!$A:$E,3,0)</f>
        <v>127.2</v>
      </c>
      <c r="M432" s="1">
        <f>VLOOKUP($A432,raw!$A:$E,4,0)</f>
        <v>126.26</v>
      </c>
      <c r="N432" s="1">
        <f>VLOOKUP($A432,raw!$A:$E,5,0)</f>
        <v>128.6</v>
      </c>
      <c r="O432" s="1">
        <f>VLOOKUP($A432,raw!$H:$L,3,0)</f>
        <v>22.271000000000001</v>
      </c>
      <c r="P432" s="1">
        <f>VLOOKUP($A432,raw!$H:$L,4,0)</f>
        <v>22.1815</v>
      </c>
      <c r="Q432" s="1">
        <f>VLOOKUP($A432,raw!$H:$L,5,0)</f>
        <v>22.790700000000001</v>
      </c>
      <c r="R432" s="1">
        <f>VLOOKUP($A432,raw!$P:$T,3,0)</f>
        <v>935.61</v>
      </c>
      <c r="S432" s="1">
        <f>VLOOKUP($A432,raw!$P:$T,4,0)</f>
        <v>931.23</v>
      </c>
      <c r="T432" s="1">
        <f>VLOOKUP($A432,raw!$P:$T,5,0)</f>
        <v>946.76</v>
      </c>
      <c r="U432" s="1">
        <f>VLOOKUP($A432,raw!$W:$AA,3,0)</f>
        <v>1754.43</v>
      </c>
      <c r="V432" s="1">
        <f>VLOOKUP($A432,raw!$W:$AA,4,0)</f>
        <v>1744.7</v>
      </c>
      <c r="W432" s="1">
        <f>VLOOKUP($A432,raw!$W:$AA,5,0)</f>
        <v>1834.17</v>
      </c>
      <c r="X432" s="1">
        <f t="shared" si="268"/>
        <v>2.3399999999999892</v>
      </c>
      <c r="Y432" s="1">
        <f t="shared" si="269"/>
        <v>0.6092000000000013</v>
      </c>
      <c r="Z432" s="1">
        <f t="shared" si="270"/>
        <v>15.529999999999973</v>
      </c>
      <c r="AA432" s="1">
        <f t="shared" si="271"/>
        <v>89.470000000000027</v>
      </c>
      <c r="AB432" s="1">
        <f t="shared" si="272"/>
        <v>0.78000000000000114</v>
      </c>
      <c r="AC432" s="1">
        <f t="shared" si="273"/>
        <v>0.24729999999999919</v>
      </c>
      <c r="AD432" s="1">
        <f t="shared" si="274"/>
        <v>2.3500000000000227</v>
      </c>
      <c r="AE432" s="1">
        <f t="shared" si="275"/>
        <v>41.759999999999991</v>
      </c>
      <c r="AF432" s="1">
        <f ca="1">IFERROR(VLOOKUP($A432,raw!$AD:$AE,2,0),OFFSET(AF432,1,0))</f>
        <v>0.10425</v>
      </c>
      <c r="AG432" s="1">
        <f ca="1">IFERROR(VLOOKUP($A432,raw!$AH:$AI,2,0),OFFSET(AG432,1,0))</f>
        <v>0.216</v>
      </c>
      <c r="AH432" s="1">
        <f ca="1">IFERROR(VLOOKUP($A432,raw!$AL:$AM,2,0),OFFSET(AH432,1,0))</f>
        <v>1.2</v>
      </c>
      <c r="AI432" s="1">
        <f ca="1">IFERROR(VLOOKUP($A432,raw!$AP:$AQ,2,0),OFFSET(AI432,1,0))</f>
        <v>274.31</v>
      </c>
    </row>
    <row r="433" spans="1:35" ht="15.75" customHeight="1" x14ac:dyDescent="0.5">
      <c r="A433" s="5">
        <v>44550</v>
      </c>
      <c r="B433" s="8">
        <f t="shared" si="265"/>
        <v>-7.5482964283539976E-3</v>
      </c>
      <c r="C433" s="6">
        <f t="shared" si="266"/>
        <v>10477300</v>
      </c>
      <c r="D433" s="7">
        <f t="shared" ref="D433:G433" si="451">LN(H433/H434)</f>
        <v>-1.6602763034277838E-3</v>
      </c>
      <c r="E433" s="4">
        <f t="shared" si="451"/>
        <v>-4.4130401700971135E-3</v>
      </c>
      <c r="F433" s="4">
        <f t="shared" si="451"/>
        <v>-1.8167925112617145E-4</v>
      </c>
      <c r="G433" s="7">
        <f t="shared" si="451"/>
        <v>-1.9356262420869481E-2</v>
      </c>
      <c r="H433" s="1">
        <v>126.38</v>
      </c>
      <c r="I433" s="1">
        <v>22.271000000000001</v>
      </c>
      <c r="J433" s="1">
        <v>935.63</v>
      </c>
      <c r="K433" s="1">
        <v>1754.43</v>
      </c>
      <c r="L433" s="1">
        <f>VLOOKUP($A433,raw!$A:$E,3,0)</f>
        <v>125.73</v>
      </c>
      <c r="M433" s="1">
        <f>VLOOKUP($A433,raw!$A:$E,4,0)</f>
        <v>124.21</v>
      </c>
      <c r="N433" s="1">
        <f>VLOOKUP($A433,raw!$A:$E,5,0)</f>
        <v>126.42</v>
      </c>
      <c r="O433" s="1">
        <f>VLOOKUP($A433,raw!$H:$L,3,0)</f>
        <v>22.4025</v>
      </c>
      <c r="P433" s="1">
        <f>VLOOKUP($A433,raw!$H:$L,4,0)</f>
        <v>22.195399999999999</v>
      </c>
      <c r="Q433" s="1">
        <f>VLOOKUP($A433,raw!$H:$L,5,0)</f>
        <v>22.447600000000001</v>
      </c>
      <c r="R433" s="1">
        <f>VLOOKUP($A433,raw!$P:$T,3,0)</f>
        <v>933.64</v>
      </c>
      <c r="S433" s="1">
        <f>VLOOKUP($A433,raw!$P:$T,4,0)</f>
        <v>919.33</v>
      </c>
      <c r="T433" s="1">
        <f>VLOOKUP($A433,raw!$P:$T,5,0)</f>
        <v>937.04</v>
      </c>
      <c r="U433" s="1">
        <f>VLOOKUP($A433,raw!$W:$AA,3,0)</f>
        <v>1791.25</v>
      </c>
      <c r="V433" s="1">
        <f>VLOOKUP($A433,raw!$W:$AA,4,0)</f>
        <v>1695.81</v>
      </c>
      <c r="W433" s="1">
        <f>VLOOKUP($A433,raw!$W:$AA,5,0)</f>
        <v>1791.5</v>
      </c>
      <c r="X433" s="1">
        <f t="shared" si="268"/>
        <v>2.210000000000008</v>
      </c>
      <c r="Y433" s="1">
        <f t="shared" si="269"/>
        <v>0.25220000000000198</v>
      </c>
      <c r="Z433" s="1">
        <f t="shared" si="270"/>
        <v>17.709999999999923</v>
      </c>
      <c r="AA433" s="1">
        <f t="shared" si="271"/>
        <v>95.690000000000055</v>
      </c>
      <c r="AB433" s="1">
        <f t="shared" si="272"/>
        <v>0.64999999999999147</v>
      </c>
      <c r="AC433" s="1">
        <f t="shared" si="273"/>
        <v>-0.13149999999999906</v>
      </c>
      <c r="AD433" s="1">
        <f t="shared" si="274"/>
        <v>1.9900000000000091</v>
      </c>
      <c r="AE433" s="1">
        <f t="shared" si="275"/>
        <v>-36.819999999999936</v>
      </c>
      <c r="AF433" s="1">
        <f ca="1">IFERROR(VLOOKUP($A433,raw!$AD:$AE,2,0),OFFSET(AF433,1,0))</f>
        <v>0.10349999999999999</v>
      </c>
      <c r="AG433" s="1">
        <f ca="1">IFERROR(VLOOKUP($A433,raw!$AH:$AI,2,0),OFFSET(AG433,1,0))</f>
        <v>0.21425</v>
      </c>
      <c r="AH433" s="1">
        <f ca="1">IFERROR(VLOOKUP($A433,raw!$AL:$AM,2,0),OFFSET(AH433,1,0))</f>
        <v>1.2</v>
      </c>
      <c r="AI433" s="1">
        <f ca="1">IFERROR(VLOOKUP($A433,raw!$AP:$AQ,2,0),OFFSET(AI433,1,0))</f>
        <v>274.31</v>
      </c>
    </row>
    <row r="434" spans="1:35" ht="15.75" customHeight="1" x14ac:dyDescent="0.5">
      <c r="A434" s="5">
        <v>44547</v>
      </c>
      <c r="B434" s="8">
        <f t="shared" si="265"/>
        <v>7.0468616512423523E-3</v>
      </c>
      <c r="C434" s="6">
        <f t="shared" si="266"/>
        <v>10556685</v>
      </c>
      <c r="D434" s="7">
        <f t="shared" ref="D434:G434" si="452">LN(H434/H435)</f>
        <v>1.5800284438007489E-4</v>
      </c>
      <c r="E434" s="4">
        <f t="shared" si="452"/>
        <v>-5.4390361677856235E-3</v>
      </c>
      <c r="F434" s="4">
        <f t="shared" si="452"/>
        <v>-4.7971948509152535E-3</v>
      </c>
      <c r="G434" s="7">
        <f t="shared" si="452"/>
        <v>3.0890640486524509E-2</v>
      </c>
      <c r="H434" s="1">
        <v>126.59</v>
      </c>
      <c r="I434" s="1">
        <v>22.369499999999999</v>
      </c>
      <c r="J434" s="1">
        <v>935.8</v>
      </c>
      <c r="K434" s="1">
        <v>1788.72</v>
      </c>
      <c r="L434" s="1">
        <f>VLOOKUP($A434,raw!$A:$E,3,0)</f>
        <v>127.07</v>
      </c>
      <c r="M434" s="1">
        <f>VLOOKUP($A434,raw!$A:$E,4,0)</f>
        <v>126.34</v>
      </c>
      <c r="N434" s="1">
        <f>VLOOKUP($A434,raw!$A:$E,5,0)</f>
        <v>128.91</v>
      </c>
      <c r="O434" s="1">
        <f>VLOOKUP($A434,raw!$H:$L,3,0)</f>
        <v>22.491499999999998</v>
      </c>
      <c r="P434" s="1">
        <f>VLOOKUP($A434,raw!$H:$L,4,0)</f>
        <v>22.3565</v>
      </c>
      <c r="Q434" s="1">
        <f>VLOOKUP($A434,raw!$H:$L,5,0)</f>
        <v>22.679500000000001</v>
      </c>
      <c r="R434" s="1">
        <f>VLOOKUP($A434,raw!$P:$T,3,0)</f>
        <v>940.3</v>
      </c>
      <c r="S434" s="1">
        <f>VLOOKUP($A434,raw!$P:$T,4,0)</f>
        <v>934.9</v>
      </c>
      <c r="T434" s="1">
        <f>VLOOKUP($A434,raw!$P:$T,5,0)</f>
        <v>951.43</v>
      </c>
      <c r="U434" s="1">
        <f>VLOOKUP($A434,raw!$W:$AA,3,0)</f>
        <v>1734.31</v>
      </c>
      <c r="V434" s="1">
        <f>VLOOKUP($A434,raw!$W:$AA,4,0)</f>
        <v>1716.39</v>
      </c>
      <c r="W434" s="1">
        <f>VLOOKUP($A434,raw!$W:$AA,5,0)</f>
        <v>1866.85</v>
      </c>
      <c r="X434" s="1">
        <f t="shared" si="268"/>
        <v>2.5699999999999932</v>
      </c>
      <c r="Y434" s="1">
        <f t="shared" si="269"/>
        <v>0.3230000000000004</v>
      </c>
      <c r="Z434" s="1">
        <f t="shared" si="270"/>
        <v>16.529999999999973</v>
      </c>
      <c r="AA434" s="1">
        <f t="shared" si="271"/>
        <v>150.45999999999981</v>
      </c>
      <c r="AB434" s="1">
        <f t="shared" si="272"/>
        <v>-0.47999999999998977</v>
      </c>
      <c r="AC434" s="1">
        <f t="shared" si="273"/>
        <v>-0.12199999999999989</v>
      </c>
      <c r="AD434" s="1">
        <f t="shared" si="274"/>
        <v>-4.5</v>
      </c>
      <c r="AE434" s="1">
        <f t="shared" si="275"/>
        <v>54.410000000000082</v>
      </c>
      <c r="AF434" s="1">
        <f ca="1">IFERROR(VLOOKUP($A434,raw!$AD:$AE,2,0),OFFSET(AF434,1,0))</f>
        <v>0.10249999999999999</v>
      </c>
      <c r="AG434" s="1">
        <f ca="1">IFERROR(VLOOKUP($A434,raw!$AH:$AI,2,0),OFFSET(AG434,1,0))</f>
        <v>0.21263000000000001</v>
      </c>
      <c r="AH434" s="1">
        <f ca="1">IFERROR(VLOOKUP($A434,raw!$AL:$AM,2,0),OFFSET(AH434,1,0))</f>
        <v>1.2</v>
      </c>
      <c r="AI434" s="1">
        <f ca="1">IFERROR(VLOOKUP($A434,raw!$AP:$AQ,2,0),OFFSET(AI434,1,0))</f>
        <v>274.31</v>
      </c>
    </row>
    <row r="435" spans="1:35" ht="15.75" customHeight="1" x14ac:dyDescent="0.5">
      <c r="A435" s="5">
        <v>44546</v>
      </c>
      <c r="B435" s="8">
        <f t="shared" si="265"/>
        <v>3.9855359058907774E-2</v>
      </c>
      <c r="C435" s="6">
        <f t="shared" si="266"/>
        <v>10482555</v>
      </c>
      <c r="D435" s="7">
        <f t="shared" ref="D435:G435" si="453">LN(H435/H436)</f>
        <v>4.972684353196842E-2</v>
      </c>
      <c r="E435" s="4">
        <f t="shared" si="453"/>
        <v>1.8791378782134729E-2</v>
      </c>
      <c r="F435" s="4">
        <f t="shared" si="453"/>
        <v>2.131456412415755E-2</v>
      </c>
      <c r="G435" s="7">
        <f t="shared" si="453"/>
        <v>7.9625241638231273E-2</v>
      </c>
      <c r="H435" s="1">
        <v>126.57</v>
      </c>
      <c r="I435" s="1">
        <v>22.491499999999998</v>
      </c>
      <c r="J435" s="1">
        <v>940.3</v>
      </c>
      <c r="K435" s="1">
        <v>1734.31</v>
      </c>
      <c r="L435" s="1">
        <f>VLOOKUP($A435,raw!$A:$E,3,0)</f>
        <v>122.9</v>
      </c>
      <c r="M435" s="1">
        <f>VLOOKUP($A435,raw!$A:$E,4,0)</f>
        <v>122.9</v>
      </c>
      <c r="N435" s="1">
        <f>VLOOKUP($A435,raw!$A:$E,5,0)</f>
        <v>126.79</v>
      </c>
      <c r="O435" s="1">
        <f>VLOOKUP($A435,raw!$H:$L,3,0)</f>
        <v>22.072800000000001</v>
      </c>
      <c r="P435" s="1">
        <f>VLOOKUP($A435,raw!$H:$L,4,0)</f>
        <v>21.918299999999999</v>
      </c>
      <c r="Q435" s="1">
        <f>VLOOKUP($A435,raw!$H:$L,5,0)</f>
        <v>22.5382</v>
      </c>
      <c r="R435" s="1">
        <f>VLOOKUP($A435,raw!$P:$T,3,0)</f>
        <v>920.48</v>
      </c>
      <c r="S435" s="1">
        <f>VLOOKUP($A435,raw!$P:$T,4,0)</f>
        <v>918.08</v>
      </c>
      <c r="T435" s="1">
        <f>VLOOKUP($A435,raw!$P:$T,5,0)</f>
        <v>940.84</v>
      </c>
      <c r="U435" s="1">
        <f>VLOOKUP($A435,raw!$W:$AA,3,0)</f>
        <v>1601.57</v>
      </c>
      <c r="V435" s="1">
        <f>VLOOKUP($A435,raw!$W:$AA,4,0)</f>
        <v>1596.25</v>
      </c>
      <c r="W435" s="1">
        <f>VLOOKUP($A435,raw!$W:$AA,5,0)</f>
        <v>1736.53</v>
      </c>
      <c r="X435" s="1">
        <f t="shared" si="268"/>
        <v>3.8900000000000006</v>
      </c>
      <c r="Y435" s="1">
        <f t="shared" si="269"/>
        <v>0.61990000000000123</v>
      </c>
      <c r="Z435" s="1">
        <f t="shared" si="270"/>
        <v>22.759999999999991</v>
      </c>
      <c r="AA435" s="1">
        <f t="shared" si="271"/>
        <v>140.27999999999997</v>
      </c>
      <c r="AB435" s="1">
        <f t="shared" si="272"/>
        <v>3.6699999999999875</v>
      </c>
      <c r="AC435" s="1">
        <f t="shared" si="273"/>
        <v>0.41869999999999763</v>
      </c>
      <c r="AD435" s="1">
        <f t="shared" si="274"/>
        <v>19.819999999999936</v>
      </c>
      <c r="AE435" s="1">
        <f t="shared" si="275"/>
        <v>132.74</v>
      </c>
      <c r="AF435" s="1">
        <f ca="1">IFERROR(VLOOKUP($A435,raw!$AD:$AE,2,0),OFFSET(AF435,1,0))</f>
        <v>0.10388</v>
      </c>
      <c r="AG435" s="1">
        <f ca="1">IFERROR(VLOOKUP($A435,raw!$AH:$AI,2,0),OFFSET(AG435,1,0))</f>
        <v>0.21362999999999999</v>
      </c>
      <c r="AH435" s="1">
        <f ca="1">IFERROR(VLOOKUP($A435,raw!$AL:$AM,2,0),OFFSET(AH435,1,0))</f>
        <v>1.2</v>
      </c>
      <c r="AI435" s="1">
        <f ca="1">IFERROR(VLOOKUP($A435,raw!$AP:$AQ,2,0),OFFSET(AI435,1,0))</f>
        <v>274.31</v>
      </c>
    </row>
    <row r="436" spans="1:35" ht="15.75" customHeight="1" x14ac:dyDescent="0.5">
      <c r="A436" s="5">
        <v>44545</v>
      </c>
      <c r="B436" s="8">
        <f t="shared" si="265"/>
        <v>-6.2195831459774141E-3</v>
      </c>
      <c r="C436" s="6">
        <f t="shared" si="266"/>
        <v>10072985</v>
      </c>
      <c r="D436" s="7">
        <f t="shared" ref="D436:G436" si="454">LN(H436/H437)</f>
        <v>-1.5244825750245173E-2</v>
      </c>
      <c r="E436" s="4">
        <f t="shared" si="454"/>
        <v>5.7429643158624895E-3</v>
      </c>
      <c r="F436" s="4">
        <f t="shared" si="454"/>
        <v>-3.8601294882191607E-3</v>
      </c>
      <c r="G436" s="7">
        <f t="shared" si="454"/>
        <v>-1.7564941366907109E-2</v>
      </c>
      <c r="H436" s="1">
        <v>120.43</v>
      </c>
      <c r="I436" s="1">
        <v>22.072800000000001</v>
      </c>
      <c r="J436" s="1">
        <v>920.47</v>
      </c>
      <c r="K436" s="1">
        <v>1601.57</v>
      </c>
      <c r="L436" s="1">
        <f>VLOOKUP($A436,raw!$A:$E,3,0)</f>
        <v>121.54</v>
      </c>
      <c r="M436" s="1">
        <f>VLOOKUP($A436,raw!$A:$E,4,0)</f>
        <v>117.26</v>
      </c>
      <c r="N436" s="1">
        <f>VLOOKUP($A436,raw!$A:$E,5,0)</f>
        <v>121.54</v>
      </c>
      <c r="O436" s="1">
        <f>VLOOKUP($A436,raw!$H:$L,3,0)</f>
        <v>21.947199999999999</v>
      </c>
      <c r="P436" s="1">
        <f>VLOOKUP($A436,raw!$H:$L,4,0)</f>
        <v>21.426500000000001</v>
      </c>
      <c r="Q436" s="1">
        <f>VLOOKUP($A436,raw!$H:$L,5,0)</f>
        <v>22.128299999999999</v>
      </c>
      <c r="R436" s="1">
        <f>VLOOKUP($A436,raw!$P:$T,3,0)</f>
        <v>923.97</v>
      </c>
      <c r="S436" s="1">
        <f>VLOOKUP($A436,raw!$P:$T,4,0)</f>
        <v>897.39</v>
      </c>
      <c r="T436" s="1">
        <f>VLOOKUP($A436,raw!$P:$T,5,0)</f>
        <v>927.05</v>
      </c>
      <c r="U436" s="1">
        <f>VLOOKUP($A436,raw!$W:$AA,3,0)</f>
        <v>1629.95</v>
      </c>
      <c r="V436" s="1">
        <f>VLOOKUP($A436,raw!$W:$AA,4,0)</f>
        <v>1541.65</v>
      </c>
      <c r="W436" s="1">
        <f>VLOOKUP($A436,raw!$W:$AA,5,0)</f>
        <v>1639.39</v>
      </c>
      <c r="X436" s="1">
        <f t="shared" si="268"/>
        <v>4.2800000000000011</v>
      </c>
      <c r="Y436" s="1">
        <f t="shared" si="269"/>
        <v>0.70179999999999865</v>
      </c>
      <c r="Z436" s="1">
        <f t="shared" si="270"/>
        <v>29.659999999999968</v>
      </c>
      <c r="AA436" s="1">
        <f t="shared" si="271"/>
        <v>97.740000000000009</v>
      </c>
      <c r="AB436" s="1">
        <f t="shared" si="272"/>
        <v>-1.1099999999999994</v>
      </c>
      <c r="AC436" s="1">
        <f t="shared" si="273"/>
        <v>0.12560000000000215</v>
      </c>
      <c r="AD436" s="1">
        <f t="shared" si="274"/>
        <v>-3.5</v>
      </c>
      <c r="AE436" s="1">
        <f t="shared" si="275"/>
        <v>-28.380000000000109</v>
      </c>
      <c r="AF436" s="1">
        <f ca="1">IFERROR(VLOOKUP($A436,raw!$AD:$AE,2,0),OFFSET(AF436,1,0))</f>
        <v>0.10863</v>
      </c>
      <c r="AG436" s="1">
        <f ca="1">IFERROR(VLOOKUP($A436,raw!$AH:$AI,2,0),OFFSET(AG436,1,0))</f>
        <v>0.21562999999999999</v>
      </c>
      <c r="AH436" s="1">
        <f ca="1">IFERROR(VLOOKUP($A436,raw!$AL:$AM,2,0),OFFSET(AH436,1,0))</f>
        <v>1.2</v>
      </c>
      <c r="AI436" s="1">
        <f ca="1">IFERROR(VLOOKUP($A436,raw!$AP:$AQ,2,0),OFFSET(AI436,1,0))</f>
        <v>274.31</v>
      </c>
    </row>
    <row r="437" spans="1:35" ht="15.75" customHeight="1" x14ac:dyDescent="0.5">
      <c r="A437" s="5">
        <v>44544</v>
      </c>
      <c r="B437" s="8">
        <f t="shared" si="265"/>
        <v>-1.9492903313144627E-2</v>
      </c>
      <c r="C437" s="6">
        <f t="shared" si="266"/>
        <v>10135830</v>
      </c>
      <c r="D437" s="7">
        <f t="shared" ref="D437:G437" si="455">LN(H437/H438)</f>
        <v>-1.5177014931541902E-2</v>
      </c>
      <c r="E437" s="4">
        <f t="shared" si="455"/>
        <v>-1.7542883249761606E-2</v>
      </c>
      <c r="F437" s="4">
        <f t="shared" si="455"/>
        <v>-9.5856325903162336E-3</v>
      </c>
      <c r="G437" s="7">
        <f t="shared" si="455"/>
        <v>-3.474028488413395E-2</v>
      </c>
      <c r="H437" s="1">
        <v>122.28</v>
      </c>
      <c r="I437" s="1">
        <v>21.946400000000001</v>
      </c>
      <c r="J437" s="1">
        <v>924.03</v>
      </c>
      <c r="K437" s="1">
        <v>1629.95</v>
      </c>
      <c r="L437" s="1">
        <f>VLOOKUP($A437,raw!$A:$E,3,0)</f>
        <v>122.59</v>
      </c>
      <c r="M437" s="1">
        <f>VLOOKUP($A437,raw!$A:$E,4,0)</f>
        <v>122.06</v>
      </c>
      <c r="N437" s="1">
        <f>VLOOKUP($A437,raw!$A:$E,5,0)</f>
        <v>124.4</v>
      </c>
      <c r="O437" s="1">
        <f>VLOOKUP($A437,raw!$H:$L,3,0)</f>
        <v>22.334800000000001</v>
      </c>
      <c r="P437" s="1">
        <f>VLOOKUP($A437,raw!$H:$L,4,0)</f>
        <v>21.6922</v>
      </c>
      <c r="Q437" s="1">
        <f>VLOOKUP($A437,raw!$H:$L,5,0)</f>
        <v>22.353999999999999</v>
      </c>
      <c r="R437" s="1">
        <f>VLOOKUP($A437,raw!$P:$T,3,0)</f>
        <v>932.94</v>
      </c>
      <c r="S437" s="1">
        <f>VLOOKUP($A437,raw!$P:$T,4,0)</f>
        <v>912.07</v>
      </c>
      <c r="T437" s="1">
        <f>VLOOKUP($A437,raw!$P:$T,5,0)</f>
        <v>937.33</v>
      </c>
      <c r="U437" s="1">
        <f>VLOOKUP($A437,raw!$W:$AA,3,0)</f>
        <v>1687.57</v>
      </c>
      <c r="V437" s="1">
        <f>VLOOKUP($A437,raw!$W:$AA,4,0)</f>
        <v>1585.52</v>
      </c>
      <c r="W437" s="1">
        <f>VLOOKUP($A437,raw!$W:$AA,5,0)</f>
        <v>1698.8</v>
      </c>
      <c r="X437" s="1">
        <f t="shared" si="268"/>
        <v>2.3400000000000034</v>
      </c>
      <c r="Y437" s="1">
        <f t="shared" si="269"/>
        <v>0.6617999999999995</v>
      </c>
      <c r="Z437" s="1">
        <f t="shared" si="270"/>
        <v>25.259999999999991</v>
      </c>
      <c r="AA437" s="1">
        <f t="shared" si="271"/>
        <v>113.27999999999997</v>
      </c>
      <c r="AB437" s="1">
        <f t="shared" si="272"/>
        <v>-0.31000000000000227</v>
      </c>
      <c r="AC437" s="1">
        <f t="shared" si="273"/>
        <v>-0.38840000000000074</v>
      </c>
      <c r="AD437" s="1">
        <f t="shared" si="274"/>
        <v>-8.9100000000000819</v>
      </c>
      <c r="AE437" s="1">
        <f t="shared" si="275"/>
        <v>-57.619999999999891</v>
      </c>
      <c r="AF437" s="1">
        <f ca="1">IFERROR(VLOOKUP($A437,raw!$AD:$AE,2,0),OFFSET(AF437,1,0))</f>
        <v>0.1075</v>
      </c>
      <c r="AG437" s="1">
        <f ca="1">IFERROR(VLOOKUP($A437,raw!$AH:$AI,2,0),OFFSET(AG437,1,0))</f>
        <v>0.21088000000000001</v>
      </c>
      <c r="AH437" s="1">
        <f ca="1">IFERROR(VLOOKUP($A437,raw!$AL:$AM,2,0),OFFSET(AH437,1,0))</f>
        <v>1.2</v>
      </c>
      <c r="AI437" s="1">
        <f ca="1">IFERROR(VLOOKUP($A437,raw!$AP:$AQ,2,0),OFFSET(AI437,1,0))</f>
        <v>274.31</v>
      </c>
    </row>
    <row r="438" spans="1:35" ht="15.75" customHeight="1" x14ac:dyDescent="0.5">
      <c r="A438" s="5">
        <v>44543</v>
      </c>
      <c r="B438" s="8">
        <f t="shared" si="265"/>
        <v>-1.9465169254827486E-2</v>
      </c>
      <c r="C438" s="6">
        <f t="shared" si="266"/>
        <v>10335345</v>
      </c>
      <c r="D438" s="7">
        <f t="shared" ref="D438:G438" si="456">LN(H438/H439)</f>
        <v>8.0580181636556909E-4</v>
      </c>
      <c r="E438" s="4">
        <f t="shared" si="456"/>
        <v>6.2429184178472256E-3</v>
      </c>
      <c r="F438" s="4">
        <f t="shared" si="456"/>
        <v>-1.3542350497054377E-2</v>
      </c>
      <c r="G438" s="7">
        <f t="shared" si="456"/>
        <v>-4.4475722642534854E-2</v>
      </c>
      <c r="H438" s="1">
        <v>124.15</v>
      </c>
      <c r="I438" s="1">
        <v>22.334800000000001</v>
      </c>
      <c r="J438" s="1">
        <v>932.93</v>
      </c>
      <c r="K438" s="1">
        <v>1687.57</v>
      </c>
      <c r="L438" s="1">
        <f>VLOOKUP($A438,raw!$A:$E,3,0)</f>
        <v>124.18</v>
      </c>
      <c r="M438" s="1">
        <f>VLOOKUP($A438,raw!$A:$E,4,0)</f>
        <v>123.52</v>
      </c>
      <c r="N438" s="1">
        <f>VLOOKUP($A438,raw!$A:$E,5,0)</f>
        <v>125.81</v>
      </c>
      <c r="O438" s="1">
        <f>VLOOKUP($A438,raw!$H:$L,3,0)</f>
        <v>22.189499999999999</v>
      </c>
      <c r="P438" s="1">
        <f>VLOOKUP($A438,raw!$H:$L,4,0)</f>
        <v>22.148599999999998</v>
      </c>
      <c r="Q438" s="1">
        <f>VLOOKUP($A438,raw!$H:$L,5,0)</f>
        <v>22.420400000000001</v>
      </c>
      <c r="R438" s="1">
        <f>VLOOKUP($A438,raw!$P:$T,3,0)</f>
        <v>944.92</v>
      </c>
      <c r="S438" s="1">
        <f>VLOOKUP($A438,raw!$P:$T,4,0)</f>
        <v>930.05</v>
      </c>
      <c r="T438" s="1">
        <f>VLOOKUP($A438,raw!$P:$T,5,0)</f>
        <v>957.85</v>
      </c>
      <c r="U438" s="1">
        <f>VLOOKUP($A438,raw!$W:$AA,3,0)</f>
        <v>1765.5</v>
      </c>
      <c r="V438" s="1">
        <f>VLOOKUP($A438,raw!$W:$AA,4,0)</f>
        <v>1664.74</v>
      </c>
      <c r="W438" s="1">
        <f>VLOOKUP($A438,raw!$W:$AA,5,0)</f>
        <v>1792.6</v>
      </c>
      <c r="X438" s="1">
        <f t="shared" si="268"/>
        <v>2.2900000000000063</v>
      </c>
      <c r="Y438" s="1">
        <f t="shared" si="269"/>
        <v>0.27180000000000248</v>
      </c>
      <c r="Z438" s="1">
        <f t="shared" si="270"/>
        <v>27.800000000000068</v>
      </c>
      <c r="AA438" s="1">
        <f t="shared" si="271"/>
        <v>127.8599999999999</v>
      </c>
      <c r="AB438" s="1">
        <f t="shared" si="272"/>
        <v>-3.0000000000001137E-2</v>
      </c>
      <c r="AC438" s="1">
        <f t="shared" si="273"/>
        <v>0.14530000000000243</v>
      </c>
      <c r="AD438" s="1">
        <f t="shared" si="274"/>
        <v>-11.990000000000009</v>
      </c>
      <c r="AE438" s="1">
        <f t="shared" si="275"/>
        <v>-77.930000000000064</v>
      </c>
      <c r="AF438" s="1">
        <f ca="1">IFERROR(VLOOKUP($A438,raw!$AD:$AE,2,0),OFFSET(AF438,1,0))</f>
        <v>0.10975</v>
      </c>
      <c r="AG438" s="1">
        <f ca="1">IFERROR(VLOOKUP($A438,raw!$AH:$AI,2,0),OFFSET(AG438,1,0))</f>
        <v>0.20275000000000001</v>
      </c>
      <c r="AH438" s="1">
        <f ca="1">IFERROR(VLOOKUP($A438,raw!$AL:$AM,2,0),OFFSET(AH438,1,0))</f>
        <v>1.2</v>
      </c>
      <c r="AI438" s="1">
        <f ca="1">IFERROR(VLOOKUP($A438,raw!$AP:$AQ,2,0),OFFSET(AI438,1,0))</f>
        <v>274.31</v>
      </c>
    </row>
    <row r="439" spans="1:35" ht="15.75" customHeight="1" x14ac:dyDescent="0.5">
      <c r="A439" s="5">
        <v>44540</v>
      </c>
      <c r="B439" s="8">
        <f t="shared" si="265"/>
        <v>-4.7035410541072173E-3</v>
      </c>
      <c r="C439" s="6">
        <f t="shared" si="266"/>
        <v>10538495</v>
      </c>
      <c r="D439" s="7">
        <f t="shared" ref="D439:G439" si="457">LN(H439/H440)</f>
        <v>-9.227748528188218E-3</v>
      </c>
      <c r="E439" s="4">
        <f t="shared" si="457"/>
        <v>1.0571181503371314E-2</v>
      </c>
      <c r="F439" s="4">
        <f t="shared" si="457"/>
        <v>7.0996419425947439E-3</v>
      </c>
      <c r="G439" s="7">
        <f t="shared" si="457"/>
        <v>-2.9570027934205503E-2</v>
      </c>
      <c r="H439" s="1">
        <v>124.05</v>
      </c>
      <c r="I439" s="1">
        <v>22.195799999999998</v>
      </c>
      <c r="J439" s="1">
        <v>945.65</v>
      </c>
      <c r="K439" s="1">
        <v>1764.32</v>
      </c>
      <c r="L439" s="1">
        <f>VLOOKUP($A439,raw!$A:$E,3,0)</f>
        <v>125.86</v>
      </c>
      <c r="M439" s="1">
        <f>VLOOKUP($A439,raw!$A:$E,4,0)</f>
        <v>123.5</v>
      </c>
      <c r="N439" s="1">
        <f>VLOOKUP($A439,raw!$A:$E,5,0)</f>
        <v>125.86</v>
      </c>
      <c r="O439" s="1">
        <f>VLOOKUP($A439,raw!$H:$L,3,0)</f>
        <v>21.962399999999999</v>
      </c>
      <c r="P439" s="1">
        <f>VLOOKUP($A439,raw!$H:$L,4,0)</f>
        <v>21.8323</v>
      </c>
      <c r="Q439" s="1">
        <f>VLOOKUP($A439,raw!$H:$L,5,0)</f>
        <v>22.232199999999999</v>
      </c>
      <c r="R439" s="1">
        <f>VLOOKUP($A439,raw!$P:$T,3,0)</f>
        <v>938.96</v>
      </c>
      <c r="S439" s="1">
        <f>VLOOKUP($A439,raw!$P:$T,4,0)</f>
        <v>933.86</v>
      </c>
      <c r="T439" s="1">
        <f>VLOOKUP($A439,raw!$P:$T,5,0)</f>
        <v>949.58</v>
      </c>
      <c r="U439" s="1">
        <f>VLOOKUP($A439,raw!$W:$AA,3,0)</f>
        <v>1817.26</v>
      </c>
      <c r="V439" s="1">
        <f>VLOOKUP($A439,raw!$W:$AA,4,0)</f>
        <v>1740.73</v>
      </c>
      <c r="W439" s="1">
        <f>VLOOKUP($A439,raw!$W:$AA,5,0)</f>
        <v>1824.59</v>
      </c>
      <c r="X439" s="1">
        <f t="shared" si="268"/>
        <v>2.3599999999999994</v>
      </c>
      <c r="Y439" s="1">
        <f t="shared" si="269"/>
        <v>0.39989999999999881</v>
      </c>
      <c r="Z439" s="1">
        <f t="shared" si="270"/>
        <v>15.720000000000027</v>
      </c>
      <c r="AA439" s="1">
        <f t="shared" si="271"/>
        <v>83.8599999999999</v>
      </c>
      <c r="AB439" s="1">
        <f t="shared" si="272"/>
        <v>-1.8100000000000023</v>
      </c>
      <c r="AC439" s="1">
        <f t="shared" si="273"/>
        <v>0.23339999999999961</v>
      </c>
      <c r="AD439" s="1">
        <f t="shared" si="274"/>
        <v>6.6899999999999409</v>
      </c>
      <c r="AE439" s="1">
        <f t="shared" si="275"/>
        <v>-52.940000000000055</v>
      </c>
      <c r="AF439" s="1">
        <f ca="1">IFERROR(VLOOKUP($A439,raw!$AD:$AE,2,0),OFFSET(AF439,1,0))</f>
        <v>0.10863</v>
      </c>
      <c r="AG439" s="1">
        <f ca="1">IFERROR(VLOOKUP($A439,raw!$AH:$AI,2,0),OFFSET(AG439,1,0))</f>
        <v>0.19825000000000001</v>
      </c>
      <c r="AH439" s="1">
        <f ca="1">IFERROR(VLOOKUP($A439,raw!$AL:$AM,2,0),OFFSET(AH439,1,0))</f>
        <v>1.2</v>
      </c>
      <c r="AI439" s="1">
        <f ca="1">IFERROR(VLOOKUP($A439,raw!$AP:$AQ,2,0),OFFSET(AI439,1,0))</f>
        <v>274.31</v>
      </c>
    </row>
    <row r="440" spans="1:35" ht="15.75" customHeight="1" x14ac:dyDescent="0.5">
      <c r="A440" s="5">
        <v>44539</v>
      </c>
      <c r="B440" s="8">
        <f t="shared" si="265"/>
        <v>-2.1808162386468322E-2</v>
      </c>
      <c r="C440" s="6">
        <f t="shared" si="266"/>
        <v>10588180</v>
      </c>
      <c r="D440" s="7">
        <f t="shared" ref="D440:G440" si="458">LN(H440/H441)</f>
        <v>-2.9046868750689934E-2</v>
      </c>
      <c r="E440" s="4">
        <f t="shared" si="458"/>
        <v>-2.1263594856280529E-2</v>
      </c>
      <c r="F440" s="4">
        <f t="shared" si="458"/>
        <v>-2.2493682460133887E-2</v>
      </c>
      <c r="G440" s="7">
        <f t="shared" si="458"/>
        <v>-2.112597420760106E-2</v>
      </c>
      <c r="H440" s="1">
        <v>125.2</v>
      </c>
      <c r="I440" s="1">
        <v>21.962399999999999</v>
      </c>
      <c r="J440" s="1">
        <v>938.96</v>
      </c>
      <c r="K440" s="1">
        <v>1817.27</v>
      </c>
      <c r="L440" s="1">
        <f>VLOOKUP($A440,raw!$A:$E,3,0)</f>
        <v>126.72</v>
      </c>
      <c r="M440" s="1">
        <f>VLOOKUP($A440,raw!$A:$E,4,0)</f>
        <v>124.7</v>
      </c>
      <c r="N440" s="1">
        <f>VLOOKUP($A440,raw!$A:$E,5,0)</f>
        <v>126.78</v>
      </c>
      <c r="O440" s="1">
        <f>VLOOKUP($A440,raw!$H:$L,3,0)</f>
        <v>22.4344</v>
      </c>
      <c r="P440" s="1">
        <f>VLOOKUP($A440,raw!$H:$L,4,0)</f>
        <v>21.865200000000002</v>
      </c>
      <c r="Q440" s="1">
        <f>VLOOKUP($A440,raw!$H:$L,5,0)</f>
        <v>22.478100000000001</v>
      </c>
      <c r="R440" s="1">
        <f>VLOOKUP($A440,raw!$P:$T,3,0)</f>
        <v>960.32</v>
      </c>
      <c r="S440" s="1">
        <f>VLOOKUP($A440,raw!$P:$T,4,0)</f>
        <v>936.92</v>
      </c>
      <c r="T440" s="1">
        <f>VLOOKUP($A440,raw!$P:$T,5,0)</f>
        <v>963.15</v>
      </c>
      <c r="U440" s="1">
        <f>VLOOKUP($A440,raw!$W:$AA,3,0)</f>
        <v>1856.07</v>
      </c>
      <c r="V440" s="1">
        <f>VLOOKUP($A440,raw!$W:$AA,4,0)</f>
        <v>1758.9</v>
      </c>
      <c r="W440" s="1">
        <f>VLOOKUP($A440,raw!$W:$AA,5,0)</f>
        <v>1874.15</v>
      </c>
      <c r="X440" s="1">
        <f t="shared" si="268"/>
        <v>2.0799999999999983</v>
      </c>
      <c r="Y440" s="1">
        <f t="shared" si="269"/>
        <v>0.61289999999999978</v>
      </c>
      <c r="Z440" s="1">
        <f t="shared" si="270"/>
        <v>26.230000000000018</v>
      </c>
      <c r="AA440" s="1">
        <f t="shared" si="271"/>
        <v>115.25</v>
      </c>
      <c r="AB440" s="1">
        <f t="shared" si="272"/>
        <v>-1.519999999999996</v>
      </c>
      <c r="AC440" s="1">
        <f t="shared" si="273"/>
        <v>-0.47200000000000131</v>
      </c>
      <c r="AD440" s="1">
        <f t="shared" si="274"/>
        <v>-21.360000000000014</v>
      </c>
      <c r="AE440" s="1">
        <f t="shared" si="275"/>
        <v>-38.799999999999955</v>
      </c>
      <c r="AF440" s="1">
        <f ca="1">IFERROR(VLOOKUP($A440,raw!$AD:$AE,2,0),OFFSET(AF440,1,0))</f>
        <v>0.10463</v>
      </c>
      <c r="AG440" s="1">
        <f ca="1">IFERROR(VLOOKUP($A440,raw!$AH:$AI,2,0),OFFSET(AG440,1,0))</f>
        <v>0.20088</v>
      </c>
      <c r="AH440" s="1">
        <f ca="1">IFERROR(VLOOKUP($A440,raw!$AL:$AM,2,0),OFFSET(AH440,1,0))</f>
        <v>1.2</v>
      </c>
      <c r="AI440" s="1">
        <f ca="1">IFERROR(VLOOKUP($A440,raw!$AP:$AQ,2,0),OFFSET(AI440,1,0))</f>
        <v>274.31</v>
      </c>
    </row>
    <row r="441" spans="1:35" ht="15.75" customHeight="1" x14ac:dyDescent="0.5">
      <c r="A441" s="5">
        <v>44538</v>
      </c>
      <c r="B441" s="8">
        <f t="shared" si="265"/>
        <v>1.1913808688913442E-3</v>
      </c>
      <c r="C441" s="6">
        <f t="shared" si="266"/>
        <v>10821625</v>
      </c>
      <c r="D441" s="7">
        <f t="shared" ref="D441:G441" si="459">LN(H441/H442)</f>
        <v>2.252515613169111E-3</v>
      </c>
      <c r="E441" s="4">
        <f t="shared" si="459"/>
        <v>-3.1464550486118236E-3</v>
      </c>
      <c r="F441" s="4">
        <f t="shared" si="459"/>
        <v>3.975318643282314E-3</v>
      </c>
      <c r="G441" s="7">
        <f t="shared" si="459"/>
        <v>2.0475461847072138E-4</v>
      </c>
      <c r="H441" s="1">
        <v>128.88999999999999</v>
      </c>
      <c r="I441" s="1">
        <v>22.4344</v>
      </c>
      <c r="J441" s="1">
        <v>960.32</v>
      </c>
      <c r="K441" s="1">
        <v>1856.07</v>
      </c>
      <c r="L441" s="1">
        <f>VLOOKUP($A441,raw!$A:$E,3,0)</f>
        <v>128.29</v>
      </c>
      <c r="M441" s="1">
        <f>VLOOKUP($A441,raw!$A:$E,4,0)</f>
        <v>127.36</v>
      </c>
      <c r="N441" s="1">
        <f>VLOOKUP($A441,raw!$A:$E,5,0)</f>
        <v>129.13</v>
      </c>
      <c r="O441" s="1">
        <f>VLOOKUP($A441,raw!$H:$L,3,0)</f>
        <v>22.504799999999999</v>
      </c>
      <c r="P441" s="1">
        <f>VLOOKUP($A441,raw!$H:$L,4,0)</f>
        <v>22.3096</v>
      </c>
      <c r="Q441" s="1">
        <f>VLOOKUP($A441,raw!$H:$L,5,0)</f>
        <v>22.565000000000001</v>
      </c>
      <c r="R441" s="1">
        <f>VLOOKUP($A441,raw!$P:$T,3,0)</f>
        <v>956.51</v>
      </c>
      <c r="S441" s="1">
        <f>VLOOKUP($A441,raw!$P:$T,4,0)</f>
        <v>949.75</v>
      </c>
      <c r="T441" s="1">
        <f>VLOOKUP($A441,raw!$P:$T,5,0)</f>
        <v>968.95</v>
      </c>
      <c r="U441" s="1">
        <f>VLOOKUP($A441,raw!$W:$AA,3,0)</f>
        <v>1855.69</v>
      </c>
      <c r="V441" s="1">
        <f>VLOOKUP($A441,raw!$W:$AA,4,0)</f>
        <v>1837.54</v>
      </c>
      <c r="W441" s="1">
        <f>VLOOKUP($A441,raw!$W:$AA,5,0)</f>
        <v>1880.32</v>
      </c>
      <c r="X441" s="1">
        <f t="shared" si="268"/>
        <v>1.769999999999996</v>
      </c>
      <c r="Y441" s="1">
        <f t="shared" si="269"/>
        <v>0.25540000000000163</v>
      </c>
      <c r="Z441" s="1">
        <f t="shared" si="270"/>
        <v>19.200000000000045</v>
      </c>
      <c r="AA441" s="1">
        <f t="shared" si="271"/>
        <v>42.779999999999973</v>
      </c>
      <c r="AB441" s="1">
        <f t="shared" si="272"/>
        <v>0.59999999999999432</v>
      </c>
      <c r="AC441" s="1">
        <f t="shared" si="273"/>
        <v>-7.0399999999999352E-2</v>
      </c>
      <c r="AD441" s="1">
        <f t="shared" si="274"/>
        <v>3.8100000000000591</v>
      </c>
      <c r="AE441" s="1">
        <f t="shared" si="275"/>
        <v>0.37999999999988177</v>
      </c>
      <c r="AF441" s="1">
        <f ca="1">IFERROR(VLOOKUP($A441,raw!$AD:$AE,2,0),OFFSET(AF441,1,0))</f>
        <v>0.10138</v>
      </c>
      <c r="AG441" s="1">
        <f ca="1">IFERROR(VLOOKUP($A441,raw!$AH:$AI,2,0),OFFSET(AG441,1,0))</f>
        <v>0.20050000000000001</v>
      </c>
      <c r="AH441" s="1">
        <f ca="1">IFERROR(VLOOKUP($A441,raw!$AL:$AM,2,0),OFFSET(AH441,1,0))</f>
        <v>1.2</v>
      </c>
      <c r="AI441" s="1">
        <f ca="1">IFERROR(VLOOKUP($A441,raw!$AP:$AQ,2,0),OFFSET(AI441,1,0))</f>
        <v>274.31</v>
      </c>
    </row>
    <row r="442" spans="1:35" ht="15.75" customHeight="1" x14ac:dyDescent="0.5">
      <c r="A442" s="5">
        <v>44537</v>
      </c>
      <c r="B442" s="8">
        <f t="shared" si="265"/>
        <v>8.5802543437487732E-3</v>
      </c>
      <c r="C442" s="6">
        <f t="shared" si="266"/>
        <v>10808740</v>
      </c>
      <c r="D442" s="7">
        <f t="shared" ref="D442:G442" si="460">LN(H442/H443)</f>
        <v>1.0710339648909885E-2</v>
      </c>
      <c r="E442" s="4">
        <f t="shared" si="460"/>
        <v>5.2838515861995203E-3</v>
      </c>
      <c r="F442" s="4">
        <f t="shared" si="460"/>
        <v>1.6571295772549004E-2</v>
      </c>
      <c r="G442" s="7">
        <f t="shared" si="460"/>
        <v>3.2338214888989666E-4</v>
      </c>
      <c r="H442" s="1">
        <v>128.6</v>
      </c>
      <c r="I442" s="1">
        <v>22.505099999999999</v>
      </c>
      <c r="J442" s="1">
        <v>956.51</v>
      </c>
      <c r="K442" s="1">
        <v>1855.69</v>
      </c>
      <c r="L442" s="1">
        <f>VLOOKUP($A442,raw!$A:$E,3,0)</f>
        <v>127.53</v>
      </c>
      <c r="M442" s="1">
        <f>VLOOKUP($A442,raw!$A:$E,4,0)</f>
        <v>127.45</v>
      </c>
      <c r="N442" s="1">
        <f>VLOOKUP($A442,raw!$A:$E,5,0)</f>
        <v>129.80000000000001</v>
      </c>
      <c r="O442" s="1">
        <f>VLOOKUP($A442,raw!$H:$L,3,0)</f>
        <v>22.386500000000002</v>
      </c>
      <c r="P442" s="1">
        <f>VLOOKUP($A442,raw!$H:$L,4,0)</f>
        <v>22.235099999999999</v>
      </c>
      <c r="Q442" s="1">
        <f>VLOOKUP($A442,raw!$H:$L,5,0)</f>
        <v>22.599799999999998</v>
      </c>
      <c r="R442" s="1">
        <f>VLOOKUP($A442,raw!$P:$T,3,0)</f>
        <v>940.79</v>
      </c>
      <c r="S442" s="1">
        <f>VLOOKUP($A442,raw!$P:$T,4,0)</f>
        <v>939.84</v>
      </c>
      <c r="T442" s="1">
        <f>VLOOKUP($A442,raw!$P:$T,5,0)</f>
        <v>964.38</v>
      </c>
      <c r="U442" s="1">
        <f>VLOOKUP($A442,raw!$W:$AA,3,0)</f>
        <v>1855.09</v>
      </c>
      <c r="V442" s="1">
        <f>VLOOKUP($A442,raw!$W:$AA,4,0)</f>
        <v>1832.6</v>
      </c>
      <c r="W442" s="1">
        <f>VLOOKUP($A442,raw!$W:$AA,5,0)</f>
        <v>1889.58</v>
      </c>
      <c r="X442" s="1">
        <f t="shared" si="268"/>
        <v>2.3500000000000085</v>
      </c>
      <c r="Y442" s="1">
        <f t="shared" si="269"/>
        <v>0.36469999999999914</v>
      </c>
      <c r="Z442" s="1">
        <f t="shared" si="270"/>
        <v>24.539999999999964</v>
      </c>
      <c r="AA442" s="1">
        <f t="shared" si="271"/>
        <v>56.980000000000018</v>
      </c>
      <c r="AB442" s="1">
        <f t="shared" si="272"/>
        <v>1.0699999999999932</v>
      </c>
      <c r="AC442" s="1">
        <f t="shared" si="273"/>
        <v>0.11859999999999715</v>
      </c>
      <c r="AD442" s="1">
        <f t="shared" si="274"/>
        <v>15.720000000000027</v>
      </c>
      <c r="AE442" s="1">
        <f t="shared" si="275"/>
        <v>0.60000000000013642</v>
      </c>
      <c r="AF442" s="1">
        <f ca="1">IFERROR(VLOOKUP($A442,raw!$AD:$AE,2,0),OFFSET(AF442,1,0))</f>
        <v>0.10199999999999999</v>
      </c>
      <c r="AG442" s="1">
        <f ca="1">IFERROR(VLOOKUP($A442,raw!$AH:$AI,2,0),OFFSET(AG442,1,0))</f>
        <v>0.19825000000000001</v>
      </c>
      <c r="AH442" s="1">
        <f ca="1">IFERROR(VLOOKUP($A442,raw!$AL:$AM,2,0),OFFSET(AH442,1,0))</f>
        <v>1.2</v>
      </c>
      <c r="AI442" s="1">
        <f ca="1">IFERROR(VLOOKUP($A442,raw!$AP:$AQ,2,0),OFFSET(AI442,1,0))</f>
        <v>274.31</v>
      </c>
    </row>
    <row r="443" spans="1:35" ht="15.75" customHeight="1" x14ac:dyDescent="0.5">
      <c r="A443" s="5">
        <v>44536</v>
      </c>
      <c r="B443" s="8">
        <f t="shared" si="265"/>
        <v>8.0043130537054853E-3</v>
      </c>
      <c r="C443" s="6">
        <f t="shared" si="266"/>
        <v>10716395</v>
      </c>
      <c r="D443" s="7">
        <f t="shared" ref="D443:G443" si="461">LN(H443/H444)</f>
        <v>1.3531363729831984E-2</v>
      </c>
      <c r="E443" s="4">
        <f t="shared" si="461"/>
        <v>-6.118869067927653E-3</v>
      </c>
      <c r="F443" s="4">
        <f t="shared" si="461"/>
        <v>4.9015005055646861E-3</v>
      </c>
      <c r="G443" s="7">
        <f t="shared" si="461"/>
        <v>2.0509797161756053E-2</v>
      </c>
      <c r="H443" s="1">
        <v>127.23</v>
      </c>
      <c r="I443" s="1">
        <v>22.386500000000002</v>
      </c>
      <c r="J443" s="1">
        <v>940.79</v>
      </c>
      <c r="K443" s="1">
        <v>1855.09</v>
      </c>
      <c r="L443" s="1">
        <f>VLOOKUP($A443,raw!$A:$E,3,0)</f>
        <v>125.44</v>
      </c>
      <c r="M443" s="1">
        <f>VLOOKUP($A443,raw!$A:$E,4,0)</f>
        <v>124.2</v>
      </c>
      <c r="N443" s="1">
        <f>VLOOKUP($A443,raw!$A:$E,5,0)</f>
        <v>127.55</v>
      </c>
      <c r="O443" s="1">
        <f>VLOOKUP($A443,raw!$H:$L,3,0)</f>
        <v>22.609000000000002</v>
      </c>
      <c r="P443" s="1">
        <f>VLOOKUP($A443,raw!$H:$L,4,0)</f>
        <v>22.126899999999999</v>
      </c>
      <c r="Q443" s="1">
        <f>VLOOKUP($A443,raw!$H:$L,5,0)</f>
        <v>22.609000000000002</v>
      </c>
      <c r="R443" s="1">
        <f>VLOOKUP($A443,raw!$P:$T,3,0)</f>
        <v>936.27</v>
      </c>
      <c r="S443" s="1">
        <f>VLOOKUP($A443,raw!$P:$T,4,0)</f>
        <v>925.26</v>
      </c>
      <c r="T443" s="1">
        <f>VLOOKUP($A443,raw!$P:$T,5,0)</f>
        <v>947.99</v>
      </c>
      <c r="U443" s="1">
        <f>VLOOKUP($A443,raw!$W:$AA,3,0)</f>
        <v>1818.41</v>
      </c>
      <c r="V443" s="1">
        <f>VLOOKUP($A443,raw!$W:$AA,4,0)</f>
        <v>1758.23</v>
      </c>
      <c r="W443" s="1">
        <f>VLOOKUP($A443,raw!$W:$AA,5,0)</f>
        <v>1864.69</v>
      </c>
      <c r="X443" s="1">
        <f t="shared" si="268"/>
        <v>3.3499999999999943</v>
      </c>
      <c r="Y443" s="1">
        <f t="shared" si="269"/>
        <v>0.48210000000000264</v>
      </c>
      <c r="Z443" s="1">
        <f t="shared" si="270"/>
        <v>22.730000000000018</v>
      </c>
      <c r="AA443" s="1">
        <f t="shared" si="271"/>
        <v>106.46000000000004</v>
      </c>
      <c r="AB443" s="1">
        <f t="shared" si="272"/>
        <v>1.7900000000000063</v>
      </c>
      <c r="AC443" s="1">
        <f t="shared" si="273"/>
        <v>-0.22250000000000014</v>
      </c>
      <c r="AD443" s="1">
        <f t="shared" si="274"/>
        <v>4.5199999999999818</v>
      </c>
      <c r="AE443" s="1">
        <f t="shared" si="275"/>
        <v>36.679999999999836</v>
      </c>
      <c r="AF443" s="1">
        <f ca="1">IFERROR(VLOOKUP($A443,raw!$AD:$AE,2,0),OFFSET(AF443,1,0))</f>
        <v>0.10313</v>
      </c>
      <c r="AG443" s="1">
        <f ca="1">IFERROR(VLOOKUP($A443,raw!$AH:$AI,2,0),OFFSET(AG443,1,0))</f>
        <v>0.19</v>
      </c>
      <c r="AH443" s="1">
        <f ca="1">IFERROR(VLOOKUP($A443,raw!$AL:$AM,2,0),OFFSET(AH443,1,0))</f>
        <v>1.2</v>
      </c>
      <c r="AI443" s="1">
        <f ca="1">IFERROR(VLOOKUP($A443,raw!$AP:$AQ,2,0),OFFSET(AI443,1,0))</f>
        <v>274.31</v>
      </c>
    </row>
    <row r="444" spans="1:35" ht="15.75" customHeight="1" x14ac:dyDescent="0.5">
      <c r="A444" s="5">
        <v>44533</v>
      </c>
      <c r="B444" s="8">
        <f t="shared" si="265"/>
        <v>5.6296087222157702E-3</v>
      </c>
      <c r="C444" s="6">
        <f t="shared" si="266"/>
        <v>10630960</v>
      </c>
      <c r="D444" s="7">
        <f t="shared" ref="D444:G444" si="462">LN(H444/H445)</f>
        <v>2.5526497587789899E-3</v>
      </c>
      <c r="E444" s="4">
        <f t="shared" si="462"/>
        <v>6.1412042066856416E-3</v>
      </c>
      <c r="F444" s="4">
        <f t="shared" si="462"/>
        <v>-4.5719358999462721E-3</v>
      </c>
      <c r="G444" s="7">
        <f t="shared" si="462"/>
        <v>1.865507120379686E-2</v>
      </c>
      <c r="H444" s="1">
        <v>125.52</v>
      </c>
      <c r="I444" s="1">
        <v>22.523900000000001</v>
      </c>
      <c r="J444" s="1">
        <v>936.19</v>
      </c>
      <c r="K444" s="1">
        <v>1817.43</v>
      </c>
      <c r="L444" s="1">
        <f>VLOOKUP($A444,raw!$A:$E,3,0)</f>
        <v>125.44</v>
      </c>
      <c r="M444" s="1">
        <f>VLOOKUP($A444,raw!$A:$E,4,0)</f>
        <v>123.37</v>
      </c>
      <c r="N444" s="1">
        <f>VLOOKUP($A444,raw!$A:$E,5,0)</f>
        <v>126.11</v>
      </c>
      <c r="O444" s="1">
        <f>VLOOKUP($A444,raw!$H:$L,3,0)</f>
        <v>22.385999999999999</v>
      </c>
      <c r="P444" s="1">
        <f>VLOOKUP($A444,raw!$H:$L,4,0)</f>
        <v>22.038900000000002</v>
      </c>
      <c r="Q444" s="1">
        <f>VLOOKUP($A444,raw!$H:$L,5,0)</f>
        <v>22.5884</v>
      </c>
      <c r="R444" s="1">
        <f>VLOOKUP($A444,raw!$P:$T,3,0)</f>
        <v>940.5</v>
      </c>
      <c r="S444" s="1">
        <f>VLOOKUP($A444,raw!$P:$T,4,0)</f>
        <v>926.8</v>
      </c>
      <c r="T444" s="1">
        <f>VLOOKUP($A444,raw!$P:$T,5,0)</f>
        <v>959.07</v>
      </c>
      <c r="U444" s="1">
        <f>VLOOKUP($A444,raw!$W:$AA,3,0)</f>
        <v>1783.83</v>
      </c>
      <c r="V444" s="1">
        <f>VLOOKUP($A444,raw!$W:$AA,4,0)</f>
        <v>1775.38</v>
      </c>
      <c r="W444" s="1">
        <f>VLOOKUP($A444,raw!$W:$AA,5,0)</f>
        <v>1878.11</v>
      </c>
      <c r="X444" s="1">
        <f t="shared" si="268"/>
        <v>2.7399999999999949</v>
      </c>
      <c r="Y444" s="1">
        <f t="shared" si="269"/>
        <v>0.54949999999999832</v>
      </c>
      <c r="Z444" s="1">
        <f t="shared" si="270"/>
        <v>32.270000000000095</v>
      </c>
      <c r="AA444" s="1">
        <f t="shared" si="271"/>
        <v>102.72999999999979</v>
      </c>
      <c r="AB444" s="1">
        <f t="shared" si="272"/>
        <v>7.9999999999998295E-2</v>
      </c>
      <c r="AC444" s="1">
        <f t="shared" si="273"/>
        <v>0.13790000000000191</v>
      </c>
      <c r="AD444" s="1">
        <f t="shared" si="274"/>
        <v>-4.3099999999999454</v>
      </c>
      <c r="AE444" s="1">
        <f t="shared" si="275"/>
        <v>33.600000000000136</v>
      </c>
      <c r="AF444" s="1">
        <f ca="1">IFERROR(VLOOKUP($A444,raw!$AD:$AE,2,0),OFFSET(AF444,1,0))</f>
        <v>0.10413</v>
      </c>
      <c r="AG444" s="1">
        <f ca="1">IFERROR(VLOOKUP($A444,raw!$AH:$AI,2,0),OFFSET(AG444,1,0))</f>
        <v>0.18762999999999999</v>
      </c>
      <c r="AH444" s="1">
        <f ca="1">IFERROR(VLOOKUP($A444,raw!$AL:$AM,2,0),OFFSET(AH444,1,0))</f>
        <v>1.2</v>
      </c>
      <c r="AI444" s="1">
        <f ca="1">IFERROR(VLOOKUP($A444,raw!$AP:$AQ,2,0),OFFSET(AI444,1,0))</f>
        <v>274.31</v>
      </c>
    </row>
    <row r="445" spans="1:35" ht="15.75" customHeight="1" x14ac:dyDescent="0.5">
      <c r="A445" s="5">
        <v>44532</v>
      </c>
      <c r="B445" s="8">
        <f t="shared" si="265"/>
        <v>8.479481585070895E-3</v>
      </c>
      <c r="C445" s="6">
        <f t="shared" si="266"/>
        <v>10571280</v>
      </c>
      <c r="D445" s="7">
        <f t="shared" ref="D445:G445" si="463">LN(H445/H446)</f>
        <v>-6.0519375668256275E-3</v>
      </c>
      <c r="E445" s="4">
        <f t="shared" si="463"/>
        <v>3.1094482857869313E-3</v>
      </c>
      <c r="F445" s="4">
        <f t="shared" si="463"/>
        <v>3.2482948403477481E-3</v>
      </c>
      <c r="G445" s="7">
        <f t="shared" si="463"/>
        <v>1.9083987024043104E-2</v>
      </c>
      <c r="H445" s="1">
        <v>125.2</v>
      </c>
      <c r="I445" s="1">
        <v>22.385999999999999</v>
      </c>
      <c r="J445" s="1">
        <v>940.48</v>
      </c>
      <c r="K445" s="1">
        <v>1783.84</v>
      </c>
      <c r="L445" s="1">
        <f>VLOOKUP($A445,raw!$A:$E,3,0)</f>
        <v>125.88</v>
      </c>
      <c r="M445" s="1">
        <f>VLOOKUP($A445,raw!$A:$E,4,0)</f>
        <v>123.16</v>
      </c>
      <c r="N445" s="1">
        <f>VLOOKUP($A445,raw!$A:$E,5,0)</f>
        <v>126.14</v>
      </c>
      <c r="O445" s="1">
        <f>VLOOKUP($A445,raw!$H:$L,3,0)</f>
        <v>22.316500000000001</v>
      </c>
      <c r="P445" s="1">
        <f>VLOOKUP($A445,raw!$H:$L,4,0)</f>
        <v>22.216999999999999</v>
      </c>
      <c r="Q445" s="1">
        <f>VLOOKUP($A445,raw!$H:$L,5,0)</f>
        <v>22.505400000000002</v>
      </c>
      <c r="R445" s="1">
        <f>VLOOKUP($A445,raw!$P:$T,3,0)</f>
        <v>937.45</v>
      </c>
      <c r="S445" s="1">
        <f>VLOOKUP($A445,raw!$P:$T,4,0)</f>
        <v>934.71</v>
      </c>
      <c r="T445" s="1">
        <f>VLOOKUP($A445,raw!$P:$T,5,0)</f>
        <v>954.66</v>
      </c>
      <c r="U445" s="1">
        <f>VLOOKUP($A445,raw!$W:$AA,3,0)</f>
        <v>1750.09</v>
      </c>
      <c r="V445" s="1">
        <f>VLOOKUP($A445,raw!$W:$AA,4,0)</f>
        <v>1715.47</v>
      </c>
      <c r="W445" s="1">
        <f>VLOOKUP($A445,raw!$W:$AA,5,0)</f>
        <v>1788.37</v>
      </c>
      <c r="X445" s="1">
        <f t="shared" si="268"/>
        <v>2.980000000000004</v>
      </c>
      <c r="Y445" s="1">
        <f t="shared" si="269"/>
        <v>0.28840000000000288</v>
      </c>
      <c r="Z445" s="1">
        <f t="shared" si="270"/>
        <v>19.949999999999932</v>
      </c>
      <c r="AA445" s="1">
        <f t="shared" si="271"/>
        <v>72.899999999999864</v>
      </c>
      <c r="AB445" s="1">
        <f t="shared" si="272"/>
        <v>-0.67999999999999261</v>
      </c>
      <c r="AC445" s="1">
        <f t="shared" si="273"/>
        <v>6.9499999999997897E-2</v>
      </c>
      <c r="AD445" s="1">
        <f t="shared" si="274"/>
        <v>3.0299999999999727</v>
      </c>
      <c r="AE445" s="1">
        <f t="shared" si="275"/>
        <v>33.75</v>
      </c>
      <c r="AF445" s="1">
        <f ca="1">IFERROR(VLOOKUP($A445,raw!$AD:$AE,2,0),OFFSET(AF445,1,0))</f>
        <v>0.10349999999999999</v>
      </c>
      <c r="AG445" s="1">
        <f ca="1">IFERROR(VLOOKUP($A445,raw!$AH:$AI,2,0),OFFSET(AG445,1,0))</f>
        <v>0.18013000000000001</v>
      </c>
      <c r="AH445" s="1">
        <f ca="1">IFERROR(VLOOKUP($A445,raw!$AL:$AM,2,0),OFFSET(AH445,1,0))</f>
        <v>1.2</v>
      </c>
      <c r="AI445" s="1">
        <f ca="1">IFERROR(VLOOKUP($A445,raw!$AP:$AQ,2,0),OFFSET(AI445,1,0))</f>
        <v>274.31</v>
      </c>
    </row>
    <row r="446" spans="1:35" ht="15.75" customHeight="1" x14ac:dyDescent="0.5">
      <c r="A446" s="5">
        <v>44531</v>
      </c>
      <c r="B446" s="8">
        <f t="shared" si="265"/>
        <v>-4.2430286313284906E-3</v>
      </c>
      <c r="C446" s="6">
        <f t="shared" si="266"/>
        <v>10482020</v>
      </c>
      <c r="D446" s="7">
        <f t="shared" ref="D446:G446" si="464">LN(H446/H447)</f>
        <v>-3.3260931575892105E-2</v>
      </c>
      <c r="E446" s="4">
        <f t="shared" si="464"/>
        <v>-2.2990027427910214E-2</v>
      </c>
      <c r="F446" s="4">
        <f t="shared" si="464"/>
        <v>-1.7479354303808021E-3</v>
      </c>
      <c r="G446" s="7">
        <f t="shared" si="464"/>
        <v>5.0581391621836343E-3</v>
      </c>
      <c r="H446" s="1">
        <v>125.96</v>
      </c>
      <c r="I446" s="1">
        <v>22.316500000000001</v>
      </c>
      <c r="J446" s="1">
        <v>937.43</v>
      </c>
      <c r="K446" s="1">
        <v>1750.12</v>
      </c>
      <c r="L446" s="1">
        <f>VLOOKUP($A446,raw!$A:$E,3,0)</f>
        <v>131.44</v>
      </c>
      <c r="M446" s="1">
        <f>VLOOKUP($A446,raw!$A:$E,4,0)</f>
        <v>125.91</v>
      </c>
      <c r="N446" s="1">
        <f>VLOOKUP($A446,raw!$A:$E,5,0)</f>
        <v>133.58000000000001</v>
      </c>
      <c r="O446" s="1">
        <f>VLOOKUP($A446,raw!$H:$L,3,0)</f>
        <v>22.8355</v>
      </c>
      <c r="P446" s="1">
        <f>VLOOKUP($A446,raw!$H:$L,4,0)</f>
        <v>22.187999999999999</v>
      </c>
      <c r="Q446" s="1">
        <f>VLOOKUP($A446,raw!$H:$L,5,0)</f>
        <v>23.030100000000001</v>
      </c>
      <c r="R446" s="1">
        <f>VLOOKUP($A446,raw!$P:$T,3,0)</f>
        <v>939.63</v>
      </c>
      <c r="S446" s="1">
        <f>VLOOKUP($A446,raw!$P:$T,4,0)</f>
        <v>933.42</v>
      </c>
      <c r="T446" s="1">
        <f>VLOOKUP($A446,raw!$P:$T,5,0)</f>
        <v>961.04</v>
      </c>
      <c r="U446" s="1">
        <f>VLOOKUP($A446,raw!$W:$AA,3,0)</f>
        <v>1741.29</v>
      </c>
      <c r="V446" s="1">
        <f>VLOOKUP($A446,raw!$W:$AA,4,0)</f>
        <v>1734.58</v>
      </c>
      <c r="W446" s="1">
        <f>VLOOKUP($A446,raw!$W:$AA,5,0)</f>
        <v>1789.92</v>
      </c>
      <c r="X446" s="1">
        <f t="shared" si="268"/>
        <v>7.6700000000000159</v>
      </c>
      <c r="Y446" s="1">
        <f t="shared" si="269"/>
        <v>0.84210000000000207</v>
      </c>
      <c r="Z446" s="1">
        <f t="shared" si="270"/>
        <v>27.620000000000005</v>
      </c>
      <c r="AA446" s="1">
        <f t="shared" si="271"/>
        <v>55.340000000000146</v>
      </c>
      <c r="AB446" s="1">
        <f t="shared" si="272"/>
        <v>-5.480000000000004</v>
      </c>
      <c r="AC446" s="1">
        <f t="shared" si="273"/>
        <v>-0.51899999999999835</v>
      </c>
      <c r="AD446" s="1">
        <f t="shared" si="274"/>
        <v>-2.2000000000000455</v>
      </c>
      <c r="AE446" s="1">
        <f t="shared" si="275"/>
        <v>8.8299999999999272</v>
      </c>
      <c r="AF446" s="1">
        <f ca="1">IFERROR(VLOOKUP($A446,raw!$AD:$AE,2,0),OFFSET(AF446,1,0))</f>
        <v>0.10263</v>
      </c>
      <c r="AG446" s="1">
        <f ca="1">IFERROR(VLOOKUP($A446,raw!$AH:$AI,2,0),OFFSET(AG446,1,0))</f>
        <v>0.17463000000000001</v>
      </c>
      <c r="AH446" s="1">
        <f ca="1">IFERROR(VLOOKUP($A446,raw!$AL:$AM,2,0),OFFSET(AH446,1,0))</f>
        <v>1.2</v>
      </c>
      <c r="AI446" s="1">
        <f ca="1">IFERROR(VLOOKUP($A446,raw!$AP:$AQ,2,0),OFFSET(AI446,1,0))</f>
        <v>274.31</v>
      </c>
    </row>
    <row r="447" spans="1:35" ht="15.75" customHeight="1" x14ac:dyDescent="0.5">
      <c r="A447" s="5">
        <v>44530</v>
      </c>
      <c r="B447" s="8">
        <f t="shared" si="265"/>
        <v>-2.3788592260335039E-2</v>
      </c>
      <c r="C447" s="6">
        <f t="shared" si="266"/>
        <v>10526590</v>
      </c>
      <c r="D447" s="7">
        <f t="shared" ref="D447:G447" si="465">LN(H447/H448)</f>
        <v>-8.6401883228328074E-3</v>
      </c>
      <c r="E447" s="4">
        <f t="shared" si="465"/>
        <v>-2.999591226682015E-3</v>
      </c>
      <c r="F447" s="4">
        <f t="shared" si="465"/>
        <v>-2.8646411774868225E-2</v>
      </c>
      <c r="G447" s="7">
        <f t="shared" si="465"/>
        <v>-3.0969159043472864E-2</v>
      </c>
      <c r="H447" s="1">
        <v>130.22</v>
      </c>
      <c r="I447" s="1">
        <v>22.8355</v>
      </c>
      <c r="J447" s="1">
        <v>939.07</v>
      </c>
      <c r="K447" s="1">
        <v>1741.29</v>
      </c>
      <c r="L447" s="1">
        <f>VLOOKUP($A447,raw!$A:$E,3,0)</f>
        <v>131.86000000000001</v>
      </c>
      <c r="M447" s="1">
        <f>VLOOKUP($A447,raw!$A:$E,4,0)</f>
        <v>129.38</v>
      </c>
      <c r="N447" s="1">
        <f>VLOOKUP($A447,raw!$A:$E,5,0)</f>
        <v>135.08000000000001</v>
      </c>
      <c r="O447" s="1">
        <f>VLOOKUP($A447,raw!$H:$L,3,0)</f>
        <v>22.904299999999999</v>
      </c>
      <c r="P447" s="1">
        <f>VLOOKUP($A447,raw!$H:$L,4,0)</f>
        <v>22.6951</v>
      </c>
      <c r="Q447" s="1">
        <f>VLOOKUP($A447,raw!$H:$L,5,0)</f>
        <v>23.312799999999999</v>
      </c>
      <c r="R447" s="1">
        <f>VLOOKUP($A447,raw!$P:$T,3,0)</f>
        <v>966.36</v>
      </c>
      <c r="S447" s="1">
        <f>VLOOKUP($A447,raw!$P:$T,4,0)</f>
        <v>930.87</v>
      </c>
      <c r="T447" s="1">
        <f>VLOOKUP($A447,raw!$P:$T,5,0)</f>
        <v>973.86</v>
      </c>
      <c r="U447" s="1">
        <f>VLOOKUP($A447,raw!$W:$AA,3,0)</f>
        <v>1796</v>
      </c>
      <c r="V447" s="1">
        <f>VLOOKUP($A447,raw!$W:$AA,4,0)</f>
        <v>1706.72</v>
      </c>
      <c r="W447" s="1">
        <f>VLOOKUP($A447,raw!$W:$AA,5,0)</f>
        <v>1810.67</v>
      </c>
      <c r="X447" s="1">
        <f t="shared" si="268"/>
        <v>5.7000000000000171</v>
      </c>
      <c r="Y447" s="1">
        <f t="shared" si="269"/>
        <v>0.61769999999999925</v>
      </c>
      <c r="Z447" s="1">
        <f t="shared" si="270"/>
        <v>42.990000000000009</v>
      </c>
      <c r="AA447" s="1">
        <f t="shared" si="271"/>
        <v>103.95000000000005</v>
      </c>
      <c r="AB447" s="1">
        <f t="shared" si="272"/>
        <v>-1.6400000000000148</v>
      </c>
      <c r="AC447" s="1">
        <f t="shared" si="273"/>
        <v>-6.8799999999999528E-2</v>
      </c>
      <c r="AD447" s="1">
        <f t="shared" si="274"/>
        <v>-27.289999999999964</v>
      </c>
      <c r="AE447" s="1">
        <f t="shared" si="275"/>
        <v>-54.710000000000036</v>
      </c>
      <c r="AF447" s="1">
        <f ca="1">IFERROR(VLOOKUP($A447,raw!$AD:$AE,2,0),OFFSET(AF447,1,0))</f>
        <v>9.4E-2</v>
      </c>
      <c r="AG447" s="1">
        <f ca="1">IFERROR(VLOOKUP($A447,raw!$AH:$AI,2,0),OFFSET(AG447,1,0))</f>
        <v>0.17324999999999999</v>
      </c>
      <c r="AH447" s="1">
        <f ca="1">IFERROR(VLOOKUP($A447,raw!$AL:$AM,2,0),OFFSET(AH447,1,0))</f>
        <v>1.2</v>
      </c>
      <c r="AI447" s="1">
        <f ca="1">IFERROR(VLOOKUP($A447,raw!$AP:$AQ,2,0),OFFSET(AI447,1,0))</f>
        <v>274.31</v>
      </c>
    </row>
    <row r="448" spans="1:35" ht="15.75" customHeight="1" x14ac:dyDescent="0.5">
      <c r="A448" s="5">
        <v>44529</v>
      </c>
      <c r="B448" s="8">
        <f t="shared" si="265"/>
        <v>7.1652160374566119E-3</v>
      </c>
      <c r="C448" s="6">
        <f t="shared" si="266"/>
        <v>10780005</v>
      </c>
      <c r="D448" s="7">
        <f t="shared" ref="D448:G448" si="466">LN(H448/H449)</f>
        <v>2.2102825201979195E-3</v>
      </c>
      <c r="E448" s="4">
        <f t="shared" si="466"/>
        <v>-1.0916399471987519E-2</v>
      </c>
      <c r="F448" s="4">
        <f t="shared" si="466"/>
        <v>8.3964247546655432E-3</v>
      </c>
      <c r="G448" s="7">
        <f t="shared" si="466"/>
        <v>1.7286058864511556E-2</v>
      </c>
      <c r="H448" s="1">
        <v>131.35</v>
      </c>
      <c r="I448" s="1">
        <v>22.9041</v>
      </c>
      <c r="J448" s="1">
        <v>966.36</v>
      </c>
      <c r="K448" s="1">
        <v>1796.06</v>
      </c>
      <c r="L448" s="1">
        <f>VLOOKUP($A448,raw!$A:$E,3,0)</f>
        <v>130.44</v>
      </c>
      <c r="M448" s="1">
        <f>VLOOKUP($A448,raw!$A:$E,4,0)</f>
        <v>128.78</v>
      </c>
      <c r="N448" s="1">
        <f>VLOOKUP($A448,raw!$A:$E,5,0)</f>
        <v>131.5</v>
      </c>
      <c r="O448" s="1">
        <f>VLOOKUP($A448,raw!$H:$L,3,0)</f>
        <v>23.161300000000001</v>
      </c>
      <c r="P448" s="1">
        <f>VLOOKUP($A448,raw!$H:$L,4,0)</f>
        <v>22.7562</v>
      </c>
      <c r="Q448" s="1">
        <f>VLOOKUP($A448,raw!$H:$L,5,0)</f>
        <v>23.443999999999999</v>
      </c>
      <c r="R448" s="1">
        <f>VLOOKUP($A448,raw!$P:$T,3,0)</f>
        <v>967.07</v>
      </c>
      <c r="S448" s="1">
        <f>VLOOKUP($A448,raw!$P:$T,4,0)</f>
        <v>963.1</v>
      </c>
      <c r="T448" s="1">
        <f>VLOOKUP($A448,raw!$P:$T,5,0)</f>
        <v>984.18</v>
      </c>
      <c r="U448" s="1">
        <f>VLOOKUP($A448,raw!$W:$AA,3,0)</f>
        <v>1745.88</v>
      </c>
      <c r="V448" s="1">
        <f>VLOOKUP($A448,raw!$W:$AA,4,0)</f>
        <v>1730</v>
      </c>
      <c r="W448" s="1">
        <f>VLOOKUP($A448,raw!$W:$AA,5,0)</f>
        <v>1812.32</v>
      </c>
      <c r="X448" s="1">
        <f t="shared" si="268"/>
        <v>2.7199999999999989</v>
      </c>
      <c r="Y448" s="1">
        <f t="shared" si="269"/>
        <v>0.6877999999999993</v>
      </c>
      <c r="Z448" s="1">
        <f t="shared" si="270"/>
        <v>21.079999999999927</v>
      </c>
      <c r="AA448" s="1">
        <f t="shared" si="271"/>
        <v>82.319999999999936</v>
      </c>
      <c r="AB448" s="1">
        <f t="shared" si="272"/>
        <v>0.90999999999999659</v>
      </c>
      <c r="AC448" s="1">
        <f t="shared" si="273"/>
        <v>-0.25720000000000098</v>
      </c>
      <c r="AD448" s="1">
        <f t="shared" si="274"/>
        <v>-0.71000000000003638</v>
      </c>
      <c r="AE448" s="1">
        <f t="shared" si="275"/>
        <v>50.179999999999836</v>
      </c>
      <c r="AF448" s="1">
        <f ca="1">IFERROR(VLOOKUP($A448,raw!$AD:$AE,2,0),OFFSET(AF448,1,0))</f>
        <v>9.9250000000000005E-2</v>
      </c>
      <c r="AG448" s="1">
        <f ca="1">IFERROR(VLOOKUP($A448,raw!$AH:$AI,2,0),OFFSET(AG448,1,0))</f>
        <v>0.17088</v>
      </c>
      <c r="AH448" s="1">
        <f ca="1">IFERROR(VLOOKUP($A448,raw!$AL:$AM,2,0),OFFSET(AH448,1,0))</f>
        <v>1.2</v>
      </c>
      <c r="AI448" s="1">
        <f ca="1">IFERROR(VLOOKUP($A448,raw!$AP:$AQ,2,0),OFFSET(AI448,1,0))</f>
        <v>273.56700000000001</v>
      </c>
    </row>
    <row r="449" spans="1:35" ht="15.75" customHeight="1" x14ac:dyDescent="0.5">
      <c r="A449" s="5">
        <v>44526</v>
      </c>
      <c r="B449" s="8">
        <f t="shared" si="265"/>
        <v>-2.9806754759354601E-2</v>
      </c>
      <c r="C449" s="6">
        <f t="shared" si="266"/>
        <v>10703040</v>
      </c>
      <c r="D449" s="7">
        <f t="shared" ref="D449:G449" si="467">LN(H449/H450)</f>
        <v>-1.71720245160163E-2</v>
      </c>
      <c r="E449" s="4">
        <f t="shared" si="467"/>
        <v>-1.6978409238597121E-2</v>
      </c>
      <c r="F449" s="4">
        <f t="shared" si="467"/>
        <v>-2.1922644916259289E-2</v>
      </c>
      <c r="G449" s="7">
        <f t="shared" si="467"/>
        <v>-4.8874323723047605E-2</v>
      </c>
      <c r="H449" s="1">
        <v>131.06</v>
      </c>
      <c r="I449" s="1">
        <v>23.1555</v>
      </c>
      <c r="J449" s="1">
        <v>958.28</v>
      </c>
      <c r="K449" s="1">
        <v>1765.28</v>
      </c>
      <c r="L449" s="1">
        <f>VLOOKUP($A449,raw!$A:$E,3,0)</f>
        <v>133.56</v>
      </c>
      <c r="M449" s="1">
        <f>VLOOKUP($A449,raw!$A:$E,4,0)</f>
        <v>128.66</v>
      </c>
      <c r="N449" s="1">
        <f>VLOOKUP($A449,raw!$A:$E,5,0)</f>
        <v>133.96</v>
      </c>
      <c r="O449" s="1">
        <f>VLOOKUP($A449,raw!$H:$L,3,0)</f>
        <v>23.628799999999998</v>
      </c>
      <c r="P449" s="1">
        <f>VLOOKUP($A449,raw!$H:$L,4,0)</f>
        <v>22.919599999999999</v>
      </c>
      <c r="Q449" s="1">
        <f>VLOOKUP($A449,raw!$H:$L,5,0)</f>
        <v>23.7315</v>
      </c>
      <c r="R449" s="1">
        <f>VLOOKUP($A449,raw!$P:$T,3,0)</f>
        <v>998.78</v>
      </c>
      <c r="S449" s="1">
        <f>VLOOKUP($A449,raw!$P:$T,4,0)</f>
        <v>950.29</v>
      </c>
      <c r="T449" s="1">
        <f>VLOOKUP($A449,raw!$P:$T,5,0)</f>
        <v>1001.7</v>
      </c>
      <c r="U449" s="1">
        <f>VLOOKUP($A449,raw!$W:$AA,3,0)</f>
        <v>1864.05</v>
      </c>
      <c r="V449" s="1">
        <f>VLOOKUP($A449,raw!$W:$AA,4,0)</f>
        <v>1699.99</v>
      </c>
      <c r="W449" s="1">
        <f>VLOOKUP($A449,raw!$W:$AA,5,0)</f>
        <v>1885.9</v>
      </c>
      <c r="X449" s="1">
        <f t="shared" si="268"/>
        <v>5.3000000000000114</v>
      </c>
      <c r="Y449" s="1">
        <f t="shared" si="269"/>
        <v>0.8119000000000014</v>
      </c>
      <c r="Z449" s="1">
        <f t="shared" si="270"/>
        <v>51.410000000000082</v>
      </c>
      <c r="AA449" s="1">
        <f t="shared" si="271"/>
        <v>185.91000000000008</v>
      </c>
      <c r="AB449" s="1">
        <f t="shared" si="272"/>
        <v>-2.5</v>
      </c>
      <c r="AC449" s="1">
        <f t="shared" si="273"/>
        <v>-0.47329999999999828</v>
      </c>
      <c r="AD449" s="1">
        <f t="shared" si="274"/>
        <v>-40.5</v>
      </c>
      <c r="AE449" s="1">
        <f t="shared" si="275"/>
        <v>-98.769999999999982</v>
      </c>
      <c r="AF449" s="1">
        <f ca="1">IFERROR(VLOOKUP($A449,raw!$AD:$AE,2,0),OFFSET(AF449,1,0))</f>
        <v>9.0380000000000002E-2</v>
      </c>
      <c r="AG449" s="1">
        <f ca="1">IFERROR(VLOOKUP($A449,raw!$AH:$AI,2,0),OFFSET(AG449,1,0))</f>
        <v>0.17538000000000001</v>
      </c>
      <c r="AH449" s="1">
        <f ca="1">IFERROR(VLOOKUP($A449,raw!$AL:$AM,2,0),OFFSET(AH449,1,0))</f>
        <v>1.2</v>
      </c>
      <c r="AI449" s="1">
        <f ca="1">IFERROR(VLOOKUP($A449,raw!$AP:$AQ,2,0),OFFSET(AI449,1,0))</f>
        <v>273.56700000000001</v>
      </c>
    </row>
    <row r="450" spans="1:35" ht="15.75" customHeight="1" x14ac:dyDescent="0.5">
      <c r="A450" s="5">
        <v>44524</v>
      </c>
      <c r="B450" s="8">
        <f t="shared" si="265"/>
        <v>-8.507412091212994E-4</v>
      </c>
      <c r="C450" s="6">
        <f t="shared" si="266"/>
        <v>11026865</v>
      </c>
      <c r="D450" s="7">
        <f t="shared" ref="D450:G450" si="468">LN(H450/H451)</f>
        <v>-9.7454934809342313E-4</v>
      </c>
      <c r="E450" s="4">
        <f t="shared" si="468"/>
        <v>-4.5328496836858573E-3</v>
      </c>
      <c r="F450" s="4">
        <f t="shared" si="468"/>
        <v>9.0864032640347626E-3</v>
      </c>
      <c r="G450" s="7">
        <f t="shared" si="468"/>
        <v>-1.1510347362119231E-2</v>
      </c>
      <c r="H450" s="1">
        <v>133.33000000000001</v>
      </c>
      <c r="I450" s="1">
        <v>23.552</v>
      </c>
      <c r="J450" s="1">
        <v>979.52</v>
      </c>
      <c r="K450" s="1">
        <v>1853.7</v>
      </c>
      <c r="L450" s="1">
        <f>VLOOKUP($A450,raw!$A:$E,3,0)</f>
        <v>132.77000000000001</v>
      </c>
      <c r="M450" s="1">
        <f>VLOOKUP($A450,raw!$A:$E,4,0)</f>
        <v>132.21</v>
      </c>
      <c r="N450" s="1">
        <f>VLOOKUP($A450,raw!$A:$E,5,0)</f>
        <v>134.05000000000001</v>
      </c>
      <c r="O450" s="1">
        <f>VLOOKUP($A450,raw!$H:$L,3,0)</f>
        <v>23.658999999999999</v>
      </c>
      <c r="P450" s="1">
        <f>VLOOKUP($A450,raw!$H:$L,4,0)</f>
        <v>23.401800000000001</v>
      </c>
      <c r="Q450" s="1">
        <f>VLOOKUP($A450,raw!$H:$L,5,0)</f>
        <v>23.7715</v>
      </c>
      <c r="R450" s="1">
        <f>VLOOKUP($A450,raw!$P:$T,3,0)</f>
        <v>970.65</v>
      </c>
      <c r="S450" s="1">
        <f>VLOOKUP($A450,raw!$P:$T,4,0)</f>
        <v>967.5</v>
      </c>
      <c r="T450" s="1">
        <f>VLOOKUP($A450,raw!$P:$T,5,0)</f>
        <v>987.13</v>
      </c>
      <c r="U450" s="1">
        <f>VLOOKUP($A450,raw!$W:$AA,3,0)</f>
        <v>1875.16</v>
      </c>
      <c r="V450" s="1">
        <f>VLOOKUP($A450,raw!$W:$AA,4,0)</f>
        <v>1842.88</v>
      </c>
      <c r="W450" s="1">
        <f>VLOOKUP($A450,raw!$W:$AA,5,0)</f>
        <v>1914.76</v>
      </c>
      <c r="X450" s="1">
        <f t="shared" si="268"/>
        <v>1.8400000000000034</v>
      </c>
      <c r="Y450" s="1">
        <f t="shared" si="269"/>
        <v>0.36969999999999814</v>
      </c>
      <c r="Z450" s="1">
        <f t="shared" si="270"/>
        <v>19.629999999999995</v>
      </c>
      <c r="AA450" s="1">
        <f t="shared" si="271"/>
        <v>71.879999999999882</v>
      </c>
      <c r="AB450" s="1">
        <f t="shared" si="272"/>
        <v>0.56000000000000227</v>
      </c>
      <c r="AC450" s="1">
        <f t="shared" si="273"/>
        <v>-0.10699999999999932</v>
      </c>
      <c r="AD450" s="1">
        <f t="shared" si="274"/>
        <v>8.8700000000000045</v>
      </c>
      <c r="AE450" s="1">
        <f t="shared" si="275"/>
        <v>-21.460000000000036</v>
      </c>
      <c r="AF450" s="1">
        <f ca="1">IFERROR(VLOOKUP($A450,raw!$AD:$AE,2,0),OFFSET(AF450,1,0))</f>
        <v>9.1630000000000003E-2</v>
      </c>
      <c r="AG450" s="1">
        <f ca="1">IFERROR(VLOOKUP($A450,raw!$AH:$AI,2,0),OFFSET(AG450,1,0))</f>
        <v>0.18024999999999999</v>
      </c>
      <c r="AH450" s="1">
        <f ca="1">IFERROR(VLOOKUP($A450,raw!$AL:$AM,2,0),OFFSET(AH450,1,0))</f>
        <v>1.2</v>
      </c>
      <c r="AI450" s="1">
        <f ca="1">IFERROR(VLOOKUP($A450,raw!$AP:$AQ,2,0),OFFSET(AI450,1,0))</f>
        <v>273.56700000000001</v>
      </c>
    </row>
    <row r="451" spans="1:35" ht="15.75" customHeight="1" x14ac:dyDescent="0.5">
      <c r="A451" s="5">
        <v>44523</v>
      </c>
      <c r="B451" s="8">
        <f t="shared" si="265"/>
        <v>-3.8959302580349117E-2</v>
      </c>
      <c r="C451" s="6">
        <f t="shared" si="266"/>
        <v>11036250</v>
      </c>
      <c r="D451" s="7">
        <f t="shared" ref="D451:G451" si="469">LN(H451/H452)</f>
        <v>-1.3544897114864351E-2</v>
      </c>
      <c r="E451" s="4">
        <f t="shared" si="469"/>
        <v>-2.1856691873195094E-2</v>
      </c>
      <c r="F451" s="4">
        <f t="shared" si="469"/>
        <v>-4.3839710137458257E-2</v>
      </c>
      <c r="G451" s="7">
        <f t="shared" si="469"/>
        <v>-4.3760568219830195E-2</v>
      </c>
      <c r="H451" s="1">
        <v>133.46</v>
      </c>
      <c r="I451" s="1">
        <v>23.658999999999999</v>
      </c>
      <c r="J451" s="1">
        <v>970.66</v>
      </c>
      <c r="K451" s="1">
        <v>1875.16</v>
      </c>
      <c r="L451" s="1">
        <f>VLOOKUP($A451,raw!$A:$E,3,0)</f>
        <v>133.43</v>
      </c>
      <c r="M451" s="1">
        <f>VLOOKUP($A451,raw!$A:$E,4,0)</f>
        <v>131.81</v>
      </c>
      <c r="N451" s="1">
        <f>VLOOKUP($A451,raw!$A:$E,5,0)</f>
        <v>134.56</v>
      </c>
      <c r="O451" s="1">
        <f>VLOOKUP($A451,raw!$H:$L,3,0)</f>
        <v>24.181899999999999</v>
      </c>
      <c r="P451" s="1">
        <f>VLOOKUP($A451,raw!$H:$L,4,0)</f>
        <v>23.2745</v>
      </c>
      <c r="Q451" s="1">
        <f>VLOOKUP($A451,raw!$H:$L,5,0)</f>
        <v>24.322800000000001</v>
      </c>
      <c r="R451" s="1">
        <f>VLOOKUP($A451,raw!$P:$T,3,0)</f>
        <v>1014.16</v>
      </c>
      <c r="S451" s="1">
        <f>VLOOKUP($A451,raw!$P:$T,4,0)</f>
        <v>958.45</v>
      </c>
      <c r="T451" s="1">
        <f>VLOOKUP($A451,raw!$P:$T,5,0)</f>
        <v>1024.72</v>
      </c>
      <c r="U451" s="1">
        <f>VLOOKUP($A451,raw!$W:$AA,3,0)</f>
        <v>1959.04</v>
      </c>
      <c r="V451" s="1">
        <f>VLOOKUP($A451,raw!$W:$AA,4,0)</f>
        <v>1840.7</v>
      </c>
      <c r="W451" s="1">
        <f>VLOOKUP($A451,raw!$W:$AA,5,0)</f>
        <v>1997.67</v>
      </c>
      <c r="X451" s="1">
        <f t="shared" si="268"/>
        <v>2.75</v>
      </c>
      <c r="Y451" s="1">
        <f t="shared" si="269"/>
        <v>1.0483000000000011</v>
      </c>
      <c r="Z451" s="1">
        <f t="shared" si="270"/>
        <v>66.269999999999982</v>
      </c>
      <c r="AA451" s="1">
        <f t="shared" si="271"/>
        <v>156.97000000000003</v>
      </c>
      <c r="AB451" s="1">
        <f t="shared" si="272"/>
        <v>3.0000000000001137E-2</v>
      </c>
      <c r="AC451" s="1">
        <f t="shared" si="273"/>
        <v>-0.52289999999999992</v>
      </c>
      <c r="AD451" s="1">
        <f t="shared" si="274"/>
        <v>-43.5</v>
      </c>
      <c r="AE451" s="1">
        <f t="shared" si="275"/>
        <v>-83.879999999999882</v>
      </c>
      <c r="AF451" s="1">
        <f ca="1">IFERROR(VLOOKUP($A451,raw!$AD:$AE,2,0),OFFSET(AF451,1,0))</f>
        <v>9.1999999999999998E-2</v>
      </c>
      <c r="AG451" s="1">
        <f ca="1">IFERROR(VLOOKUP($A451,raw!$AH:$AI,2,0),OFFSET(AG451,1,0))</f>
        <v>0.17799999999999999</v>
      </c>
      <c r="AH451" s="1">
        <f ca="1">IFERROR(VLOOKUP($A451,raw!$AL:$AM,2,0),OFFSET(AH451,1,0))</f>
        <v>1.2</v>
      </c>
      <c r="AI451" s="1">
        <f ca="1">IFERROR(VLOOKUP($A451,raw!$AP:$AQ,2,0),OFFSET(AI451,1,0))</f>
        <v>273.56700000000001</v>
      </c>
    </row>
    <row r="452" spans="1:35" ht="15.75" customHeight="1" x14ac:dyDescent="0.5">
      <c r="A452" s="5">
        <v>44522</v>
      </c>
      <c r="B452" s="8">
        <f t="shared" si="265"/>
        <v>-2.9990135336051799E-2</v>
      </c>
      <c r="C452" s="6">
        <f t="shared" si="266"/>
        <v>11474700</v>
      </c>
      <c r="D452" s="7">
        <f t="shared" ref="D452:G452" si="470">LN(H452/H453)</f>
        <v>-1.8311505574724874E-2</v>
      </c>
      <c r="E452" s="4">
        <f t="shared" si="470"/>
        <v>-1.7897908720531475E-2</v>
      </c>
      <c r="F452" s="4">
        <f t="shared" si="470"/>
        <v>-1.9528819345221105E-2</v>
      </c>
      <c r="G452" s="7">
        <f t="shared" si="470"/>
        <v>-5.085803755681563E-2</v>
      </c>
      <c r="H452" s="1">
        <v>135.28</v>
      </c>
      <c r="I452" s="1">
        <v>24.181799999999999</v>
      </c>
      <c r="J452" s="1">
        <v>1014.16</v>
      </c>
      <c r="K452" s="1">
        <v>1959.04</v>
      </c>
      <c r="L452" s="1">
        <f>VLOOKUP($A452,raw!$A:$E,3,0)</f>
        <v>135.05000000000001</v>
      </c>
      <c r="M452" s="1">
        <f>VLOOKUP($A452,raw!$A:$E,4,0)</f>
        <v>132.81</v>
      </c>
      <c r="N452" s="1">
        <f>VLOOKUP($A452,raw!$A:$E,5,0)</f>
        <v>137.24</v>
      </c>
      <c r="O452" s="1">
        <f>VLOOKUP($A452,raw!$H:$L,3,0)</f>
        <v>24.626999999999999</v>
      </c>
      <c r="P452" s="1">
        <f>VLOOKUP($A452,raw!$H:$L,4,0)</f>
        <v>24.1053</v>
      </c>
      <c r="Q452" s="1">
        <f>VLOOKUP($A452,raw!$H:$L,5,0)</f>
        <v>24.885999999999999</v>
      </c>
      <c r="R452" s="1">
        <f>VLOOKUP($A452,raw!$P:$T,3,0)</f>
        <v>1033.6600000000001</v>
      </c>
      <c r="S452" s="1">
        <f>VLOOKUP($A452,raw!$P:$T,4,0)</f>
        <v>1013.32</v>
      </c>
      <c r="T452" s="1">
        <f>VLOOKUP($A452,raw!$P:$T,5,0)</f>
        <v>1043.45</v>
      </c>
      <c r="U452" s="1">
        <f>VLOOKUP($A452,raw!$W:$AA,3,0)</f>
        <v>2062.63</v>
      </c>
      <c r="V452" s="1">
        <f>VLOOKUP($A452,raw!$W:$AA,4,0)</f>
        <v>1946.31</v>
      </c>
      <c r="W452" s="1">
        <f>VLOOKUP($A452,raw!$W:$AA,5,0)</f>
        <v>2081.96</v>
      </c>
      <c r="X452" s="1">
        <f t="shared" si="268"/>
        <v>4.4300000000000068</v>
      </c>
      <c r="Y452" s="1">
        <f t="shared" si="269"/>
        <v>0.78069999999999951</v>
      </c>
      <c r="Z452" s="1">
        <f t="shared" si="270"/>
        <v>30.129999999999995</v>
      </c>
      <c r="AA452" s="1">
        <f t="shared" si="271"/>
        <v>135.65000000000009</v>
      </c>
      <c r="AB452" s="1">
        <f t="shared" si="272"/>
        <v>0.22999999999998977</v>
      </c>
      <c r="AC452" s="1">
        <f t="shared" si="273"/>
        <v>-0.44519999999999982</v>
      </c>
      <c r="AD452" s="1">
        <f t="shared" si="274"/>
        <v>-19.500000000000114</v>
      </c>
      <c r="AE452" s="1">
        <f t="shared" si="275"/>
        <v>-103.59000000000015</v>
      </c>
      <c r="AF452" s="1">
        <f ca="1">IFERROR(VLOOKUP($A452,raw!$AD:$AE,2,0),OFFSET(AF452,1,0))</f>
        <v>9.2380000000000004E-2</v>
      </c>
      <c r="AG452" s="1">
        <f ca="1">IFERROR(VLOOKUP($A452,raw!$AH:$AI,2,0),OFFSET(AG452,1,0))</f>
        <v>0.16963</v>
      </c>
      <c r="AH452" s="1">
        <f ca="1">IFERROR(VLOOKUP($A452,raw!$AL:$AM,2,0),OFFSET(AH452,1,0))</f>
        <v>1.2</v>
      </c>
      <c r="AI452" s="1">
        <f ca="1">IFERROR(VLOOKUP($A452,raw!$AP:$AQ,2,0),OFFSET(AI452,1,0))</f>
        <v>273.56700000000001</v>
      </c>
    </row>
    <row r="453" spans="1:35" ht="15.75" customHeight="1" x14ac:dyDescent="0.5">
      <c r="A453" s="5">
        <v>44519</v>
      </c>
      <c r="B453" s="8">
        <f t="shared" si="265"/>
        <v>-2.1584063758194667E-2</v>
      </c>
      <c r="C453" s="6">
        <f t="shared" si="266"/>
        <v>11824040</v>
      </c>
      <c r="D453" s="7">
        <f t="shared" ref="D453:G453" si="471">LN(H453/H454)</f>
        <v>-1.8196050240854723E-2</v>
      </c>
      <c r="E453" s="4">
        <f t="shared" si="471"/>
        <v>-7.5389900060826628E-3</v>
      </c>
      <c r="F453" s="4">
        <f t="shared" si="471"/>
        <v>-1.6485549638750985E-2</v>
      </c>
      <c r="G453" s="7">
        <f t="shared" si="471"/>
        <v>-3.6240112864885494E-2</v>
      </c>
      <c r="H453" s="1">
        <v>137.78</v>
      </c>
      <c r="I453" s="1">
        <v>24.618500000000001</v>
      </c>
      <c r="J453" s="1">
        <v>1034.1600000000001</v>
      </c>
      <c r="K453" s="1">
        <v>2061.25</v>
      </c>
      <c r="L453" s="1">
        <f>VLOOKUP($A453,raw!$A:$E,3,0)</f>
        <v>139.46</v>
      </c>
      <c r="M453" s="1">
        <f>VLOOKUP($A453,raw!$A:$E,4,0)</f>
        <v>137.75</v>
      </c>
      <c r="N453" s="1">
        <f>VLOOKUP($A453,raw!$A:$E,5,0)</f>
        <v>140.84</v>
      </c>
      <c r="O453" s="1">
        <f>VLOOKUP($A453,raw!$H:$L,3,0)</f>
        <v>24.8048</v>
      </c>
      <c r="P453" s="1">
        <f>VLOOKUP($A453,raw!$H:$L,4,0)</f>
        <v>24.557600000000001</v>
      </c>
      <c r="Q453" s="1">
        <f>VLOOKUP($A453,raw!$H:$L,5,0)</f>
        <v>24.982500000000002</v>
      </c>
      <c r="R453" s="1">
        <f>VLOOKUP($A453,raw!$P:$T,3,0)</f>
        <v>1051.3499999999999</v>
      </c>
      <c r="S453" s="1">
        <f>VLOOKUP($A453,raw!$P:$T,4,0)</f>
        <v>1031.18</v>
      </c>
      <c r="T453" s="1">
        <f>VLOOKUP($A453,raw!$P:$T,5,0)</f>
        <v>1062.97</v>
      </c>
      <c r="U453" s="1">
        <f>VLOOKUP($A453,raw!$W:$AA,3,0)</f>
        <v>2137.3200000000002</v>
      </c>
      <c r="V453" s="1">
        <f>VLOOKUP($A453,raw!$W:$AA,4,0)</f>
        <v>2058.7800000000002</v>
      </c>
      <c r="W453" s="1">
        <f>VLOOKUP($A453,raw!$W:$AA,5,0)</f>
        <v>2150.5300000000002</v>
      </c>
      <c r="X453" s="1">
        <f t="shared" si="268"/>
        <v>3.0900000000000034</v>
      </c>
      <c r="Y453" s="1">
        <f t="shared" si="269"/>
        <v>0.42490000000000094</v>
      </c>
      <c r="Z453" s="1">
        <f t="shared" si="270"/>
        <v>31.789999999999964</v>
      </c>
      <c r="AA453" s="1">
        <f t="shared" si="271"/>
        <v>91.75</v>
      </c>
      <c r="AB453" s="1">
        <f t="shared" si="272"/>
        <v>-1.6800000000000068</v>
      </c>
      <c r="AC453" s="1">
        <f t="shared" si="273"/>
        <v>-0.18629999999999924</v>
      </c>
      <c r="AD453" s="1">
        <f t="shared" si="274"/>
        <v>-17.189999999999827</v>
      </c>
      <c r="AE453" s="1">
        <f t="shared" si="275"/>
        <v>-76.070000000000164</v>
      </c>
      <c r="AF453" s="1">
        <f ca="1">IFERROR(VLOOKUP($A453,raw!$AD:$AE,2,0),OFFSET(AF453,1,0))</f>
        <v>9.3380000000000005E-2</v>
      </c>
      <c r="AG453" s="1">
        <f ca="1">IFERROR(VLOOKUP($A453,raw!$AH:$AI,2,0),OFFSET(AG453,1,0))</f>
        <v>0.16400000000000001</v>
      </c>
      <c r="AH453" s="1">
        <f ca="1">IFERROR(VLOOKUP($A453,raw!$AL:$AM,2,0),OFFSET(AH453,1,0))</f>
        <v>1.2</v>
      </c>
      <c r="AI453" s="1">
        <f ca="1">IFERROR(VLOOKUP($A453,raw!$AP:$AQ,2,0),OFFSET(AI453,1,0))</f>
        <v>273.56700000000001</v>
      </c>
    </row>
    <row r="454" spans="1:35" ht="15.75" customHeight="1" x14ac:dyDescent="0.5">
      <c r="A454" s="5">
        <v>44518</v>
      </c>
      <c r="B454" s="8">
        <f t="shared" si="265"/>
        <v>-1.5793722920203354E-2</v>
      </c>
      <c r="C454" s="6">
        <f t="shared" si="266"/>
        <v>12082025</v>
      </c>
      <c r="D454" s="7">
        <f t="shared" ref="D454:G454" si="472">LN(H454/H455)</f>
        <v>-1.408324468990216E-2</v>
      </c>
      <c r="E454" s="4">
        <f t="shared" si="472"/>
        <v>-1.1264766166396888E-2</v>
      </c>
      <c r="F454" s="4">
        <f t="shared" si="472"/>
        <v>-9.8057632172776823E-3</v>
      </c>
      <c r="G454" s="7">
        <f t="shared" si="472"/>
        <v>-2.5736001366931046E-2</v>
      </c>
      <c r="H454" s="1">
        <v>140.31</v>
      </c>
      <c r="I454" s="1">
        <v>24.8048</v>
      </c>
      <c r="J454" s="1">
        <v>1051.3499999999999</v>
      </c>
      <c r="K454" s="1">
        <v>2137.3200000000002</v>
      </c>
      <c r="L454" s="1">
        <f>VLOOKUP($A454,raw!$A:$E,3,0)</f>
        <v>141.59</v>
      </c>
      <c r="M454" s="1">
        <f>VLOOKUP($A454,raw!$A:$E,4,0)</f>
        <v>139.55000000000001</v>
      </c>
      <c r="N454" s="1">
        <f>VLOOKUP($A454,raw!$A:$E,5,0)</f>
        <v>142.15</v>
      </c>
      <c r="O454" s="1">
        <f>VLOOKUP($A454,raw!$H:$L,3,0)</f>
        <v>25.085799999999999</v>
      </c>
      <c r="P454" s="1">
        <f>VLOOKUP($A454,raw!$H:$L,4,0)</f>
        <v>24.6845</v>
      </c>
      <c r="Q454" s="1">
        <f>VLOOKUP($A454,raw!$H:$L,5,0)</f>
        <v>25.1601</v>
      </c>
      <c r="R454" s="1">
        <f>VLOOKUP($A454,raw!$P:$T,3,0)</f>
        <v>1061.71</v>
      </c>
      <c r="S454" s="1">
        <f>VLOOKUP($A454,raw!$P:$T,4,0)</f>
        <v>1045.07</v>
      </c>
      <c r="T454" s="1">
        <f>VLOOKUP($A454,raw!$P:$T,5,0)</f>
        <v>1075.83</v>
      </c>
      <c r="U454" s="1">
        <f>VLOOKUP($A454,raw!$W:$AA,3,0)</f>
        <v>2193.04</v>
      </c>
      <c r="V454" s="1">
        <f>VLOOKUP($A454,raw!$W:$AA,4,0)</f>
        <v>2128.6999999999998</v>
      </c>
      <c r="W454" s="1">
        <f>VLOOKUP($A454,raw!$W:$AA,5,0)</f>
        <v>2217.64</v>
      </c>
      <c r="X454" s="1">
        <f t="shared" si="268"/>
        <v>2.5999999999999943</v>
      </c>
      <c r="Y454" s="1">
        <f t="shared" si="269"/>
        <v>0.47560000000000002</v>
      </c>
      <c r="Z454" s="1">
        <f t="shared" si="270"/>
        <v>30.759999999999991</v>
      </c>
      <c r="AA454" s="1">
        <f t="shared" si="271"/>
        <v>88.940000000000055</v>
      </c>
      <c r="AB454" s="1">
        <f t="shared" si="272"/>
        <v>-1.2800000000000011</v>
      </c>
      <c r="AC454" s="1">
        <f t="shared" si="273"/>
        <v>-0.28099999999999881</v>
      </c>
      <c r="AD454" s="1">
        <f t="shared" si="274"/>
        <v>-10.360000000000127</v>
      </c>
      <c r="AE454" s="1">
        <f t="shared" si="275"/>
        <v>-55.7199999999998</v>
      </c>
      <c r="AF454" s="1">
        <f ca="1">IFERROR(VLOOKUP($A454,raw!$AD:$AE,2,0),OFFSET(AF454,1,0))</f>
        <v>9.1130000000000003E-2</v>
      </c>
      <c r="AG454" s="1">
        <f ca="1">IFERROR(VLOOKUP($A454,raw!$AH:$AI,2,0),OFFSET(AG454,1,0))</f>
        <v>0.15962999999999999</v>
      </c>
      <c r="AH454" s="1">
        <f ca="1">IFERROR(VLOOKUP($A454,raw!$AL:$AM,2,0),OFFSET(AH454,1,0))</f>
        <v>1.2</v>
      </c>
      <c r="AI454" s="1">
        <f ca="1">IFERROR(VLOOKUP($A454,raw!$AP:$AQ,2,0),OFFSET(AI454,1,0))</f>
        <v>273.56700000000001</v>
      </c>
    </row>
    <row r="455" spans="1:35" ht="15.75" customHeight="1" x14ac:dyDescent="0.5">
      <c r="A455" s="5">
        <v>44517</v>
      </c>
      <c r="B455" s="8">
        <f t="shared" si="265"/>
        <v>5.7438505652709438E-3</v>
      </c>
      <c r="C455" s="6">
        <f t="shared" si="266"/>
        <v>12274360</v>
      </c>
      <c r="D455" s="7">
        <f t="shared" ref="D455:G455" si="473">LN(H455/H456)</f>
        <v>5.7791407585270609E-3</v>
      </c>
      <c r="E455" s="4">
        <f t="shared" si="473"/>
        <v>1.0084240272277129E-2</v>
      </c>
      <c r="F455" s="4">
        <f t="shared" si="473"/>
        <v>-3.2348184644912892E-3</v>
      </c>
      <c r="G455" s="7">
        <f t="shared" si="473"/>
        <v>1.421798781584923E-2</v>
      </c>
      <c r="H455" s="1">
        <v>142.30000000000001</v>
      </c>
      <c r="I455" s="1">
        <v>25.085799999999999</v>
      </c>
      <c r="J455" s="1">
        <v>1061.71</v>
      </c>
      <c r="K455" s="1">
        <v>2193.04</v>
      </c>
      <c r="L455" s="1">
        <f>VLOOKUP($A455,raw!$A:$E,3,0)</f>
        <v>142.32</v>
      </c>
      <c r="M455" s="1">
        <f>VLOOKUP($A455,raw!$A:$E,4,0)</f>
        <v>141.69999999999999</v>
      </c>
      <c r="N455" s="1">
        <f>VLOOKUP($A455,raw!$A:$E,5,0)</f>
        <v>144.53</v>
      </c>
      <c r="O455" s="1">
        <f>VLOOKUP($A455,raw!$H:$L,3,0)</f>
        <v>24.834099999999999</v>
      </c>
      <c r="P455" s="1">
        <f>VLOOKUP($A455,raw!$H:$L,4,0)</f>
        <v>24.8033</v>
      </c>
      <c r="Q455" s="1">
        <f>VLOOKUP($A455,raw!$H:$L,5,0)</f>
        <v>25.207000000000001</v>
      </c>
      <c r="R455" s="1">
        <f>VLOOKUP($A455,raw!$P:$T,3,0)</f>
        <v>1065.1500000000001</v>
      </c>
      <c r="S455" s="1">
        <f>VLOOKUP($A455,raw!$P:$T,4,0)</f>
        <v>1055.81</v>
      </c>
      <c r="T455" s="1">
        <f>VLOOKUP($A455,raw!$P:$T,5,0)</f>
        <v>1076.01</v>
      </c>
      <c r="U455" s="1">
        <f>VLOOKUP($A455,raw!$W:$AA,3,0)</f>
        <v>2162.08</v>
      </c>
      <c r="V455" s="1">
        <f>VLOOKUP($A455,raw!$W:$AA,4,0)</f>
        <v>2149.19</v>
      </c>
      <c r="W455" s="1">
        <f>VLOOKUP($A455,raw!$W:$AA,5,0)</f>
        <v>2195.61</v>
      </c>
      <c r="X455" s="1">
        <f t="shared" si="268"/>
        <v>2.8300000000000125</v>
      </c>
      <c r="Y455" s="1">
        <f t="shared" si="269"/>
        <v>0.40370000000000061</v>
      </c>
      <c r="Z455" s="1">
        <f t="shared" si="270"/>
        <v>20.200000000000045</v>
      </c>
      <c r="AA455" s="1">
        <f t="shared" si="271"/>
        <v>46.420000000000073</v>
      </c>
      <c r="AB455" s="1">
        <f t="shared" si="272"/>
        <v>-1.999999999998181E-2</v>
      </c>
      <c r="AC455" s="1">
        <f t="shared" si="273"/>
        <v>0.25169999999999959</v>
      </c>
      <c r="AD455" s="1">
        <f t="shared" si="274"/>
        <v>-3.4400000000000546</v>
      </c>
      <c r="AE455" s="1">
        <f t="shared" si="275"/>
        <v>30.960000000000036</v>
      </c>
      <c r="AF455" s="1">
        <f ca="1">IFERROR(VLOOKUP($A455,raw!$AD:$AE,2,0),OFFSET(AF455,1,0))</f>
        <v>8.8749999999999996E-2</v>
      </c>
      <c r="AG455" s="1">
        <f ca="1">IFERROR(VLOOKUP($A455,raw!$AH:$AI,2,0),OFFSET(AG455,1,0))</f>
        <v>0.1575</v>
      </c>
      <c r="AH455" s="1">
        <f ca="1">IFERROR(VLOOKUP($A455,raw!$AL:$AM,2,0),OFFSET(AH455,1,0))</f>
        <v>1.2</v>
      </c>
      <c r="AI455" s="1">
        <f ca="1">IFERROR(VLOOKUP($A455,raw!$AP:$AQ,2,0),OFFSET(AI455,1,0))</f>
        <v>273.56700000000001</v>
      </c>
    </row>
    <row r="456" spans="1:35" ht="15.75" customHeight="1" x14ac:dyDescent="0.5">
      <c r="A456" s="5">
        <v>44516</v>
      </c>
      <c r="B456" s="8">
        <f t="shared" si="265"/>
        <v>-1.0490453145914761E-2</v>
      </c>
      <c r="C456" s="6">
        <f t="shared" si="266"/>
        <v>12204060</v>
      </c>
      <c r="D456" s="7">
        <f t="shared" ref="D456:G456" si="474">LN(H456/H457)</f>
        <v>-1.5847747703016859E-2</v>
      </c>
      <c r="E456" s="4">
        <f t="shared" si="474"/>
        <v>-9.1789362057727256E-3</v>
      </c>
      <c r="F456" s="4">
        <f t="shared" si="474"/>
        <v>-2.2896910675580778E-2</v>
      </c>
      <c r="G456" s="7">
        <f t="shared" si="474"/>
        <v>4.3292719455190693E-3</v>
      </c>
      <c r="H456" s="1">
        <v>141.47999999999999</v>
      </c>
      <c r="I456" s="1">
        <v>24.834099999999999</v>
      </c>
      <c r="J456" s="1">
        <v>1065.1500000000001</v>
      </c>
      <c r="K456" s="1">
        <v>2162.08</v>
      </c>
      <c r="L456" s="1">
        <f>VLOOKUP($A456,raw!$A:$E,3,0)</f>
        <v>143.94</v>
      </c>
      <c r="M456" s="1">
        <f>VLOOKUP($A456,raw!$A:$E,4,0)</f>
        <v>141.27000000000001</v>
      </c>
      <c r="N456" s="1">
        <f>VLOOKUP($A456,raw!$A:$E,5,0)</f>
        <v>144.63999999999999</v>
      </c>
      <c r="O456" s="1">
        <f>VLOOKUP($A456,raw!$H:$L,3,0)</f>
        <v>25.062999999999999</v>
      </c>
      <c r="P456" s="1">
        <f>VLOOKUP($A456,raw!$H:$L,4,0)</f>
        <v>24.770600000000002</v>
      </c>
      <c r="Q456" s="1">
        <f>VLOOKUP($A456,raw!$H:$L,5,0)</f>
        <v>25.405999999999999</v>
      </c>
      <c r="R456" s="1">
        <f>VLOOKUP($A456,raw!$P:$T,3,0)</f>
        <v>1089.81</v>
      </c>
      <c r="S456" s="1">
        <f>VLOOKUP($A456,raw!$P:$T,4,0)</f>
        <v>1063.1300000000001</v>
      </c>
      <c r="T456" s="1">
        <f>VLOOKUP($A456,raw!$P:$T,5,0)</f>
        <v>1106.51</v>
      </c>
      <c r="U456" s="1">
        <f>VLOOKUP($A456,raw!$W:$AA,3,0)</f>
        <v>2152.73</v>
      </c>
      <c r="V456" s="1">
        <f>VLOOKUP($A456,raw!$W:$AA,4,0)</f>
        <v>2136.59</v>
      </c>
      <c r="W456" s="1">
        <f>VLOOKUP($A456,raw!$W:$AA,5,0)</f>
        <v>2179.08</v>
      </c>
      <c r="X456" s="1">
        <f t="shared" si="268"/>
        <v>3.3699999999999761</v>
      </c>
      <c r="Y456" s="1">
        <f t="shared" si="269"/>
        <v>0.63539999999999708</v>
      </c>
      <c r="Z456" s="1">
        <f t="shared" si="270"/>
        <v>43.379999999999882</v>
      </c>
      <c r="AA456" s="1">
        <f t="shared" si="271"/>
        <v>42.489999999999782</v>
      </c>
      <c r="AB456" s="1">
        <f t="shared" si="272"/>
        <v>-2.460000000000008</v>
      </c>
      <c r="AC456" s="1">
        <f t="shared" si="273"/>
        <v>-0.22889999999999944</v>
      </c>
      <c r="AD456" s="1">
        <f t="shared" si="274"/>
        <v>-24.659999999999854</v>
      </c>
      <c r="AE456" s="1">
        <f t="shared" si="275"/>
        <v>9.3499999999999091</v>
      </c>
      <c r="AF456" s="1">
        <f ca="1">IFERROR(VLOOKUP($A456,raw!$AD:$AE,2,0),OFFSET(AF456,1,0))</f>
        <v>8.8880000000000001E-2</v>
      </c>
      <c r="AG456" s="1">
        <f ca="1">IFERROR(VLOOKUP($A456,raw!$AH:$AI,2,0),OFFSET(AG456,1,0))</f>
        <v>0.16</v>
      </c>
      <c r="AH456" s="1">
        <f ca="1">IFERROR(VLOOKUP($A456,raw!$AL:$AM,2,0),OFFSET(AH456,1,0))</f>
        <v>1.2</v>
      </c>
      <c r="AI456" s="1">
        <f ca="1">IFERROR(VLOOKUP($A456,raw!$AP:$AQ,2,0),OFFSET(AI456,1,0))</f>
        <v>273.56700000000001</v>
      </c>
    </row>
    <row r="457" spans="1:35" ht="15.75" customHeight="1" x14ac:dyDescent="0.5">
      <c r="A457" s="5">
        <v>44515</v>
      </c>
      <c r="B457" s="8">
        <f t="shared" si="265"/>
        <v>6.2945201419831801E-3</v>
      </c>
      <c r="C457" s="6">
        <f t="shared" si="266"/>
        <v>12332760</v>
      </c>
      <c r="D457" s="7">
        <f t="shared" ref="D457:G457" si="475">LN(H457/H458)</f>
        <v>1.0440957340111842E-3</v>
      </c>
      <c r="E457" s="4">
        <f t="shared" si="475"/>
        <v>-1.0103161123718549E-2</v>
      </c>
      <c r="F457" s="4">
        <f t="shared" si="475"/>
        <v>3.6955025004425032E-3</v>
      </c>
      <c r="G457" s="7">
        <f t="shared" si="475"/>
        <v>1.9385478605883473E-2</v>
      </c>
      <c r="H457" s="1">
        <v>143.74</v>
      </c>
      <c r="I457" s="1">
        <v>25.063099999999999</v>
      </c>
      <c r="J457" s="1">
        <v>1089.82</v>
      </c>
      <c r="K457" s="1">
        <v>2152.7399999999998</v>
      </c>
      <c r="L457" s="1">
        <f>VLOOKUP($A457,raw!$A:$E,3,0)</f>
        <v>143.46</v>
      </c>
      <c r="M457" s="1">
        <f>VLOOKUP($A457,raw!$A:$E,4,0)</f>
        <v>142.02000000000001</v>
      </c>
      <c r="N457" s="1">
        <f>VLOOKUP($A457,raw!$A:$E,5,0)</f>
        <v>144.13</v>
      </c>
      <c r="O457" s="1">
        <f>VLOOKUP($A457,raw!$H:$L,3,0)</f>
        <v>25.318999999999999</v>
      </c>
      <c r="P457" s="1">
        <f>VLOOKUP($A457,raw!$H:$L,4,0)</f>
        <v>24.91</v>
      </c>
      <c r="Q457" s="1">
        <f>VLOOKUP($A457,raw!$H:$L,5,0)</f>
        <v>25.382999999999999</v>
      </c>
      <c r="R457" s="1">
        <f>VLOOKUP($A457,raw!$P:$T,3,0)</f>
        <v>1085.55</v>
      </c>
      <c r="S457" s="1">
        <f>VLOOKUP($A457,raw!$P:$T,4,0)</f>
        <v>1071.98</v>
      </c>
      <c r="T457" s="1">
        <f>VLOOKUP($A457,raw!$P:$T,5,0)</f>
        <v>1097.44</v>
      </c>
      <c r="U457" s="1">
        <f>VLOOKUP($A457,raw!$W:$AA,3,0)</f>
        <v>2116.2199999999998</v>
      </c>
      <c r="V457" s="1">
        <f>VLOOKUP($A457,raw!$W:$AA,4,0)</f>
        <v>2084.27</v>
      </c>
      <c r="W457" s="1">
        <f>VLOOKUP($A457,raw!$W:$AA,5,0)</f>
        <v>2173.2199999999998</v>
      </c>
      <c r="X457" s="1">
        <f t="shared" si="268"/>
        <v>2.1099999999999852</v>
      </c>
      <c r="Y457" s="1">
        <f t="shared" si="269"/>
        <v>0.47299999999999898</v>
      </c>
      <c r="Z457" s="1">
        <f t="shared" si="270"/>
        <v>25.460000000000036</v>
      </c>
      <c r="AA457" s="1">
        <f t="shared" si="271"/>
        <v>88.949999999999818</v>
      </c>
      <c r="AB457" s="1">
        <f t="shared" si="272"/>
        <v>0.28000000000000114</v>
      </c>
      <c r="AC457" s="1">
        <f t="shared" si="273"/>
        <v>-0.25590000000000046</v>
      </c>
      <c r="AD457" s="1">
        <f t="shared" si="274"/>
        <v>4.2699999999999818</v>
      </c>
      <c r="AE457" s="1">
        <f t="shared" si="275"/>
        <v>36.519999999999982</v>
      </c>
      <c r="AF457" s="1">
        <f ca="1">IFERROR(VLOOKUP($A457,raw!$AD:$AE,2,0),OFFSET(AF457,1,0))</f>
        <v>9.1130000000000003E-2</v>
      </c>
      <c r="AG457" s="1">
        <f ca="1">IFERROR(VLOOKUP($A457,raw!$AH:$AI,2,0),OFFSET(AG457,1,0))</f>
        <v>0.15787999999999999</v>
      </c>
      <c r="AH457" s="1">
        <f ca="1">IFERROR(VLOOKUP($A457,raw!$AL:$AM,2,0),OFFSET(AH457,1,0))</f>
        <v>1.2</v>
      </c>
      <c r="AI457" s="1">
        <f ca="1">IFERROR(VLOOKUP($A457,raw!$AP:$AQ,2,0),OFFSET(AI457,1,0))</f>
        <v>273.56700000000001</v>
      </c>
    </row>
    <row r="458" spans="1:35" ht="15.75" customHeight="1" x14ac:dyDescent="0.5">
      <c r="A458" s="5">
        <v>44512</v>
      </c>
      <c r="B458" s="8">
        <f t="shared" si="265"/>
        <v>7.6137463716907088E-3</v>
      </c>
      <c r="C458" s="6">
        <f t="shared" si="266"/>
        <v>12255375</v>
      </c>
      <c r="D458" s="7">
        <f t="shared" ref="D458:G458" si="476">LN(H458/H459)</f>
        <v>4.5370545144527022E-3</v>
      </c>
      <c r="E458" s="4">
        <f t="shared" si="476"/>
        <v>2.4162577179496817E-3</v>
      </c>
      <c r="F458" s="4">
        <f t="shared" si="476"/>
        <v>-2.6305396734861461E-3</v>
      </c>
      <c r="G458" s="7">
        <f t="shared" si="476"/>
        <v>2.4164668847914079E-2</v>
      </c>
      <c r="H458" s="1">
        <v>143.59</v>
      </c>
      <c r="I458" s="1">
        <v>25.317599999999999</v>
      </c>
      <c r="J458" s="1">
        <v>1085.8</v>
      </c>
      <c r="K458" s="1">
        <v>2111.41</v>
      </c>
      <c r="L458" s="1">
        <f>VLOOKUP($A458,raw!$A:$E,3,0)</f>
        <v>141.43</v>
      </c>
      <c r="M458" s="1">
        <f>VLOOKUP($A458,raw!$A:$E,4,0)</f>
        <v>140.88999999999999</v>
      </c>
      <c r="N458" s="1">
        <f>VLOOKUP($A458,raw!$A:$E,5,0)</f>
        <v>144.47</v>
      </c>
      <c r="O458" s="1">
        <f>VLOOKUP($A458,raw!$H:$L,3,0)</f>
        <v>25.256499999999999</v>
      </c>
      <c r="P458" s="1">
        <f>VLOOKUP($A458,raw!$H:$L,4,0)</f>
        <v>24.85</v>
      </c>
      <c r="Q458" s="1">
        <f>VLOOKUP($A458,raw!$H:$L,5,0)</f>
        <v>25.388100000000001</v>
      </c>
      <c r="R458" s="1">
        <f>VLOOKUP($A458,raw!$P:$T,3,0)</f>
        <v>1089.08</v>
      </c>
      <c r="S458" s="1">
        <f>VLOOKUP($A458,raw!$P:$T,4,0)</f>
        <v>1069.5</v>
      </c>
      <c r="T458" s="1">
        <f>VLOOKUP($A458,raw!$P:$T,5,0)</f>
        <v>1094.01</v>
      </c>
      <c r="U458" s="1">
        <f>VLOOKUP($A458,raw!$W:$AA,3,0)</f>
        <v>2061</v>
      </c>
      <c r="V458" s="1">
        <f>VLOOKUP($A458,raw!$W:$AA,4,0)</f>
        <v>2028.77</v>
      </c>
      <c r="W458" s="1">
        <f>VLOOKUP($A458,raw!$W:$AA,5,0)</f>
        <v>2125.7800000000002</v>
      </c>
      <c r="X458" s="1">
        <f t="shared" si="268"/>
        <v>3.5800000000000125</v>
      </c>
      <c r="Y458" s="1">
        <f t="shared" si="269"/>
        <v>0.53810000000000002</v>
      </c>
      <c r="Z458" s="1">
        <f t="shared" si="270"/>
        <v>24.509999999999991</v>
      </c>
      <c r="AA458" s="1">
        <f t="shared" si="271"/>
        <v>97.010000000000218</v>
      </c>
      <c r="AB458" s="1">
        <f t="shared" si="272"/>
        <v>2.1599999999999966</v>
      </c>
      <c r="AC458" s="1">
        <f t="shared" si="273"/>
        <v>6.109999999999971E-2</v>
      </c>
      <c r="AD458" s="1">
        <f t="shared" si="274"/>
        <v>-3.2799999999999727</v>
      </c>
      <c r="AE458" s="1">
        <f t="shared" si="275"/>
        <v>50.409999999999854</v>
      </c>
      <c r="AF458" s="1">
        <f ca="1">IFERROR(VLOOKUP($A458,raw!$AD:$AE,2,0),OFFSET(AF458,1,0))</f>
        <v>8.9130000000000001E-2</v>
      </c>
      <c r="AG458" s="1">
        <f ca="1">IFERROR(VLOOKUP($A458,raw!$AH:$AI,2,0),OFFSET(AG458,1,0))</f>
        <v>0.155</v>
      </c>
      <c r="AH458" s="1">
        <f ca="1">IFERROR(VLOOKUP($A458,raw!$AL:$AM,2,0),OFFSET(AH458,1,0))</f>
        <v>1.2</v>
      </c>
      <c r="AI458" s="1">
        <f ca="1">IFERROR(VLOOKUP($A458,raw!$AP:$AQ,2,0),OFFSET(AI458,1,0))</f>
        <v>273.56700000000001</v>
      </c>
    </row>
    <row r="459" spans="1:35" ht="15.75" customHeight="1" x14ac:dyDescent="0.5">
      <c r="A459" s="5">
        <v>44511</v>
      </c>
      <c r="B459" s="8">
        <f t="shared" si="265"/>
        <v>1.8245310251599433E-2</v>
      </c>
      <c r="C459" s="6">
        <f t="shared" si="266"/>
        <v>12162420</v>
      </c>
      <c r="D459" s="7">
        <f t="shared" ref="D459:G459" si="477">LN(H459/H460)</f>
        <v>3.1338053122045052E-2</v>
      </c>
      <c r="E459" s="4">
        <f t="shared" si="477"/>
        <v>2.4752994909456903E-2</v>
      </c>
      <c r="F459" s="4">
        <f t="shared" si="477"/>
        <v>1.6672301415742195E-2</v>
      </c>
      <c r="G459" s="7">
        <f t="shared" si="477"/>
        <v>1.6126423389390944E-2</v>
      </c>
      <c r="H459" s="1">
        <v>142.94</v>
      </c>
      <c r="I459" s="1">
        <v>25.256499999999999</v>
      </c>
      <c r="J459" s="1">
        <v>1088.6600000000001</v>
      </c>
      <c r="K459" s="1">
        <v>2061</v>
      </c>
      <c r="L459" s="1">
        <f>VLOOKUP($A459,raw!$A:$E,3,0)</f>
        <v>140.47</v>
      </c>
      <c r="M459" s="1">
        <f>VLOOKUP($A459,raw!$A:$E,4,0)</f>
        <v>140.44999999999999</v>
      </c>
      <c r="N459" s="1">
        <f>VLOOKUP($A459,raw!$A:$E,5,0)</f>
        <v>143.47</v>
      </c>
      <c r="O459" s="1">
        <f>VLOOKUP($A459,raw!$H:$L,3,0)</f>
        <v>24.639500000000002</v>
      </c>
      <c r="P459" s="1">
        <f>VLOOKUP($A459,raw!$H:$L,4,0)</f>
        <v>24.593699999999998</v>
      </c>
      <c r="Q459" s="1">
        <f>VLOOKUP($A459,raw!$H:$L,5,0)</f>
        <v>25.266300000000001</v>
      </c>
      <c r="R459" s="1">
        <f>VLOOKUP($A459,raw!$P:$T,3,0)</f>
        <v>1070.6600000000001</v>
      </c>
      <c r="S459" s="1">
        <f>VLOOKUP($A459,raw!$P:$T,4,0)</f>
        <v>1067.81</v>
      </c>
      <c r="T459" s="1">
        <f>VLOOKUP($A459,raw!$P:$T,5,0)</f>
        <v>1095.6199999999999</v>
      </c>
      <c r="U459" s="1">
        <f>VLOOKUP($A459,raw!$W:$AA,3,0)</f>
        <v>2028</v>
      </c>
      <c r="V459" s="1">
        <f>VLOOKUP($A459,raw!$W:$AA,4,0)</f>
        <v>2024.46</v>
      </c>
      <c r="W459" s="1">
        <f>VLOOKUP($A459,raw!$W:$AA,5,0)</f>
        <v>2086.16</v>
      </c>
      <c r="X459" s="1">
        <f t="shared" si="268"/>
        <v>3.0200000000000102</v>
      </c>
      <c r="Y459" s="1">
        <f t="shared" si="269"/>
        <v>0.67260000000000275</v>
      </c>
      <c r="Z459" s="1">
        <f t="shared" si="270"/>
        <v>27.809999999999945</v>
      </c>
      <c r="AA459" s="1">
        <f t="shared" si="271"/>
        <v>61.699999999999818</v>
      </c>
      <c r="AB459" s="1">
        <f t="shared" si="272"/>
        <v>2.4699999999999989</v>
      </c>
      <c r="AC459" s="1">
        <f t="shared" si="273"/>
        <v>0.61699999999999733</v>
      </c>
      <c r="AD459" s="1">
        <f t="shared" si="274"/>
        <v>18</v>
      </c>
      <c r="AE459" s="1">
        <f t="shared" si="275"/>
        <v>33</v>
      </c>
      <c r="AF459" s="1">
        <f ca="1">IFERROR(VLOOKUP($A459,raw!$AD:$AE,2,0),OFFSET(AF459,1,0))</f>
        <v>8.9499999999999996E-2</v>
      </c>
      <c r="AG459" s="1">
        <f ca="1">IFERROR(VLOOKUP($A459,raw!$AH:$AI,2,0),OFFSET(AG459,1,0))</f>
        <v>0.156</v>
      </c>
      <c r="AH459" s="1">
        <f ca="1">IFERROR(VLOOKUP($A459,raw!$AL:$AM,2,0),OFFSET(AH459,1,0))</f>
        <v>1.2</v>
      </c>
      <c r="AI459" s="1">
        <f ca="1">IFERROR(VLOOKUP($A459,raw!$AP:$AQ,2,0),OFFSET(AI459,1,0))</f>
        <v>273.56700000000001</v>
      </c>
    </row>
    <row r="460" spans="1:35" ht="15.75" customHeight="1" x14ac:dyDescent="0.5">
      <c r="A460" s="5">
        <v>44510</v>
      </c>
      <c r="B460" s="8">
        <f t="shared" si="265"/>
        <v>6.3571824769825848E-3</v>
      </c>
      <c r="C460" s="6">
        <f t="shared" si="266"/>
        <v>11942525</v>
      </c>
      <c r="D460" s="7">
        <f t="shared" ref="D460:G460" si="478">LN(H460/H461)</f>
        <v>1.3956757770391829E-2</v>
      </c>
      <c r="E460" s="4">
        <f t="shared" si="478"/>
        <v>1.359086327103678E-2</v>
      </c>
      <c r="F460" s="4">
        <f t="shared" si="478"/>
        <v>7.4436215407130482E-3</v>
      </c>
      <c r="G460" s="7">
        <f t="shared" si="478"/>
        <v>4.3401280032615155E-4</v>
      </c>
      <c r="H460" s="1">
        <v>138.53</v>
      </c>
      <c r="I460" s="1">
        <v>24.638999999999999</v>
      </c>
      <c r="J460" s="1">
        <v>1070.6600000000001</v>
      </c>
      <c r="K460" s="1">
        <v>2028.03</v>
      </c>
      <c r="L460" s="1">
        <f>VLOOKUP($A460,raw!$A:$E,3,0)</f>
        <v>138.94</v>
      </c>
      <c r="M460" s="1">
        <f>VLOOKUP($A460,raw!$A:$E,4,0)</f>
        <v>138.19</v>
      </c>
      <c r="N460" s="1">
        <f>VLOOKUP($A460,raw!$A:$E,5,0)</f>
        <v>141.86000000000001</v>
      </c>
      <c r="O460" s="1">
        <f>VLOOKUP($A460,raw!$H:$L,3,0)</f>
        <v>24.305900000000001</v>
      </c>
      <c r="P460" s="1">
        <f>VLOOKUP($A460,raw!$H:$L,4,0)</f>
        <v>24.062999999999999</v>
      </c>
      <c r="Q460" s="1">
        <f>VLOOKUP($A460,raw!$H:$L,5,0)</f>
        <v>25.127800000000001</v>
      </c>
      <c r="R460" s="1">
        <f>VLOOKUP($A460,raw!$P:$T,3,0)</f>
        <v>1063.05</v>
      </c>
      <c r="S460" s="1">
        <f>VLOOKUP($A460,raw!$P:$T,4,0)</f>
        <v>1053.6500000000001</v>
      </c>
      <c r="T460" s="1">
        <f>VLOOKUP($A460,raw!$P:$T,5,0)</f>
        <v>1095.1400000000001</v>
      </c>
      <c r="U460" s="1">
        <f>VLOOKUP($A460,raw!$W:$AA,3,0)</f>
        <v>2027.15</v>
      </c>
      <c r="V460" s="1">
        <f>VLOOKUP($A460,raw!$W:$AA,4,0)</f>
        <v>2005.18</v>
      </c>
      <c r="W460" s="1">
        <f>VLOOKUP($A460,raw!$W:$AA,5,0)</f>
        <v>2069.48</v>
      </c>
      <c r="X460" s="1">
        <f t="shared" si="268"/>
        <v>3.6700000000000159</v>
      </c>
      <c r="Y460" s="1">
        <f t="shared" si="269"/>
        <v>1.0648000000000017</v>
      </c>
      <c r="Z460" s="1">
        <f t="shared" si="270"/>
        <v>41.490000000000009</v>
      </c>
      <c r="AA460" s="1">
        <f t="shared" si="271"/>
        <v>64.299999999999955</v>
      </c>
      <c r="AB460" s="1">
        <f t="shared" si="272"/>
        <v>-0.40999999999999659</v>
      </c>
      <c r="AC460" s="1">
        <f t="shared" si="273"/>
        <v>0.33309999999999818</v>
      </c>
      <c r="AD460" s="1">
        <f t="shared" si="274"/>
        <v>7.6100000000001273</v>
      </c>
      <c r="AE460" s="1">
        <f t="shared" si="275"/>
        <v>0.87999999999988177</v>
      </c>
      <c r="AF460" s="1">
        <f ca="1">IFERROR(VLOOKUP($A460,raw!$AD:$AE,2,0),OFFSET(AF460,1,0))</f>
        <v>8.9249999999999996E-2</v>
      </c>
      <c r="AG460" s="1">
        <f ca="1">IFERROR(VLOOKUP($A460,raw!$AH:$AI,2,0),OFFSET(AG460,1,0))</f>
        <v>0.15437999999999999</v>
      </c>
      <c r="AH460" s="1">
        <f ca="1">IFERROR(VLOOKUP($A460,raw!$AL:$AM,2,0),OFFSET(AH460,1,0))</f>
        <v>1.2</v>
      </c>
      <c r="AI460" s="1">
        <f ca="1">IFERROR(VLOOKUP($A460,raw!$AP:$AQ,2,0),OFFSET(AI460,1,0))</f>
        <v>273.56700000000001</v>
      </c>
    </row>
    <row r="461" spans="1:35" ht="15.75" customHeight="1" x14ac:dyDescent="0.5">
      <c r="A461" s="5">
        <v>44509</v>
      </c>
      <c r="B461" s="8">
        <f t="shared" si="265"/>
        <v>-8.1128065601921984E-3</v>
      </c>
      <c r="C461" s="6">
        <f t="shared" si="266"/>
        <v>11866845</v>
      </c>
      <c r="D461" s="7">
        <f t="shared" ref="D461:G461" si="479">LN(H461/H462)</f>
        <v>1.0374987290532196E-2</v>
      </c>
      <c r="E461" s="4">
        <f t="shared" si="479"/>
        <v>-6.2789983577634058E-3</v>
      </c>
      <c r="F461" s="4">
        <f t="shared" si="479"/>
        <v>3.4121683387582291E-3</v>
      </c>
      <c r="G461" s="7">
        <f t="shared" si="479"/>
        <v>-2.4404409683905025E-2</v>
      </c>
      <c r="H461" s="1">
        <v>136.61000000000001</v>
      </c>
      <c r="I461" s="1">
        <v>24.3064</v>
      </c>
      <c r="J461" s="1">
        <v>1062.72</v>
      </c>
      <c r="K461" s="1">
        <v>2027.15</v>
      </c>
      <c r="L461" s="1">
        <f>VLOOKUP($A461,raw!$A:$E,3,0)</f>
        <v>135.35</v>
      </c>
      <c r="M461" s="1">
        <f>VLOOKUP($A461,raw!$A:$E,4,0)</f>
        <v>133.41</v>
      </c>
      <c r="N461" s="1">
        <f>VLOOKUP($A461,raw!$A:$E,5,0)</f>
        <v>136.65</v>
      </c>
      <c r="O461" s="1">
        <f>VLOOKUP($A461,raw!$H:$L,3,0)</f>
        <v>24.458500000000001</v>
      </c>
      <c r="P461" s="1">
        <f>VLOOKUP($A461,raw!$H:$L,4,0)</f>
        <v>24.027100000000001</v>
      </c>
      <c r="Q461" s="1">
        <f>VLOOKUP($A461,raw!$H:$L,5,0)</f>
        <v>24.513300000000001</v>
      </c>
      <c r="R461" s="1">
        <f>VLOOKUP($A461,raw!$P:$T,3,0)</f>
        <v>1059.1300000000001</v>
      </c>
      <c r="S461" s="1">
        <f>VLOOKUP($A461,raw!$P:$T,4,0)</f>
        <v>1047.02</v>
      </c>
      <c r="T461" s="1">
        <f>VLOOKUP($A461,raw!$P:$T,5,0)</f>
        <v>1066.7</v>
      </c>
      <c r="U461" s="1">
        <f>VLOOKUP($A461,raw!$W:$AA,3,0)</f>
        <v>2077.23</v>
      </c>
      <c r="V461" s="1">
        <f>VLOOKUP($A461,raw!$W:$AA,4,0)</f>
        <v>2012.65</v>
      </c>
      <c r="W461" s="1">
        <f>VLOOKUP($A461,raw!$W:$AA,5,0)</f>
        <v>2108.4299999999998</v>
      </c>
      <c r="X461" s="1">
        <f t="shared" si="268"/>
        <v>3.2400000000000091</v>
      </c>
      <c r="Y461" s="1">
        <f t="shared" si="269"/>
        <v>0.48620000000000019</v>
      </c>
      <c r="Z461" s="1">
        <f t="shared" si="270"/>
        <v>19.680000000000064</v>
      </c>
      <c r="AA461" s="1">
        <f t="shared" si="271"/>
        <v>95.779999999999745</v>
      </c>
      <c r="AB461" s="1">
        <f t="shared" si="272"/>
        <v>1.2600000000000193</v>
      </c>
      <c r="AC461" s="1">
        <f t="shared" si="273"/>
        <v>-0.15210000000000079</v>
      </c>
      <c r="AD461" s="1">
        <f t="shared" si="274"/>
        <v>3.5899999999999181</v>
      </c>
      <c r="AE461" s="1">
        <f t="shared" si="275"/>
        <v>-50.079999999999927</v>
      </c>
      <c r="AF461" s="1">
        <f ca="1">IFERROR(VLOOKUP($A461,raw!$AD:$AE,2,0),OFFSET(AF461,1,0))</f>
        <v>8.9249999999999996E-2</v>
      </c>
      <c r="AG461" s="1">
        <f ca="1">IFERROR(VLOOKUP($A461,raw!$AH:$AI,2,0),OFFSET(AG461,1,0))</f>
        <v>0.14949999999999999</v>
      </c>
      <c r="AH461" s="1">
        <f ca="1">IFERROR(VLOOKUP($A461,raw!$AL:$AM,2,0),OFFSET(AH461,1,0))</f>
        <v>1.2</v>
      </c>
      <c r="AI461" s="1">
        <f ca="1">IFERROR(VLOOKUP($A461,raw!$AP:$AQ,2,0),OFFSET(AI461,1,0))</f>
        <v>273.56700000000001</v>
      </c>
    </row>
    <row r="462" spans="1:35" ht="15.75" customHeight="1" x14ac:dyDescent="0.5">
      <c r="A462" s="5">
        <v>44508</v>
      </c>
      <c r="B462" s="8">
        <f t="shared" si="265"/>
        <v>1.848678116575438E-2</v>
      </c>
      <c r="C462" s="6">
        <f t="shared" si="266"/>
        <v>11963510</v>
      </c>
      <c r="D462" s="7">
        <f t="shared" ref="D462:G462" si="480">LN(H462/H463)</f>
        <v>8.243947317312943E-3</v>
      </c>
      <c r="E462" s="4">
        <f t="shared" si="480"/>
        <v>1.232031544627739E-2</v>
      </c>
      <c r="F462" s="4">
        <f t="shared" si="480"/>
        <v>2.183036394825489E-2</v>
      </c>
      <c r="G462" s="7">
        <f t="shared" si="480"/>
        <v>1.8041350872480839E-2</v>
      </c>
      <c r="H462" s="1">
        <v>135.19999999999999</v>
      </c>
      <c r="I462" s="1">
        <v>24.459499999999998</v>
      </c>
      <c r="J462" s="1">
        <v>1059.0999999999999</v>
      </c>
      <c r="K462" s="1">
        <v>2077.23</v>
      </c>
      <c r="L462" s="1">
        <f>VLOOKUP($A462,raw!$A:$E,3,0)</f>
        <v>135.09</v>
      </c>
      <c r="M462" s="1">
        <f>VLOOKUP($A462,raw!$A:$E,4,0)</f>
        <v>134.04</v>
      </c>
      <c r="N462" s="1">
        <f>VLOOKUP($A462,raw!$A:$E,5,0)</f>
        <v>135.55000000000001</v>
      </c>
      <c r="O462" s="1">
        <f>VLOOKUP($A462,raw!$H:$L,3,0)</f>
        <v>24.1968</v>
      </c>
      <c r="P462" s="1">
        <f>VLOOKUP($A462,raw!$H:$L,4,0)</f>
        <v>24.0565</v>
      </c>
      <c r="Q462" s="1">
        <f>VLOOKUP($A462,raw!$H:$L,5,0)</f>
        <v>24.515999999999998</v>
      </c>
      <c r="R462" s="1">
        <f>VLOOKUP($A462,raw!$P:$T,3,0)</f>
        <v>1037.45</v>
      </c>
      <c r="S462" s="1">
        <f>VLOOKUP($A462,raw!$P:$T,4,0)</f>
        <v>1034.56</v>
      </c>
      <c r="T462" s="1">
        <f>VLOOKUP($A462,raw!$P:$T,5,0)</f>
        <v>1066.58</v>
      </c>
      <c r="U462" s="1">
        <f>VLOOKUP($A462,raw!$W:$AA,3,0)</f>
        <v>2043.13</v>
      </c>
      <c r="V462" s="1">
        <f>VLOOKUP($A462,raw!$W:$AA,4,0)</f>
        <v>2031.43</v>
      </c>
      <c r="W462" s="1">
        <f>VLOOKUP($A462,raw!$W:$AA,5,0)</f>
        <v>2090.7800000000002</v>
      </c>
      <c r="X462" s="1">
        <f t="shared" si="268"/>
        <v>1.5100000000000193</v>
      </c>
      <c r="Y462" s="1">
        <f t="shared" si="269"/>
        <v>0.45949999999999847</v>
      </c>
      <c r="Z462" s="1">
        <f t="shared" si="270"/>
        <v>32.019999999999982</v>
      </c>
      <c r="AA462" s="1">
        <f t="shared" si="271"/>
        <v>59.350000000000136</v>
      </c>
      <c r="AB462" s="1">
        <f t="shared" si="272"/>
        <v>0.10999999999998522</v>
      </c>
      <c r="AC462" s="1">
        <f t="shared" si="273"/>
        <v>0.26269999999999882</v>
      </c>
      <c r="AD462" s="1">
        <f t="shared" si="274"/>
        <v>21.649999999999864</v>
      </c>
      <c r="AE462" s="1">
        <f t="shared" si="275"/>
        <v>34.099999999999909</v>
      </c>
      <c r="AF462" s="1">
        <f ca="1">IFERROR(VLOOKUP($A462,raw!$AD:$AE,2,0),OFFSET(AF462,1,0))</f>
        <v>9.1130000000000003E-2</v>
      </c>
      <c r="AG462" s="1">
        <f ca="1">IFERROR(VLOOKUP($A462,raw!$AH:$AI,2,0),OFFSET(AG462,1,0))</f>
        <v>0.14563000000000001</v>
      </c>
      <c r="AH462" s="1">
        <f ca="1">IFERROR(VLOOKUP($A462,raw!$AL:$AM,2,0),OFFSET(AH462,1,0))</f>
        <v>1.2</v>
      </c>
      <c r="AI462" s="1">
        <f ca="1">IFERROR(VLOOKUP($A462,raw!$AP:$AQ,2,0),OFFSET(AI462,1,0))</f>
        <v>273.56700000000001</v>
      </c>
    </row>
    <row r="463" spans="1:35" ht="15.75" customHeight="1" x14ac:dyDescent="0.5">
      <c r="A463" s="5">
        <v>44505</v>
      </c>
      <c r="B463" s="8">
        <f t="shared" si="265"/>
        <v>1.2335684324468498E-2</v>
      </c>
      <c r="C463" s="6">
        <f t="shared" si="266"/>
        <v>11744375</v>
      </c>
      <c r="D463" s="7">
        <f t="shared" ref="D463:G463" si="481">LN(H463/H464)</f>
        <v>2.7291257978792338E-2</v>
      </c>
      <c r="E463" s="4">
        <f t="shared" si="481"/>
        <v>1.5201885896487766E-2</v>
      </c>
      <c r="F463" s="4">
        <f t="shared" si="481"/>
        <v>7.1766124825537164E-3</v>
      </c>
      <c r="G463" s="7">
        <f t="shared" si="481"/>
        <v>1.6975868878400673E-2</v>
      </c>
      <c r="H463" s="1">
        <v>134.09</v>
      </c>
      <c r="I463" s="1">
        <v>24.16</v>
      </c>
      <c r="J463" s="1">
        <v>1036.23</v>
      </c>
      <c r="K463" s="1">
        <v>2040.09</v>
      </c>
      <c r="L463" s="1">
        <f>VLOOKUP($A463,raw!$A:$E,3,0)</f>
        <v>131.18</v>
      </c>
      <c r="M463" s="1">
        <f>VLOOKUP($A463,raw!$A:$E,4,0)</f>
        <v>130.46</v>
      </c>
      <c r="N463" s="1">
        <f>VLOOKUP($A463,raw!$A:$E,5,0)</f>
        <v>134.09</v>
      </c>
      <c r="O463" s="1">
        <f>VLOOKUP($A463,raw!$H:$L,3,0)</f>
        <v>23.795500000000001</v>
      </c>
      <c r="P463" s="1">
        <f>VLOOKUP($A463,raw!$H:$L,4,0)</f>
        <v>23.626300000000001</v>
      </c>
      <c r="Q463" s="1">
        <f>VLOOKUP($A463,raw!$H:$L,5,0)</f>
        <v>24.169</v>
      </c>
      <c r="R463" s="1">
        <f>VLOOKUP($A463,raw!$P:$T,3,0)</f>
        <v>1028.81</v>
      </c>
      <c r="S463" s="1">
        <f>VLOOKUP($A463,raw!$P:$T,4,0)</f>
        <v>1024.33</v>
      </c>
      <c r="T463" s="1">
        <f>VLOOKUP($A463,raw!$P:$T,5,0)</f>
        <v>1043.52</v>
      </c>
      <c r="U463" s="1">
        <f>VLOOKUP($A463,raw!$W:$AA,3,0)</f>
        <v>2005.75</v>
      </c>
      <c r="V463" s="1">
        <f>VLOOKUP($A463,raw!$W:$AA,4,0)</f>
        <v>1996.6</v>
      </c>
      <c r="W463" s="1">
        <f>VLOOKUP($A463,raw!$W:$AA,5,0)</f>
        <v>2049.33</v>
      </c>
      <c r="X463" s="1">
        <f t="shared" si="268"/>
        <v>3.6299999999999955</v>
      </c>
      <c r="Y463" s="1">
        <f t="shared" si="269"/>
        <v>0.54269999999999996</v>
      </c>
      <c r="Z463" s="1">
        <f t="shared" si="270"/>
        <v>19.190000000000055</v>
      </c>
      <c r="AA463" s="1">
        <f t="shared" si="271"/>
        <v>52.730000000000018</v>
      </c>
      <c r="AB463" s="1">
        <f t="shared" si="272"/>
        <v>2.9099999999999966</v>
      </c>
      <c r="AC463" s="1">
        <f t="shared" si="273"/>
        <v>0.3644999999999996</v>
      </c>
      <c r="AD463" s="1">
        <f t="shared" si="274"/>
        <v>7.4200000000000728</v>
      </c>
      <c r="AE463" s="1">
        <f t="shared" si="275"/>
        <v>34.339999999999918</v>
      </c>
      <c r="AF463" s="1">
        <f ca="1">IFERROR(VLOOKUP($A463,raw!$AD:$AE,2,0),OFFSET(AF463,1,0))</f>
        <v>8.863E-2</v>
      </c>
      <c r="AG463" s="1">
        <f ca="1">IFERROR(VLOOKUP($A463,raw!$AH:$AI,2,0),OFFSET(AG463,1,0))</f>
        <v>0.14274999999999999</v>
      </c>
      <c r="AH463" s="1">
        <f ca="1">IFERROR(VLOOKUP($A463,raw!$AL:$AM,2,0),OFFSET(AH463,1,0))</f>
        <v>1.2</v>
      </c>
      <c r="AI463" s="1">
        <f ca="1">IFERROR(VLOOKUP($A463,raw!$AP:$AQ,2,0),OFFSET(AI463,1,0))</f>
        <v>273.56700000000001</v>
      </c>
    </row>
    <row r="464" spans="1:35" ht="15.75" customHeight="1" x14ac:dyDescent="0.5">
      <c r="A464" s="5">
        <v>44504</v>
      </c>
      <c r="B464" s="8">
        <f t="shared" si="265"/>
        <v>2.6338789839619133E-4</v>
      </c>
      <c r="C464" s="6">
        <f t="shared" si="266"/>
        <v>11600390</v>
      </c>
      <c r="D464" s="7">
        <f t="shared" ref="D464:G464" si="482">LN(H464/H465)</f>
        <v>-8.1670491735434982E-3</v>
      </c>
      <c r="E464" s="4">
        <f t="shared" si="482"/>
        <v>1.1683630177958124E-2</v>
      </c>
      <c r="F464" s="4">
        <f t="shared" si="482"/>
        <v>-3.5995866843371244E-3</v>
      </c>
      <c r="G464" s="7">
        <f t="shared" si="482"/>
        <v>-1.3701191655715484E-3</v>
      </c>
      <c r="H464" s="1">
        <v>130.47999999999999</v>
      </c>
      <c r="I464" s="1">
        <v>23.795500000000001</v>
      </c>
      <c r="J464" s="1">
        <v>1028.82</v>
      </c>
      <c r="K464" s="1">
        <v>2005.75</v>
      </c>
      <c r="L464" s="1">
        <f>VLOOKUP($A464,raw!$A:$E,3,0)</f>
        <v>132.82</v>
      </c>
      <c r="M464" s="1">
        <f>VLOOKUP($A464,raw!$A:$E,4,0)</f>
        <v>130.32</v>
      </c>
      <c r="N464" s="1">
        <f>VLOOKUP($A464,raw!$A:$E,5,0)</f>
        <v>135</v>
      </c>
      <c r="O464" s="1">
        <f>VLOOKUP($A464,raw!$H:$L,3,0)</f>
        <v>23.519100000000002</v>
      </c>
      <c r="P464" s="1">
        <f>VLOOKUP($A464,raw!$H:$L,4,0)</f>
        <v>23.444800000000001</v>
      </c>
      <c r="Q464" s="1">
        <f>VLOOKUP($A464,raw!$H:$L,5,0)</f>
        <v>24.043199999999999</v>
      </c>
      <c r="R464" s="1">
        <f>VLOOKUP($A464,raw!$P:$T,3,0)</f>
        <v>1032.6500000000001</v>
      </c>
      <c r="S464" s="1">
        <f>VLOOKUP($A464,raw!$P:$T,4,0)</f>
        <v>1026.3800000000001</v>
      </c>
      <c r="T464" s="1">
        <f>VLOOKUP($A464,raw!$P:$T,5,0)</f>
        <v>1050.3499999999999</v>
      </c>
      <c r="U464" s="1">
        <f>VLOOKUP($A464,raw!$W:$AA,3,0)</f>
        <v>2008.5</v>
      </c>
      <c r="V464" s="1">
        <f>VLOOKUP($A464,raw!$W:$AA,4,0)</f>
        <v>1992.8</v>
      </c>
      <c r="W464" s="1">
        <f>VLOOKUP($A464,raw!$W:$AA,5,0)</f>
        <v>2062.31</v>
      </c>
      <c r="X464" s="1">
        <f t="shared" si="268"/>
        <v>4.6800000000000068</v>
      </c>
      <c r="Y464" s="1">
        <f t="shared" si="269"/>
        <v>0.59839999999999804</v>
      </c>
      <c r="Z464" s="1">
        <f t="shared" si="270"/>
        <v>23.9699999999998</v>
      </c>
      <c r="AA464" s="1">
        <f t="shared" si="271"/>
        <v>69.509999999999991</v>
      </c>
      <c r="AB464" s="1">
        <f t="shared" si="272"/>
        <v>-2.3400000000000034</v>
      </c>
      <c r="AC464" s="1">
        <f t="shared" si="273"/>
        <v>0.27639999999999887</v>
      </c>
      <c r="AD464" s="1">
        <f t="shared" si="274"/>
        <v>-3.8300000000001546</v>
      </c>
      <c r="AE464" s="1">
        <f t="shared" si="275"/>
        <v>-2.75</v>
      </c>
      <c r="AF464" s="1">
        <f ca="1">IFERROR(VLOOKUP($A464,raw!$AD:$AE,2,0),OFFSET(AF464,1,0))</f>
        <v>8.9630000000000001E-2</v>
      </c>
      <c r="AG464" s="1">
        <f ca="1">IFERROR(VLOOKUP($A464,raw!$AH:$AI,2,0),OFFSET(AG464,1,0))</f>
        <v>0.14438000000000001</v>
      </c>
      <c r="AH464" s="1">
        <f ca="1">IFERROR(VLOOKUP($A464,raw!$AL:$AM,2,0),OFFSET(AH464,1,0))</f>
        <v>1.2</v>
      </c>
      <c r="AI464" s="1">
        <f ca="1">IFERROR(VLOOKUP($A464,raw!$AP:$AQ,2,0),OFFSET(AI464,1,0))</f>
        <v>273.56700000000001</v>
      </c>
    </row>
    <row r="465" spans="1:35" ht="15.75" customHeight="1" x14ac:dyDescent="0.5">
      <c r="A465" s="5">
        <v>44503</v>
      </c>
      <c r="B465" s="8">
        <f t="shared" si="265"/>
        <v>-4.8007703229830442E-3</v>
      </c>
      <c r="C465" s="6">
        <f t="shared" si="266"/>
        <v>11597335</v>
      </c>
      <c r="D465" s="7">
        <f t="shared" ref="D465:G465" si="483">LN(H465/H466)</f>
        <v>1.1314240410652515E-2</v>
      </c>
      <c r="E465" s="4">
        <f t="shared" si="483"/>
        <v>-7.5654542880824506E-4</v>
      </c>
      <c r="F465" s="4">
        <f t="shared" si="483"/>
        <v>-8.4194171733204242E-3</v>
      </c>
      <c r="G465" s="7">
        <f t="shared" si="483"/>
        <v>-2.7644104951954698E-3</v>
      </c>
      <c r="H465" s="1">
        <v>131.55000000000001</v>
      </c>
      <c r="I465" s="1">
        <v>23.519100000000002</v>
      </c>
      <c r="J465" s="1">
        <v>1032.53</v>
      </c>
      <c r="K465" s="1">
        <v>2008.5</v>
      </c>
      <c r="L465" s="1">
        <f>VLOOKUP($A465,raw!$A:$E,3,0)</f>
        <v>128.36000000000001</v>
      </c>
      <c r="M465" s="1">
        <f>VLOOKUP($A465,raw!$A:$E,4,0)</f>
        <v>127.81</v>
      </c>
      <c r="N465" s="1">
        <f>VLOOKUP($A465,raw!$A:$E,5,0)</f>
        <v>132.08000000000001</v>
      </c>
      <c r="O465" s="1">
        <f>VLOOKUP($A465,raw!$H:$L,3,0)</f>
        <v>23.537099999999999</v>
      </c>
      <c r="P465" s="1">
        <f>VLOOKUP($A465,raw!$H:$L,4,0)</f>
        <v>23.02</v>
      </c>
      <c r="Q465" s="1">
        <f>VLOOKUP($A465,raw!$H:$L,5,0)</f>
        <v>23.622699999999998</v>
      </c>
      <c r="R465" s="1">
        <f>VLOOKUP($A465,raw!$P:$T,3,0)</f>
        <v>1041.26</v>
      </c>
      <c r="S465" s="1">
        <f>VLOOKUP($A465,raw!$P:$T,4,0)</f>
        <v>1022.38</v>
      </c>
      <c r="T465" s="1">
        <f>VLOOKUP($A465,raw!$P:$T,5,0)</f>
        <v>1049.77</v>
      </c>
      <c r="U465" s="1">
        <f>VLOOKUP($A465,raw!$W:$AA,3,0)</f>
        <v>2014.06</v>
      </c>
      <c r="V465" s="1">
        <f>VLOOKUP($A465,raw!$W:$AA,4,0)</f>
        <v>1980.74</v>
      </c>
      <c r="W465" s="1">
        <f>VLOOKUP($A465,raw!$W:$AA,5,0)</f>
        <v>2030.44</v>
      </c>
      <c r="X465" s="1">
        <f t="shared" si="268"/>
        <v>4.2700000000000102</v>
      </c>
      <c r="Y465" s="1">
        <f t="shared" si="269"/>
        <v>0.60269999999999868</v>
      </c>
      <c r="Z465" s="1">
        <f t="shared" si="270"/>
        <v>27.389999999999986</v>
      </c>
      <c r="AA465" s="1">
        <f t="shared" si="271"/>
        <v>49.700000000000045</v>
      </c>
      <c r="AB465" s="1">
        <f t="shared" si="272"/>
        <v>3.1899999999999977</v>
      </c>
      <c r="AC465" s="1">
        <f t="shared" si="273"/>
        <v>-1.7999999999997129E-2</v>
      </c>
      <c r="AD465" s="1">
        <f t="shared" si="274"/>
        <v>-8.7300000000000182</v>
      </c>
      <c r="AE465" s="1">
        <f t="shared" si="275"/>
        <v>-5.5599999999999454</v>
      </c>
      <c r="AF465" s="1">
        <f ca="1">IFERROR(VLOOKUP($A465,raw!$AD:$AE,2,0),OFFSET(AF465,1,0))</f>
        <v>8.5500000000000007E-2</v>
      </c>
      <c r="AG465" s="1">
        <f ca="1">IFERROR(VLOOKUP($A465,raw!$AH:$AI,2,0),OFFSET(AG465,1,0))</f>
        <v>0.13975000000000001</v>
      </c>
      <c r="AH465" s="1">
        <f ca="1">IFERROR(VLOOKUP($A465,raw!$AL:$AM,2,0),OFFSET(AH465,1,0))</f>
        <v>1.2</v>
      </c>
      <c r="AI465" s="1">
        <f ca="1">IFERROR(VLOOKUP($A465,raw!$AP:$AQ,2,0),OFFSET(AI465,1,0))</f>
        <v>273.56700000000001</v>
      </c>
    </row>
    <row r="466" spans="1:35" ht="15.75" customHeight="1" x14ac:dyDescent="0.5">
      <c r="A466" s="5">
        <v>44502</v>
      </c>
      <c r="B466" s="8">
        <f t="shared" si="265"/>
        <v>-2.3000556931729994E-2</v>
      </c>
      <c r="C466" s="6">
        <f t="shared" si="266"/>
        <v>11653145</v>
      </c>
      <c r="D466" s="7">
        <f t="shared" ref="D466:G466" si="484">LN(H466/H467)</f>
        <v>-4.9848640360433795E-3</v>
      </c>
      <c r="E466" s="4">
        <f t="shared" si="484"/>
        <v>-2.1336877748505657E-2</v>
      </c>
      <c r="F466" s="4">
        <f t="shared" si="484"/>
        <v>-2.5534109042595718E-2</v>
      </c>
      <c r="G466" s="7">
        <f t="shared" si="484"/>
        <v>-2.0979343782313364E-2</v>
      </c>
      <c r="H466" s="1">
        <v>130.07</v>
      </c>
      <c r="I466" s="1">
        <v>23.536899999999999</v>
      </c>
      <c r="J466" s="1">
        <v>1041.26</v>
      </c>
      <c r="K466" s="1">
        <v>2014.06</v>
      </c>
      <c r="L466" s="1">
        <f>VLOOKUP($A466,raw!$A:$E,3,0)</f>
        <v>129.81</v>
      </c>
      <c r="M466" s="1">
        <f>VLOOKUP($A466,raw!$A:$E,4,0)</f>
        <v>128.66999999999999</v>
      </c>
      <c r="N466" s="1">
        <f>VLOOKUP($A466,raw!$A:$E,5,0)</f>
        <v>130.08000000000001</v>
      </c>
      <c r="O466" s="1">
        <f>VLOOKUP($A466,raw!$H:$L,3,0)</f>
        <v>24.044499999999999</v>
      </c>
      <c r="P466" s="1">
        <f>VLOOKUP($A466,raw!$H:$L,4,0)</f>
        <v>23.3935</v>
      </c>
      <c r="Q466" s="1">
        <f>VLOOKUP($A466,raw!$H:$L,5,0)</f>
        <v>24.087</v>
      </c>
      <c r="R466" s="1">
        <f>VLOOKUP($A466,raw!$P:$T,3,0)</f>
        <v>1068.18</v>
      </c>
      <c r="S466" s="1">
        <f>VLOOKUP($A466,raw!$P:$T,4,0)</f>
        <v>1038.97</v>
      </c>
      <c r="T466" s="1">
        <f>VLOOKUP($A466,raw!$P:$T,5,0)</f>
        <v>1070.06</v>
      </c>
      <c r="U466" s="1">
        <f>VLOOKUP($A466,raw!$W:$AA,3,0)</f>
        <v>2056.7600000000002</v>
      </c>
      <c r="V466" s="1">
        <f>VLOOKUP($A466,raw!$W:$AA,4,0)</f>
        <v>2008.54</v>
      </c>
      <c r="W466" s="1">
        <f>VLOOKUP($A466,raw!$W:$AA,5,0)</f>
        <v>2058.21</v>
      </c>
      <c r="X466" s="1">
        <f t="shared" si="268"/>
        <v>1.410000000000025</v>
      </c>
      <c r="Y466" s="1">
        <f t="shared" si="269"/>
        <v>0.69350000000000023</v>
      </c>
      <c r="Z466" s="1">
        <f t="shared" si="270"/>
        <v>31.089999999999918</v>
      </c>
      <c r="AA466" s="1">
        <f t="shared" si="271"/>
        <v>49.670000000000073</v>
      </c>
      <c r="AB466" s="1">
        <f t="shared" si="272"/>
        <v>0.25999999999999091</v>
      </c>
      <c r="AC466" s="1">
        <f t="shared" si="273"/>
        <v>-0.50760000000000005</v>
      </c>
      <c r="AD466" s="1">
        <f t="shared" si="274"/>
        <v>-26.920000000000073</v>
      </c>
      <c r="AE466" s="1">
        <f t="shared" si="275"/>
        <v>-42.700000000000273</v>
      </c>
      <c r="AF466" s="1">
        <f ca="1">IFERROR(VLOOKUP($A466,raw!$AD:$AE,2,0),OFFSET(AF466,1,0))</f>
        <v>8.0879999999999994E-2</v>
      </c>
      <c r="AG466" s="1">
        <f ca="1">IFERROR(VLOOKUP($A466,raw!$AH:$AI,2,0),OFFSET(AG466,1,0))</f>
        <v>0.14499999999999999</v>
      </c>
      <c r="AH466" s="1">
        <f ca="1">IFERROR(VLOOKUP($A466,raw!$AL:$AM,2,0),OFFSET(AH466,1,0))</f>
        <v>1.2</v>
      </c>
      <c r="AI466" s="1">
        <f ca="1">IFERROR(VLOOKUP($A466,raw!$AP:$AQ,2,0),OFFSET(AI466,1,0))</f>
        <v>273.56700000000001</v>
      </c>
    </row>
    <row r="467" spans="1:35" ht="15.75" customHeight="1" x14ac:dyDescent="0.5">
      <c r="A467" s="5">
        <v>44501</v>
      </c>
      <c r="B467" s="8">
        <f t="shared" si="265"/>
        <v>2.9787374656008902E-2</v>
      </c>
      <c r="C467" s="6">
        <f t="shared" si="266"/>
        <v>11924280</v>
      </c>
      <c r="D467" s="7">
        <f t="shared" ref="D467:G467" si="485">LN(H467/H468)</f>
        <v>8.5276896764089703E-3</v>
      </c>
      <c r="E467" s="4">
        <f t="shared" si="485"/>
        <v>5.9023060968191338E-3</v>
      </c>
      <c r="F467" s="4">
        <f t="shared" si="485"/>
        <v>4.3988894533562327E-2</v>
      </c>
      <c r="G467" s="7">
        <f t="shared" si="485"/>
        <v>2.5956806200526285E-2</v>
      </c>
      <c r="H467" s="1">
        <v>130.72</v>
      </c>
      <c r="I467" s="1">
        <v>24.044499999999999</v>
      </c>
      <c r="J467" s="1">
        <v>1068.19</v>
      </c>
      <c r="K467" s="1">
        <v>2056.7600000000002</v>
      </c>
      <c r="L467" s="1">
        <f>VLOOKUP($A467,raw!$A:$E,3,0)</f>
        <v>129.55000000000001</v>
      </c>
      <c r="M467" s="1">
        <f>VLOOKUP($A467,raw!$A:$E,4,0)</f>
        <v>128.62</v>
      </c>
      <c r="N467" s="1">
        <f>VLOOKUP($A467,raw!$A:$E,5,0)</f>
        <v>131.37</v>
      </c>
      <c r="O467" s="1">
        <f>VLOOKUP($A467,raw!$H:$L,3,0)</f>
        <v>23.925999999999998</v>
      </c>
      <c r="P467" s="1">
        <f>VLOOKUP($A467,raw!$H:$L,4,0)</f>
        <v>23.7498</v>
      </c>
      <c r="Q467" s="1">
        <f>VLOOKUP($A467,raw!$H:$L,5,0)</f>
        <v>24.0962</v>
      </c>
      <c r="R467" s="1">
        <f>VLOOKUP($A467,raw!$P:$T,3,0)</f>
        <v>1022.07</v>
      </c>
      <c r="S467" s="1">
        <f>VLOOKUP($A467,raw!$P:$T,4,0)</f>
        <v>1020.46</v>
      </c>
      <c r="T467" s="1">
        <f>VLOOKUP($A467,raw!$P:$T,5,0)</f>
        <v>1068.97</v>
      </c>
      <c r="U467" s="1">
        <f>VLOOKUP($A467,raw!$W:$AA,3,0)</f>
        <v>2009.76</v>
      </c>
      <c r="V467" s="1">
        <f>VLOOKUP($A467,raw!$W:$AA,4,0)</f>
        <v>1979.03</v>
      </c>
      <c r="W467" s="1">
        <f>VLOOKUP($A467,raw!$W:$AA,5,0)</f>
        <v>2077.06</v>
      </c>
      <c r="X467" s="1">
        <f t="shared" si="268"/>
        <v>2.75</v>
      </c>
      <c r="Y467" s="1">
        <f t="shared" si="269"/>
        <v>0.34639999999999915</v>
      </c>
      <c r="Z467" s="1">
        <f t="shared" si="270"/>
        <v>48.509999999999991</v>
      </c>
      <c r="AA467" s="1">
        <f t="shared" si="271"/>
        <v>98.029999999999973</v>
      </c>
      <c r="AB467" s="1">
        <f t="shared" si="272"/>
        <v>1.1699999999999875</v>
      </c>
      <c r="AC467" s="1">
        <f t="shared" si="273"/>
        <v>0.11850000000000094</v>
      </c>
      <c r="AD467" s="1">
        <f t="shared" si="274"/>
        <v>46.120000000000005</v>
      </c>
      <c r="AE467" s="1">
        <f t="shared" si="275"/>
        <v>47.000000000000227</v>
      </c>
      <c r="AF467" s="1">
        <f ca="1">IFERROR(VLOOKUP($A467,raw!$AD:$AE,2,0),OFFSET(AF467,1,0))</f>
        <v>8.1129999999999994E-2</v>
      </c>
      <c r="AG467" s="1">
        <f ca="1">IFERROR(VLOOKUP($A467,raw!$AH:$AI,2,0),OFFSET(AG467,1,0))</f>
        <v>0.14088000000000001</v>
      </c>
      <c r="AH467" s="1">
        <f ca="1">IFERROR(VLOOKUP($A467,raw!$AL:$AM,2,0),OFFSET(AH467,1,0))</f>
        <v>1.2</v>
      </c>
      <c r="AI467" s="1">
        <f ca="1">IFERROR(VLOOKUP($A467,raw!$AP:$AQ,2,0),OFFSET(AI467,1,0))</f>
        <v>273.56700000000001</v>
      </c>
    </row>
    <row r="468" spans="1:35" ht="15.75" customHeight="1" x14ac:dyDescent="0.5">
      <c r="A468" s="5">
        <v>44498</v>
      </c>
      <c r="B468" s="8">
        <f t="shared" si="265"/>
        <v>8.7516387896271228E-4</v>
      </c>
      <c r="C468" s="6">
        <f t="shared" si="266"/>
        <v>11574325</v>
      </c>
      <c r="D468" s="7">
        <f t="shared" ref="D468:G468" si="486">LN(H468/H469)</f>
        <v>-2.9571536405020395E-2</v>
      </c>
      <c r="E468" s="4">
        <f t="shared" si="486"/>
        <v>-7.3361172664334045E-3</v>
      </c>
      <c r="F468" s="4">
        <f t="shared" si="486"/>
        <v>8.1228810353928347E-4</v>
      </c>
      <c r="G468" s="7">
        <f t="shared" si="486"/>
        <v>6.3874311116899314E-3</v>
      </c>
      <c r="H468" s="1">
        <v>129.61000000000001</v>
      </c>
      <c r="I468" s="1">
        <v>23.902999999999999</v>
      </c>
      <c r="J468" s="1">
        <v>1022.22</v>
      </c>
      <c r="K468" s="1">
        <v>2004.06</v>
      </c>
      <c r="L468" s="1">
        <f>VLOOKUP($A468,raw!$A:$E,3,0)</f>
        <v>131.66999999999999</v>
      </c>
      <c r="M468" s="1">
        <f>VLOOKUP($A468,raw!$A:$E,4,0)</f>
        <v>129.52000000000001</v>
      </c>
      <c r="N468" s="1">
        <f>VLOOKUP($A468,raw!$A:$E,5,0)</f>
        <v>131.66999999999999</v>
      </c>
      <c r="O468" s="1">
        <f>VLOOKUP($A468,raw!$H:$L,3,0)</f>
        <v>24.078299999999999</v>
      </c>
      <c r="P468" s="1">
        <f>VLOOKUP($A468,raw!$H:$L,4,0)</f>
        <v>23.657900000000001</v>
      </c>
      <c r="Q468" s="1">
        <f>VLOOKUP($A468,raw!$H:$L,5,0)</f>
        <v>24.093800000000002</v>
      </c>
      <c r="R468" s="1">
        <f>VLOOKUP($A468,raw!$P:$T,3,0)</f>
        <v>1021.41</v>
      </c>
      <c r="S468" s="1">
        <f>VLOOKUP($A468,raw!$P:$T,4,0)</f>
        <v>1006.35</v>
      </c>
      <c r="T468" s="1">
        <f>VLOOKUP($A468,raw!$P:$T,5,0)</f>
        <v>1027.05</v>
      </c>
      <c r="U468" s="1">
        <f>VLOOKUP($A468,raw!$W:$AA,3,0)</f>
        <v>1991.3</v>
      </c>
      <c r="V468" s="1">
        <f>VLOOKUP($A468,raw!$W:$AA,4,0)</f>
        <v>1942.09</v>
      </c>
      <c r="W468" s="1">
        <f>VLOOKUP($A468,raw!$W:$AA,5,0)</f>
        <v>2012.73</v>
      </c>
      <c r="X468" s="1">
        <f t="shared" si="268"/>
        <v>2.1499999999999773</v>
      </c>
      <c r="Y468" s="1">
        <f t="shared" si="269"/>
        <v>0.43590000000000018</v>
      </c>
      <c r="Z468" s="1">
        <f t="shared" si="270"/>
        <v>20.699999999999932</v>
      </c>
      <c r="AA468" s="1">
        <f t="shared" si="271"/>
        <v>70.6400000000001</v>
      </c>
      <c r="AB468" s="1">
        <f t="shared" si="272"/>
        <v>-2.0599999999999739</v>
      </c>
      <c r="AC468" s="1">
        <f t="shared" si="273"/>
        <v>-0.17530000000000001</v>
      </c>
      <c r="AD468" s="1">
        <f t="shared" si="274"/>
        <v>0.81000000000005912</v>
      </c>
      <c r="AE468" s="1">
        <f t="shared" si="275"/>
        <v>12.759999999999991</v>
      </c>
      <c r="AF468" s="1">
        <f ca="1">IFERROR(VLOOKUP($A468,raw!$AD:$AE,2,0),OFFSET(AF468,1,0))</f>
        <v>8.7499999999999994E-2</v>
      </c>
      <c r="AG468" s="1">
        <f ca="1">IFERROR(VLOOKUP($A468,raw!$AH:$AI,2,0),OFFSET(AG468,1,0))</f>
        <v>0.13225000000000001</v>
      </c>
      <c r="AH468" s="1">
        <f ca="1">IFERROR(VLOOKUP($A468,raw!$AL:$AM,2,0),OFFSET(AH468,1,0))</f>
        <v>1.2</v>
      </c>
      <c r="AI468" s="1">
        <f ca="1">IFERROR(VLOOKUP($A468,raw!$AP:$AQ,2,0),OFFSET(AI468,1,0))</f>
        <v>273.56700000000001</v>
      </c>
    </row>
    <row r="469" spans="1:35" ht="15.75" customHeight="1" x14ac:dyDescent="0.5">
      <c r="A469" s="5">
        <v>44497</v>
      </c>
      <c r="B469" s="8">
        <f t="shared" si="265"/>
        <v>8.4630119748986092E-3</v>
      </c>
      <c r="C469" s="6">
        <f t="shared" si="266"/>
        <v>11564200</v>
      </c>
      <c r="D469" s="7">
        <f t="shared" ref="D469:G469" si="487">LN(H469/H470)</f>
        <v>-1.2135800209690408E-2</v>
      </c>
      <c r="E469" s="4">
        <f t="shared" si="487"/>
        <v>6.3145477641785334E-4</v>
      </c>
      <c r="F469" s="4">
        <f t="shared" si="487"/>
        <v>8.2087335396135615E-3</v>
      </c>
      <c r="G469" s="7">
        <f t="shared" si="487"/>
        <v>1.3906320029439648E-2</v>
      </c>
      <c r="H469" s="1">
        <v>133.5</v>
      </c>
      <c r="I469" s="1">
        <v>24.079000000000001</v>
      </c>
      <c r="J469" s="1">
        <v>1021.39</v>
      </c>
      <c r="K469" s="1">
        <v>1991.3</v>
      </c>
      <c r="L469" s="1">
        <f>VLOOKUP($A469,raw!$A:$E,3,0)</f>
        <v>134.83000000000001</v>
      </c>
      <c r="M469" s="1">
        <f>VLOOKUP($A469,raw!$A:$E,4,0)</f>
        <v>133.16</v>
      </c>
      <c r="N469" s="1">
        <f>VLOOKUP($A469,raw!$A:$E,5,0)</f>
        <v>135.46</v>
      </c>
      <c r="O469" s="1">
        <f>VLOOKUP($A469,raw!$H:$L,3,0)</f>
        <v>24.063800000000001</v>
      </c>
      <c r="P469" s="1">
        <f>VLOOKUP($A469,raw!$H:$L,4,0)</f>
        <v>23.9665</v>
      </c>
      <c r="Q469" s="1">
        <f>VLOOKUP($A469,raw!$H:$L,5,0)</f>
        <v>24.2484</v>
      </c>
      <c r="R469" s="1">
        <f>VLOOKUP($A469,raw!$P:$T,3,0)</f>
        <v>1013.04</v>
      </c>
      <c r="S469" s="1">
        <f>VLOOKUP($A469,raw!$P:$T,4,0)</f>
        <v>1010.77</v>
      </c>
      <c r="T469" s="1">
        <f>VLOOKUP($A469,raw!$P:$T,5,0)</f>
        <v>1036.1600000000001</v>
      </c>
      <c r="U469" s="1">
        <f>VLOOKUP($A469,raw!$W:$AA,3,0)</f>
        <v>1963.79</v>
      </c>
      <c r="V469" s="1">
        <f>VLOOKUP($A469,raw!$W:$AA,4,0)</f>
        <v>1956.03</v>
      </c>
      <c r="W469" s="1">
        <f>VLOOKUP($A469,raw!$W:$AA,5,0)</f>
        <v>2015.95</v>
      </c>
      <c r="X469" s="1">
        <f t="shared" si="268"/>
        <v>2.3000000000000114</v>
      </c>
      <c r="Y469" s="1">
        <f t="shared" si="269"/>
        <v>0.28190000000000026</v>
      </c>
      <c r="Z469" s="1">
        <f t="shared" si="270"/>
        <v>25.3900000000001</v>
      </c>
      <c r="AA469" s="1">
        <f t="shared" si="271"/>
        <v>59.920000000000073</v>
      </c>
      <c r="AB469" s="1">
        <f t="shared" si="272"/>
        <v>-1.3300000000000125</v>
      </c>
      <c r="AC469" s="1">
        <f t="shared" si="273"/>
        <v>1.5200000000000102E-2</v>
      </c>
      <c r="AD469" s="1">
        <f t="shared" si="274"/>
        <v>8.3500000000000227</v>
      </c>
      <c r="AE469" s="1">
        <f t="shared" si="275"/>
        <v>27.509999999999991</v>
      </c>
      <c r="AF469" s="1">
        <f ca="1">IFERROR(VLOOKUP($A469,raw!$AD:$AE,2,0),OFFSET(AF469,1,0))</f>
        <v>8.6379999999999998E-2</v>
      </c>
      <c r="AG469" s="1">
        <f ca="1">IFERROR(VLOOKUP($A469,raw!$AH:$AI,2,0),OFFSET(AG469,1,0))</f>
        <v>0.13163</v>
      </c>
      <c r="AH469" s="1">
        <f ca="1">IFERROR(VLOOKUP($A469,raw!$AL:$AM,2,0),OFFSET(AH469,1,0))</f>
        <v>1.2</v>
      </c>
      <c r="AI469" s="1">
        <f ca="1">IFERROR(VLOOKUP($A469,raw!$AP:$AQ,2,0),OFFSET(AI469,1,0))</f>
        <v>273.56700000000001</v>
      </c>
    </row>
    <row r="470" spans="1:35" ht="15.75" customHeight="1" x14ac:dyDescent="0.5">
      <c r="A470" s="5">
        <v>44496</v>
      </c>
      <c r="B470" s="8">
        <f t="shared" si="265"/>
        <v>-1.6223245487964E-2</v>
      </c>
      <c r="C470" s="6">
        <f t="shared" si="266"/>
        <v>11466745</v>
      </c>
      <c r="D470" s="7">
        <f t="shared" ref="D470:G470" si="488">LN(H470/H471)</f>
        <v>-7.2995715827104029E-3</v>
      </c>
      <c r="E470" s="4">
        <f t="shared" si="488"/>
        <v>-3.8862543286479088E-3</v>
      </c>
      <c r="F470" s="4">
        <f t="shared" si="488"/>
        <v>-1.7631688107574858E-2</v>
      </c>
      <c r="G470" s="7">
        <f t="shared" si="488"/>
        <v>-2.205362596125645E-2</v>
      </c>
      <c r="H470" s="1">
        <v>135.13</v>
      </c>
      <c r="I470" s="1">
        <v>24.063800000000001</v>
      </c>
      <c r="J470" s="1">
        <v>1013.04</v>
      </c>
      <c r="K470" s="1">
        <v>1963.8</v>
      </c>
      <c r="L470" s="1">
        <f>VLOOKUP($A470,raw!$A:$E,3,0)</f>
        <v>135.41</v>
      </c>
      <c r="M470" s="1">
        <f>VLOOKUP($A470,raw!$A:$E,4,0)</f>
        <v>134.79</v>
      </c>
      <c r="N470" s="1">
        <f>VLOOKUP($A470,raw!$A:$E,5,0)</f>
        <v>136.66999999999999</v>
      </c>
      <c r="O470" s="1">
        <f>VLOOKUP($A470,raw!$H:$L,3,0)</f>
        <v>24.157499999999999</v>
      </c>
      <c r="P470" s="1">
        <f>VLOOKUP($A470,raw!$H:$L,4,0)</f>
        <v>23.8401</v>
      </c>
      <c r="Q470" s="1">
        <f>VLOOKUP($A470,raw!$H:$L,5,0)</f>
        <v>24.251200000000001</v>
      </c>
      <c r="R470" s="1">
        <f>VLOOKUP($A470,raw!$P:$T,3,0)</f>
        <v>1031.06</v>
      </c>
      <c r="S470" s="1">
        <f>VLOOKUP($A470,raw!$P:$T,4,0)</f>
        <v>1011.94</v>
      </c>
      <c r="T470" s="1">
        <f>VLOOKUP($A470,raw!$P:$T,5,0)</f>
        <v>1034.98</v>
      </c>
      <c r="U470" s="1">
        <f>VLOOKUP($A470,raw!$W:$AA,3,0)</f>
        <v>2007.59</v>
      </c>
      <c r="V470" s="1">
        <f>VLOOKUP($A470,raw!$W:$AA,4,0)</f>
        <v>1942.44</v>
      </c>
      <c r="W470" s="1">
        <f>VLOOKUP($A470,raw!$W:$AA,5,0)</f>
        <v>2024.54</v>
      </c>
      <c r="X470" s="1">
        <f t="shared" si="268"/>
        <v>1.8799999999999955</v>
      </c>
      <c r="Y470" s="1">
        <f t="shared" si="269"/>
        <v>0.41110000000000113</v>
      </c>
      <c r="Z470" s="1">
        <f t="shared" si="270"/>
        <v>23.039999999999964</v>
      </c>
      <c r="AA470" s="1">
        <f t="shared" si="271"/>
        <v>82.099999999999909</v>
      </c>
      <c r="AB470" s="1">
        <f t="shared" si="272"/>
        <v>-0.28000000000000114</v>
      </c>
      <c r="AC470" s="1">
        <f t="shared" si="273"/>
        <v>-9.369999999999834E-2</v>
      </c>
      <c r="AD470" s="1">
        <f t="shared" si="274"/>
        <v>-18.019999999999982</v>
      </c>
      <c r="AE470" s="1">
        <f t="shared" si="275"/>
        <v>-43.789999999999964</v>
      </c>
      <c r="AF470" s="1">
        <f ca="1">IFERROR(VLOOKUP($A470,raw!$AD:$AE,2,0),OFFSET(AF470,1,0))</f>
        <v>8.6999999999999994E-2</v>
      </c>
      <c r="AG470" s="1">
        <f ca="1">IFERROR(VLOOKUP($A470,raw!$AH:$AI,2,0),OFFSET(AG470,1,0))</f>
        <v>0.12862999999999999</v>
      </c>
      <c r="AH470" s="1">
        <f ca="1">IFERROR(VLOOKUP($A470,raw!$AL:$AM,2,0),OFFSET(AH470,1,0))</f>
        <v>1.2</v>
      </c>
      <c r="AI470" s="1">
        <f ca="1">IFERROR(VLOOKUP($A470,raw!$AP:$AQ,2,0),OFFSET(AI470,1,0))</f>
        <v>273.56700000000001</v>
      </c>
    </row>
    <row r="471" spans="1:35" ht="15.75" customHeight="1" x14ac:dyDescent="0.5">
      <c r="A471" s="5">
        <v>44495</v>
      </c>
      <c r="B471" s="8">
        <f t="shared" si="265"/>
        <v>-2.4994999202692738E-2</v>
      </c>
      <c r="C471" s="6">
        <f t="shared" si="266"/>
        <v>11654290</v>
      </c>
      <c r="D471" s="7">
        <f t="shared" ref="D471:G471" si="489">LN(H471/H472)</f>
        <v>-4.2518940971988254E-3</v>
      </c>
      <c r="E471" s="4">
        <f t="shared" si="489"/>
        <v>-1.691908555500854E-2</v>
      </c>
      <c r="F471" s="4">
        <f t="shared" si="489"/>
        <v>-2.9961925596252752E-2</v>
      </c>
      <c r="G471" s="7">
        <f t="shared" si="489"/>
        <v>-2.3788438615739538E-2</v>
      </c>
      <c r="H471" s="1">
        <v>136.12</v>
      </c>
      <c r="I471" s="1">
        <v>24.157499999999999</v>
      </c>
      <c r="J471" s="1">
        <v>1031.06</v>
      </c>
      <c r="K471" s="1">
        <v>2007.59</v>
      </c>
      <c r="L471" s="1">
        <f>VLOOKUP($A471,raw!$A:$E,3,0)</f>
        <v>135.72999999999999</v>
      </c>
      <c r="M471" s="1">
        <f>VLOOKUP($A471,raw!$A:$E,4,0)</f>
        <v>135.01</v>
      </c>
      <c r="N471" s="1">
        <f>VLOOKUP($A471,raw!$A:$E,5,0)</f>
        <v>136.6</v>
      </c>
      <c r="O471" s="1">
        <f>VLOOKUP($A471,raw!$H:$L,3,0)</f>
        <v>24.5703</v>
      </c>
      <c r="P471" s="1">
        <f>VLOOKUP($A471,raw!$H:$L,4,0)</f>
        <v>23.879000000000001</v>
      </c>
      <c r="Q471" s="1">
        <f>VLOOKUP($A471,raw!$H:$L,5,0)</f>
        <v>24.576699999999999</v>
      </c>
      <c r="R471" s="1">
        <f>VLOOKUP($A471,raw!$P:$T,3,0)</f>
        <v>1062.42</v>
      </c>
      <c r="S471" s="1">
        <f>VLOOKUP($A471,raw!$P:$T,4,0)</f>
        <v>1018.82</v>
      </c>
      <c r="T471" s="1">
        <f>VLOOKUP($A471,raw!$P:$T,5,0)</f>
        <v>1063.81</v>
      </c>
      <c r="U471" s="1">
        <f>VLOOKUP($A471,raw!$W:$AA,3,0)</f>
        <v>2055.92</v>
      </c>
      <c r="V471" s="1">
        <f>VLOOKUP($A471,raw!$W:$AA,4,0)</f>
        <v>1958.97</v>
      </c>
      <c r="W471" s="1">
        <f>VLOOKUP($A471,raw!$W:$AA,5,0)</f>
        <v>2063.6799999999998</v>
      </c>
      <c r="X471" s="1">
        <f t="shared" si="268"/>
        <v>1.5900000000000034</v>
      </c>
      <c r="Y471" s="1">
        <f t="shared" si="269"/>
        <v>0.69769999999999754</v>
      </c>
      <c r="Z471" s="1">
        <f t="shared" si="270"/>
        <v>44.989999999999895</v>
      </c>
      <c r="AA471" s="1">
        <f t="shared" si="271"/>
        <v>104.70999999999981</v>
      </c>
      <c r="AB471" s="1">
        <f t="shared" si="272"/>
        <v>0.39000000000001478</v>
      </c>
      <c r="AC471" s="1">
        <f t="shared" si="273"/>
        <v>-0.41280000000000072</v>
      </c>
      <c r="AD471" s="1">
        <f t="shared" si="274"/>
        <v>-31.360000000000127</v>
      </c>
      <c r="AE471" s="1">
        <f t="shared" si="275"/>
        <v>-48.330000000000155</v>
      </c>
      <c r="AF471" s="1">
        <f ca="1">IFERROR(VLOOKUP($A471,raw!$AD:$AE,2,0),OFFSET(AF471,1,0))</f>
        <v>8.6999999999999994E-2</v>
      </c>
      <c r="AG471" s="1">
        <f ca="1">IFERROR(VLOOKUP($A471,raw!$AH:$AI,2,0),OFFSET(AG471,1,0))</f>
        <v>0.13588</v>
      </c>
      <c r="AH471" s="1">
        <f ca="1">IFERROR(VLOOKUP($A471,raw!$AL:$AM,2,0),OFFSET(AH471,1,0))</f>
        <v>1.2</v>
      </c>
      <c r="AI471" s="1">
        <f ca="1">IFERROR(VLOOKUP($A471,raw!$AP:$AQ,2,0),OFFSET(AI471,1,0))</f>
        <v>273.56700000000001</v>
      </c>
    </row>
    <row r="472" spans="1:35" ht="15.75" customHeight="1" x14ac:dyDescent="0.5">
      <c r="A472" s="5">
        <v>44494</v>
      </c>
      <c r="B472" s="8">
        <f t="shared" si="265"/>
        <v>1.5757097668475824E-2</v>
      </c>
      <c r="C472" s="6">
        <f t="shared" si="266"/>
        <v>11949260</v>
      </c>
      <c r="D472" s="7">
        <f t="shared" ref="D472:G472" si="490">LN(H472/H473)</f>
        <v>1.7414843891185201E-2</v>
      </c>
      <c r="E472" s="4">
        <f t="shared" si="490"/>
        <v>1.0079237764057591E-2</v>
      </c>
      <c r="F472" s="4">
        <f t="shared" si="490"/>
        <v>1.7499413993532272E-2</v>
      </c>
      <c r="G472" s="7">
        <f t="shared" si="490"/>
        <v>1.6883626231360329E-2</v>
      </c>
      <c r="H472" s="1">
        <v>136.69999999999999</v>
      </c>
      <c r="I472" s="1">
        <v>24.569700000000001</v>
      </c>
      <c r="J472" s="1">
        <v>1062.42</v>
      </c>
      <c r="K472" s="1">
        <v>2055.92</v>
      </c>
      <c r="L472" s="1">
        <f>VLOOKUP($A472,raw!$A:$E,3,0)</f>
        <v>135.80000000000001</v>
      </c>
      <c r="M472" s="1">
        <f>VLOOKUP($A472,raw!$A:$E,4,0)</f>
        <v>135.22</v>
      </c>
      <c r="N472" s="1">
        <f>VLOOKUP($A472,raw!$A:$E,5,0)</f>
        <v>137.59</v>
      </c>
      <c r="O472" s="1">
        <f>VLOOKUP($A472,raw!$H:$L,3,0)</f>
        <v>24.3508</v>
      </c>
      <c r="P472" s="1">
        <f>VLOOKUP($A472,raw!$H:$L,4,0)</f>
        <v>24.296500000000002</v>
      </c>
      <c r="Q472" s="1">
        <f>VLOOKUP($A472,raw!$H:$L,5,0)</f>
        <v>24.618500000000001</v>
      </c>
      <c r="R472" s="1">
        <f>VLOOKUP($A472,raw!$P:$T,3,0)</f>
        <v>1043.79</v>
      </c>
      <c r="S472" s="1">
        <f>VLOOKUP($A472,raw!$P:$T,4,0)</f>
        <v>1040.57</v>
      </c>
      <c r="T472" s="1">
        <f>VLOOKUP($A472,raw!$P:$T,5,0)</f>
        <v>1065.72</v>
      </c>
      <c r="U472" s="1">
        <f>VLOOKUP($A472,raw!$W:$AA,3,0)</f>
        <v>2021.75</v>
      </c>
      <c r="V472" s="1">
        <f>VLOOKUP($A472,raw!$W:$AA,4,0)</f>
        <v>2020.19</v>
      </c>
      <c r="W472" s="1">
        <f>VLOOKUP($A472,raw!$W:$AA,5,0)</f>
        <v>2080.1799999999998</v>
      </c>
      <c r="X472" s="1">
        <f t="shared" si="268"/>
        <v>2.3700000000000045</v>
      </c>
      <c r="Y472" s="1">
        <f t="shared" si="269"/>
        <v>0.32199999999999918</v>
      </c>
      <c r="Z472" s="1">
        <f t="shared" si="270"/>
        <v>25.150000000000091</v>
      </c>
      <c r="AA472" s="1">
        <f t="shared" si="271"/>
        <v>59.989999999999782</v>
      </c>
      <c r="AB472" s="1">
        <f t="shared" si="272"/>
        <v>0.89999999999997726</v>
      </c>
      <c r="AC472" s="1">
        <f t="shared" si="273"/>
        <v>0.21890000000000143</v>
      </c>
      <c r="AD472" s="1">
        <f t="shared" si="274"/>
        <v>18.630000000000109</v>
      </c>
      <c r="AE472" s="1">
        <f t="shared" si="275"/>
        <v>34.170000000000073</v>
      </c>
      <c r="AF472" s="1">
        <f ca="1">IFERROR(VLOOKUP($A472,raw!$AD:$AE,2,0),OFFSET(AF472,1,0))</f>
        <v>8.7749999999999995E-2</v>
      </c>
      <c r="AG472" s="1">
        <f ca="1">IFERROR(VLOOKUP($A472,raw!$AH:$AI,2,0),OFFSET(AG472,1,0))</f>
        <v>0.13450000000000001</v>
      </c>
      <c r="AH472" s="1">
        <f ca="1">IFERROR(VLOOKUP($A472,raw!$AL:$AM,2,0),OFFSET(AH472,1,0))</f>
        <v>1.2</v>
      </c>
      <c r="AI472" s="1">
        <f ca="1">IFERROR(VLOOKUP($A472,raw!$AP:$AQ,2,0),OFFSET(AI472,1,0))</f>
        <v>273.56700000000001</v>
      </c>
    </row>
    <row r="473" spans="1:35" ht="15.75" customHeight="1" x14ac:dyDescent="0.5">
      <c r="A473" s="5">
        <v>44491</v>
      </c>
      <c r="B473" s="8">
        <f t="shared" si="265"/>
        <v>-1.6865756051845614E-3</v>
      </c>
      <c r="C473" s="6">
        <f t="shared" si="266"/>
        <v>11762450</v>
      </c>
      <c r="D473" s="7">
        <f t="shared" ref="D473:G473" si="491">LN(H473/H474)</f>
        <v>6.1975184367148543E-3</v>
      </c>
      <c r="E473" s="4">
        <f t="shared" si="491"/>
        <v>6.9019422366228466E-3</v>
      </c>
      <c r="F473" s="4">
        <f t="shared" si="491"/>
        <v>-8.4888533868457492E-3</v>
      </c>
      <c r="G473" s="7">
        <f t="shared" si="491"/>
        <v>1.8567808763438008E-3</v>
      </c>
      <c r="H473" s="1">
        <v>134.34</v>
      </c>
      <c r="I473" s="1">
        <v>24.3233</v>
      </c>
      <c r="J473" s="1">
        <v>1043.99</v>
      </c>
      <c r="K473" s="1">
        <v>2021.5</v>
      </c>
      <c r="L473" s="1">
        <f>VLOOKUP($A473,raw!$A:$E,3,0)</f>
        <v>135.47</v>
      </c>
      <c r="M473" s="1">
        <f>VLOOKUP($A473,raw!$A:$E,4,0)</f>
        <v>133.82</v>
      </c>
      <c r="N473" s="1">
        <f>VLOOKUP($A473,raw!$A:$E,5,0)</f>
        <v>138.49</v>
      </c>
      <c r="O473" s="1">
        <f>VLOOKUP($A473,raw!$H:$L,3,0)</f>
        <v>24.156700000000001</v>
      </c>
      <c r="P473" s="1">
        <f>VLOOKUP($A473,raw!$H:$L,4,0)</f>
        <v>24.1252</v>
      </c>
      <c r="Q473" s="1">
        <f>VLOOKUP($A473,raw!$H:$L,5,0)</f>
        <v>24.8276</v>
      </c>
      <c r="R473" s="1">
        <f>VLOOKUP($A473,raw!$P:$T,3,0)</f>
        <v>1052.8900000000001</v>
      </c>
      <c r="S473" s="1">
        <f>VLOOKUP($A473,raw!$P:$T,4,0)</f>
        <v>1042.55</v>
      </c>
      <c r="T473" s="1">
        <f>VLOOKUP($A473,raw!$P:$T,5,0)</f>
        <v>1079.57</v>
      </c>
      <c r="U473" s="1">
        <f>VLOOKUP($A473,raw!$W:$AA,3,0)</f>
        <v>2017.75</v>
      </c>
      <c r="V473" s="1">
        <f>VLOOKUP($A473,raw!$W:$AA,4,0)</f>
        <v>2002.17</v>
      </c>
      <c r="W473" s="1">
        <f>VLOOKUP($A473,raw!$W:$AA,5,0)</f>
        <v>2046.39</v>
      </c>
      <c r="X473" s="1">
        <f t="shared" si="268"/>
        <v>4.6700000000000159</v>
      </c>
      <c r="Y473" s="1">
        <f t="shared" si="269"/>
        <v>0.7024000000000008</v>
      </c>
      <c r="Z473" s="1">
        <f t="shared" si="270"/>
        <v>37.019999999999982</v>
      </c>
      <c r="AA473" s="1">
        <f t="shared" si="271"/>
        <v>44.220000000000027</v>
      </c>
      <c r="AB473" s="1">
        <f t="shared" si="272"/>
        <v>-1.1299999999999955</v>
      </c>
      <c r="AC473" s="1">
        <f t="shared" si="273"/>
        <v>0.16659999999999897</v>
      </c>
      <c r="AD473" s="1">
        <f t="shared" si="274"/>
        <v>-8.9000000000000909</v>
      </c>
      <c r="AE473" s="1">
        <f t="shared" si="275"/>
        <v>3.75</v>
      </c>
      <c r="AF473" s="1">
        <f ca="1">IFERROR(VLOOKUP($A473,raw!$AD:$AE,2,0),OFFSET(AF473,1,0))</f>
        <v>8.788E-2</v>
      </c>
      <c r="AG473" s="1">
        <f ca="1">IFERROR(VLOOKUP($A473,raw!$AH:$AI,2,0),OFFSET(AG473,1,0))</f>
        <v>0.12488</v>
      </c>
      <c r="AH473" s="1">
        <f ca="1">IFERROR(VLOOKUP($A473,raw!$AL:$AM,2,0),OFFSET(AH473,1,0))</f>
        <v>1.2</v>
      </c>
      <c r="AI473" s="1">
        <f ca="1">IFERROR(VLOOKUP($A473,raw!$AP:$AQ,2,0),OFFSET(AI473,1,0))</f>
        <v>273.56700000000001</v>
      </c>
    </row>
    <row r="474" spans="1:35" ht="15.75" customHeight="1" x14ac:dyDescent="0.5">
      <c r="A474" s="5">
        <v>44490</v>
      </c>
      <c r="B474" s="8">
        <f t="shared" si="265"/>
        <v>-1.0997833778009844E-2</v>
      </c>
      <c r="C474" s="6">
        <f t="shared" si="266"/>
        <v>11782305</v>
      </c>
      <c r="D474" s="7">
        <f t="shared" ref="D474:G474" si="492">LN(H474/H475)</f>
        <v>-2.0202782882584426E-3</v>
      </c>
      <c r="E474" s="4">
        <f t="shared" si="492"/>
        <v>-5.6142815896742899E-3</v>
      </c>
      <c r="F474" s="4">
        <f t="shared" si="492"/>
        <v>-4.7477069467681608E-4</v>
      </c>
      <c r="G474" s="7">
        <f t="shared" si="492"/>
        <v>-2.7872094742979699E-2</v>
      </c>
      <c r="H474" s="1">
        <v>133.51</v>
      </c>
      <c r="I474" s="1">
        <v>24.155999999999999</v>
      </c>
      <c r="J474" s="1">
        <v>1052.8900000000001</v>
      </c>
      <c r="K474" s="1">
        <v>2017.75</v>
      </c>
      <c r="L474" s="1">
        <f>VLOOKUP($A474,raw!$A:$E,3,0)</f>
        <v>133.12</v>
      </c>
      <c r="M474" s="1">
        <f>VLOOKUP($A474,raw!$A:$E,4,0)</f>
        <v>132.05000000000001</v>
      </c>
      <c r="N474" s="1">
        <f>VLOOKUP($A474,raw!$A:$E,5,0)</f>
        <v>133.68</v>
      </c>
      <c r="O474" s="1">
        <f>VLOOKUP($A474,raw!$H:$L,3,0)</f>
        <v>24.292000000000002</v>
      </c>
      <c r="P474" s="1">
        <f>VLOOKUP($A474,raw!$H:$L,4,0)</f>
        <v>24.008600000000001</v>
      </c>
      <c r="Q474" s="1">
        <f>VLOOKUP($A474,raw!$H:$L,5,0)</f>
        <v>24.481000000000002</v>
      </c>
      <c r="R474" s="1">
        <f>VLOOKUP($A474,raw!$P:$T,3,0)</f>
        <v>1053.4000000000001</v>
      </c>
      <c r="S474" s="1">
        <f>VLOOKUP($A474,raw!$P:$T,4,0)</f>
        <v>1038.01</v>
      </c>
      <c r="T474" s="1">
        <f>VLOOKUP($A474,raw!$P:$T,5,0)</f>
        <v>1066.83</v>
      </c>
      <c r="U474" s="1">
        <f>VLOOKUP($A474,raw!$W:$AA,3,0)</f>
        <v>2074.7800000000002</v>
      </c>
      <c r="V474" s="1">
        <f>VLOOKUP($A474,raw!$W:$AA,4,0)</f>
        <v>1985.14</v>
      </c>
      <c r="W474" s="1">
        <f>VLOOKUP($A474,raw!$W:$AA,5,0)</f>
        <v>2096.16</v>
      </c>
      <c r="X474" s="1">
        <f t="shared" si="268"/>
        <v>1.6299999999999955</v>
      </c>
      <c r="Y474" s="1">
        <f t="shared" si="269"/>
        <v>0.47240000000000038</v>
      </c>
      <c r="Z474" s="1">
        <f t="shared" si="270"/>
        <v>28.819999999999936</v>
      </c>
      <c r="AA474" s="1">
        <f t="shared" si="271"/>
        <v>111.01999999999975</v>
      </c>
      <c r="AB474" s="1">
        <f t="shared" si="272"/>
        <v>0.38999999999998636</v>
      </c>
      <c r="AC474" s="1">
        <f t="shared" si="273"/>
        <v>-0.13600000000000279</v>
      </c>
      <c r="AD474" s="1">
        <f t="shared" si="274"/>
        <v>-0.50999999999999091</v>
      </c>
      <c r="AE474" s="1">
        <f t="shared" si="275"/>
        <v>-57.0300000000002</v>
      </c>
      <c r="AF474" s="1">
        <f ca="1">IFERROR(VLOOKUP($A474,raw!$AD:$AE,2,0),OFFSET(AF474,1,0))</f>
        <v>8.9249999999999996E-2</v>
      </c>
      <c r="AG474" s="1">
        <f ca="1">IFERROR(VLOOKUP($A474,raw!$AH:$AI,2,0),OFFSET(AG474,1,0))</f>
        <v>0.12388</v>
      </c>
      <c r="AH474" s="1">
        <f ca="1">IFERROR(VLOOKUP($A474,raw!$AL:$AM,2,0),OFFSET(AH474,1,0))</f>
        <v>1.2</v>
      </c>
      <c r="AI474" s="1">
        <f ca="1">IFERROR(VLOOKUP($A474,raw!$AP:$AQ,2,0),OFFSET(AI474,1,0))</f>
        <v>273.56700000000001</v>
      </c>
    </row>
    <row r="475" spans="1:35" ht="15.75" customHeight="1" x14ac:dyDescent="0.5">
      <c r="A475" s="5">
        <v>44489</v>
      </c>
      <c r="B475" s="8">
        <f t="shared" si="265"/>
        <v>4.9916191346508747E-3</v>
      </c>
      <c r="C475" s="6">
        <f t="shared" si="266"/>
        <v>11912600.000000002</v>
      </c>
      <c r="D475" s="7">
        <f t="shared" ref="D475:G475" si="493">LN(H475/H476)</f>
        <v>1.1351371652305986E-2</v>
      </c>
      <c r="E475" s="4">
        <f t="shared" si="493"/>
        <v>2.6065405254266628E-2</v>
      </c>
      <c r="F475" s="4">
        <f t="shared" si="493"/>
        <v>9.4618372312413306E-3</v>
      </c>
      <c r="G475" s="7">
        <f t="shared" si="493"/>
        <v>-1.2820043743818231E-2</v>
      </c>
      <c r="H475" s="1">
        <v>133.78</v>
      </c>
      <c r="I475" s="1">
        <v>24.292000000000002</v>
      </c>
      <c r="J475" s="1">
        <v>1053.3900000000001</v>
      </c>
      <c r="K475" s="1">
        <v>2074.7800000000002</v>
      </c>
      <c r="L475" s="1">
        <f>VLOOKUP($A475,raw!$A:$E,3,0)</f>
        <v>133.12</v>
      </c>
      <c r="M475" s="1">
        <f>VLOOKUP($A475,raw!$A:$E,4,0)</f>
        <v>132.22999999999999</v>
      </c>
      <c r="N475" s="1">
        <f>VLOOKUP($A475,raw!$A:$E,5,0)</f>
        <v>134.88</v>
      </c>
      <c r="O475" s="1">
        <f>VLOOKUP($A475,raw!$H:$L,3,0)</f>
        <v>23.667000000000002</v>
      </c>
      <c r="P475" s="1">
        <f>VLOOKUP($A475,raw!$H:$L,4,0)</f>
        <v>23.256799999999998</v>
      </c>
      <c r="Q475" s="1">
        <f>VLOOKUP($A475,raw!$H:$L,5,0)</f>
        <v>24.4224</v>
      </c>
      <c r="R475" s="1">
        <f>VLOOKUP($A475,raw!$P:$T,3,0)</f>
        <v>1043.46</v>
      </c>
      <c r="S475" s="1">
        <f>VLOOKUP($A475,raw!$P:$T,4,0)</f>
        <v>1037.19</v>
      </c>
      <c r="T475" s="1">
        <f>VLOOKUP($A475,raw!$P:$T,5,0)</f>
        <v>1057.44</v>
      </c>
      <c r="U475" s="1">
        <f>VLOOKUP($A475,raw!$W:$AA,3,0)</f>
        <v>2101.5500000000002</v>
      </c>
      <c r="V475" s="1">
        <f>VLOOKUP($A475,raw!$W:$AA,4,0)</f>
        <v>2034</v>
      </c>
      <c r="W475" s="1">
        <f>VLOOKUP($A475,raw!$W:$AA,5,0)</f>
        <v>2125.9499999999998</v>
      </c>
      <c r="X475" s="1">
        <f t="shared" si="268"/>
        <v>2.6500000000000057</v>
      </c>
      <c r="Y475" s="1">
        <f t="shared" si="269"/>
        <v>1.1656000000000013</v>
      </c>
      <c r="Z475" s="1">
        <f t="shared" si="270"/>
        <v>20.25</v>
      </c>
      <c r="AA475" s="1">
        <f t="shared" si="271"/>
        <v>91.949999999999818</v>
      </c>
      <c r="AB475" s="1">
        <f t="shared" si="272"/>
        <v>0.65999999999999659</v>
      </c>
      <c r="AC475" s="1">
        <f t="shared" si="273"/>
        <v>0.625</v>
      </c>
      <c r="AD475" s="1">
        <f t="shared" si="274"/>
        <v>9.9300000000000637</v>
      </c>
      <c r="AE475" s="1">
        <f t="shared" si="275"/>
        <v>-26.769999999999982</v>
      </c>
      <c r="AF475" s="1">
        <f ca="1">IFERROR(VLOOKUP($A475,raw!$AD:$AE,2,0),OFFSET(AF475,1,0))</f>
        <v>8.5750000000000007E-2</v>
      </c>
      <c r="AG475" s="1">
        <f ca="1">IFERROR(VLOOKUP($A475,raw!$AH:$AI,2,0),OFFSET(AG475,1,0))</f>
        <v>0.12825</v>
      </c>
      <c r="AH475" s="1">
        <f ca="1">IFERROR(VLOOKUP($A475,raw!$AL:$AM,2,0),OFFSET(AH475,1,0))</f>
        <v>1.2</v>
      </c>
      <c r="AI475" s="1">
        <f ca="1">IFERROR(VLOOKUP($A475,raw!$AP:$AQ,2,0),OFFSET(AI475,1,0))</f>
        <v>273.56700000000001</v>
      </c>
    </row>
    <row r="476" spans="1:35" ht="15.75" customHeight="1" x14ac:dyDescent="0.5">
      <c r="A476" s="5">
        <v>44488</v>
      </c>
      <c r="B476" s="8">
        <f t="shared" si="265"/>
        <v>2.0135932226456169E-2</v>
      </c>
      <c r="C476" s="6">
        <f t="shared" si="266"/>
        <v>11853285</v>
      </c>
      <c r="D476" s="7">
        <f t="shared" ref="D476:G476" si="494">LN(H476/H477)</f>
        <v>1.3242202637257481E-2</v>
      </c>
      <c r="E476" s="4">
        <f t="shared" si="494"/>
        <v>2.0218228921005003E-2</v>
      </c>
      <c r="F476" s="4">
        <f t="shared" si="494"/>
        <v>4.0235320154519364E-3</v>
      </c>
      <c r="G476" s="7">
        <f t="shared" si="494"/>
        <v>4.0568245777725276E-2</v>
      </c>
      <c r="H476" s="1">
        <v>132.27000000000001</v>
      </c>
      <c r="I476" s="1">
        <v>23.667000000000002</v>
      </c>
      <c r="J476" s="1">
        <v>1043.47</v>
      </c>
      <c r="K476" s="1">
        <v>2101.5500000000002</v>
      </c>
      <c r="L476" s="1">
        <f>VLOOKUP($A476,raw!$A:$E,3,0)</f>
        <v>133.22999999999999</v>
      </c>
      <c r="M476" s="1">
        <f>VLOOKUP($A476,raw!$A:$E,4,0)</f>
        <v>131.19999999999999</v>
      </c>
      <c r="N476" s="1">
        <f>VLOOKUP($A476,raw!$A:$E,5,0)</f>
        <v>133.57</v>
      </c>
      <c r="O476" s="1">
        <f>VLOOKUP($A476,raw!$H:$L,3,0)</f>
        <v>23.192900000000002</v>
      </c>
      <c r="P476" s="1">
        <f>VLOOKUP($A476,raw!$H:$L,4,0)</f>
        <v>23.177199999999999</v>
      </c>
      <c r="Q476" s="1">
        <f>VLOOKUP($A476,raw!$H:$L,5,0)</f>
        <v>24.1252</v>
      </c>
      <c r="R476" s="1">
        <f>VLOOKUP($A476,raw!$P:$T,3,0)</f>
        <v>1039.28</v>
      </c>
      <c r="S476" s="1">
        <f>VLOOKUP($A476,raw!$P:$T,4,0)</f>
        <v>1038</v>
      </c>
      <c r="T476" s="1">
        <f>VLOOKUP($A476,raw!$P:$T,5,0)</f>
        <v>1059.3399999999999</v>
      </c>
      <c r="U476" s="1">
        <f>VLOOKUP($A476,raw!$W:$AA,3,0)</f>
        <v>2017.99</v>
      </c>
      <c r="V476" s="1">
        <f>VLOOKUP($A476,raw!$W:$AA,4,0)</f>
        <v>2014.06</v>
      </c>
      <c r="W476" s="1">
        <f>VLOOKUP($A476,raw!$W:$AA,5,0)</f>
        <v>2117.3200000000002</v>
      </c>
      <c r="X476" s="1">
        <f t="shared" si="268"/>
        <v>2.3700000000000045</v>
      </c>
      <c r="Y476" s="1">
        <f t="shared" si="269"/>
        <v>0.9480000000000004</v>
      </c>
      <c r="Z476" s="1">
        <f t="shared" si="270"/>
        <v>21.339999999999918</v>
      </c>
      <c r="AA476" s="1">
        <f t="shared" si="271"/>
        <v>103.26000000000022</v>
      </c>
      <c r="AB476" s="1">
        <f t="shared" si="272"/>
        <v>-0.95999999999997954</v>
      </c>
      <c r="AC476" s="1">
        <f t="shared" si="273"/>
        <v>0.47409999999999997</v>
      </c>
      <c r="AD476" s="1">
        <f t="shared" si="274"/>
        <v>4.1900000000000546</v>
      </c>
      <c r="AE476" s="1">
        <f t="shared" si="275"/>
        <v>83.560000000000173</v>
      </c>
      <c r="AF476" s="1">
        <f ca="1">IFERROR(VLOOKUP($A476,raw!$AD:$AE,2,0),OFFSET(AF476,1,0))</f>
        <v>8.5629999999999998E-2</v>
      </c>
      <c r="AG476" s="1">
        <f ca="1">IFERROR(VLOOKUP($A476,raw!$AH:$AI,2,0),OFFSET(AG476,1,0))</f>
        <v>0.1295</v>
      </c>
      <c r="AH476" s="1">
        <f ca="1">IFERROR(VLOOKUP($A476,raw!$AL:$AM,2,0),OFFSET(AH476,1,0))</f>
        <v>1.2</v>
      </c>
      <c r="AI476" s="1">
        <f ca="1">IFERROR(VLOOKUP($A476,raw!$AP:$AQ,2,0),OFFSET(AI476,1,0))</f>
        <v>273.56700000000001</v>
      </c>
    </row>
    <row r="477" spans="1:35" ht="15.75" customHeight="1" x14ac:dyDescent="0.5">
      <c r="A477" s="5">
        <v>44487</v>
      </c>
      <c r="B477" s="8">
        <f t="shared" si="265"/>
        <v>-1.9574326821971223E-2</v>
      </c>
      <c r="C477" s="6">
        <f t="shared" si="266"/>
        <v>11616995</v>
      </c>
      <c r="D477" s="7">
        <f t="shared" ref="D477:G477" si="495">LN(H477/H478)</f>
        <v>-1.1653279365726856E-2</v>
      </c>
      <c r="E477" s="4">
        <f t="shared" si="495"/>
        <v>-5.0104291422198152E-3</v>
      </c>
      <c r="F477" s="4">
        <f t="shared" si="495"/>
        <v>-1.8456899777316731E-2</v>
      </c>
      <c r="G477" s="7">
        <f t="shared" si="495"/>
        <v>-2.9400024349829357E-2</v>
      </c>
      <c r="H477" s="1">
        <v>130.53</v>
      </c>
      <c r="I477" s="1">
        <v>23.193300000000001</v>
      </c>
      <c r="J477" s="1">
        <v>1039.28</v>
      </c>
      <c r="K477" s="1">
        <v>2018</v>
      </c>
      <c r="L477" s="1">
        <f>VLOOKUP($A477,raw!$A:$E,3,0)</f>
        <v>131.27000000000001</v>
      </c>
      <c r="M477" s="1">
        <f>VLOOKUP($A477,raw!$A:$E,4,0)</f>
        <v>130.18</v>
      </c>
      <c r="N477" s="1">
        <f>VLOOKUP($A477,raw!$A:$E,5,0)</f>
        <v>131.96</v>
      </c>
      <c r="O477" s="1">
        <f>VLOOKUP($A477,raw!$H:$L,3,0)</f>
        <v>23.333500000000001</v>
      </c>
      <c r="P477" s="1">
        <f>VLOOKUP($A477,raw!$H:$L,4,0)</f>
        <v>23.015000000000001</v>
      </c>
      <c r="Q477" s="1">
        <f>VLOOKUP($A477,raw!$H:$L,5,0)</f>
        <v>23.450900000000001</v>
      </c>
      <c r="R477" s="1">
        <f>VLOOKUP($A477,raw!$P:$T,3,0)</f>
        <v>1059.21</v>
      </c>
      <c r="S477" s="1">
        <f>VLOOKUP($A477,raw!$P:$T,4,0)</f>
        <v>1035.8499999999999</v>
      </c>
      <c r="T477" s="1">
        <f>VLOOKUP($A477,raw!$P:$T,5,0)</f>
        <v>1062.94</v>
      </c>
      <c r="U477" s="1">
        <f>VLOOKUP($A477,raw!$W:$AA,3,0)</f>
        <v>2074.5</v>
      </c>
      <c r="V477" s="1">
        <f>VLOOKUP($A477,raw!$W:$AA,4,0)</f>
        <v>1976.87</v>
      </c>
      <c r="W477" s="1">
        <f>VLOOKUP($A477,raw!$W:$AA,5,0)</f>
        <v>2084.11</v>
      </c>
      <c r="X477" s="1">
        <f t="shared" si="268"/>
        <v>1.7800000000000011</v>
      </c>
      <c r="Y477" s="1">
        <f t="shared" si="269"/>
        <v>0.43590000000000018</v>
      </c>
      <c r="Z477" s="1">
        <f t="shared" si="270"/>
        <v>27.090000000000146</v>
      </c>
      <c r="AA477" s="1">
        <f t="shared" si="271"/>
        <v>107.24000000000024</v>
      </c>
      <c r="AB477" s="1">
        <f t="shared" si="272"/>
        <v>-0.74000000000000909</v>
      </c>
      <c r="AC477" s="1">
        <f t="shared" si="273"/>
        <v>-0.1402000000000001</v>
      </c>
      <c r="AD477" s="1">
        <f t="shared" si="274"/>
        <v>-19.930000000000064</v>
      </c>
      <c r="AE477" s="1">
        <f t="shared" si="275"/>
        <v>-56.5</v>
      </c>
      <c r="AF477" s="1">
        <f ca="1">IFERROR(VLOOKUP($A477,raw!$AD:$AE,2,0),OFFSET(AF477,1,0))</f>
        <v>8.5629999999999998E-2</v>
      </c>
      <c r="AG477" s="1">
        <f ca="1">IFERROR(VLOOKUP($A477,raw!$AH:$AI,2,0),OFFSET(AG477,1,0))</f>
        <v>0.13150000000000001</v>
      </c>
      <c r="AH477" s="1">
        <f ca="1">IFERROR(VLOOKUP($A477,raw!$AL:$AM,2,0),OFFSET(AH477,1,0))</f>
        <v>1.2</v>
      </c>
      <c r="AI477" s="1">
        <f ca="1">IFERROR(VLOOKUP($A477,raw!$AP:$AQ,2,0),OFFSET(AI477,1,0))</f>
        <v>273.56700000000001</v>
      </c>
    </row>
    <row r="478" spans="1:35" ht="15.75" customHeight="1" x14ac:dyDescent="0.5">
      <c r="A478" s="5">
        <v>44484</v>
      </c>
      <c r="B478" s="8">
        <f t="shared" si="265"/>
        <v>-1.1387539237206347E-2</v>
      </c>
      <c r="C478" s="6">
        <f t="shared" si="266"/>
        <v>11846630</v>
      </c>
      <c r="D478" s="7">
        <f t="shared" ref="D478:G478" si="496">LN(H478/H479)</f>
        <v>-5.9643074393971682E-3</v>
      </c>
      <c r="E478" s="4">
        <f t="shared" si="496"/>
        <v>-8.9559912987824467E-3</v>
      </c>
      <c r="F478" s="4">
        <f t="shared" si="496"/>
        <v>-8.214716133645119E-4</v>
      </c>
      <c r="G478" s="7">
        <f t="shared" si="496"/>
        <v>-2.6111565659088804E-2</v>
      </c>
      <c r="H478" s="1">
        <v>132.06</v>
      </c>
      <c r="I478" s="1">
        <v>23.309799999999999</v>
      </c>
      <c r="J478" s="1">
        <v>1058.6400000000001</v>
      </c>
      <c r="K478" s="1">
        <v>2078.21</v>
      </c>
      <c r="L478" s="1">
        <f>VLOOKUP($A478,raw!$A:$E,3,0)</f>
        <v>130.75</v>
      </c>
      <c r="M478" s="1">
        <f>VLOOKUP($A478,raw!$A:$E,4,0)</f>
        <v>130.04</v>
      </c>
      <c r="N478" s="1">
        <f>VLOOKUP($A478,raw!$A:$E,5,0)</f>
        <v>133.22</v>
      </c>
      <c r="O478" s="1">
        <f>VLOOKUP($A478,raw!$H:$L,3,0)</f>
        <v>23.519500000000001</v>
      </c>
      <c r="P478" s="1">
        <f>VLOOKUP($A478,raw!$H:$L,4,0)</f>
        <v>23.072299999999998</v>
      </c>
      <c r="Q478" s="1">
        <f>VLOOKUP($A478,raw!$H:$L,5,0)</f>
        <v>23.592199999999998</v>
      </c>
      <c r="R478" s="1">
        <f>VLOOKUP($A478,raw!$P:$T,3,0)</f>
        <v>1059.5</v>
      </c>
      <c r="S478" s="1">
        <f>VLOOKUP($A478,raw!$P:$T,4,0)</f>
        <v>1044.8699999999999</v>
      </c>
      <c r="T478" s="1">
        <f>VLOOKUP($A478,raw!$P:$T,5,0)</f>
        <v>1063.5</v>
      </c>
      <c r="U478" s="1">
        <f>VLOOKUP($A478,raw!$W:$AA,3,0)</f>
        <v>2133.19</v>
      </c>
      <c r="V478" s="1">
        <f>VLOOKUP($A478,raw!$W:$AA,4,0)</f>
        <v>2069.56</v>
      </c>
      <c r="W478" s="1">
        <f>VLOOKUP($A478,raw!$W:$AA,5,0)</f>
        <v>2158.7199999999998</v>
      </c>
      <c r="X478" s="1">
        <f t="shared" si="268"/>
        <v>3.1800000000000068</v>
      </c>
      <c r="Y478" s="1">
        <f t="shared" si="269"/>
        <v>0.51989999999999981</v>
      </c>
      <c r="Z478" s="1">
        <f t="shared" si="270"/>
        <v>18.630000000000109</v>
      </c>
      <c r="AA478" s="1">
        <f t="shared" si="271"/>
        <v>89.159999999999854</v>
      </c>
      <c r="AB478" s="1">
        <f t="shared" si="272"/>
        <v>1.3100000000000023</v>
      </c>
      <c r="AC478" s="1">
        <f t="shared" si="273"/>
        <v>-0.20970000000000155</v>
      </c>
      <c r="AD478" s="1">
        <f t="shared" si="274"/>
        <v>-0.85999999999989996</v>
      </c>
      <c r="AE478" s="1">
        <f t="shared" si="275"/>
        <v>-54.980000000000018</v>
      </c>
      <c r="AF478" s="1">
        <f ca="1">IFERROR(VLOOKUP($A478,raw!$AD:$AE,2,0),OFFSET(AF478,1,0))</f>
        <v>8.0379999999999993E-2</v>
      </c>
      <c r="AG478" s="1">
        <f ca="1">IFERROR(VLOOKUP($A478,raw!$AH:$AI,2,0),OFFSET(AG478,1,0))</f>
        <v>0.12363</v>
      </c>
      <c r="AH478" s="1">
        <f ca="1">IFERROR(VLOOKUP($A478,raw!$AL:$AM,2,0),OFFSET(AH478,1,0))</f>
        <v>1.2</v>
      </c>
      <c r="AI478" s="1">
        <f ca="1">IFERROR(VLOOKUP($A478,raw!$AP:$AQ,2,0),OFFSET(AI478,1,0))</f>
        <v>273.56700000000001</v>
      </c>
    </row>
    <row r="479" spans="1:35" ht="15.75" customHeight="1" x14ac:dyDescent="0.5">
      <c r="A479" s="5">
        <v>44483</v>
      </c>
      <c r="B479" s="8">
        <f t="shared" si="265"/>
        <v>2.2753839903604481E-2</v>
      </c>
      <c r="C479" s="6">
        <f t="shared" si="266"/>
        <v>11982305</v>
      </c>
      <c r="D479" s="7">
        <f t="shared" ref="D479:G479" si="497">LN(H479/H480)</f>
        <v>2.337996301280015E-2</v>
      </c>
      <c r="E479" s="4">
        <f t="shared" si="497"/>
        <v>1.8300322999302076E-2</v>
      </c>
      <c r="F479" s="4">
        <f t="shared" si="497"/>
        <v>3.4939980976307107E-2</v>
      </c>
      <c r="G479" s="7">
        <f t="shared" si="497"/>
        <v>1.0243596677295155E-2</v>
      </c>
      <c r="H479" s="1">
        <v>132.85</v>
      </c>
      <c r="I479" s="1">
        <v>23.519500000000001</v>
      </c>
      <c r="J479" s="1">
        <v>1059.51</v>
      </c>
      <c r="K479" s="1">
        <v>2133.19</v>
      </c>
      <c r="L479" s="1">
        <f>VLOOKUP($A479,raw!$A:$E,3,0)</f>
        <v>131.82</v>
      </c>
      <c r="M479" s="1">
        <f>VLOOKUP($A479,raw!$A:$E,4,0)</f>
        <v>131.26</v>
      </c>
      <c r="N479" s="1">
        <f>VLOOKUP($A479,raw!$A:$E,5,0)</f>
        <v>133.1</v>
      </c>
      <c r="O479" s="1">
        <f>VLOOKUP($A479,raw!$H:$L,3,0)</f>
        <v>23.092500000000001</v>
      </c>
      <c r="P479" s="1">
        <f>VLOOKUP($A479,raw!$H:$L,4,0)</f>
        <v>22.9008</v>
      </c>
      <c r="Q479" s="1">
        <f>VLOOKUP($A479,raw!$H:$L,5,0)</f>
        <v>23.5823</v>
      </c>
      <c r="R479" s="1">
        <f>VLOOKUP($A479,raw!$P:$T,3,0)</f>
        <v>1023.13</v>
      </c>
      <c r="S479" s="1">
        <f>VLOOKUP($A479,raw!$P:$T,4,0)</f>
        <v>1017.79</v>
      </c>
      <c r="T479" s="1">
        <f>VLOOKUP($A479,raw!$P:$T,5,0)</f>
        <v>1064.68</v>
      </c>
      <c r="U479" s="1">
        <f>VLOOKUP($A479,raw!$W:$AA,3,0)</f>
        <v>2111.4499999999998</v>
      </c>
      <c r="V479" s="1">
        <f>VLOOKUP($A479,raw!$W:$AA,4,0)</f>
        <v>2085.44</v>
      </c>
      <c r="W479" s="1">
        <f>VLOOKUP($A479,raw!$W:$AA,5,0)</f>
        <v>2208.2199999999998</v>
      </c>
      <c r="X479" s="1">
        <f t="shared" si="268"/>
        <v>1.8400000000000034</v>
      </c>
      <c r="Y479" s="1">
        <f t="shared" si="269"/>
        <v>0.68149999999999977</v>
      </c>
      <c r="Z479" s="1">
        <f t="shared" si="270"/>
        <v>46.8900000000001</v>
      </c>
      <c r="AA479" s="1">
        <f t="shared" si="271"/>
        <v>122.77999999999975</v>
      </c>
      <c r="AB479" s="1">
        <f t="shared" si="272"/>
        <v>1.0300000000000011</v>
      </c>
      <c r="AC479" s="1">
        <f t="shared" si="273"/>
        <v>0.4269999999999996</v>
      </c>
      <c r="AD479" s="1">
        <f t="shared" si="274"/>
        <v>36.379999999999995</v>
      </c>
      <c r="AE479" s="1">
        <f t="shared" si="275"/>
        <v>21.740000000000236</v>
      </c>
      <c r="AF479" s="1">
        <f ca="1">IFERROR(VLOOKUP($A479,raw!$AD:$AE,2,0),OFFSET(AF479,1,0))</f>
        <v>8.5879999999999998E-2</v>
      </c>
      <c r="AG479" s="1">
        <f ca="1">IFERROR(VLOOKUP($A479,raw!$AH:$AI,2,0),OFFSET(AG479,1,0))</f>
        <v>0.12225</v>
      </c>
      <c r="AH479" s="1">
        <f ca="1">IFERROR(VLOOKUP($A479,raw!$AL:$AM,2,0),OFFSET(AH479,1,0))</f>
        <v>1.2</v>
      </c>
      <c r="AI479" s="1">
        <f ca="1">IFERROR(VLOOKUP($A479,raw!$AP:$AQ,2,0),OFFSET(AI479,1,0))</f>
        <v>273.56700000000001</v>
      </c>
    </row>
    <row r="480" spans="1:35" ht="15.75" customHeight="1" x14ac:dyDescent="0.5">
      <c r="A480" s="5">
        <v>44482</v>
      </c>
      <c r="B480" s="8">
        <f t="shared" si="265"/>
        <v>2.0833233132013653E-2</v>
      </c>
      <c r="C480" s="6">
        <f t="shared" si="266"/>
        <v>11712740</v>
      </c>
      <c r="D480" s="7">
        <f t="shared" ref="D480:G480" si="498">LN(H480/H481)</f>
        <v>3.592825052702419E-2</v>
      </c>
      <c r="E480" s="4">
        <f t="shared" si="498"/>
        <v>2.3222576833950639E-2</v>
      </c>
      <c r="F480" s="4">
        <f t="shared" si="498"/>
        <v>1.2183820273247868E-2</v>
      </c>
      <c r="G480" s="7">
        <f t="shared" si="498"/>
        <v>2.9862004801341189E-2</v>
      </c>
      <c r="H480" s="1">
        <v>129.78</v>
      </c>
      <c r="I480" s="1">
        <v>23.093</v>
      </c>
      <c r="J480" s="1">
        <v>1023.13</v>
      </c>
      <c r="K480" s="1">
        <v>2111.4499999999998</v>
      </c>
      <c r="L480" s="1">
        <f>VLOOKUP($A480,raw!$A:$E,3,0)</f>
        <v>126.05</v>
      </c>
      <c r="M480" s="1">
        <f>VLOOKUP($A480,raw!$A:$E,4,0)</f>
        <v>126.05</v>
      </c>
      <c r="N480" s="1">
        <f>VLOOKUP($A480,raw!$A:$E,5,0)</f>
        <v>130.38999999999999</v>
      </c>
      <c r="O480" s="1">
        <f>VLOOKUP($A480,raw!$H:$L,3,0)</f>
        <v>22.562899999999999</v>
      </c>
      <c r="P480" s="1">
        <f>VLOOKUP($A480,raw!$H:$L,4,0)</f>
        <v>22.4712</v>
      </c>
      <c r="Q480" s="1">
        <f>VLOOKUP($A480,raw!$H:$L,5,0)</f>
        <v>23.249400000000001</v>
      </c>
      <c r="R480" s="1">
        <f>VLOOKUP($A480,raw!$P:$T,3,0)</f>
        <v>1010.74</v>
      </c>
      <c r="S480" s="1">
        <f>VLOOKUP($A480,raw!$P:$T,4,0)</f>
        <v>1006.56</v>
      </c>
      <c r="T480" s="1">
        <f>VLOOKUP($A480,raw!$P:$T,5,0)</f>
        <v>1036.03</v>
      </c>
      <c r="U480" s="1">
        <f>VLOOKUP($A480,raw!$W:$AA,3,0)</f>
        <v>2049.33</v>
      </c>
      <c r="V480" s="1">
        <f>VLOOKUP($A480,raw!$W:$AA,4,0)</f>
        <v>2043.99</v>
      </c>
      <c r="W480" s="1">
        <f>VLOOKUP($A480,raw!$W:$AA,5,0)</f>
        <v>2152.83</v>
      </c>
      <c r="X480" s="1">
        <f t="shared" si="268"/>
        <v>4.3399999999999892</v>
      </c>
      <c r="Y480" s="1">
        <f t="shared" si="269"/>
        <v>0.77820000000000178</v>
      </c>
      <c r="Z480" s="1">
        <f t="shared" si="270"/>
        <v>29.470000000000027</v>
      </c>
      <c r="AA480" s="1">
        <f t="shared" si="271"/>
        <v>108.83999999999992</v>
      </c>
      <c r="AB480" s="1">
        <f t="shared" si="272"/>
        <v>3.730000000000004</v>
      </c>
      <c r="AC480" s="1">
        <f t="shared" si="273"/>
        <v>0.5301000000000009</v>
      </c>
      <c r="AD480" s="1">
        <f t="shared" si="274"/>
        <v>12.389999999999986</v>
      </c>
      <c r="AE480" s="1">
        <f t="shared" si="275"/>
        <v>62.119999999999891</v>
      </c>
      <c r="AF480" s="1">
        <f ca="1">IFERROR(VLOOKUP($A480,raw!$AD:$AE,2,0),OFFSET(AF480,1,0))</f>
        <v>9.0249999999999997E-2</v>
      </c>
      <c r="AG480" s="1">
        <f ca="1">IFERROR(VLOOKUP($A480,raw!$AH:$AI,2,0),OFFSET(AG480,1,0))</f>
        <v>0.12375</v>
      </c>
      <c r="AH480" s="1">
        <f ca="1">IFERROR(VLOOKUP($A480,raw!$AL:$AM,2,0),OFFSET(AH480,1,0))</f>
        <v>1.2</v>
      </c>
      <c r="AI480" s="1">
        <f ca="1">IFERROR(VLOOKUP($A480,raw!$AP:$AQ,2,0),OFFSET(AI480,1,0))</f>
        <v>273.56700000000001</v>
      </c>
    </row>
    <row r="481" spans="1:35" ht="15.75" customHeight="1" x14ac:dyDescent="0.5">
      <c r="A481" s="5">
        <v>44481</v>
      </c>
      <c r="B481" s="8">
        <f t="shared" si="265"/>
        <v>-1.171664211906003E-2</v>
      </c>
      <c r="C481" s="6">
        <f t="shared" si="266"/>
        <v>11471250</v>
      </c>
      <c r="D481" s="7">
        <f t="shared" ref="D481:G481" si="499">LN(H481/H482)</f>
        <v>1.5210948783558971E-2</v>
      </c>
      <c r="E481" s="4">
        <f t="shared" si="499"/>
        <v>-8.4616429052338904E-4</v>
      </c>
      <c r="F481" s="4">
        <f t="shared" si="499"/>
        <v>-5.0445354409770502E-4</v>
      </c>
      <c r="G481" s="7">
        <f t="shared" si="499"/>
        <v>-3.1622277056974971E-2</v>
      </c>
      <c r="H481" s="1">
        <v>125.2</v>
      </c>
      <c r="I481" s="1">
        <v>22.562899999999999</v>
      </c>
      <c r="J481" s="1">
        <v>1010.74</v>
      </c>
      <c r="K481" s="1">
        <v>2049.33</v>
      </c>
      <c r="L481" s="1">
        <f>VLOOKUP($A481,raw!$A:$E,3,0)</f>
        <v>123.74</v>
      </c>
      <c r="M481" s="1">
        <f>VLOOKUP($A481,raw!$A:$E,4,0)</f>
        <v>122.92</v>
      </c>
      <c r="N481" s="1">
        <f>VLOOKUP($A481,raw!$A:$E,5,0)</f>
        <v>125.78</v>
      </c>
      <c r="O481" s="1">
        <f>VLOOKUP($A481,raw!$H:$L,3,0)</f>
        <v>22.582000000000001</v>
      </c>
      <c r="P481" s="1">
        <f>VLOOKUP($A481,raw!$H:$L,4,0)</f>
        <v>22.345199999999998</v>
      </c>
      <c r="Q481" s="1">
        <f>VLOOKUP($A481,raw!$H:$L,5,0)</f>
        <v>22.769500000000001</v>
      </c>
      <c r="R481" s="1">
        <f>VLOOKUP($A481,raw!$P:$T,3,0)</f>
        <v>1011.25</v>
      </c>
      <c r="S481" s="1">
        <f>VLOOKUP($A481,raw!$P:$T,4,0)</f>
        <v>1005.13</v>
      </c>
      <c r="T481" s="1">
        <f>VLOOKUP($A481,raw!$P:$T,5,0)</f>
        <v>1023.55</v>
      </c>
      <c r="U481" s="1">
        <f>VLOOKUP($A481,raw!$W:$AA,3,0)</f>
        <v>2115.17</v>
      </c>
      <c r="V481" s="1">
        <f>VLOOKUP($A481,raw!$W:$AA,4,0)</f>
        <v>2037.68</v>
      </c>
      <c r="W481" s="1">
        <f>VLOOKUP($A481,raw!$W:$AA,5,0)</f>
        <v>2129.5100000000002</v>
      </c>
      <c r="X481" s="1">
        <f t="shared" si="268"/>
        <v>2.8599999999999994</v>
      </c>
      <c r="Y481" s="1">
        <f t="shared" si="269"/>
        <v>0.42430000000000234</v>
      </c>
      <c r="Z481" s="1">
        <f t="shared" si="270"/>
        <v>18.419999999999959</v>
      </c>
      <c r="AA481" s="1">
        <f t="shared" si="271"/>
        <v>91.830000000000155</v>
      </c>
      <c r="AB481" s="1">
        <f t="shared" si="272"/>
        <v>1.460000000000008</v>
      </c>
      <c r="AC481" s="1">
        <f t="shared" si="273"/>
        <v>-1.9100000000001671E-2</v>
      </c>
      <c r="AD481" s="1">
        <f t="shared" si="274"/>
        <v>-0.50999999999999091</v>
      </c>
      <c r="AE481" s="1">
        <f t="shared" si="275"/>
        <v>-65.840000000000146</v>
      </c>
      <c r="AF481" s="1">
        <f ca="1">IFERROR(VLOOKUP($A481,raw!$AD:$AE,2,0),OFFSET(AF481,1,0))</f>
        <v>8.788E-2</v>
      </c>
      <c r="AG481" s="1">
        <f ca="1">IFERROR(VLOOKUP($A481,raw!$AH:$AI,2,0),OFFSET(AG481,1,0))</f>
        <v>0.12675</v>
      </c>
      <c r="AH481" s="1">
        <f ca="1">IFERROR(VLOOKUP($A481,raw!$AL:$AM,2,0),OFFSET(AH481,1,0))</f>
        <v>1.2</v>
      </c>
      <c r="AI481" s="1">
        <f ca="1">IFERROR(VLOOKUP($A481,raw!$AP:$AQ,2,0),OFFSET(AI481,1,0))</f>
        <v>273.56700000000001</v>
      </c>
    </row>
    <row r="482" spans="1:35" ht="15.75" customHeight="1" x14ac:dyDescent="0.5">
      <c r="A482" s="5">
        <v>44480</v>
      </c>
      <c r="B482" s="8">
        <f t="shared" si="265"/>
        <v>-2.1000735427950494E-3</v>
      </c>
      <c r="C482" s="6">
        <f t="shared" si="266"/>
        <v>11606445</v>
      </c>
      <c r="D482" s="7">
        <f t="shared" ref="D482:G482" si="500">LN(H482/H483)</f>
        <v>-3.5618915663605745E-3</v>
      </c>
      <c r="E482" s="4">
        <f t="shared" si="500"/>
        <v>-4.1892466721734035E-3</v>
      </c>
      <c r="F482" s="4">
        <f t="shared" si="500"/>
        <v>-1.7001742968687839E-2</v>
      </c>
      <c r="G482" s="7">
        <f t="shared" si="500"/>
        <v>1.7166411904018703E-2</v>
      </c>
      <c r="H482" s="1">
        <v>123.31</v>
      </c>
      <c r="I482" s="1">
        <v>22.582000000000001</v>
      </c>
      <c r="J482" s="1">
        <v>1011.25</v>
      </c>
      <c r="K482" s="1">
        <v>2115.17</v>
      </c>
      <c r="L482" s="1">
        <f>VLOOKUP($A482,raw!$A:$E,3,0)</f>
        <v>124.07</v>
      </c>
      <c r="M482" s="1">
        <f>VLOOKUP($A482,raw!$A:$E,4,0)</f>
        <v>123.13</v>
      </c>
      <c r="N482" s="1">
        <f>VLOOKUP($A482,raw!$A:$E,5,0)</f>
        <v>125.71</v>
      </c>
      <c r="O482" s="1">
        <f>VLOOKUP($A482,raw!$H:$L,3,0)</f>
        <v>22.678999999999998</v>
      </c>
      <c r="P482" s="1">
        <f>VLOOKUP($A482,raw!$H:$L,4,0)</f>
        <v>22.4984</v>
      </c>
      <c r="Q482" s="1">
        <f>VLOOKUP($A482,raw!$H:$L,5,0)</f>
        <v>22.824999999999999</v>
      </c>
      <c r="R482" s="1">
        <f>VLOOKUP($A482,raw!$P:$T,3,0)</f>
        <v>1028</v>
      </c>
      <c r="S482" s="1">
        <f>VLOOKUP($A482,raw!$P:$T,4,0)</f>
        <v>1008.08</v>
      </c>
      <c r="T482" s="1">
        <f>VLOOKUP($A482,raw!$P:$T,5,0)</f>
        <v>1039.3399999999999</v>
      </c>
      <c r="U482" s="1">
        <f>VLOOKUP($A482,raw!$W:$AA,3,0)</f>
        <v>2117.52</v>
      </c>
      <c r="V482" s="1">
        <f>VLOOKUP($A482,raw!$W:$AA,4,0)</f>
        <v>2110.6</v>
      </c>
      <c r="W482" s="1">
        <f>VLOOKUP($A482,raw!$W:$AA,5,0)</f>
        <v>2187.4499999999998</v>
      </c>
      <c r="X482" s="1">
        <f t="shared" si="268"/>
        <v>2.5799999999999983</v>
      </c>
      <c r="Y482" s="1">
        <f t="shared" si="269"/>
        <v>0.32659999999999911</v>
      </c>
      <c r="Z482" s="1">
        <f t="shared" si="270"/>
        <v>31.259999999999877</v>
      </c>
      <c r="AA482" s="1">
        <f t="shared" si="271"/>
        <v>76.849999999999909</v>
      </c>
      <c r="AB482" s="1">
        <f t="shared" si="272"/>
        <v>-0.75999999999999091</v>
      </c>
      <c r="AC482" s="1">
        <f t="shared" si="273"/>
        <v>-9.6999999999997755E-2</v>
      </c>
      <c r="AD482" s="1">
        <f t="shared" si="274"/>
        <v>-16.75</v>
      </c>
      <c r="AE482" s="1">
        <f t="shared" si="275"/>
        <v>-2.3499999999999091</v>
      </c>
      <c r="AF482" s="1">
        <f ca="1">IFERROR(VLOOKUP($A482,raw!$AD:$AE,2,0),OFFSET(AF482,1,0))</f>
        <v>8.5379999999999998E-2</v>
      </c>
      <c r="AG482" s="1">
        <f ca="1">IFERROR(VLOOKUP($A482,raw!$AH:$AI,2,0),OFFSET(AG482,1,0))</f>
        <v>0.12175</v>
      </c>
      <c r="AH482" s="1">
        <f ca="1">IFERROR(VLOOKUP($A482,raw!$AL:$AM,2,0),OFFSET(AH482,1,0))</f>
        <v>1.2</v>
      </c>
      <c r="AI482" s="1">
        <f ca="1">IFERROR(VLOOKUP($A482,raw!$AP:$AQ,2,0),OFFSET(AI482,1,0))</f>
        <v>273.56700000000001</v>
      </c>
    </row>
    <row r="483" spans="1:35" ht="15.75" customHeight="1" x14ac:dyDescent="0.5">
      <c r="A483" s="5">
        <v>44477</v>
      </c>
      <c r="B483" s="8">
        <f t="shared" si="265"/>
        <v>4.0381560334648042E-2</v>
      </c>
      <c r="C483" s="6">
        <f t="shared" si="266"/>
        <v>11630845</v>
      </c>
      <c r="D483" s="7">
        <f t="shared" ref="D483:G483" si="501">LN(H483/H484)</f>
        <v>6.404302218459247E-3</v>
      </c>
      <c r="E483" s="4">
        <f t="shared" si="501"/>
        <v>3.2818558011193989E-3</v>
      </c>
      <c r="F483" s="4">
        <f t="shared" si="501"/>
        <v>4.462323882267695E-2</v>
      </c>
      <c r="G483" s="7">
        <f t="shared" si="501"/>
        <v>5.6400197329002748E-2</v>
      </c>
      <c r="H483" s="1">
        <v>123.75</v>
      </c>
      <c r="I483" s="1">
        <v>22.6768</v>
      </c>
      <c r="J483" s="1">
        <v>1028.5899999999999</v>
      </c>
      <c r="K483" s="1">
        <v>2079.17</v>
      </c>
      <c r="L483" s="1">
        <f>VLOOKUP($A483,raw!$A:$E,3,0)</f>
        <v>125.68</v>
      </c>
      <c r="M483" s="1">
        <f>VLOOKUP($A483,raw!$A:$E,4,0)</f>
        <v>123.67</v>
      </c>
      <c r="N483" s="1">
        <f>VLOOKUP($A483,raw!$A:$E,5,0)</f>
        <v>126.63</v>
      </c>
      <c r="O483" s="1">
        <f>VLOOKUP($A483,raw!$H:$L,3,0)</f>
        <v>22.602499999999999</v>
      </c>
      <c r="P483" s="1">
        <f>VLOOKUP($A483,raw!$H:$L,4,0)</f>
        <v>22.436299999999999</v>
      </c>
      <c r="Q483" s="1">
        <f>VLOOKUP($A483,raw!$H:$L,5,0)</f>
        <v>23.191099999999999</v>
      </c>
      <c r="R483" s="1">
        <f>VLOOKUP($A483,raw!$P:$T,3,0)</f>
        <v>983.69</v>
      </c>
      <c r="S483" s="1">
        <f>VLOOKUP($A483,raw!$P:$T,4,0)</f>
        <v>981.69</v>
      </c>
      <c r="T483" s="1">
        <f>VLOOKUP($A483,raw!$P:$T,5,0)</f>
        <v>1043.05</v>
      </c>
      <c r="U483" s="1">
        <f>VLOOKUP($A483,raw!$W:$AA,3,0)</f>
        <v>1965.15</v>
      </c>
      <c r="V483" s="1">
        <f>VLOOKUP($A483,raw!$W:$AA,4,0)</f>
        <v>1951</v>
      </c>
      <c r="W483" s="1">
        <f>VLOOKUP($A483,raw!$W:$AA,5,0)</f>
        <v>2093.5</v>
      </c>
      <c r="X483" s="1">
        <f t="shared" si="268"/>
        <v>2.9599999999999937</v>
      </c>
      <c r="Y483" s="1">
        <f t="shared" si="269"/>
        <v>0.75479999999999947</v>
      </c>
      <c r="Z483" s="1">
        <f t="shared" si="270"/>
        <v>61.3599999999999</v>
      </c>
      <c r="AA483" s="1">
        <f t="shared" si="271"/>
        <v>142.5</v>
      </c>
      <c r="AB483" s="1">
        <f t="shared" si="272"/>
        <v>-1.9300000000000068</v>
      </c>
      <c r="AC483" s="1">
        <f t="shared" si="273"/>
        <v>7.4300000000000921E-2</v>
      </c>
      <c r="AD483" s="1">
        <f t="shared" si="274"/>
        <v>44.899999999999864</v>
      </c>
      <c r="AE483" s="1">
        <f t="shared" si="275"/>
        <v>114.01999999999998</v>
      </c>
      <c r="AF483" s="1">
        <f ca="1">IFERROR(VLOOKUP($A483,raw!$AD:$AE,2,0),OFFSET(AF483,1,0))</f>
        <v>8.3629999999999996E-2</v>
      </c>
      <c r="AG483" s="1">
        <f ca="1">IFERROR(VLOOKUP($A483,raw!$AH:$AI,2,0),OFFSET(AG483,1,0))</f>
        <v>0.12113</v>
      </c>
      <c r="AH483" s="1">
        <f ca="1">IFERROR(VLOOKUP($A483,raw!$AL:$AM,2,0),OFFSET(AH483,1,0))</f>
        <v>1.2</v>
      </c>
      <c r="AI483" s="1">
        <f ca="1">IFERROR(VLOOKUP($A483,raw!$AP:$AQ,2,0),OFFSET(AI483,1,0))</f>
        <v>273.56700000000001</v>
      </c>
    </row>
    <row r="484" spans="1:35" ht="15.75" customHeight="1" x14ac:dyDescent="0.5">
      <c r="A484" s="5">
        <v>44476</v>
      </c>
      <c r="B484" s="8">
        <f t="shared" si="265"/>
        <v>1.034966199840202E-2</v>
      </c>
      <c r="C484" s="6">
        <f t="shared" si="266"/>
        <v>11170530</v>
      </c>
      <c r="D484" s="7">
        <f t="shared" ref="D484:G484" si="502">LN(H484/H485)</f>
        <v>1.3674726909551052E-2</v>
      </c>
      <c r="E484" s="4">
        <f t="shared" si="502"/>
        <v>-9.9938983634052423E-4</v>
      </c>
      <c r="F484" s="4">
        <f t="shared" si="502"/>
        <v>-5.8787925239081121E-3</v>
      </c>
      <c r="G484" s="7">
        <f t="shared" si="502"/>
        <v>3.7706860751226937E-2</v>
      </c>
      <c r="H484" s="1">
        <v>122.96</v>
      </c>
      <c r="I484" s="1">
        <v>22.602499999999999</v>
      </c>
      <c r="J484" s="1">
        <v>983.7</v>
      </c>
      <c r="K484" s="1">
        <v>1965.15</v>
      </c>
      <c r="L484" s="1">
        <f>VLOOKUP($A484,raw!$A:$E,3,0)</f>
        <v>121.03</v>
      </c>
      <c r="M484" s="1">
        <f>VLOOKUP($A484,raw!$A:$E,4,0)</f>
        <v>121</v>
      </c>
      <c r="N484" s="1">
        <f>VLOOKUP($A484,raw!$A:$E,5,0)</f>
        <v>124.08</v>
      </c>
      <c r="O484" s="1">
        <f>VLOOKUP($A484,raw!$H:$L,3,0)</f>
        <v>22.6251</v>
      </c>
      <c r="P484" s="1">
        <f>VLOOKUP($A484,raw!$H:$L,4,0)</f>
        <v>22.3888</v>
      </c>
      <c r="Q484" s="1">
        <f>VLOOKUP($A484,raw!$H:$L,5,0)</f>
        <v>22.806899999999999</v>
      </c>
      <c r="R484" s="1">
        <f>VLOOKUP($A484,raw!$P:$T,3,0)</f>
        <v>991.04</v>
      </c>
      <c r="S484" s="1">
        <f>VLOOKUP($A484,raw!$P:$T,4,0)</f>
        <v>978.99</v>
      </c>
      <c r="T484" s="1">
        <f>VLOOKUP($A484,raw!$P:$T,5,0)</f>
        <v>1000.59</v>
      </c>
      <c r="U484" s="1">
        <f>VLOOKUP($A484,raw!$W:$AA,3,0)</f>
        <v>1892.43</v>
      </c>
      <c r="V484" s="1">
        <f>VLOOKUP($A484,raw!$W:$AA,4,0)</f>
        <v>1880.69</v>
      </c>
      <c r="W484" s="1">
        <f>VLOOKUP($A484,raw!$W:$AA,5,0)</f>
        <v>2004.39</v>
      </c>
      <c r="X484" s="1">
        <f t="shared" si="268"/>
        <v>3.0799999999999983</v>
      </c>
      <c r="Y484" s="1">
        <f t="shared" si="269"/>
        <v>0.41809999999999903</v>
      </c>
      <c r="Z484" s="1">
        <f t="shared" si="270"/>
        <v>21.600000000000023</v>
      </c>
      <c r="AA484" s="1">
        <f t="shared" si="271"/>
        <v>123.70000000000005</v>
      </c>
      <c r="AB484" s="1">
        <f t="shared" si="272"/>
        <v>1.9299999999999926</v>
      </c>
      <c r="AC484" s="1">
        <f t="shared" si="273"/>
        <v>-2.260000000000062E-2</v>
      </c>
      <c r="AD484" s="1">
        <f t="shared" si="274"/>
        <v>-7.3399999999999181</v>
      </c>
      <c r="AE484" s="1">
        <f t="shared" si="275"/>
        <v>72.720000000000027</v>
      </c>
      <c r="AF484" s="1">
        <f ca="1">IFERROR(VLOOKUP($A484,raw!$AD:$AE,2,0),OFFSET(AF484,1,0))</f>
        <v>8.5999999999999993E-2</v>
      </c>
      <c r="AG484" s="1">
        <f ca="1">IFERROR(VLOOKUP($A484,raw!$AH:$AI,2,0),OFFSET(AG484,1,0))</f>
        <v>0.12363</v>
      </c>
      <c r="AH484" s="1">
        <f ca="1">IFERROR(VLOOKUP($A484,raw!$AL:$AM,2,0),OFFSET(AH484,1,0))</f>
        <v>1.2</v>
      </c>
      <c r="AI484" s="1">
        <f ca="1">IFERROR(VLOOKUP($A484,raw!$AP:$AQ,2,0),OFFSET(AI484,1,0))</f>
        <v>273.56700000000001</v>
      </c>
    </row>
    <row r="485" spans="1:35" ht="15.75" customHeight="1" x14ac:dyDescent="0.5">
      <c r="A485" s="5">
        <v>44475</v>
      </c>
      <c r="B485" s="8">
        <f t="shared" si="265"/>
        <v>6.4369273296473652E-3</v>
      </c>
      <c r="C485" s="6">
        <f t="shared" si="266"/>
        <v>11055515</v>
      </c>
      <c r="D485" s="7">
        <f t="shared" ref="D485:G485" si="503">LN(H485/H486)</f>
        <v>1.738161768953984E-2</v>
      </c>
      <c r="E485" s="4">
        <f t="shared" si="503"/>
        <v>-3.225984671407291E-4</v>
      </c>
      <c r="F485" s="4">
        <f t="shared" si="503"/>
        <v>2.4677958832149637E-2</v>
      </c>
      <c r="G485" s="7">
        <f t="shared" si="503"/>
        <v>-1.311881486363055E-2</v>
      </c>
      <c r="H485" s="1">
        <v>121.29</v>
      </c>
      <c r="I485" s="1">
        <v>22.6251</v>
      </c>
      <c r="J485" s="1">
        <v>989.5</v>
      </c>
      <c r="K485" s="1">
        <v>1892.43</v>
      </c>
      <c r="L485" s="1">
        <f>VLOOKUP($A485,raw!$A:$E,3,0)</f>
        <v>118.62</v>
      </c>
      <c r="M485" s="1">
        <f>VLOOKUP($A485,raw!$A:$E,4,0)</f>
        <v>117.77</v>
      </c>
      <c r="N485" s="1">
        <f>VLOOKUP($A485,raw!$A:$E,5,0)</f>
        <v>121.34</v>
      </c>
      <c r="O485" s="1">
        <f>VLOOKUP($A485,raw!$H:$L,3,0)</f>
        <v>22.632400000000001</v>
      </c>
      <c r="P485" s="1">
        <f>VLOOKUP($A485,raw!$H:$L,4,0)</f>
        <v>22.212700000000002</v>
      </c>
      <c r="Q485" s="1">
        <f>VLOOKUP($A485,raw!$H:$L,5,0)</f>
        <v>22.681100000000001</v>
      </c>
      <c r="R485" s="1">
        <f>VLOOKUP($A485,raw!$P:$T,3,0)</f>
        <v>965.38</v>
      </c>
      <c r="S485" s="1">
        <f>VLOOKUP($A485,raw!$P:$T,4,0)</f>
        <v>946.03</v>
      </c>
      <c r="T485" s="1">
        <f>VLOOKUP($A485,raw!$P:$T,5,0)</f>
        <v>992.35</v>
      </c>
      <c r="U485" s="1">
        <f>VLOOKUP($A485,raw!$W:$AA,3,0)</f>
        <v>1917.42</v>
      </c>
      <c r="V485" s="1">
        <f>VLOOKUP($A485,raw!$W:$AA,4,0)</f>
        <v>1849.22</v>
      </c>
      <c r="W485" s="1">
        <f>VLOOKUP($A485,raw!$W:$AA,5,0)</f>
        <v>1928.09</v>
      </c>
      <c r="X485" s="1">
        <f t="shared" si="268"/>
        <v>3.5700000000000074</v>
      </c>
      <c r="Y485" s="1">
        <f t="shared" si="269"/>
        <v>0.46839999999999904</v>
      </c>
      <c r="Z485" s="1">
        <f t="shared" si="270"/>
        <v>46.32000000000005</v>
      </c>
      <c r="AA485" s="1">
        <f t="shared" si="271"/>
        <v>78.869999999999891</v>
      </c>
      <c r="AB485" s="1">
        <f t="shared" si="272"/>
        <v>2.6700000000000017</v>
      </c>
      <c r="AC485" s="1">
        <f t="shared" si="273"/>
        <v>-7.3000000000007503E-3</v>
      </c>
      <c r="AD485" s="1">
        <f t="shared" si="274"/>
        <v>24.120000000000005</v>
      </c>
      <c r="AE485" s="1">
        <f t="shared" si="275"/>
        <v>-24.990000000000009</v>
      </c>
      <c r="AF485" s="1">
        <f ca="1">IFERROR(VLOOKUP($A485,raw!$AD:$AE,2,0),OFFSET(AF485,1,0))</f>
        <v>8.7129999999999999E-2</v>
      </c>
      <c r="AG485" s="1">
        <f ca="1">IFERROR(VLOOKUP($A485,raw!$AH:$AI,2,0),OFFSET(AG485,1,0))</f>
        <v>0.124</v>
      </c>
      <c r="AH485" s="1">
        <f ca="1">IFERROR(VLOOKUP($A485,raw!$AL:$AM,2,0),OFFSET(AH485,1,0))</f>
        <v>1.2</v>
      </c>
      <c r="AI485" s="1">
        <f ca="1">IFERROR(VLOOKUP($A485,raw!$AP:$AQ,2,0),OFFSET(AI485,1,0))</f>
        <v>273.56700000000001</v>
      </c>
    </row>
    <row r="486" spans="1:35" ht="15.75" customHeight="1" x14ac:dyDescent="0.5">
      <c r="A486" s="5">
        <v>44474</v>
      </c>
      <c r="B486" s="8">
        <f t="shared" si="265"/>
        <v>-3.8956122064882562E-4</v>
      </c>
      <c r="C486" s="6">
        <f t="shared" si="266"/>
        <v>10984580</v>
      </c>
      <c r="D486" s="7">
        <f t="shared" ref="D486:G486" si="504">LN(H486/H487)</f>
        <v>-3.6844791304978751E-3</v>
      </c>
      <c r="E486" s="4">
        <f t="shared" si="504"/>
        <v>-2.1803328568095449E-3</v>
      </c>
      <c r="F486" s="4">
        <f t="shared" si="504"/>
        <v>-4.0110875429552632E-3</v>
      </c>
      <c r="G486" s="7">
        <f t="shared" si="504"/>
        <v>5.3023890801593594E-3</v>
      </c>
      <c r="H486" s="1">
        <v>119.2</v>
      </c>
      <c r="I486" s="1">
        <v>22.632400000000001</v>
      </c>
      <c r="J486" s="1">
        <v>965.38</v>
      </c>
      <c r="K486" s="1">
        <v>1917.42</v>
      </c>
      <c r="L486" s="1">
        <f>VLOOKUP($A486,raw!$A:$E,3,0)</f>
        <v>118.89</v>
      </c>
      <c r="M486" s="1">
        <f>VLOOKUP($A486,raw!$A:$E,4,0)</f>
        <v>116.67</v>
      </c>
      <c r="N486" s="1">
        <f>VLOOKUP($A486,raw!$A:$E,5,0)</f>
        <v>119.45</v>
      </c>
      <c r="O486" s="1">
        <f>VLOOKUP($A486,raw!$H:$L,3,0)</f>
        <v>22.681799999999999</v>
      </c>
      <c r="P486" s="1">
        <f>VLOOKUP($A486,raw!$H:$L,4,0)</f>
        <v>22.372900000000001</v>
      </c>
      <c r="Q486" s="1">
        <f>VLOOKUP($A486,raw!$H:$L,5,0)</f>
        <v>22.710999999999999</v>
      </c>
      <c r="R486" s="1">
        <f>VLOOKUP($A486,raw!$P:$T,3,0)</f>
        <v>969.26</v>
      </c>
      <c r="S486" s="1">
        <f>VLOOKUP($A486,raw!$P:$T,4,0)</f>
        <v>949.74</v>
      </c>
      <c r="T486" s="1">
        <f>VLOOKUP($A486,raw!$P:$T,5,0)</f>
        <v>972.08</v>
      </c>
      <c r="U486" s="1">
        <f>VLOOKUP($A486,raw!$W:$AA,3,0)</f>
        <v>1907.28</v>
      </c>
      <c r="V486" s="1">
        <f>VLOOKUP($A486,raw!$W:$AA,4,0)</f>
        <v>1890.71</v>
      </c>
      <c r="W486" s="1">
        <f>VLOOKUP($A486,raw!$W:$AA,5,0)</f>
        <v>1930.44</v>
      </c>
      <c r="X486" s="1">
        <f t="shared" si="268"/>
        <v>2.7800000000000011</v>
      </c>
      <c r="Y486" s="1">
        <f t="shared" si="269"/>
        <v>0.33809999999999718</v>
      </c>
      <c r="Z486" s="1">
        <f t="shared" si="270"/>
        <v>22.340000000000032</v>
      </c>
      <c r="AA486" s="1">
        <f t="shared" si="271"/>
        <v>39.730000000000018</v>
      </c>
      <c r="AB486" s="1">
        <f t="shared" si="272"/>
        <v>0.31000000000000227</v>
      </c>
      <c r="AC486" s="1">
        <f t="shared" si="273"/>
        <v>-4.9399999999998556E-2</v>
      </c>
      <c r="AD486" s="1">
        <f t="shared" si="274"/>
        <v>-3.8799999999999955</v>
      </c>
      <c r="AE486" s="1">
        <f t="shared" si="275"/>
        <v>10.1400000000001</v>
      </c>
      <c r="AF486" s="1">
        <f ca="1">IFERROR(VLOOKUP($A486,raw!$AD:$AE,2,0),OFFSET(AF486,1,0))</f>
        <v>8.5750000000000007E-2</v>
      </c>
      <c r="AG486" s="1">
        <f ca="1">IFERROR(VLOOKUP($A486,raw!$AH:$AI,2,0),OFFSET(AG486,1,0))</f>
        <v>0.124</v>
      </c>
      <c r="AH486" s="1">
        <f ca="1">IFERROR(VLOOKUP($A486,raw!$AL:$AM,2,0),OFFSET(AH486,1,0))</f>
        <v>1.2</v>
      </c>
      <c r="AI486" s="1">
        <f ca="1">IFERROR(VLOOKUP($A486,raw!$AP:$AQ,2,0),OFFSET(AI486,1,0))</f>
        <v>273.56700000000001</v>
      </c>
    </row>
    <row r="487" spans="1:35" ht="15.75" customHeight="1" x14ac:dyDescent="0.5">
      <c r="A487" s="5">
        <v>44473</v>
      </c>
      <c r="B487" s="8">
        <f t="shared" si="265"/>
        <v>-4.8476976727217791E-3</v>
      </c>
      <c r="C487" s="6">
        <f t="shared" si="266"/>
        <v>10988860</v>
      </c>
      <c r="D487" s="7">
        <f t="shared" ref="D487:G487" si="505">LN(H487/H488)</f>
        <v>1.0080730528356729E-2</v>
      </c>
      <c r="E487" s="4">
        <f t="shared" si="505"/>
        <v>6.3378827509588728E-3</v>
      </c>
      <c r="F487" s="4">
        <f t="shared" si="505"/>
        <v>-8.0663415115051259E-3</v>
      </c>
      <c r="G487" s="7">
        <f t="shared" si="505"/>
        <v>-7.594510399170677E-3</v>
      </c>
      <c r="H487" s="1">
        <v>119.64</v>
      </c>
      <c r="I487" s="1">
        <v>22.681799999999999</v>
      </c>
      <c r="J487" s="1">
        <v>969.26</v>
      </c>
      <c r="K487" s="1">
        <v>1907.28</v>
      </c>
      <c r="L487" s="1">
        <f>VLOOKUP($A487,raw!$A:$E,3,0)</f>
        <v>118.45</v>
      </c>
      <c r="M487" s="1">
        <f>VLOOKUP($A487,raw!$A:$E,4,0)</f>
        <v>118.45</v>
      </c>
      <c r="N487" s="1">
        <f>VLOOKUP($A487,raw!$A:$E,5,0)</f>
        <v>120.69</v>
      </c>
      <c r="O487" s="1">
        <f>VLOOKUP($A487,raw!$H:$L,3,0)</f>
        <v>22.555</v>
      </c>
      <c r="P487" s="1">
        <f>VLOOKUP($A487,raw!$H:$L,4,0)</f>
        <v>22.284500000000001</v>
      </c>
      <c r="Q487" s="1">
        <f>VLOOKUP($A487,raw!$H:$L,5,0)</f>
        <v>22.775200000000002</v>
      </c>
      <c r="R487" s="1">
        <f>VLOOKUP($A487,raw!$P:$T,3,0)</f>
        <v>977.18</v>
      </c>
      <c r="S487" s="1">
        <f>VLOOKUP($A487,raw!$P:$T,4,0)</f>
        <v>948.57</v>
      </c>
      <c r="T487" s="1">
        <f>VLOOKUP($A487,raw!$P:$T,5,0)</f>
        <v>985.53</v>
      </c>
      <c r="U487" s="1">
        <f>VLOOKUP($A487,raw!$W:$AA,3,0)</f>
        <v>1929.01</v>
      </c>
      <c r="V487" s="1">
        <f>VLOOKUP($A487,raw!$W:$AA,4,0)</f>
        <v>1880.66</v>
      </c>
      <c r="W487" s="1">
        <f>VLOOKUP($A487,raw!$W:$AA,5,0)</f>
        <v>1934.44</v>
      </c>
      <c r="X487" s="1">
        <f t="shared" si="268"/>
        <v>2.2399999999999949</v>
      </c>
      <c r="Y487" s="1">
        <f t="shared" si="269"/>
        <v>0.49070000000000036</v>
      </c>
      <c r="Z487" s="1">
        <f t="shared" si="270"/>
        <v>36.959999999999923</v>
      </c>
      <c r="AA487" s="1">
        <f t="shared" si="271"/>
        <v>53.779999999999973</v>
      </c>
      <c r="AB487" s="1">
        <f t="shared" si="272"/>
        <v>1.1899999999999977</v>
      </c>
      <c r="AC487" s="1">
        <f t="shared" si="273"/>
        <v>0.12679999999999936</v>
      </c>
      <c r="AD487" s="1">
        <f t="shared" si="274"/>
        <v>-7.9199999999999591</v>
      </c>
      <c r="AE487" s="1">
        <f t="shared" si="275"/>
        <v>-21.730000000000018</v>
      </c>
      <c r="AF487" s="1">
        <f ca="1">IFERROR(VLOOKUP($A487,raw!$AD:$AE,2,0),OFFSET(AF487,1,0))</f>
        <v>7.7880000000000005E-2</v>
      </c>
      <c r="AG487" s="1">
        <f ca="1">IFERROR(VLOOKUP($A487,raw!$AH:$AI,2,0),OFFSET(AG487,1,0))</f>
        <v>0.12662999999999999</v>
      </c>
      <c r="AH487" s="1">
        <f ca="1">IFERROR(VLOOKUP($A487,raw!$AL:$AM,2,0),OFFSET(AH487,1,0))</f>
        <v>1.2</v>
      </c>
      <c r="AI487" s="1">
        <f ca="1">IFERROR(VLOOKUP($A487,raw!$AP:$AQ,2,0),OFFSET(AI487,1,0))</f>
        <v>273.56700000000001</v>
      </c>
    </row>
    <row r="488" spans="1:35" ht="15.75" customHeight="1" x14ac:dyDescent="0.5">
      <c r="A488" s="5">
        <v>44470</v>
      </c>
      <c r="B488" s="8">
        <f t="shared" si="265"/>
        <v>9.3267852304493269E-3</v>
      </c>
      <c r="C488" s="6">
        <f t="shared" si="266"/>
        <v>11042260</v>
      </c>
      <c r="D488" s="7">
        <f t="shared" ref="D488:G488" si="506">LN(H488/H489)</f>
        <v>-4.3807989185090865E-3</v>
      </c>
      <c r="E488" s="4">
        <f t="shared" si="506"/>
        <v>1.643982942864319E-2</v>
      </c>
      <c r="F488" s="4">
        <f t="shared" si="506"/>
        <v>9.9561643996731765E-3</v>
      </c>
      <c r="G488" s="7">
        <f t="shared" si="506"/>
        <v>4.5947358810826244E-3</v>
      </c>
      <c r="H488" s="1">
        <v>118.44</v>
      </c>
      <c r="I488" s="1">
        <v>22.538499999999999</v>
      </c>
      <c r="J488" s="1">
        <v>977.11</v>
      </c>
      <c r="K488" s="1">
        <v>1921.82</v>
      </c>
      <c r="L488" s="1">
        <f>VLOOKUP($A488,raw!$A:$E,3,0)</f>
        <v>119.56</v>
      </c>
      <c r="M488" s="1">
        <f>VLOOKUP($A488,raw!$A:$E,4,0)</f>
        <v>117.28</v>
      </c>
      <c r="N488" s="1">
        <f>VLOOKUP($A488,raw!$A:$E,5,0)</f>
        <v>119.56</v>
      </c>
      <c r="O488" s="1">
        <f>VLOOKUP($A488,raw!$H:$L,3,0)</f>
        <v>22.170999999999999</v>
      </c>
      <c r="P488" s="1">
        <f>VLOOKUP($A488,raw!$H:$L,4,0)</f>
        <v>21.994700000000002</v>
      </c>
      <c r="Q488" s="1">
        <f>VLOOKUP($A488,raw!$H:$L,5,0)</f>
        <v>22.586200000000002</v>
      </c>
      <c r="R488" s="1">
        <f>VLOOKUP($A488,raw!$P:$T,3,0)</f>
        <v>967.43</v>
      </c>
      <c r="S488" s="1">
        <f>VLOOKUP($A488,raw!$P:$T,4,0)</f>
        <v>959.91</v>
      </c>
      <c r="T488" s="1">
        <f>VLOOKUP($A488,raw!$P:$T,5,0)</f>
        <v>982.33</v>
      </c>
      <c r="U488" s="1">
        <f>VLOOKUP($A488,raw!$W:$AA,3,0)</f>
        <v>1913.01</v>
      </c>
      <c r="V488" s="1">
        <f>VLOOKUP($A488,raw!$W:$AA,4,0)</f>
        <v>1867.2</v>
      </c>
      <c r="W488" s="1">
        <f>VLOOKUP($A488,raw!$W:$AA,5,0)</f>
        <v>1939.32</v>
      </c>
      <c r="X488" s="1">
        <f t="shared" si="268"/>
        <v>2.2800000000000011</v>
      </c>
      <c r="Y488" s="1">
        <f t="shared" si="269"/>
        <v>0.59149999999999991</v>
      </c>
      <c r="Z488" s="1">
        <f t="shared" si="270"/>
        <v>22.420000000000073</v>
      </c>
      <c r="AA488" s="1">
        <f t="shared" si="271"/>
        <v>72.119999999999891</v>
      </c>
      <c r="AB488" s="1">
        <f t="shared" si="272"/>
        <v>-1.1200000000000045</v>
      </c>
      <c r="AC488" s="1">
        <f t="shared" si="273"/>
        <v>0.36749999999999972</v>
      </c>
      <c r="AD488" s="1">
        <f t="shared" si="274"/>
        <v>9.6800000000000637</v>
      </c>
      <c r="AE488" s="1">
        <f t="shared" si="275"/>
        <v>8.8099999999999454</v>
      </c>
      <c r="AF488" s="1">
        <f ca="1">IFERROR(VLOOKUP($A488,raw!$AD:$AE,2,0),OFFSET(AF488,1,0))</f>
        <v>7.5249999999999997E-2</v>
      </c>
      <c r="AG488" s="1">
        <f ca="1">IFERROR(VLOOKUP($A488,raw!$AH:$AI,2,0),OFFSET(AG488,1,0))</f>
        <v>0.13313</v>
      </c>
      <c r="AH488" s="1">
        <f ca="1">IFERROR(VLOOKUP($A488,raw!$AL:$AM,2,0),OFFSET(AH488,1,0))</f>
        <v>1.2</v>
      </c>
      <c r="AI488" s="1">
        <f ca="1">IFERROR(VLOOKUP($A488,raw!$AP:$AQ,2,0),OFFSET(AI488,1,0))</f>
        <v>273.56700000000001</v>
      </c>
    </row>
    <row r="489" spans="1:35" ht="15.75" customHeight="1" x14ac:dyDescent="0.5">
      <c r="A489" s="5">
        <v>44469</v>
      </c>
      <c r="B489" s="8">
        <f t="shared" si="265"/>
        <v>2.1542571072161554E-2</v>
      </c>
      <c r="C489" s="6">
        <f t="shared" si="266"/>
        <v>10939750</v>
      </c>
      <c r="D489" s="7">
        <f t="shared" ref="D489:G489" si="507">LN(H489/H490)</f>
        <v>1.610067828882478E-2</v>
      </c>
      <c r="E489" s="4">
        <f t="shared" si="507"/>
        <v>2.9068461966509567E-2</v>
      </c>
      <c r="F489" s="4">
        <f t="shared" si="507"/>
        <v>1.3633547281031123E-2</v>
      </c>
      <c r="G489" s="7">
        <f t="shared" si="507"/>
        <v>2.7338280523396423E-2</v>
      </c>
      <c r="H489" s="1">
        <v>118.96</v>
      </c>
      <c r="I489" s="1">
        <v>22.170999999999999</v>
      </c>
      <c r="J489" s="1">
        <v>967.43</v>
      </c>
      <c r="K489" s="1">
        <v>1913.01</v>
      </c>
      <c r="L489" s="1">
        <f>VLOOKUP($A489,raw!$A:$E,3,0)</f>
        <v>117.98</v>
      </c>
      <c r="M489" s="1">
        <f>VLOOKUP($A489,raw!$A:$E,4,0)</f>
        <v>117.69</v>
      </c>
      <c r="N489" s="1">
        <f>VLOOKUP($A489,raw!$A:$E,5,0)</f>
        <v>121</v>
      </c>
      <c r="O489" s="1">
        <f>VLOOKUP($A489,raw!$H:$L,3,0)</f>
        <v>21.535799999999998</v>
      </c>
      <c r="P489" s="1">
        <f>VLOOKUP($A489,raw!$H:$L,4,0)</f>
        <v>21.434000000000001</v>
      </c>
      <c r="Q489" s="1">
        <f>VLOOKUP($A489,raw!$H:$L,5,0)</f>
        <v>22.2362</v>
      </c>
      <c r="R489" s="1">
        <f>VLOOKUP($A489,raw!$P:$T,3,0)</f>
        <v>954.33</v>
      </c>
      <c r="S489" s="1">
        <f>VLOOKUP($A489,raw!$P:$T,4,0)</f>
        <v>953.52</v>
      </c>
      <c r="T489" s="1">
        <f>VLOOKUP($A489,raw!$P:$T,5,0)</f>
        <v>972.6</v>
      </c>
      <c r="U489" s="1">
        <f>VLOOKUP($A489,raw!$W:$AA,3,0)</f>
        <v>1861.42</v>
      </c>
      <c r="V489" s="1">
        <f>VLOOKUP($A489,raw!$W:$AA,4,0)</f>
        <v>1856.02</v>
      </c>
      <c r="W489" s="1">
        <f>VLOOKUP($A489,raw!$W:$AA,5,0)</f>
        <v>1921.99</v>
      </c>
      <c r="X489" s="1">
        <f t="shared" si="268"/>
        <v>3.3100000000000023</v>
      </c>
      <c r="Y489" s="1">
        <f t="shared" si="269"/>
        <v>0.80219999999999914</v>
      </c>
      <c r="Z489" s="1">
        <f t="shared" si="270"/>
        <v>19.080000000000041</v>
      </c>
      <c r="AA489" s="1">
        <f t="shared" si="271"/>
        <v>65.970000000000027</v>
      </c>
      <c r="AB489" s="1">
        <f t="shared" si="272"/>
        <v>0.97999999999998977</v>
      </c>
      <c r="AC489" s="1">
        <f t="shared" si="273"/>
        <v>0.6352000000000011</v>
      </c>
      <c r="AD489" s="1">
        <f t="shared" si="274"/>
        <v>13.099999999999909</v>
      </c>
      <c r="AE489" s="1">
        <f t="shared" si="275"/>
        <v>51.589999999999918</v>
      </c>
      <c r="AF489" s="1">
        <f ca="1">IFERROR(VLOOKUP($A489,raw!$AD:$AE,2,0),OFFSET(AF489,1,0))</f>
        <v>8.0250000000000002E-2</v>
      </c>
      <c r="AG489" s="1">
        <f ca="1">IFERROR(VLOOKUP($A489,raw!$AH:$AI,2,0),OFFSET(AG489,1,0))</f>
        <v>0.13013</v>
      </c>
      <c r="AH489" s="1">
        <f ca="1">IFERROR(VLOOKUP($A489,raw!$AL:$AM,2,0),OFFSET(AH489,1,0))</f>
        <v>1.2</v>
      </c>
      <c r="AI489" s="1">
        <f ca="1">IFERROR(VLOOKUP($A489,raw!$AP:$AQ,2,0),OFFSET(AI489,1,0))</f>
        <v>273.56700000000001</v>
      </c>
    </row>
    <row r="490" spans="1:35" ht="15.75" customHeight="1" x14ac:dyDescent="0.5">
      <c r="A490" s="5">
        <v>44468</v>
      </c>
      <c r="B490" s="8">
        <f t="shared" si="265"/>
        <v>-1.8174396852435486E-2</v>
      </c>
      <c r="C490" s="6">
        <f t="shared" si="266"/>
        <v>10706600</v>
      </c>
      <c r="D490" s="7">
        <f t="shared" ref="D490:G490" si="508">LN(H490/H491)</f>
        <v>-2.4721782113222627E-2</v>
      </c>
      <c r="E490" s="4">
        <f t="shared" si="508"/>
        <v>-4.1818906403971172E-2</v>
      </c>
      <c r="F490" s="4">
        <f t="shared" si="508"/>
        <v>-1.3829924636252589E-2</v>
      </c>
      <c r="G490" s="7">
        <f t="shared" si="508"/>
        <v>-9.7512721099140727E-3</v>
      </c>
      <c r="H490" s="1">
        <v>117.06</v>
      </c>
      <c r="I490" s="1">
        <v>21.535799999999998</v>
      </c>
      <c r="J490" s="1">
        <v>954.33</v>
      </c>
      <c r="K490" s="1">
        <v>1861.42</v>
      </c>
      <c r="L490" s="1">
        <f>VLOOKUP($A490,raw!$A:$E,3,0)</f>
        <v>119.48</v>
      </c>
      <c r="M490" s="1">
        <f>VLOOKUP($A490,raw!$A:$E,4,0)</f>
        <v>116.72</v>
      </c>
      <c r="N490" s="1">
        <f>VLOOKUP($A490,raw!$A:$E,5,0)</f>
        <v>119.55</v>
      </c>
      <c r="O490" s="1">
        <f>VLOOKUP($A490,raw!$H:$L,3,0)</f>
        <v>22.456</v>
      </c>
      <c r="P490" s="1">
        <f>VLOOKUP($A490,raw!$H:$L,4,0)</f>
        <v>21.423300000000001</v>
      </c>
      <c r="Q490" s="1">
        <f>VLOOKUP($A490,raw!$H:$L,5,0)</f>
        <v>22.5518</v>
      </c>
      <c r="R490" s="1">
        <f>VLOOKUP($A490,raw!$P:$T,3,0)</f>
        <v>967.62</v>
      </c>
      <c r="S490" s="1">
        <f>VLOOKUP($A490,raw!$P:$T,4,0)</f>
        <v>946.54</v>
      </c>
      <c r="T490" s="1">
        <f>VLOOKUP($A490,raw!$P:$T,5,0)</f>
        <v>976.21</v>
      </c>
      <c r="U490" s="1">
        <f>VLOOKUP($A490,raw!$W:$AA,3,0)</f>
        <v>1879.66</v>
      </c>
      <c r="V490" s="1">
        <f>VLOOKUP($A490,raw!$W:$AA,4,0)</f>
        <v>1846.07</v>
      </c>
      <c r="W490" s="1">
        <f>VLOOKUP($A490,raw!$W:$AA,5,0)</f>
        <v>1916.77</v>
      </c>
      <c r="X490" s="1">
        <f t="shared" si="268"/>
        <v>2.8299999999999983</v>
      </c>
      <c r="Y490" s="1">
        <f t="shared" si="269"/>
        <v>1.1284999999999989</v>
      </c>
      <c r="Z490" s="1">
        <f t="shared" si="270"/>
        <v>29.670000000000073</v>
      </c>
      <c r="AA490" s="1">
        <f t="shared" si="271"/>
        <v>70.700000000000045</v>
      </c>
      <c r="AB490" s="1">
        <f t="shared" si="272"/>
        <v>-2.4200000000000017</v>
      </c>
      <c r="AC490" s="1">
        <f t="shared" si="273"/>
        <v>-0.92020000000000124</v>
      </c>
      <c r="AD490" s="1">
        <f t="shared" si="274"/>
        <v>-13.289999999999964</v>
      </c>
      <c r="AE490" s="1">
        <f t="shared" si="275"/>
        <v>-18.240000000000009</v>
      </c>
      <c r="AF490" s="1">
        <f ca="1">IFERROR(VLOOKUP($A490,raw!$AD:$AE,2,0),OFFSET(AF490,1,0))</f>
        <v>8.2379999999999995E-2</v>
      </c>
      <c r="AG490" s="1">
        <f ca="1">IFERROR(VLOOKUP($A490,raw!$AH:$AI,2,0),OFFSET(AG490,1,0))</f>
        <v>0.13088</v>
      </c>
      <c r="AH490" s="1">
        <f ca="1">IFERROR(VLOOKUP($A490,raw!$AL:$AM,2,0),OFFSET(AH490,1,0))</f>
        <v>0.9</v>
      </c>
      <c r="AI490" s="1">
        <f ca="1">IFERROR(VLOOKUP($A490,raw!$AP:$AQ,2,0),OFFSET(AI490,1,0))</f>
        <v>271.69600000000003</v>
      </c>
    </row>
    <row r="491" spans="1:35" ht="15.75" customHeight="1" x14ac:dyDescent="0.5">
      <c r="A491" s="5">
        <v>44467</v>
      </c>
      <c r="B491" s="8">
        <f t="shared" si="265"/>
        <v>-2.491279025406767E-2</v>
      </c>
      <c r="C491" s="6">
        <f t="shared" si="266"/>
        <v>10902965</v>
      </c>
      <c r="D491" s="7">
        <f t="shared" ref="D491:G491" si="509">LN(H491/H492)</f>
        <v>-1.2493234457178694E-3</v>
      </c>
      <c r="E491" s="4">
        <f t="shared" si="509"/>
        <v>-7.6304076716543273E-3</v>
      </c>
      <c r="F491" s="4">
        <f t="shared" si="509"/>
        <v>-1.6481524298232998E-2</v>
      </c>
      <c r="G491" s="7">
        <f t="shared" si="509"/>
        <v>-4.6099638513180892E-2</v>
      </c>
      <c r="H491" s="1">
        <v>119.99</v>
      </c>
      <c r="I491" s="1">
        <v>22.455500000000001</v>
      </c>
      <c r="J491" s="1">
        <v>967.62</v>
      </c>
      <c r="K491" s="1">
        <v>1879.66</v>
      </c>
      <c r="L491" s="1">
        <f>VLOOKUP($A491,raw!$A:$E,3,0)</f>
        <v>118.77</v>
      </c>
      <c r="M491" s="1">
        <f>VLOOKUP($A491,raw!$A:$E,4,0)</f>
        <v>117.97</v>
      </c>
      <c r="N491" s="1">
        <f>VLOOKUP($A491,raw!$A:$E,5,0)</f>
        <v>120.31</v>
      </c>
      <c r="O491" s="1">
        <f>VLOOKUP($A491,raw!$H:$L,3,0)</f>
        <v>22.627800000000001</v>
      </c>
      <c r="P491" s="1">
        <f>VLOOKUP($A491,raw!$H:$L,4,0)</f>
        <v>22.107299999999999</v>
      </c>
      <c r="Q491" s="1">
        <f>VLOOKUP($A491,raw!$H:$L,5,0)</f>
        <v>22.670500000000001</v>
      </c>
      <c r="R491" s="1">
        <f>VLOOKUP($A491,raw!$P:$T,3,0)</f>
        <v>983.7</v>
      </c>
      <c r="S491" s="1">
        <f>VLOOKUP($A491,raw!$P:$T,4,0)</f>
        <v>964.26</v>
      </c>
      <c r="T491" s="1">
        <f>VLOOKUP($A491,raw!$P:$T,5,0)</f>
        <v>989.81</v>
      </c>
      <c r="U491" s="1">
        <f>VLOOKUP($A491,raw!$W:$AA,3,0)</f>
        <v>1968.35</v>
      </c>
      <c r="V491" s="1">
        <f>VLOOKUP($A491,raw!$W:$AA,4,0)</f>
        <v>1861.47</v>
      </c>
      <c r="W491" s="1">
        <f>VLOOKUP($A491,raw!$W:$AA,5,0)</f>
        <v>1971.72</v>
      </c>
      <c r="X491" s="1">
        <f t="shared" si="268"/>
        <v>2.3400000000000034</v>
      </c>
      <c r="Y491" s="1">
        <f t="shared" si="269"/>
        <v>0.56320000000000192</v>
      </c>
      <c r="Z491" s="1">
        <f t="shared" si="270"/>
        <v>25.549999999999955</v>
      </c>
      <c r="AA491" s="1">
        <f t="shared" si="271"/>
        <v>110.25</v>
      </c>
      <c r="AB491" s="1">
        <f t="shared" si="272"/>
        <v>1.2199999999999989</v>
      </c>
      <c r="AC491" s="1">
        <f t="shared" si="273"/>
        <v>-0.1722999999999999</v>
      </c>
      <c r="AD491" s="1">
        <f t="shared" si="274"/>
        <v>-16.080000000000041</v>
      </c>
      <c r="AE491" s="1">
        <f t="shared" si="275"/>
        <v>-88.689999999999827</v>
      </c>
      <c r="AF491" s="1">
        <f ca="1">IFERROR(VLOOKUP($A491,raw!$AD:$AE,2,0),OFFSET(AF491,1,0))</f>
        <v>8.4129999999999996E-2</v>
      </c>
      <c r="AG491" s="1">
        <f ca="1">IFERROR(VLOOKUP($A491,raw!$AH:$AI,2,0),OFFSET(AG491,1,0))</f>
        <v>0.13150000000000001</v>
      </c>
      <c r="AH491" s="1">
        <f ca="1">IFERROR(VLOOKUP($A491,raw!$AL:$AM,2,0),OFFSET(AH491,1,0))</f>
        <v>0.9</v>
      </c>
      <c r="AI491" s="1">
        <f ca="1">IFERROR(VLOOKUP($A491,raw!$AP:$AQ,2,0),OFFSET(AI491,1,0))</f>
        <v>271.69600000000003</v>
      </c>
    </row>
    <row r="492" spans="1:35" ht="15.75" customHeight="1" x14ac:dyDescent="0.5">
      <c r="A492" s="5">
        <v>44466</v>
      </c>
      <c r="B492" s="8">
        <f t="shared" si="265"/>
        <v>2.9884586665373527E-4</v>
      </c>
      <c r="C492" s="6">
        <f t="shared" si="266"/>
        <v>11178000</v>
      </c>
      <c r="D492" s="7">
        <f t="shared" ref="D492:G492" si="510">LN(H492/H493)</f>
        <v>3.0010025856989754E-3</v>
      </c>
      <c r="E492" s="4">
        <f t="shared" si="510"/>
        <v>9.1902618073470103E-3</v>
      </c>
      <c r="F492" s="4">
        <f t="shared" si="510"/>
        <v>-1.686084114516574E-3</v>
      </c>
      <c r="G492" s="7">
        <f t="shared" si="510"/>
        <v>-2.3444052043999426E-3</v>
      </c>
      <c r="H492" s="1">
        <v>120.14</v>
      </c>
      <c r="I492" s="1">
        <v>22.627500000000001</v>
      </c>
      <c r="J492" s="1">
        <v>983.7</v>
      </c>
      <c r="K492" s="1">
        <v>1968.34</v>
      </c>
      <c r="L492" s="1">
        <f>VLOOKUP($A492,raw!$A:$E,3,0)</f>
        <v>119.95</v>
      </c>
      <c r="M492" s="1">
        <f>VLOOKUP($A492,raw!$A:$E,4,0)</f>
        <v>119.39</v>
      </c>
      <c r="N492" s="1">
        <f>VLOOKUP($A492,raw!$A:$E,5,0)</f>
        <v>122.36</v>
      </c>
      <c r="O492" s="1">
        <f>VLOOKUP($A492,raw!$H:$L,3,0)</f>
        <v>22.420999999999999</v>
      </c>
      <c r="P492" s="1">
        <f>VLOOKUP($A492,raw!$H:$L,4,0)</f>
        <v>22.387899999999998</v>
      </c>
      <c r="Q492" s="1">
        <f>VLOOKUP($A492,raw!$H:$L,5,0)</f>
        <v>22.85</v>
      </c>
      <c r="R492" s="1">
        <f>VLOOKUP($A492,raw!$P:$T,3,0)</f>
        <v>985.7</v>
      </c>
      <c r="S492" s="1">
        <f>VLOOKUP($A492,raw!$P:$T,4,0)</f>
        <v>980.1</v>
      </c>
      <c r="T492" s="1">
        <f>VLOOKUP($A492,raw!$P:$T,5,0)</f>
        <v>1002.84</v>
      </c>
      <c r="U492" s="1">
        <f>VLOOKUP($A492,raw!$W:$AA,3,0)</f>
        <v>1973.04</v>
      </c>
      <c r="V492" s="1">
        <f>VLOOKUP($A492,raw!$W:$AA,4,0)</f>
        <v>1943.62</v>
      </c>
      <c r="W492" s="1">
        <f>VLOOKUP($A492,raw!$W:$AA,5,0)</f>
        <v>1994.61</v>
      </c>
      <c r="X492" s="1">
        <f t="shared" si="268"/>
        <v>2.9699999999999989</v>
      </c>
      <c r="Y492" s="1">
        <f t="shared" si="269"/>
        <v>0.46210000000000306</v>
      </c>
      <c r="Z492" s="1">
        <f t="shared" si="270"/>
        <v>22.740000000000009</v>
      </c>
      <c r="AA492" s="1">
        <f t="shared" si="271"/>
        <v>50.990000000000009</v>
      </c>
      <c r="AB492" s="1">
        <f t="shared" si="272"/>
        <v>0.18999999999999773</v>
      </c>
      <c r="AC492" s="1">
        <f t="shared" si="273"/>
        <v>0.2065000000000019</v>
      </c>
      <c r="AD492" s="1">
        <f t="shared" si="274"/>
        <v>-2</v>
      </c>
      <c r="AE492" s="1">
        <f t="shared" si="275"/>
        <v>-4.7000000000000455</v>
      </c>
      <c r="AF492" s="1">
        <f ca="1">IFERROR(VLOOKUP($A492,raw!$AD:$AE,2,0),OFFSET(AF492,1,0))</f>
        <v>8.6749999999999994E-2</v>
      </c>
      <c r="AG492" s="1">
        <f ca="1">IFERROR(VLOOKUP($A492,raw!$AH:$AI,2,0),OFFSET(AG492,1,0))</f>
        <v>0.13175000000000001</v>
      </c>
      <c r="AH492" s="1">
        <f ca="1">IFERROR(VLOOKUP($A492,raw!$AL:$AM,2,0),OFFSET(AH492,1,0))</f>
        <v>0.9</v>
      </c>
      <c r="AI492" s="1">
        <f ca="1">IFERROR(VLOOKUP($A492,raw!$AP:$AQ,2,0),OFFSET(AI492,1,0))</f>
        <v>271.69600000000003</v>
      </c>
    </row>
    <row r="493" spans="1:35" ht="15.75" customHeight="1" x14ac:dyDescent="0.5">
      <c r="A493" s="5">
        <v>44463</v>
      </c>
      <c r="B493" s="8">
        <f t="shared" si="265"/>
        <v>-6.2406324054501078E-3</v>
      </c>
      <c r="C493" s="6">
        <f t="shared" si="266"/>
        <v>11174660</v>
      </c>
      <c r="D493" s="7">
        <f t="shared" ref="D493:G493" si="511">LN(H493/H494)</f>
        <v>-5.9100350988686851E-3</v>
      </c>
      <c r="E493" s="4">
        <f t="shared" si="511"/>
        <v>-4.1127593391035774E-3</v>
      </c>
      <c r="F493" s="4">
        <f t="shared" si="511"/>
        <v>-6.9781130844783421E-3</v>
      </c>
      <c r="G493" s="7">
        <f t="shared" si="511"/>
        <v>-6.5322232349435501E-3</v>
      </c>
      <c r="H493" s="1">
        <v>119.78</v>
      </c>
      <c r="I493" s="1">
        <v>22.420500000000001</v>
      </c>
      <c r="J493" s="1">
        <v>985.36</v>
      </c>
      <c r="K493" s="1">
        <v>1972.96</v>
      </c>
      <c r="L493" s="1">
        <f>VLOOKUP($A493,raw!$A:$E,3,0)</f>
        <v>119.57</v>
      </c>
      <c r="M493" s="1">
        <f>VLOOKUP($A493,raw!$A:$E,4,0)</f>
        <v>119.31</v>
      </c>
      <c r="N493" s="1">
        <f>VLOOKUP($A493,raw!$A:$E,5,0)</f>
        <v>121.35</v>
      </c>
      <c r="O493" s="1">
        <f>VLOOKUP($A493,raw!$H:$L,3,0)</f>
        <v>22.512899999999998</v>
      </c>
      <c r="P493" s="1">
        <f>VLOOKUP($A493,raw!$H:$L,4,0)</f>
        <v>22.110099999999999</v>
      </c>
      <c r="Q493" s="1">
        <f>VLOOKUP($A493,raw!$H:$L,5,0)</f>
        <v>22.8003</v>
      </c>
      <c r="R493" s="1">
        <f>VLOOKUP($A493,raw!$P:$T,3,0)</f>
        <v>992.27</v>
      </c>
      <c r="S493" s="1">
        <f>VLOOKUP($A493,raw!$P:$T,4,0)</f>
        <v>968.64</v>
      </c>
      <c r="T493" s="1">
        <f>VLOOKUP($A493,raw!$P:$T,5,0)</f>
        <v>995.68</v>
      </c>
      <c r="U493" s="1">
        <f>VLOOKUP($A493,raw!$W:$AA,3,0)</f>
        <v>1985.91</v>
      </c>
      <c r="V493" s="1">
        <f>VLOOKUP($A493,raw!$W:$AA,4,0)</f>
        <v>1938.5</v>
      </c>
      <c r="W493" s="1">
        <f>VLOOKUP($A493,raw!$W:$AA,5,0)</f>
        <v>2027.05</v>
      </c>
      <c r="X493" s="1">
        <f t="shared" si="268"/>
        <v>2.039999999999992</v>
      </c>
      <c r="Y493" s="1">
        <f t="shared" si="269"/>
        <v>0.69020000000000081</v>
      </c>
      <c r="Z493" s="1">
        <f t="shared" si="270"/>
        <v>27.039999999999964</v>
      </c>
      <c r="AA493" s="1">
        <f t="shared" si="271"/>
        <v>88.549999999999955</v>
      </c>
      <c r="AB493" s="1">
        <f t="shared" si="272"/>
        <v>0.21000000000000796</v>
      </c>
      <c r="AC493" s="1">
        <f t="shared" si="273"/>
        <v>-9.2399999999997817E-2</v>
      </c>
      <c r="AD493" s="1">
        <f t="shared" si="274"/>
        <v>-6.9099999999999682</v>
      </c>
      <c r="AE493" s="1">
        <f t="shared" si="275"/>
        <v>-12.950000000000045</v>
      </c>
      <c r="AF493" s="1">
        <f ca="1">IFERROR(VLOOKUP($A493,raw!$AD:$AE,2,0),OFFSET(AF493,1,0))</f>
        <v>8.5129999999999997E-2</v>
      </c>
      <c r="AG493" s="1">
        <f ca="1">IFERROR(VLOOKUP($A493,raw!$AH:$AI,2,0),OFFSET(AG493,1,0))</f>
        <v>0.13225000000000001</v>
      </c>
      <c r="AH493" s="1">
        <f ca="1">IFERROR(VLOOKUP($A493,raw!$AL:$AM,2,0),OFFSET(AH493,1,0))</f>
        <v>0.9</v>
      </c>
      <c r="AI493" s="1">
        <f ca="1">IFERROR(VLOOKUP($A493,raw!$AP:$AQ,2,0),OFFSET(AI493,1,0))</f>
        <v>271.69600000000003</v>
      </c>
    </row>
    <row r="494" spans="1:35" ht="15.75" customHeight="1" x14ac:dyDescent="0.5">
      <c r="A494" s="5">
        <v>44462</v>
      </c>
      <c r="B494" s="8">
        <f t="shared" si="265"/>
        <v>-1.2434580568540337E-2</v>
      </c>
      <c r="C494" s="6">
        <f t="shared" si="266"/>
        <v>11244615</v>
      </c>
      <c r="D494" s="7">
        <f t="shared" ref="D494:G494" si="512">LN(H494/H495)</f>
        <v>-1.8175589781680771E-2</v>
      </c>
      <c r="E494" s="4">
        <f t="shared" si="512"/>
        <v>-8.1134373564723025E-3</v>
      </c>
      <c r="F494" s="4">
        <f t="shared" si="512"/>
        <v>-7.5800912121431821E-3</v>
      </c>
      <c r="G494" s="7">
        <f t="shared" si="512"/>
        <v>-2.0805378803394895E-2</v>
      </c>
      <c r="H494" s="1">
        <v>120.49</v>
      </c>
      <c r="I494" s="1">
        <v>22.512899999999998</v>
      </c>
      <c r="J494" s="1">
        <v>992.26</v>
      </c>
      <c r="K494" s="1">
        <v>1985.89</v>
      </c>
      <c r="L494" s="1">
        <f>VLOOKUP($A494,raw!$A:$E,3,0)</f>
        <v>122.13</v>
      </c>
      <c r="M494" s="1">
        <f>VLOOKUP($A494,raw!$A:$E,4,0)</f>
        <v>120.33</v>
      </c>
      <c r="N494" s="1">
        <f>VLOOKUP($A494,raw!$A:$E,5,0)</f>
        <v>122.42</v>
      </c>
      <c r="O494" s="1">
        <f>VLOOKUP($A494,raw!$H:$L,3,0)</f>
        <v>22.696300000000001</v>
      </c>
      <c r="P494" s="1">
        <f>VLOOKUP($A494,raw!$H:$L,4,0)</f>
        <v>22.473500000000001</v>
      </c>
      <c r="Q494" s="1">
        <f>VLOOKUP($A494,raw!$H:$L,5,0)</f>
        <v>22.883099999999999</v>
      </c>
      <c r="R494" s="1">
        <f>VLOOKUP($A494,raw!$P:$T,3,0)</f>
        <v>1000</v>
      </c>
      <c r="S494" s="1">
        <f>VLOOKUP($A494,raw!$P:$T,4,0)</f>
        <v>985.49</v>
      </c>
      <c r="T494" s="1">
        <f>VLOOKUP($A494,raw!$P:$T,5,0)</f>
        <v>1014.85</v>
      </c>
      <c r="U494" s="1">
        <f>VLOOKUP($A494,raw!$W:$AA,3,0)</f>
        <v>2027.64</v>
      </c>
      <c r="V494" s="1">
        <f>VLOOKUP($A494,raw!$W:$AA,4,0)</f>
        <v>1961.14</v>
      </c>
      <c r="W494" s="1">
        <f>VLOOKUP($A494,raw!$W:$AA,5,0)</f>
        <v>2082.91</v>
      </c>
      <c r="X494" s="1">
        <f t="shared" si="268"/>
        <v>2.0900000000000034</v>
      </c>
      <c r="Y494" s="1">
        <f t="shared" si="269"/>
        <v>0.40959999999999752</v>
      </c>
      <c r="Z494" s="1">
        <f t="shared" si="270"/>
        <v>29.360000000000014</v>
      </c>
      <c r="AA494" s="1">
        <f t="shared" si="271"/>
        <v>121.76999999999975</v>
      </c>
      <c r="AB494" s="1">
        <f t="shared" si="272"/>
        <v>-1.6400000000000006</v>
      </c>
      <c r="AC494" s="1">
        <f t="shared" si="273"/>
        <v>-0.18340000000000245</v>
      </c>
      <c r="AD494" s="1">
        <f t="shared" si="274"/>
        <v>-7.7400000000000091</v>
      </c>
      <c r="AE494" s="1">
        <f t="shared" si="275"/>
        <v>-41.75</v>
      </c>
      <c r="AF494" s="1">
        <f ca="1">IFERROR(VLOOKUP($A494,raw!$AD:$AE,2,0),OFFSET(AF494,1,0))</f>
        <v>8.5999999999999993E-2</v>
      </c>
      <c r="AG494" s="1">
        <f ca="1">IFERROR(VLOOKUP($A494,raw!$AH:$AI,2,0),OFFSET(AG494,1,0))</f>
        <v>0.13225000000000001</v>
      </c>
      <c r="AH494" s="1">
        <f ca="1">IFERROR(VLOOKUP($A494,raw!$AL:$AM,2,0),OFFSET(AH494,1,0))</f>
        <v>0.9</v>
      </c>
      <c r="AI494" s="1">
        <f ca="1">IFERROR(VLOOKUP($A494,raw!$AP:$AQ,2,0),OFFSET(AI494,1,0))</f>
        <v>271.69600000000003</v>
      </c>
    </row>
    <row r="495" spans="1:35" ht="15.75" customHeight="1" x14ac:dyDescent="0.5">
      <c r="A495" s="5">
        <v>44461</v>
      </c>
      <c r="B495" s="8">
        <f t="shared" si="265"/>
        <v>4.2186854123763315E-2</v>
      </c>
      <c r="C495" s="6">
        <f t="shared" si="266"/>
        <v>11385310</v>
      </c>
      <c r="D495" s="7">
        <f t="shared" ref="D495:G495" si="513">LN(H495/H496)</f>
        <v>1.468069752291382E-3</v>
      </c>
      <c r="E495" s="4">
        <f t="shared" si="513"/>
        <v>8.8288387338048575E-3</v>
      </c>
      <c r="F495" s="4">
        <f t="shared" si="513"/>
        <v>4.3521563974310937E-2</v>
      </c>
      <c r="G495" s="7">
        <f t="shared" si="513"/>
        <v>6.0319202501235639E-2</v>
      </c>
      <c r="H495" s="1">
        <v>122.7</v>
      </c>
      <c r="I495" s="1">
        <v>22.696300000000001</v>
      </c>
      <c r="J495" s="1">
        <v>999.81</v>
      </c>
      <c r="K495" s="1">
        <v>2027.64</v>
      </c>
      <c r="L495" s="1">
        <f>VLOOKUP($A495,raw!$A:$E,3,0)</f>
        <v>123.35</v>
      </c>
      <c r="M495" s="1">
        <f>VLOOKUP($A495,raw!$A:$E,4,0)</f>
        <v>122.61</v>
      </c>
      <c r="N495" s="1">
        <f>VLOOKUP($A495,raw!$A:$E,5,0)</f>
        <v>125.63</v>
      </c>
      <c r="O495" s="1">
        <f>VLOOKUP($A495,raw!$H:$L,3,0)</f>
        <v>22.4968</v>
      </c>
      <c r="P495" s="1">
        <f>VLOOKUP($A495,raw!$H:$L,4,0)</f>
        <v>22.471499999999999</v>
      </c>
      <c r="Q495" s="1">
        <f>VLOOKUP($A495,raw!$H:$L,5,0)</f>
        <v>23.143999999999998</v>
      </c>
      <c r="R495" s="1">
        <f>VLOOKUP($A495,raw!$P:$T,3,0)</f>
        <v>957.23</v>
      </c>
      <c r="S495" s="1">
        <f>VLOOKUP($A495,raw!$P:$T,4,0)</f>
        <v>952.53</v>
      </c>
      <c r="T495" s="1">
        <f>VLOOKUP($A495,raw!$P:$T,5,0)</f>
        <v>1013.53</v>
      </c>
      <c r="U495" s="1">
        <f>VLOOKUP($A495,raw!$W:$AA,3,0)</f>
        <v>1908.95</v>
      </c>
      <c r="V495" s="1">
        <f>VLOOKUP($A495,raw!$W:$AA,4,0)</f>
        <v>1898.32</v>
      </c>
      <c r="W495" s="1">
        <f>VLOOKUP($A495,raw!$W:$AA,5,0)</f>
        <v>2072.39</v>
      </c>
      <c r="X495" s="1">
        <f t="shared" si="268"/>
        <v>3.019999999999996</v>
      </c>
      <c r="Y495" s="1">
        <f t="shared" si="269"/>
        <v>0.67249999999999943</v>
      </c>
      <c r="Z495" s="1">
        <f t="shared" si="270"/>
        <v>61</v>
      </c>
      <c r="AA495" s="1">
        <f t="shared" si="271"/>
        <v>174.06999999999994</v>
      </c>
      <c r="AB495" s="1">
        <f t="shared" si="272"/>
        <v>-0.64999999999999147</v>
      </c>
      <c r="AC495" s="1">
        <f t="shared" si="273"/>
        <v>0.19950000000000045</v>
      </c>
      <c r="AD495" s="1">
        <f t="shared" si="274"/>
        <v>42.579999999999927</v>
      </c>
      <c r="AE495" s="1">
        <f t="shared" si="275"/>
        <v>118.69000000000005</v>
      </c>
      <c r="AF495" s="1">
        <f ca="1">IFERROR(VLOOKUP($A495,raw!$AD:$AE,2,0),OFFSET(AF495,1,0))</f>
        <v>8.3250000000000005E-2</v>
      </c>
      <c r="AG495" s="1">
        <f ca="1">IFERROR(VLOOKUP($A495,raw!$AH:$AI,2,0),OFFSET(AG495,1,0))</f>
        <v>0.12925</v>
      </c>
      <c r="AH495" s="1">
        <f ca="1">IFERROR(VLOOKUP($A495,raw!$AL:$AM,2,0),OFFSET(AH495,1,0))</f>
        <v>0.9</v>
      </c>
      <c r="AI495" s="1">
        <f ca="1">IFERROR(VLOOKUP($A495,raw!$AP:$AQ,2,0),OFFSET(AI495,1,0))</f>
        <v>271.69600000000003</v>
      </c>
    </row>
    <row r="496" spans="1:35" ht="15.75" customHeight="1" x14ac:dyDescent="0.5">
      <c r="A496" s="5">
        <v>44460</v>
      </c>
      <c r="B496" s="8">
        <f t="shared" si="265"/>
        <v>2.6502037717823355E-2</v>
      </c>
      <c r="C496" s="6">
        <f t="shared" si="266"/>
        <v>10914990</v>
      </c>
      <c r="D496" s="7">
        <f t="shared" ref="D496:G496" si="514">LN(H496/H497)</f>
        <v>-1.6322533293410902E-4</v>
      </c>
      <c r="E496" s="4">
        <f t="shared" si="514"/>
        <v>1.0141576336176654E-2</v>
      </c>
      <c r="F496" s="4">
        <f t="shared" si="514"/>
        <v>4.5786520667721785E-2</v>
      </c>
      <c r="G496" s="7">
        <f t="shared" si="514"/>
        <v>1.2805919398865735E-2</v>
      </c>
      <c r="H496" s="1">
        <v>122.52</v>
      </c>
      <c r="I496" s="1">
        <v>22.4968</v>
      </c>
      <c r="J496" s="1">
        <v>957.23</v>
      </c>
      <c r="K496" s="1">
        <v>1908.95</v>
      </c>
      <c r="L496" s="1">
        <f>VLOOKUP($A496,raw!$A:$E,3,0)</f>
        <v>123.49</v>
      </c>
      <c r="M496" s="1">
        <f>VLOOKUP($A496,raw!$A:$E,4,0)</f>
        <v>121.96</v>
      </c>
      <c r="N496" s="1">
        <f>VLOOKUP($A496,raw!$A:$E,5,0)</f>
        <v>124.82</v>
      </c>
      <c r="O496" s="1">
        <f>VLOOKUP($A496,raw!$H:$L,3,0)</f>
        <v>22.2698</v>
      </c>
      <c r="P496" s="1">
        <f>VLOOKUP($A496,raw!$H:$L,4,0)</f>
        <v>22.243200000000002</v>
      </c>
      <c r="Q496" s="1">
        <f>VLOOKUP($A496,raw!$H:$L,5,0)</f>
        <v>22.724499999999999</v>
      </c>
      <c r="R496" s="1">
        <f>VLOOKUP($A496,raw!$P:$T,3,0)</f>
        <v>914.39</v>
      </c>
      <c r="S496" s="1">
        <f>VLOOKUP($A496,raw!$P:$T,4,0)</f>
        <v>912.98</v>
      </c>
      <c r="T496" s="1">
        <f>VLOOKUP($A496,raw!$P:$T,5,0)</f>
        <v>962.47</v>
      </c>
      <c r="U496" s="1">
        <f>VLOOKUP($A496,raw!$W:$AA,3,0)</f>
        <v>1884.66</v>
      </c>
      <c r="V496" s="1">
        <f>VLOOKUP($A496,raw!$W:$AA,4,0)</f>
        <v>1883.09</v>
      </c>
      <c r="W496" s="1">
        <f>VLOOKUP($A496,raw!$W:$AA,5,0)</f>
        <v>1959.66</v>
      </c>
      <c r="X496" s="1">
        <f t="shared" si="268"/>
        <v>2.8599999999999994</v>
      </c>
      <c r="Y496" s="1">
        <f t="shared" si="269"/>
        <v>0.4812999999999974</v>
      </c>
      <c r="Z496" s="1">
        <f t="shared" si="270"/>
        <v>49.490000000000009</v>
      </c>
      <c r="AA496" s="1">
        <f t="shared" si="271"/>
        <v>76.570000000000164</v>
      </c>
      <c r="AB496" s="1">
        <f t="shared" si="272"/>
        <v>-0.96999999999999886</v>
      </c>
      <c r="AC496" s="1">
        <f t="shared" si="273"/>
        <v>0.22700000000000031</v>
      </c>
      <c r="AD496" s="1">
        <f t="shared" si="274"/>
        <v>42.840000000000032</v>
      </c>
      <c r="AE496" s="1">
        <f t="shared" si="275"/>
        <v>24.289999999999964</v>
      </c>
      <c r="AF496" s="1">
        <f ca="1">IFERROR(VLOOKUP($A496,raw!$AD:$AE,2,0),OFFSET(AF496,1,0))</f>
        <v>8.1750000000000003E-2</v>
      </c>
      <c r="AG496" s="1">
        <f ca="1">IFERROR(VLOOKUP($A496,raw!$AH:$AI,2,0),OFFSET(AG496,1,0))</f>
        <v>0.12837999999999999</v>
      </c>
      <c r="AH496" s="1">
        <f ca="1">IFERROR(VLOOKUP($A496,raw!$AL:$AM,2,0),OFFSET(AH496,1,0))</f>
        <v>0.9</v>
      </c>
      <c r="AI496" s="1">
        <f ca="1">IFERROR(VLOOKUP($A496,raw!$AP:$AQ,2,0),OFFSET(AI496,1,0))</f>
        <v>271.69600000000003</v>
      </c>
    </row>
    <row r="497" spans="1:35" ht="15.75" customHeight="1" x14ac:dyDescent="0.5">
      <c r="A497" s="5">
        <v>44459</v>
      </c>
      <c r="B497" s="8">
        <f t="shared" si="265"/>
        <v>-3.8644249207312041E-2</v>
      </c>
      <c r="C497" s="6">
        <f t="shared" si="266"/>
        <v>10629520</v>
      </c>
      <c r="D497" s="7">
        <f t="shared" ref="D497:G497" si="515">LN(H497/H498)</f>
        <v>-9.4217721009337268E-3</v>
      </c>
      <c r="E497" s="4">
        <f t="shared" si="515"/>
        <v>-5.172992897272439E-3</v>
      </c>
      <c r="F497" s="4">
        <f t="shared" si="515"/>
        <v>-3.0586388014470424E-2</v>
      </c>
      <c r="G497" s="7">
        <f t="shared" si="515"/>
        <v>-6.7863825693754529E-2</v>
      </c>
      <c r="H497" s="1">
        <v>122.54</v>
      </c>
      <c r="I497" s="1">
        <v>22.2698</v>
      </c>
      <c r="J497" s="1">
        <v>914.39</v>
      </c>
      <c r="K497" s="1">
        <v>1884.66</v>
      </c>
      <c r="L497" s="1">
        <f>VLOOKUP($A497,raw!$A:$E,3,0)</f>
        <v>122.16</v>
      </c>
      <c r="M497" s="1">
        <f>VLOOKUP($A497,raw!$A:$E,4,0)</f>
        <v>120.83</v>
      </c>
      <c r="N497" s="1">
        <f>VLOOKUP($A497,raw!$A:$E,5,0)</f>
        <v>122.83</v>
      </c>
      <c r="O497" s="1">
        <f>VLOOKUP($A497,raw!$H:$L,3,0)</f>
        <v>22.347999999999999</v>
      </c>
      <c r="P497" s="1">
        <f>VLOOKUP($A497,raw!$H:$L,4,0)</f>
        <v>22.038599999999999</v>
      </c>
      <c r="Q497" s="1">
        <f>VLOOKUP($A497,raw!$H:$L,5,0)</f>
        <v>22.514500000000002</v>
      </c>
      <c r="R497" s="1">
        <f>VLOOKUP($A497,raw!$P:$T,3,0)</f>
        <v>943.19</v>
      </c>
      <c r="S497" s="1">
        <f>VLOOKUP($A497,raw!$P:$T,4,0)</f>
        <v>904.91</v>
      </c>
      <c r="T497" s="1">
        <f>VLOOKUP($A497,raw!$P:$T,5,0)</f>
        <v>946.02</v>
      </c>
      <c r="U497" s="1">
        <f>VLOOKUP($A497,raw!$W:$AA,3,0)</f>
        <v>2015.42</v>
      </c>
      <c r="V497" s="1">
        <f>VLOOKUP($A497,raw!$W:$AA,4,0)</f>
        <v>1850.35</v>
      </c>
      <c r="W497" s="1">
        <f>VLOOKUP($A497,raw!$W:$AA,5,0)</f>
        <v>2036.69</v>
      </c>
      <c r="X497" s="1">
        <f t="shared" si="268"/>
        <v>2</v>
      </c>
      <c r="Y497" s="1">
        <f t="shared" si="269"/>
        <v>0.47590000000000288</v>
      </c>
      <c r="Z497" s="1">
        <f t="shared" si="270"/>
        <v>41.110000000000014</v>
      </c>
      <c r="AA497" s="1">
        <f t="shared" si="271"/>
        <v>186.34000000000015</v>
      </c>
      <c r="AB497" s="1">
        <f t="shared" si="272"/>
        <v>0.38000000000000966</v>
      </c>
      <c r="AC497" s="1">
        <f t="shared" si="273"/>
        <v>-7.8199999999998937E-2</v>
      </c>
      <c r="AD497" s="1">
        <f t="shared" si="274"/>
        <v>-28.800000000000068</v>
      </c>
      <c r="AE497" s="1">
        <f t="shared" si="275"/>
        <v>-130.76</v>
      </c>
      <c r="AF497" s="1">
        <f ca="1">IFERROR(VLOOKUP($A497,raw!$AD:$AE,2,0),OFFSET(AF497,1,0))</f>
        <v>8.3500000000000005E-2</v>
      </c>
      <c r="AG497" s="1">
        <f ca="1">IFERROR(VLOOKUP($A497,raw!$AH:$AI,2,0),OFFSET(AG497,1,0))</f>
        <v>0.12537999999999999</v>
      </c>
      <c r="AH497" s="1">
        <f ca="1">IFERROR(VLOOKUP($A497,raw!$AL:$AM,2,0),OFFSET(AH497,1,0))</f>
        <v>0.9</v>
      </c>
      <c r="AI497" s="1">
        <f ca="1">IFERROR(VLOOKUP($A497,raw!$AP:$AQ,2,0),OFFSET(AI497,1,0))</f>
        <v>271.69600000000003</v>
      </c>
    </row>
    <row r="498" spans="1:35" ht="15.75" customHeight="1" x14ac:dyDescent="0.5">
      <c r="A498" s="5">
        <v>44456</v>
      </c>
      <c r="B498" s="8">
        <f t="shared" si="265"/>
        <v>-5.2278272059282172E-3</v>
      </c>
      <c r="C498" s="6">
        <f t="shared" si="266"/>
        <v>11048330</v>
      </c>
      <c r="D498" s="7">
        <f t="shared" ref="D498:G498" si="516">LN(H498/H499)</f>
        <v>-9.9743426669815539E-3</v>
      </c>
      <c r="E498" s="4">
        <f t="shared" si="516"/>
        <v>-2.3038047271728708E-2</v>
      </c>
      <c r="F498" s="4">
        <f t="shared" si="516"/>
        <v>6.4698283675258929E-3</v>
      </c>
      <c r="G498" s="7">
        <f t="shared" si="516"/>
        <v>-8.7666168495367288E-3</v>
      </c>
      <c r="H498" s="1">
        <v>123.7</v>
      </c>
      <c r="I498" s="1">
        <v>22.385300000000001</v>
      </c>
      <c r="J498" s="1">
        <v>942.79</v>
      </c>
      <c r="K498" s="1">
        <v>2017</v>
      </c>
      <c r="L498" s="1">
        <f>VLOOKUP($A498,raw!$A:$E,3,0)</f>
        <v>124.21</v>
      </c>
      <c r="M498" s="1">
        <f>VLOOKUP($A498,raw!$A:$E,4,0)</f>
        <v>122.54</v>
      </c>
      <c r="N498" s="1">
        <f>VLOOKUP($A498,raw!$A:$E,5,0)</f>
        <v>124.24</v>
      </c>
      <c r="O498" s="1">
        <f>VLOOKUP($A498,raw!$H:$L,3,0)</f>
        <v>22.907499999999999</v>
      </c>
      <c r="P498" s="1">
        <f>VLOOKUP($A498,raw!$H:$L,4,0)</f>
        <v>22.334</v>
      </c>
      <c r="Q498" s="1">
        <f>VLOOKUP($A498,raw!$H:$L,5,0)</f>
        <v>23.137799999999999</v>
      </c>
      <c r="R498" s="1">
        <f>VLOOKUP($A498,raw!$P:$T,3,0)</f>
        <v>936.71</v>
      </c>
      <c r="S498" s="1">
        <f>VLOOKUP($A498,raw!$P:$T,4,0)</f>
        <v>934.47</v>
      </c>
      <c r="T498" s="1">
        <f>VLOOKUP($A498,raw!$P:$T,5,0)</f>
        <v>960.81</v>
      </c>
      <c r="U498" s="1">
        <f>VLOOKUP($A498,raw!$W:$AA,3,0)</f>
        <v>2034.8</v>
      </c>
      <c r="V498" s="1">
        <f>VLOOKUP($A498,raw!$W:$AA,4,0)</f>
        <v>1985.97</v>
      </c>
      <c r="W498" s="1">
        <f>VLOOKUP($A498,raw!$W:$AA,5,0)</f>
        <v>2058.5</v>
      </c>
      <c r="X498" s="1">
        <f t="shared" si="268"/>
        <v>1.6999999999999886</v>
      </c>
      <c r="Y498" s="1">
        <f t="shared" si="269"/>
        <v>0.80379999999999896</v>
      </c>
      <c r="Z498" s="1">
        <f t="shared" si="270"/>
        <v>26.339999999999918</v>
      </c>
      <c r="AA498" s="1">
        <f t="shared" si="271"/>
        <v>72.529999999999973</v>
      </c>
      <c r="AB498" s="1">
        <f t="shared" si="272"/>
        <v>-0.50999999999999091</v>
      </c>
      <c r="AC498" s="1">
        <f t="shared" si="273"/>
        <v>-0.522199999999998</v>
      </c>
      <c r="AD498" s="1">
        <f t="shared" si="274"/>
        <v>6.0799999999999272</v>
      </c>
      <c r="AE498" s="1">
        <f t="shared" si="275"/>
        <v>-17.799999999999955</v>
      </c>
      <c r="AF498" s="1">
        <f ca="1">IFERROR(VLOOKUP($A498,raw!$AD:$AE,2,0),OFFSET(AF498,1,0))</f>
        <v>8.3500000000000005E-2</v>
      </c>
      <c r="AG498" s="1">
        <f ca="1">IFERROR(VLOOKUP($A498,raw!$AH:$AI,2,0),OFFSET(AG498,1,0))</f>
        <v>0.12388</v>
      </c>
      <c r="AH498" s="1">
        <f ca="1">IFERROR(VLOOKUP($A498,raw!$AL:$AM,2,0),OFFSET(AH498,1,0))</f>
        <v>0.9</v>
      </c>
      <c r="AI498" s="1">
        <f ca="1">IFERROR(VLOOKUP($A498,raw!$AP:$AQ,2,0),OFFSET(AI498,1,0))</f>
        <v>271.69600000000003</v>
      </c>
    </row>
    <row r="499" spans="1:35" ht="15.75" customHeight="1" x14ac:dyDescent="0.5">
      <c r="A499" s="5">
        <v>44455</v>
      </c>
      <c r="B499" s="8">
        <f t="shared" si="265"/>
        <v>-1.0123494751358019E-2</v>
      </c>
      <c r="C499" s="6">
        <f t="shared" si="266"/>
        <v>11106240</v>
      </c>
      <c r="D499" s="7">
        <f t="shared" ref="D499:G499" si="517">LN(H499/H500)</f>
        <v>-4.9117886842771331E-2</v>
      </c>
      <c r="E499" s="4">
        <f t="shared" si="517"/>
        <v>-4.0031355946742717E-2</v>
      </c>
      <c r="F499" s="4">
        <f t="shared" si="517"/>
        <v>-1.4161930155802849E-2</v>
      </c>
      <c r="G499" s="7">
        <f t="shared" si="517"/>
        <v>1.248696456459553E-2</v>
      </c>
      <c r="H499" s="1">
        <v>124.94</v>
      </c>
      <c r="I499" s="1">
        <v>22.907</v>
      </c>
      <c r="J499" s="1">
        <v>936.71</v>
      </c>
      <c r="K499" s="1">
        <v>2034.76</v>
      </c>
      <c r="L499" s="1">
        <f>VLOOKUP($A499,raw!$A:$E,3,0)</f>
        <v>128.66999999999999</v>
      </c>
      <c r="M499" s="1">
        <f>VLOOKUP($A499,raw!$A:$E,4,0)</f>
        <v>123.58</v>
      </c>
      <c r="N499" s="1">
        <f>VLOOKUP($A499,raw!$A:$E,5,0)</f>
        <v>128.69</v>
      </c>
      <c r="O499" s="1">
        <f>VLOOKUP($A499,raw!$H:$L,3,0)</f>
        <v>23.8429</v>
      </c>
      <c r="P499" s="1">
        <f>VLOOKUP($A499,raw!$H:$L,4,0)</f>
        <v>22.603999999999999</v>
      </c>
      <c r="Q499" s="1">
        <f>VLOOKUP($A499,raw!$H:$L,5,0)</f>
        <v>23.965</v>
      </c>
      <c r="R499" s="1">
        <f>VLOOKUP($A499,raw!$P:$T,3,0)</f>
        <v>950.07</v>
      </c>
      <c r="S499" s="1">
        <f>VLOOKUP($A499,raw!$P:$T,4,0)</f>
        <v>932.36</v>
      </c>
      <c r="T499" s="1">
        <f>VLOOKUP($A499,raw!$P:$T,5,0)</f>
        <v>960.47</v>
      </c>
      <c r="U499" s="1">
        <f>VLOOKUP($A499,raw!$W:$AA,3,0)</f>
        <v>2009.51</v>
      </c>
      <c r="V499" s="1">
        <f>VLOOKUP($A499,raw!$W:$AA,4,0)</f>
        <v>2003.08</v>
      </c>
      <c r="W499" s="1">
        <f>VLOOKUP($A499,raw!$W:$AA,5,0)</f>
        <v>2096.88</v>
      </c>
      <c r="X499" s="1">
        <f t="shared" si="268"/>
        <v>5.1099999999999994</v>
      </c>
      <c r="Y499" s="1">
        <f t="shared" si="269"/>
        <v>1.3610000000000007</v>
      </c>
      <c r="Z499" s="1">
        <f t="shared" si="270"/>
        <v>28.110000000000014</v>
      </c>
      <c r="AA499" s="1">
        <f t="shared" si="271"/>
        <v>93.800000000000182</v>
      </c>
      <c r="AB499" s="1">
        <f t="shared" si="272"/>
        <v>-3.7299999999999898</v>
      </c>
      <c r="AC499" s="1">
        <f t="shared" si="273"/>
        <v>-0.93590000000000018</v>
      </c>
      <c r="AD499" s="1">
        <f t="shared" si="274"/>
        <v>-13.360000000000014</v>
      </c>
      <c r="AE499" s="1">
        <f t="shared" si="275"/>
        <v>25.25</v>
      </c>
      <c r="AF499" s="1">
        <f ca="1">IFERROR(VLOOKUP($A499,raw!$AD:$AE,2,0),OFFSET(AF499,1,0))</f>
        <v>8.7379999999999999E-2</v>
      </c>
      <c r="AG499" s="1">
        <f ca="1">IFERROR(VLOOKUP($A499,raw!$AH:$AI,2,0),OFFSET(AG499,1,0))</f>
        <v>0.122</v>
      </c>
      <c r="AH499" s="1">
        <f ca="1">IFERROR(VLOOKUP($A499,raw!$AL:$AM,2,0),OFFSET(AH499,1,0))</f>
        <v>0.9</v>
      </c>
      <c r="AI499" s="1">
        <f ca="1">IFERROR(VLOOKUP($A499,raw!$AP:$AQ,2,0),OFFSET(AI499,1,0))</f>
        <v>271.69600000000003</v>
      </c>
    </row>
    <row r="500" spans="1:35" ht="15.75" customHeight="1" x14ac:dyDescent="0.5">
      <c r="A500" s="5">
        <v>44454</v>
      </c>
      <c r="B500" s="8">
        <f t="shared" si="265"/>
        <v>8.3472438190828335E-3</v>
      </c>
      <c r="C500" s="6">
        <f t="shared" si="266"/>
        <v>11219245</v>
      </c>
      <c r="D500" s="7">
        <f t="shared" ref="D500:G500" si="518">LN(H500/H501)</f>
        <v>5.3484235074967145E-3</v>
      </c>
      <c r="E500" s="4">
        <f t="shared" si="518"/>
        <v>-5.9539534750904636E-4</v>
      </c>
      <c r="F500" s="4">
        <f t="shared" si="518"/>
        <v>6.4094999450641258E-3</v>
      </c>
      <c r="G500" s="7">
        <f t="shared" si="518"/>
        <v>1.6047376868462655E-2</v>
      </c>
      <c r="H500" s="1">
        <v>131.22999999999999</v>
      </c>
      <c r="I500" s="1">
        <v>23.842600000000001</v>
      </c>
      <c r="J500" s="1">
        <v>950.07</v>
      </c>
      <c r="K500" s="1">
        <v>2009.51</v>
      </c>
      <c r="L500" s="1">
        <f>VLOOKUP($A500,raw!$A:$E,3,0)</f>
        <v>129.80000000000001</v>
      </c>
      <c r="M500" s="1">
        <f>VLOOKUP($A500,raw!$A:$E,4,0)</f>
        <v>129.80000000000001</v>
      </c>
      <c r="N500" s="1">
        <f>VLOOKUP($A500,raw!$A:$E,5,0)</f>
        <v>132.16999999999999</v>
      </c>
      <c r="O500" s="1">
        <f>VLOOKUP($A500,raw!$H:$L,3,0)</f>
        <v>23.8568</v>
      </c>
      <c r="P500" s="1">
        <f>VLOOKUP($A500,raw!$H:$L,4,0)</f>
        <v>23.667100000000001</v>
      </c>
      <c r="Q500" s="1">
        <f>VLOOKUP($A500,raw!$H:$L,5,0)</f>
        <v>23.912600000000001</v>
      </c>
      <c r="R500" s="1">
        <f>VLOOKUP($A500,raw!$P:$T,3,0)</f>
        <v>944</v>
      </c>
      <c r="S500" s="1">
        <f>VLOOKUP($A500,raw!$P:$T,4,0)</f>
        <v>923.88</v>
      </c>
      <c r="T500" s="1">
        <f>VLOOKUP($A500,raw!$P:$T,5,0)</f>
        <v>951.17</v>
      </c>
      <c r="U500" s="1">
        <f>VLOOKUP($A500,raw!$W:$AA,3,0)</f>
        <v>1977.57</v>
      </c>
      <c r="V500" s="1">
        <f>VLOOKUP($A500,raw!$W:$AA,4,0)</f>
        <v>1957.33</v>
      </c>
      <c r="W500" s="1">
        <f>VLOOKUP($A500,raw!$W:$AA,5,0)</f>
        <v>2047.59</v>
      </c>
      <c r="X500" s="1">
        <f t="shared" si="268"/>
        <v>2.3699999999999761</v>
      </c>
      <c r="Y500" s="1">
        <f t="shared" si="269"/>
        <v>0.24549999999999983</v>
      </c>
      <c r="Z500" s="1">
        <f t="shared" si="270"/>
        <v>27.289999999999964</v>
      </c>
      <c r="AA500" s="1">
        <f t="shared" si="271"/>
        <v>90.259999999999991</v>
      </c>
      <c r="AB500" s="1">
        <f t="shared" si="272"/>
        <v>1.4299999999999784</v>
      </c>
      <c r="AC500" s="1">
        <f t="shared" si="273"/>
        <v>-1.419999999999888E-2</v>
      </c>
      <c r="AD500" s="1">
        <f t="shared" si="274"/>
        <v>6.07000000000005</v>
      </c>
      <c r="AE500" s="1">
        <f t="shared" si="275"/>
        <v>31.940000000000055</v>
      </c>
      <c r="AF500" s="1">
        <f ca="1">IFERROR(VLOOKUP($A500,raw!$AD:$AE,2,0),OFFSET(AF500,1,0))</f>
        <v>8.4129999999999996E-2</v>
      </c>
      <c r="AG500" s="1">
        <f ca="1">IFERROR(VLOOKUP($A500,raw!$AH:$AI,2,0),OFFSET(AG500,1,0))</f>
        <v>0.12</v>
      </c>
      <c r="AH500" s="1">
        <f ca="1">IFERROR(VLOOKUP($A500,raw!$AL:$AM,2,0),OFFSET(AH500,1,0))</f>
        <v>0.9</v>
      </c>
      <c r="AI500" s="1">
        <f ca="1">IFERROR(VLOOKUP($A500,raw!$AP:$AQ,2,0),OFFSET(AI500,1,0))</f>
        <v>271.69600000000003</v>
      </c>
    </row>
    <row r="501" spans="1:35" ht="15.75" customHeight="1" x14ac:dyDescent="0.5">
      <c r="A501" s="5">
        <v>44453</v>
      </c>
      <c r="B501" s="8">
        <f t="shared" si="265"/>
        <v>-2.8901107403571734E-2</v>
      </c>
      <c r="C501" s="6">
        <f t="shared" si="266"/>
        <v>11125985</v>
      </c>
      <c r="D501" s="7">
        <f t="shared" ref="D501:G501" si="519">LN(H501/H502)</f>
        <v>3.1459837955477724E-3</v>
      </c>
      <c r="E501" s="4">
        <f t="shared" si="519"/>
        <v>4.9710893141281E-3</v>
      </c>
      <c r="F501" s="4">
        <f t="shared" si="519"/>
        <v>-2.2789189993928653E-2</v>
      </c>
      <c r="G501" s="7">
        <f t="shared" si="519"/>
        <v>-5.6401287074424808E-2</v>
      </c>
      <c r="H501" s="1">
        <v>130.53</v>
      </c>
      <c r="I501" s="1">
        <v>23.8568</v>
      </c>
      <c r="J501" s="1">
        <v>944</v>
      </c>
      <c r="K501" s="1">
        <v>1977.52</v>
      </c>
      <c r="L501" s="1">
        <f>VLOOKUP($A501,raw!$A:$E,3,0)</f>
        <v>130.74</v>
      </c>
      <c r="M501" s="1">
        <f>VLOOKUP($A501,raw!$A:$E,4,0)</f>
        <v>129.47999999999999</v>
      </c>
      <c r="N501" s="1">
        <f>VLOOKUP($A501,raw!$A:$E,5,0)</f>
        <v>131.91</v>
      </c>
      <c r="O501" s="1">
        <f>VLOOKUP($A501,raw!$H:$L,3,0)</f>
        <v>23.738499999999998</v>
      </c>
      <c r="P501" s="1">
        <f>VLOOKUP($A501,raw!$H:$L,4,0)</f>
        <v>23.458100000000002</v>
      </c>
      <c r="Q501" s="1">
        <f>VLOOKUP($A501,raw!$H:$L,5,0)</f>
        <v>23.9636</v>
      </c>
      <c r="R501" s="1">
        <f>VLOOKUP($A501,raw!$P:$T,3,0)</f>
        <v>965.76</v>
      </c>
      <c r="S501" s="1">
        <f>VLOOKUP($A501,raw!$P:$T,4,0)</f>
        <v>938.47</v>
      </c>
      <c r="T501" s="1">
        <f>VLOOKUP($A501,raw!$P:$T,5,0)</f>
        <v>967.22</v>
      </c>
      <c r="U501" s="1">
        <f>VLOOKUP($A501,raw!$W:$AA,3,0)</f>
        <v>2092.44</v>
      </c>
      <c r="V501" s="1">
        <f>VLOOKUP($A501,raw!$W:$AA,4,0)</f>
        <v>1935.56</v>
      </c>
      <c r="W501" s="1">
        <f>VLOOKUP($A501,raw!$W:$AA,5,0)</f>
        <v>2106.15</v>
      </c>
      <c r="X501" s="1">
        <f t="shared" si="268"/>
        <v>2.4300000000000068</v>
      </c>
      <c r="Y501" s="1">
        <f t="shared" si="269"/>
        <v>0.50549999999999784</v>
      </c>
      <c r="Z501" s="1">
        <f t="shared" si="270"/>
        <v>28.75</v>
      </c>
      <c r="AA501" s="1">
        <f t="shared" si="271"/>
        <v>170.59000000000015</v>
      </c>
      <c r="AB501" s="1">
        <f t="shared" si="272"/>
        <v>-0.21000000000000796</v>
      </c>
      <c r="AC501" s="1">
        <f t="shared" si="273"/>
        <v>0.1183000000000014</v>
      </c>
      <c r="AD501" s="1">
        <f t="shared" si="274"/>
        <v>-21.759999999999991</v>
      </c>
      <c r="AE501" s="1">
        <f t="shared" si="275"/>
        <v>-114.92000000000007</v>
      </c>
      <c r="AF501" s="1">
        <f ca="1">IFERROR(VLOOKUP($A501,raw!$AD:$AE,2,0),OFFSET(AF501,1,0))</f>
        <v>8.4629999999999997E-2</v>
      </c>
      <c r="AG501" s="1">
        <f ca="1">IFERROR(VLOOKUP($A501,raw!$AH:$AI,2,0),OFFSET(AG501,1,0))</f>
        <v>0.11799999999999999</v>
      </c>
      <c r="AH501" s="1">
        <f ca="1">IFERROR(VLOOKUP($A501,raw!$AL:$AM,2,0),OFFSET(AH501,1,0))</f>
        <v>0.9</v>
      </c>
      <c r="AI501" s="1">
        <f ca="1">IFERROR(VLOOKUP($A501,raw!$AP:$AQ,2,0),OFFSET(AI501,1,0))</f>
        <v>271.69600000000003</v>
      </c>
    </row>
    <row r="502" spans="1:35" ht="15.75" customHeight="1" x14ac:dyDescent="0.5">
      <c r="A502" s="5">
        <v>44452</v>
      </c>
      <c r="B502" s="8">
        <f t="shared" si="265"/>
        <v>-5.8229244764857104E-3</v>
      </c>
      <c r="C502" s="6">
        <f t="shared" si="266"/>
        <v>11452230</v>
      </c>
      <c r="D502" s="7">
        <f t="shared" ref="D502:G502" si="520">LN(H502/H503)</f>
        <v>1.3150959239248618E-2</v>
      </c>
      <c r="E502" s="4">
        <f t="shared" si="520"/>
        <v>-2.3587587983667121E-4</v>
      </c>
      <c r="F502" s="4">
        <f t="shared" si="520"/>
        <v>5.2011266944760126E-3</v>
      </c>
      <c r="G502" s="7">
        <f t="shared" si="520"/>
        <v>-2.1799035100488348E-2</v>
      </c>
      <c r="H502" s="1">
        <v>130.12</v>
      </c>
      <c r="I502" s="1">
        <v>23.738499999999998</v>
      </c>
      <c r="J502" s="1">
        <v>965.76</v>
      </c>
      <c r="K502" s="1">
        <v>2092.2600000000002</v>
      </c>
      <c r="L502" s="1">
        <f>VLOOKUP($A502,raw!$A:$E,3,0)</f>
        <v>128.54</v>
      </c>
      <c r="M502" s="1">
        <f>VLOOKUP($A502,raw!$A:$E,4,0)</f>
        <v>127.81</v>
      </c>
      <c r="N502" s="1">
        <f>VLOOKUP($A502,raw!$A:$E,5,0)</f>
        <v>131.33000000000001</v>
      </c>
      <c r="O502" s="1">
        <f>VLOOKUP($A502,raw!$H:$L,3,0)</f>
        <v>23.748999999999999</v>
      </c>
      <c r="P502" s="1">
        <f>VLOOKUP($A502,raw!$H:$L,4,0)</f>
        <v>23.387699999999999</v>
      </c>
      <c r="Q502" s="1">
        <f>VLOOKUP($A502,raw!$H:$L,5,0)</f>
        <v>23.8584</v>
      </c>
      <c r="R502" s="1">
        <f>VLOOKUP($A502,raw!$P:$T,3,0)</f>
        <v>958.99</v>
      </c>
      <c r="S502" s="1">
        <f>VLOOKUP($A502,raw!$P:$T,4,0)</f>
        <v>952.49</v>
      </c>
      <c r="T502" s="1">
        <f>VLOOKUP($A502,raw!$P:$T,5,0)</f>
        <v>966.44</v>
      </c>
      <c r="U502" s="1">
        <f>VLOOKUP($A502,raw!$W:$AA,3,0)</f>
        <v>2137.44</v>
      </c>
      <c r="V502" s="1">
        <f>VLOOKUP($A502,raw!$W:$AA,4,0)</f>
        <v>2076.14</v>
      </c>
      <c r="W502" s="1">
        <f>VLOOKUP($A502,raw!$W:$AA,5,0)</f>
        <v>2172.54</v>
      </c>
      <c r="X502" s="1">
        <f t="shared" si="268"/>
        <v>3.5200000000000102</v>
      </c>
      <c r="Y502" s="1">
        <f t="shared" si="269"/>
        <v>0.47070000000000078</v>
      </c>
      <c r="Z502" s="1">
        <f t="shared" si="270"/>
        <v>13.950000000000045</v>
      </c>
      <c r="AA502" s="1">
        <f t="shared" si="271"/>
        <v>96.400000000000091</v>
      </c>
      <c r="AB502" s="1">
        <f t="shared" si="272"/>
        <v>1.5800000000000125</v>
      </c>
      <c r="AC502" s="1">
        <f t="shared" si="273"/>
        <v>-1.0500000000000398E-2</v>
      </c>
      <c r="AD502" s="1">
        <f t="shared" si="274"/>
        <v>6.7699999999999818</v>
      </c>
      <c r="AE502" s="1">
        <f t="shared" si="275"/>
        <v>-45.179999999999836</v>
      </c>
      <c r="AF502" s="1">
        <f ca="1">IFERROR(VLOOKUP($A502,raw!$AD:$AE,2,0),OFFSET(AF502,1,0))</f>
        <v>8.3750000000000005E-2</v>
      </c>
      <c r="AG502" s="1">
        <f ca="1">IFERROR(VLOOKUP($A502,raw!$AH:$AI,2,0),OFFSET(AG502,1,0))</f>
        <v>0.11600000000000001</v>
      </c>
      <c r="AH502" s="1">
        <f ca="1">IFERROR(VLOOKUP($A502,raw!$AL:$AM,2,0),OFFSET(AH502,1,0))</f>
        <v>0.9</v>
      </c>
      <c r="AI502" s="1">
        <f ca="1">IFERROR(VLOOKUP($A502,raw!$AP:$AQ,2,0),OFFSET(AI502,1,0))</f>
        <v>271.69600000000003</v>
      </c>
    </row>
    <row r="503" spans="1:35" ht="15.75" customHeight="1" x14ac:dyDescent="0.5">
      <c r="A503" s="5">
        <v>44449</v>
      </c>
      <c r="B503" s="8">
        <f t="shared" si="265"/>
        <v>-1.8469153364932527E-2</v>
      </c>
      <c r="C503" s="6">
        <f t="shared" si="266"/>
        <v>11519110</v>
      </c>
      <c r="D503" s="7">
        <f t="shared" ref="D503:G503" si="521">LN(H503/H504)</f>
        <v>-1.3227808422763734E-2</v>
      </c>
      <c r="E503" s="4">
        <f t="shared" si="521"/>
        <v>-1.2372551821412118E-2</v>
      </c>
      <c r="F503" s="4">
        <f t="shared" si="521"/>
        <v>-2.0817454569424507E-2</v>
      </c>
      <c r="G503" s="7">
        <f t="shared" si="521"/>
        <v>-1.9281020237531202E-2</v>
      </c>
      <c r="H503" s="1">
        <v>128.41999999999999</v>
      </c>
      <c r="I503" s="1">
        <v>23.7441</v>
      </c>
      <c r="J503" s="1">
        <v>960.75</v>
      </c>
      <c r="K503" s="1">
        <v>2138.37</v>
      </c>
      <c r="L503" s="1">
        <f>VLOOKUP($A503,raw!$A:$E,3,0)</f>
        <v>129.94</v>
      </c>
      <c r="M503" s="1">
        <f>VLOOKUP($A503,raw!$A:$E,4,0)</f>
        <v>128.4</v>
      </c>
      <c r="N503" s="1">
        <f>VLOOKUP($A503,raw!$A:$E,5,0)</f>
        <v>130.87</v>
      </c>
      <c r="O503" s="1">
        <f>VLOOKUP($A503,raw!$H:$L,3,0)</f>
        <v>24.0397</v>
      </c>
      <c r="P503" s="1">
        <f>VLOOKUP($A503,raw!$H:$L,4,0)</f>
        <v>23.729299999999999</v>
      </c>
      <c r="Q503" s="1">
        <f>VLOOKUP($A503,raw!$H:$L,5,0)</f>
        <v>24.299900000000001</v>
      </c>
      <c r="R503" s="1">
        <f>VLOOKUP($A503,raw!$P:$T,3,0)</f>
        <v>980.82</v>
      </c>
      <c r="S503" s="1">
        <f>VLOOKUP($A503,raw!$P:$T,4,0)</f>
        <v>958</v>
      </c>
      <c r="T503" s="1">
        <f>VLOOKUP($A503,raw!$P:$T,5,0)</f>
        <v>989.85</v>
      </c>
      <c r="U503" s="1">
        <f>VLOOKUP($A503,raw!$W:$AA,3,0)</f>
        <v>2179.75</v>
      </c>
      <c r="V503" s="1">
        <f>VLOOKUP($A503,raw!$W:$AA,4,0)</f>
        <v>2130.1</v>
      </c>
      <c r="W503" s="1">
        <f>VLOOKUP($A503,raw!$W:$AA,5,0)</f>
        <v>2227.02</v>
      </c>
      <c r="X503" s="1">
        <f t="shared" si="268"/>
        <v>2.4699999999999989</v>
      </c>
      <c r="Y503" s="1">
        <f t="shared" si="269"/>
        <v>0.57060000000000244</v>
      </c>
      <c r="Z503" s="1">
        <f t="shared" si="270"/>
        <v>31.850000000000023</v>
      </c>
      <c r="AA503" s="1">
        <f t="shared" si="271"/>
        <v>96.920000000000073</v>
      </c>
      <c r="AB503" s="1">
        <f t="shared" si="272"/>
        <v>-1.5200000000000102</v>
      </c>
      <c r="AC503" s="1">
        <f t="shared" si="273"/>
        <v>-0.29560000000000031</v>
      </c>
      <c r="AD503" s="1">
        <f t="shared" si="274"/>
        <v>-20.07000000000005</v>
      </c>
      <c r="AE503" s="1">
        <f t="shared" si="275"/>
        <v>-41.380000000000109</v>
      </c>
      <c r="AF503" s="1">
        <f ca="1">IFERROR(VLOOKUP($A503,raw!$AD:$AE,2,0),OFFSET(AF503,1,0))</f>
        <v>8.3879999999999996E-2</v>
      </c>
      <c r="AG503" s="1">
        <f ca="1">IFERROR(VLOOKUP($A503,raw!$AH:$AI,2,0),OFFSET(AG503,1,0))</f>
        <v>0.11575000000000001</v>
      </c>
      <c r="AH503" s="1">
        <f ca="1">IFERROR(VLOOKUP($A503,raw!$AL:$AM,2,0),OFFSET(AH503,1,0))</f>
        <v>0.9</v>
      </c>
      <c r="AI503" s="1">
        <f ca="1">IFERROR(VLOOKUP($A503,raw!$AP:$AQ,2,0),OFFSET(AI503,1,0))</f>
        <v>271.69600000000003</v>
      </c>
    </row>
    <row r="504" spans="1:35" ht="15.75" customHeight="1" x14ac:dyDescent="0.5">
      <c r="A504" s="5">
        <v>44448</v>
      </c>
      <c r="B504" s="8">
        <f t="shared" si="265"/>
        <v>-1.2698317181279185E-2</v>
      </c>
      <c r="C504" s="6">
        <f t="shared" si="266"/>
        <v>11733835</v>
      </c>
      <c r="D504" s="7">
        <f t="shared" ref="D504:G504" si="522">LN(H504/H505)</f>
        <v>-9.9404397052509138E-3</v>
      </c>
      <c r="E504" s="4">
        <f t="shared" si="522"/>
        <v>3.9429203647472445E-3</v>
      </c>
      <c r="F504" s="4">
        <f t="shared" si="522"/>
        <v>-2.5656180716163868E-3</v>
      </c>
      <c r="G504" s="7">
        <f t="shared" si="522"/>
        <v>-3.2973292229981938E-2</v>
      </c>
      <c r="H504" s="1">
        <v>130.13</v>
      </c>
      <c r="I504" s="1">
        <v>24.0397</v>
      </c>
      <c r="J504" s="1">
        <v>980.96</v>
      </c>
      <c r="K504" s="1">
        <v>2180</v>
      </c>
      <c r="L504" s="1">
        <f>VLOOKUP($A504,raw!$A:$E,3,0)</f>
        <v>131.9</v>
      </c>
      <c r="M504" s="1">
        <f>VLOOKUP($A504,raw!$A:$E,4,0)</f>
        <v>129.55000000000001</v>
      </c>
      <c r="N504" s="1">
        <f>VLOOKUP($A504,raw!$A:$E,5,0)</f>
        <v>131.96</v>
      </c>
      <c r="O504" s="1">
        <f>VLOOKUP($A504,raw!$H:$L,3,0)</f>
        <v>23.946000000000002</v>
      </c>
      <c r="P504" s="1">
        <f>VLOOKUP($A504,raw!$H:$L,4,0)</f>
        <v>23.8507</v>
      </c>
      <c r="Q504" s="1">
        <f>VLOOKUP($A504,raw!$H:$L,5,0)</f>
        <v>24.291499999999999</v>
      </c>
      <c r="R504" s="1">
        <f>VLOOKUP($A504,raw!$P:$T,3,0)</f>
        <v>983.48</v>
      </c>
      <c r="S504" s="1">
        <f>VLOOKUP($A504,raw!$P:$T,4,0)</f>
        <v>976.21</v>
      </c>
      <c r="T504" s="1">
        <f>VLOOKUP($A504,raw!$P:$T,5,0)</f>
        <v>992.82</v>
      </c>
      <c r="U504" s="1">
        <f>VLOOKUP($A504,raw!$W:$AA,3,0)</f>
        <v>2253.08</v>
      </c>
      <c r="V504" s="1">
        <f>VLOOKUP($A504,raw!$W:$AA,4,0)</f>
        <v>2148.0700000000002</v>
      </c>
      <c r="W504" s="1">
        <f>VLOOKUP($A504,raw!$W:$AA,5,0)</f>
        <v>2276.84</v>
      </c>
      <c r="X504" s="1">
        <f t="shared" si="268"/>
        <v>2.4099999999999966</v>
      </c>
      <c r="Y504" s="1">
        <f t="shared" si="269"/>
        <v>0.44079999999999941</v>
      </c>
      <c r="Z504" s="1">
        <f t="shared" si="270"/>
        <v>16.610000000000014</v>
      </c>
      <c r="AA504" s="1">
        <f t="shared" si="271"/>
        <v>128.76999999999998</v>
      </c>
      <c r="AB504" s="1">
        <f t="shared" si="272"/>
        <v>-1.7700000000000102</v>
      </c>
      <c r="AC504" s="1">
        <f t="shared" si="273"/>
        <v>9.369999999999834E-2</v>
      </c>
      <c r="AD504" s="1">
        <f t="shared" si="274"/>
        <v>-2.5199999999999818</v>
      </c>
      <c r="AE504" s="1">
        <f t="shared" si="275"/>
        <v>-73.079999999999927</v>
      </c>
      <c r="AF504" s="1">
        <f ca="1">IFERROR(VLOOKUP($A504,raw!$AD:$AE,2,0),OFFSET(AF504,1,0))</f>
        <v>8.2629999999999995E-2</v>
      </c>
      <c r="AG504" s="1">
        <f ca="1">IFERROR(VLOOKUP($A504,raw!$AH:$AI,2,0),OFFSET(AG504,1,0))</f>
        <v>0.11413</v>
      </c>
      <c r="AH504" s="1">
        <f ca="1">IFERROR(VLOOKUP($A504,raw!$AL:$AM,2,0),OFFSET(AH504,1,0))</f>
        <v>0.9</v>
      </c>
      <c r="AI504" s="1">
        <f ca="1">IFERROR(VLOOKUP($A504,raw!$AP:$AQ,2,0),OFFSET(AI504,1,0))</f>
        <v>271.69600000000003</v>
      </c>
    </row>
    <row r="505" spans="1:35" ht="15.75" customHeight="1" x14ac:dyDescent="0.5">
      <c r="A505" s="5">
        <v>44447</v>
      </c>
      <c r="B505" s="8">
        <f t="shared" si="265"/>
        <v>-3.0990050588285894E-2</v>
      </c>
      <c r="C505" s="6">
        <f t="shared" si="266"/>
        <v>11883785</v>
      </c>
      <c r="D505" s="7">
        <f t="shared" ref="D505:G505" si="523">LN(H505/H506)</f>
        <v>-6.597680626993209E-3</v>
      </c>
      <c r="E505" s="4">
        <f t="shared" si="523"/>
        <v>-1.5494227808465657E-2</v>
      </c>
      <c r="F505" s="4">
        <f t="shared" si="523"/>
        <v>-1.87158580055868E-2</v>
      </c>
      <c r="G505" s="7">
        <f t="shared" si="523"/>
        <v>-5.2589788778733153E-2</v>
      </c>
      <c r="H505" s="1">
        <v>131.43</v>
      </c>
      <c r="I505" s="1">
        <v>23.9451</v>
      </c>
      <c r="J505" s="1">
        <v>983.48</v>
      </c>
      <c r="K505" s="1">
        <v>2253.08</v>
      </c>
      <c r="L505" s="1">
        <f>VLOOKUP($A505,raw!$A:$E,3,0)</f>
        <v>132.04</v>
      </c>
      <c r="M505" s="1">
        <f>VLOOKUP($A505,raw!$A:$E,4,0)</f>
        <v>130.44999999999999</v>
      </c>
      <c r="N505" s="1">
        <f>VLOOKUP($A505,raw!$A:$E,5,0)</f>
        <v>132.54</v>
      </c>
      <c r="O505" s="1">
        <f>VLOOKUP($A505,raw!$H:$L,3,0)</f>
        <v>24.318999999999999</v>
      </c>
      <c r="P505" s="1">
        <f>VLOOKUP($A505,raw!$H:$L,4,0)</f>
        <v>23.910399999999999</v>
      </c>
      <c r="Q505" s="1">
        <f>VLOOKUP($A505,raw!$H:$L,5,0)</f>
        <v>24.411100000000001</v>
      </c>
      <c r="R505" s="1">
        <f>VLOOKUP($A505,raw!$P:$T,3,0)</f>
        <v>1002.08</v>
      </c>
      <c r="S505" s="1">
        <f>VLOOKUP($A505,raw!$P:$T,4,0)</f>
        <v>979.17</v>
      </c>
      <c r="T505" s="1">
        <f>VLOOKUP($A505,raw!$P:$T,5,0)</f>
        <v>1010.54</v>
      </c>
      <c r="U505" s="1">
        <f>VLOOKUP($A505,raw!$W:$AA,3,0)</f>
        <v>2374.7399999999998</v>
      </c>
      <c r="V505" s="1">
        <f>VLOOKUP($A505,raw!$W:$AA,4,0)</f>
        <v>2220.02</v>
      </c>
      <c r="W505" s="1">
        <f>VLOOKUP($A505,raw!$W:$AA,5,0)</f>
        <v>2388.61</v>
      </c>
      <c r="X505" s="1">
        <f t="shared" si="268"/>
        <v>2.0900000000000034</v>
      </c>
      <c r="Y505" s="1">
        <f t="shared" si="269"/>
        <v>0.50070000000000192</v>
      </c>
      <c r="Z505" s="1">
        <f t="shared" si="270"/>
        <v>31.370000000000005</v>
      </c>
      <c r="AA505" s="1">
        <f t="shared" si="271"/>
        <v>168.59000000000015</v>
      </c>
      <c r="AB505" s="1">
        <f t="shared" si="272"/>
        <v>-0.60999999999998522</v>
      </c>
      <c r="AC505" s="1">
        <f t="shared" si="273"/>
        <v>-0.37389999999999901</v>
      </c>
      <c r="AD505" s="1">
        <f t="shared" si="274"/>
        <v>-18.600000000000023</v>
      </c>
      <c r="AE505" s="1">
        <f t="shared" si="275"/>
        <v>-121.65999999999985</v>
      </c>
      <c r="AF505" s="1">
        <f ca="1">IFERROR(VLOOKUP($A505,raw!$AD:$AE,2,0),OFFSET(AF505,1,0))</f>
        <v>8.4750000000000006E-2</v>
      </c>
      <c r="AG505" s="1">
        <f ca="1">IFERROR(VLOOKUP($A505,raw!$AH:$AI,2,0),OFFSET(AG505,1,0))</f>
        <v>0.11575000000000001</v>
      </c>
      <c r="AH505" s="1">
        <f ca="1">IFERROR(VLOOKUP($A505,raw!$AL:$AM,2,0),OFFSET(AH505,1,0))</f>
        <v>0.9</v>
      </c>
      <c r="AI505" s="1">
        <f ca="1">IFERROR(VLOOKUP($A505,raw!$AP:$AQ,2,0),OFFSET(AI505,1,0))</f>
        <v>271.69600000000003</v>
      </c>
    </row>
    <row r="506" spans="1:35" ht="15.75" customHeight="1" x14ac:dyDescent="0.5">
      <c r="A506" s="5">
        <v>44446</v>
      </c>
      <c r="B506" s="8">
        <f t="shared" si="265"/>
        <v>-2.0676708242391432E-2</v>
      </c>
      <c r="C506" s="6">
        <f t="shared" si="266"/>
        <v>12257830</v>
      </c>
      <c r="D506" s="7">
        <f t="shared" ref="D506:G506" si="524">LN(H506/H507)</f>
        <v>-2.7876889018084532E-2</v>
      </c>
      <c r="E506" s="4">
        <f t="shared" si="524"/>
        <v>-1.6192869367205046E-2</v>
      </c>
      <c r="F506" s="4">
        <f t="shared" si="524"/>
        <v>-2.4350332166857534E-2</v>
      </c>
      <c r="G506" s="7">
        <f t="shared" si="524"/>
        <v>-1.8982882808331113E-2</v>
      </c>
      <c r="H506" s="1">
        <v>132.30000000000001</v>
      </c>
      <c r="I506" s="1">
        <v>24.318999999999999</v>
      </c>
      <c r="J506" s="1">
        <v>1002.06</v>
      </c>
      <c r="K506" s="1">
        <v>2374.7399999999998</v>
      </c>
      <c r="L506" s="1">
        <f>VLOOKUP($A506,raw!$A:$E,3,0)</f>
        <v>134.57</v>
      </c>
      <c r="M506" s="1">
        <f>VLOOKUP($A506,raw!$A:$E,4,0)</f>
        <v>131.91</v>
      </c>
      <c r="N506" s="1">
        <f>VLOOKUP($A506,raw!$A:$E,5,0)</f>
        <v>135.38</v>
      </c>
      <c r="O506" s="1">
        <f>VLOOKUP($A506,raw!$H:$L,3,0)</f>
        <v>24.682500000000001</v>
      </c>
      <c r="P506" s="1">
        <f>VLOOKUP($A506,raw!$H:$L,4,0)</f>
        <v>24.1675</v>
      </c>
      <c r="Q506" s="1">
        <f>VLOOKUP($A506,raw!$H:$L,5,0)</f>
        <v>24.827500000000001</v>
      </c>
      <c r="R506" s="1">
        <f>VLOOKUP($A506,raw!$P:$T,3,0)</f>
        <v>1023.56</v>
      </c>
      <c r="S506" s="1">
        <f>VLOOKUP($A506,raw!$P:$T,4,0)</f>
        <v>996.74</v>
      </c>
      <c r="T506" s="1">
        <f>VLOOKUP($A506,raw!$P:$T,5,0)</f>
        <v>1028.32</v>
      </c>
      <c r="U506" s="1">
        <f>VLOOKUP($A506,raw!$W:$AA,3,0)</f>
        <v>2413.61</v>
      </c>
      <c r="V506" s="1">
        <f>VLOOKUP($A506,raw!$W:$AA,4,0)</f>
        <v>2351.91</v>
      </c>
      <c r="W506" s="1">
        <f>VLOOKUP($A506,raw!$W:$AA,5,0)</f>
        <v>2421.39</v>
      </c>
      <c r="X506" s="1">
        <f t="shared" si="268"/>
        <v>3.4699999999999989</v>
      </c>
      <c r="Y506" s="1">
        <f t="shared" si="269"/>
        <v>0.66000000000000014</v>
      </c>
      <c r="Z506" s="1">
        <f t="shared" si="270"/>
        <v>31.579999999999927</v>
      </c>
      <c r="AA506" s="1">
        <f t="shared" si="271"/>
        <v>69.480000000000018</v>
      </c>
      <c r="AB506" s="1">
        <f t="shared" si="272"/>
        <v>-2.2699999999999818</v>
      </c>
      <c r="AC506" s="1">
        <f t="shared" si="273"/>
        <v>-0.36350000000000193</v>
      </c>
      <c r="AD506" s="1">
        <f t="shared" si="274"/>
        <v>-21.5</v>
      </c>
      <c r="AE506" s="1">
        <f t="shared" si="275"/>
        <v>-38.870000000000346</v>
      </c>
      <c r="AF506" s="1">
        <f ca="1">IFERROR(VLOOKUP($A506,raw!$AD:$AE,2,0),OFFSET(AF506,1,0))</f>
        <v>8.3129999999999996E-2</v>
      </c>
      <c r="AG506" s="1">
        <f ca="1">IFERROR(VLOOKUP($A506,raw!$AH:$AI,2,0),OFFSET(AG506,1,0))</f>
        <v>0.11600000000000001</v>
      </c>
      <c r="AH506" s="1">
        <f ca="1">IFERROR(VLOOKUP($A506,raw!$AL:$AM,2,0),OFFSET(AH506,1,0))</f>
        <v>0.9</v>
      </c>
      <c r="AI506" s="1">
        <f ca="1">IFERROR(VLOOKUP($A506,raw!$AP:$AQ,2,0),OFFSET(AI506,1,0))</f>
        <v>271.69600000000003</v>
      </c>
    </row>
    <row r="507" spans="1:35" ht="15.75" customHeight="1" x14ac:dyDescent="0.5">
      <c r="A507" s="5">
        <v>44442</v>
      </c>
      <c r="B507" s="8">
        <f t="shared" si="265"/>
        <v>1.8456106757266898E-2</v>
      </c>
      <c r="C507" s="6">
        <f t="shared" si="266"/>
        <v>12513920</v>
      </c>
      <c r="D507" s="7">
        <f t="shared" ref="D507:G507" si="525">LN(H507/H508)</f>
        <v>2.4104723096661181E-2</v>
      </c>
      <c r="E507" s="4">
        <f t="shared" si="525"/>
        <v>3.334224921307212E-2</v>
      </c>
      <c r="F507" s="4">
        <f t="shared" si="525"/>
        <v>2.4160740735822195E-2</v>
      </c>
      <c r="G507" s="7">
        <f t="shared" si="525"/>
        <v>4.8916056110203101E-3</v>
      </c>
      <c r="H507" s="1">
        <v>136.04</v>
      </c>
      <c r="I507" s="1">
        <v>24.716000000000001</v>
      </c>
      <c r="J507" s="1">
        <v>1026.76</v>
      </c>
      <c r="K507" s="1">
        <v>2420.25</v>
      </c>
      <c r="L507" s="1">
        <f>VLOOKUP($A507,raw!$A:$E,3,0)</f>
        <v>134.79</v>
      </c>
      <c r="M507" s="1">
        <f>VLOOKUP($A507,raw!$A:$E,4,0)</f>
        <v>134.61000000000001</v>
      </c>
      <c r="N507" s="1">
        <f>VLOOKUP($A507,raw!$A:$E,5,0)</f>
        <v>137.25</v>
      </c>
      <c r="O507" s="1">
        <f>VLOOKUP($A507,raw!$H:$L,3,0)</f>
        <v>23.9055</v>
      </c>
      <c r="P507" s="1">
        <f>VLOOKUP($A507,raw!$H:$L,4,0)</f>
        <v>23.8826</v>
      </c>
      <c r="Q507" s="1">
        <f>VLOOKUP($A507,raw!$H:$L,5,0)</f>
        <v>24.8674</v>
      </c>
      <c r="R507" s="1">
        <f>VLOOKUP($A507,raw!$P:$T,3,0)</f>
        <v>1002.25</v>
      </c>
      <c r="S507" s="1">
        <f>VLOOKUP($A507,raw!$P:$T,4,0)</f>
        <v>999.23</v>
      </c>
      <c r="T507" s="1">
        <f>VLOOKUP($A507,raw!$P:$T,5,0)</f>
        <v>1031.32</v>
      </c>
      <c r="U507" s="1">
        <f>VLOOKUP($A507,raw!$W:$AA,3,0)</f>
        <v>2408.44</v>
      </c>
      <c r="V507" s="1">
        <f>VLOOKUP($A507,raw!$W:$AA,4,0)</f>
        <v>2389.9499999999998</v>
      </c>
      <c r="W507" s="1">
        <f>VLOOKUP($A507,raw!$W:$AA,5,0)</f>
        <v>2439.4299999999998</v>
      </c>
      <c r="X507" s="1">
        <f t="shared" si="268"/>
        <v>2.6399999999999864</v>
      </c>
      <c r="Y507" s="1">
        <f t="shared" si="269"/>
        <v>0.9847999999999999</v>
      </c>
      <c r="Z507" s="1">
        <f t="shared" si="270"/>
        <v>32.089999999999918</v>
      </c>
      <c r="AA507" s="1">
        <f t="shared" si="271"/>
        <v>49.480000000000018</v>
      </c>
      <c r="AB507" s="1">
        <f t="shared" si="272"/>
        <v>1.25</v>
      </c>
      <c r="AC507" s="1">
        <f t="shared" si="273"/>
        <v>0.81050000000000111</v>
      </c>
      <c r="AD507" s="1">
        <f t="shared" si="274"/>
        <v>24.509999999999991</v>
      </c>
      <c r="AE507" s="1">
        <f t="shared" si="275"/>
        <v>11.809999999999945</v>
      </c>
      <c r="AF507" s="1">
        <f ca="1">IFERROR(VLOOKUP($A507,raw!$AD:$AE,2,0),OFFSET(AF507,1,0))</f>
        <v>8.2879999999999995E-2</v>
      </c>
      <c r="AG507" s="1">
        <f ca="1">IFERROR(VLOOKUP($A507,raw!$AH:$AI,2,0),OFFSET(AG507,1,0))</f>
        <v>0.11550000000000001</v>
      </c>
      <c r="AH507" s="1">
        <f ca="1">IFERROR(VLOOKUP($A507,raw!$AL:$AM,2,0),OFFSET(AH507,1,0))</f>
        <v>0.9</v>
      </c>
      <c r="AI507" s="1">
        <f ca="1">IFERROR(VLOOKUP($A507,raw!$AP:$AQ,2,0),OFFSET(AI507,1,0))</f>
        <v>271.69600000000003</v>
      </c>
    </row>
    <row r="508" spans="1:35" ht="15.75" customHeight="1" x14ac:dyDescent="0.5">
      <c r="A508" s="5">
        <v>44441</v>
      </c>
      <c r="B508" s="8">
        <f t="shared" si="265"/>
        <v>-9.1286799770042438E-3</v>
      </c>
      <c r="C508" s="6">
        <f t="shared" si="266"/>
        <v>12285080</v>
      </c>
      <c r="D508" s="7">
        <f t="shared" ref="D508:G508" si="526">LN(H508/H509)</f>
        <v>1.0547729449236554E-3</v>
      </c>
      <c r="E508" s="4">
        <f t="shared" si="526"/>
        <v>-9.8030818464444874E-3</v>
      </c>
      <c r="F508" s="4">
        <f t="shared" si="526"/>
        <v>-2.9291058283353101E-3</v>
      </c>
      <c r="G508" s="7">
        <f t="shared" si="526"/>
        <v>-1.534396786140764E-2</v>
      </c>
      <c r="H508" s="1">
        <v>132.80000000000001</v>
      </c>
      <c r="I508" s="1">
        <v>23.9055</v>
      </c>
      <c r="J508" s="1">
        <v>1002.25</v>
      </c>
      <c r="K508" s="1">
        <v>2408.44</v>
      </c>
      <c r="L508" s="1">
        <f>VLOOKUP($A508,raw!$A:$E,3,0)</f>
        <v>132.53</v>
      </c>
      <c r="M508" s="1">
        <f>VLOOKUP($A508,raw!$A:$E,4,0)</f>
        <v>131.62</v>
      </c>
      <c r="N508" s="1">
        <f>VLOOKUP($A508,raw!$A:$E,5,0)</f>
        <v>133.1</v>
      </c>
      <c r="O508" s="1">
        <f>VLOOKUP($A508,raw!$H:$L,3,0)</f>
        <v>24.140999999999998</v>
      </c>
      <c r="P508" s="1">
        <f>VLOOKUP($A508,raw!$H:$L,4,0)</f>
        <v>23.796199999999999</v>
      </c>
      <c r="Q508" s="1">
        <f>VLOOKUP($A508,raw!$H:$L,5,0)</f>
        <v>24.219100000000001</v>
      </c>
      <c r="R508" s="1">
        <f>VLOOKUP($A508,raw!$P:$T,3,0)</f>
        <v>1005.16</v>
      </c>
      <c r="S508" s="1">
        <f>VLOOKUP($A508,raw!$P:$T,4,0)</f>
        <v>993.61</v>
      </c>
      <c r="T508" s="1">
        <f>VLOOKUP($A508,raw!$P:$T,5,0)</f>
        <v>1013.25</v>
      </c>
      <c r="U508" s="1">
        <f>VLOOKUP($A508,raw!$W:$AA,3,0)</f>
        <v>2445.71</v>
      </c>
      <c r="V508" s="1">
        <f>VLOOKUP($A508,raw!$W:$AA,4,0)</f>
        <v>2392.1799999999998</v>
      </c>
      <c r="W508" s="1">
        <f>VLOOKUP($A508,raw!$W:$AA,5,0)</f>
        <v>2452.34</v>
      </c>
      <c r="X508" s="1">
        <f t="shared" si="268"/>
        <v>1.4799999999999898</v>
      </c>
      <c r="Y508" s="1">
        <f t="shared" si="269"/>
        <v>0.42290000000000205</v>
      </c>
      <c r="Z508" s="1">
        <f t="shared" si="270"/>
        <v>19.639999999999986</v>
      </c>
      <c r="AA508" s="1">
        <f t="shared" si="271"/>
        <v>60.160000000000309</v>
      </c>
      <c r="AB508" s="1">
        <f t="shared" si="272"/>
        <v>0.27000000000001023</v>
      </c>
      <c r="AC508" s="1">
        <f t="shared" si="273"/>
        <v>-0.23549999999999827</v>
      </c>
      <c r="AD508" s="1">
        <f t="shared" si="274"/>
        <v>-2.9099999999999682</v>
      </c>
      <c r="AE508" s="1">
        <f t="shared" si="275"/>
        <v>-37.269999999999982</v>
      </c>
      <c r="AF508" s="1">
        <f ca="1">IFERROR(VLOOKUP($A508,raw!$AD:$AE,2,0),OFFSET(AF508,1,0))</f>
        <v>8.2879999999999995E-2</v>
      </c>
      <c r="AG508" s="1">
        <f ca="1">IFERROR(VLOOKUP($A508,raw!$AH:$AI,2,0),OFFSET(AG508,1,0))</f>
        <v>0.11763</v>
      </c>
      <c r="AH508" s="1">
        <f ca="1">IFERROR(VLOOKUP($A508,raw!$AL:$AM,2,0),OFFSET(AH508,1,0))</f>
        <v>0.9</v>
      </c>
      <c r="AI508" s="1">
        <f ca="1">IFERROR(VLOOKUP($A508,raw!$AP:$AQ,2,0),OFFSET(AI508,1,0))</f>
        <v>271.69600000000003</v>
      </c>
    </row>
    <row r="509" spans="1:35" ht="15.75" customHeight="1" x14ac:dyDescent="0.5">
      <c r="A509" s="5">
        <v>44440</v>
      </c>
      <c r="B509" s="8">
        <f t="shared" si="265"/>
        <v>-6.4120229832538124E-3</v>
      </c>
      <c r="C509" s="6">
        <f t="shared" si="266"/>
        <v>12397740</v>
      </c>
      <c r="D509" s="7">
        <f t="shared" ref="D509:G509" si="527">LN(H509/H510)</f>
        <v>-1.0497996832401749E-2</v>
      </c>
      <c r="E509" s="4">
        <f t="shared" si="527"/>
        <v>1.0271703062640436E-2</v>
      </c>
      <c r="F509" s="4">
        <f t="shared" si="527"/>
        <v>-1.0529433952802749E-2</v>
      </c>
      <c r="G509" s="7">
        <f t="shared" si="527"/>
        <v>-1.0275442175896371E-2</v>
      </c>
      <c r="H509" s="1">
        <v>132.66</v>
      </c>
      <c r="I509" s="1">
        <v>24.140999999999998</v>
      </c>
      <c r="J509" s="1">
        <v>1005.19</v>
      </c>
      <c r="K509" s="1">
        <v>2445.6799999999998</v>
      </c>
      <c r="L509" s="1">
        <f>VLOOKUP($A509,raw!$A:$E,3,0)</f>
        <v>134.66999999999999</v>
      </c>
      <c r="M509" s="1">
        <f>VLOOKUP($A509,raw!$A:$E,4,0)</f>
        <v>132.56</v>
      </c>
      <c r="N509" s="1">
        <f>VLOOKUP($A509,raw!$A:$E,5,0)</f>
        <v>134.69</v>
      </c>
      <c r="O509" s="1">
        <f>VLOOKUP($A509,raw!$H:$L,3,0)</f>
        <v>23.894300000000001</v>
      </c>
      <c r="P509" s="1">
        <f>VLOOKUP($A509,raw!$H:$L,4,0)</f>
        <v>23.758299999999998</v>
      </c>
      <c r="Q509" s="1">
        <f>VLOOKUP($A509,raw!$H:$L,5,0)</f>
        <v>24.268699999999999</v>
      </c>
      <c r="R509" s="1">
        <f>VLOOKUP($A509,raw!$P:$T,3,0)</f>
        <v>1015.83</v>
      </c>
      <c r="S509" s="1">
        <f>VLOOKUP($A509,raw!$P:$T,4,0)</f>
        <v>1000.38</v>
      </c>
      <c r="T509" s="1">
        <f>VLOOKUP($A509,raw!$P:$T,5,0)</f>
        <v>1020.88</v>
      </c>
      <c r="U509" s="1">
        <f>VLOOKUP($A509,raw!$W:$AA,3,0)</f>
        <v>2470.94</v>
      </c>
      <c r="V509" s="1">
        <f>VLOOKUP($A509,raw!$W:$AA,4,0)</f>
        <v>2434.4299999999998</v>
      </c>
      <c r="W509" s="1">
        <f>VLOOKUP($A509,raw!$W:$AA,5,0)</f>
        <v>2501.64</v>
      </c>
      <c r="X509" s="1">
        <f t="shared" si="268"/>
        <v>2.1299999999999955</v>
      </c>
      <c r="Y509" s="1">
        <f t="shared" si="269"/>
        <v>0.51040000000000063</v>
      </c>
      <c r="Z509" s="1">
        <f t="shared" si="270"/>
        <v>20.5</v>
      </c>
      <c r="AA509" s="1">
        <f t="shared" si="271"/>
        <v>67.210000000000036</v>
      </c>
      <c r="AB509" s="1">
        <f t="shared" si="272"/>
        <v>-2.0099999999999909</v>
      </c>
      <c r="AC509" s="1">
        <f t="shared" si="273"/>
        <v>0.24669999999999703</v>
      </c>
      <c r="AD509" s="1">
        <f t="shared" si="274"/>
        <v>-10.639999999999986</v>
      </c>
      <c r="AE509" s="1">
        <f t="shared" si="275"/>
        <v>-25.260000000000218</v>
      </c>
      <c r="AF509" s="1">
        <f ca="1">IFERROR(VLOOKUP($A509,raw!$AD:$AE,2,0),OFFSET(AF509,1,0))</f>
        <v>8.3250000000000005E-2</v>
      </c>
      <c r="AG509" s="1">
        <f ca="1">IFERROR(VLOOKUP($A509,raw!$AH:$AI,2,0),OFFSET(AG509,1,0))</f>
        <v>0.11888</v>
      </c>
      <c r="AH509" s="1">
        <f ca="1">IFERROR(VLOOKUP($A509,raw!$AL:$AM,2,0),OFFSET(AH509,1,0))</f>
        <v>0.9</v>
      </c>
      <c r="AI509" s="1">
        <f ca="1">IFERROR(VLOOKUP($A509,raw!$AP:$AQ,2,0),OFFSET(AI509,1,0))</f>
        <v>271.69600000000003</v>
      </c>
    </row>
    <row r="510" spans="1:35" ht="15.75" customHeight="1" x14ac:dyDescent="0.5">
      <c r="A510" s="5">
        <v>44439</v>
      </c>
      <c r="B510" s="8">
        <f t="shared" si="265"/>
        <v>-2.7947308895683526E-3</v>
      </c>
      <c r="C510" s="6">
        <f t="shared" si="266"/>
        <v>12477490</v>
      </c>
      <c r="D510" s="7">
        <f t="shared" ref="D510:G510" si="528">LN(H510/H511)</f>
        <v>1.3971533512225853E-2</v>
      </c>
      <c r="E510" s="4">
        <f t="shared" si="528"/>
        <v>-5.9127697022166824E-3</v>
      </c>
      <c r="F510" s="4">
        <f t="shared" si="528"/>
        <v>5.6665765275211895E-3</v>
      </c>
      <c r="G510" s="7">
        <f t="shared" si="528"/>
        <v>-1.0142887439897443E-2</v>
      </c>
      <c r="H510" s="1">
        <v>134.06</v>
      </c>
      <c r="I510" s="1">
        <v>23.894300000000001</v>
      </c>
      <c r="J510" s="1">
        <v>1015.83</v>
      </c>
      <c r="K510" s="1">
        <v>2470.94</v>
      </c>
      <c r="L510" s="1">
        <f>VLOOKUP($A510,raw!$A:$E,3,0)</f>
        <v>132.34</v>
      </c>
      <c r="M510" s="1">
        <f>VLOOKUP($A510,raw!$A:$E,4,0)</f>
        <v>132</v>
      </c>
      <c r="N510" s="1">
        <f>VLOOKUP($A510,raw!$A:$E,5,0)</f>
        <v>134.06</v>
      </c>
      <c r="O510" s="1">
        <f>VLOOKUP($A510,raw!$H:$L,3,0)</f>
        <v>24.036000000000001</v>
      </c>
      <c r="P510" s="1">
        <f>VLOOKUP($A510,raw!$H:$L,4,0)</f>
        <v>23.809000000000001</v>
      </c>
      <c r="Q510" s="1">
        <f>VLOOKUP($A510,raw!$H:$L,5,0)</f>
        <v>24.207100000000001</v>
      </c>
      <c r="R510" s="1">
        <f>VLOOKUP($A510,raw!$P:$T,3,0)</f>
        <v>1010.09</v>
      </c>
      <c r="S510" s="1">
        <f>VLOOKUP($A510,raw!$P:$T,4,0)</f>
        <v>998.97</v>
      </c>
      <c r="T510" s="1">
        <f>VLOOKUP($A510,raw!$P:$T,5,0)</f>
        <v>1022.11</v>
      </c>
      <c r="U510" s="1">
        <f>VLOOKUP($A510,raw!$W:$AA,3,0)</f>
        <v>2496.13</v>
      </c>
      <c r="V510" s="1">
        <f>VLOOKUP($A510,raw!$W:$AA,4,0)</f>
        <v>2467.34</v>
      </c>
      <c r="W510" s="1">
        <f>VLOOKUP($A510,raw!$W:$AA,5,0)</f>
        <v>2502.84</v>
      </c>
      <c r="X510" s="1">
        <f t="shared" si="268"/>
        <v>2.0600000000000023</v>
      </c>
      <c r="Y510" s="1">
        <f t="shared" si="269"/>
        <v>0.39809999999999945</v>
      </c>
      <c r="Z510" s="1">
        <f t="shared" si="270"/>
        <v>23.139999999999986</v>
      </c>
      <c r="AA510" s="1">
        <f t="shared" si="271"/>
        <v>35.5</v>
      </c>
      <c r="AB510" s="1">
        <f t="shared" si="272"/>
        <v>1.7199999999999989</v>
      </c>
      <c r="AC510" s="1">
        <f t="shared" si="273"/>
        <v>-0.14170000000000016</v>
      </c>
      <c r="AD510" s="1">
        <f t="shared" si="274"/>
        <v>5.7400000000000091</v>
      </c>
      <c r="AE510" s="1">
        <f t="shared" si="275"/>
        <v>-25.190000000000055</v>
      </c>
      <c r="AF510" s="1">
        <f ca="1">IFERROR(VLOOKUP($A510,raw!$AD:$AE,2,0),OFFSET(AF510,1,0))</f>
        <v>8.2500000000000004E-2</v>
      </c>
      <c r="AG510" s="1">
        <f ca="1">IFERROR(VLOOKUP($A510,raw!$AH:$AI,2,0),OFFSET(AG510,1,0))</f>
        <v>0.11963</v>
      </c>
      <c r="AH510" s="1">
        <f ca="1">IFERROR(VLOOKUP($A510,raw!$AL:$AM,2,0),OFFSET(AH510,1,0))</f>
        <v>0.9</v>
      </c>
      <c r="AI510" s="1">
        <f ca="1">IFERROR(VLOOKUP($A510,raw!$AP:$AQ,2,0),OFFSET(AI510,1,0))</f>
        <v>271.69600000000003</v>
      </c>
    </row>
    <row r="511" spans="1:35" ht="15.75" customHeight="1" x14ac:dyDescent="0.5">
      <c r="A511" s="5">
        <v>44438</v>
      </c>
      <c r="B511" s="8">
        <f t="shared" si="265"/>
        <v>1.0746929505416485E-2</v>
      </c>
      <c r="C511" s="6">
        <f t="shared" si="266"/>
        <v>12512410</v>
      </c>
      <c r="D511" s="7">
        <f t="shared" ref="D511:G511" si="529">LN(H511/H512)</f>
        <v>-1.6950829623304908E-2</v>
      </c>
      <c r="E511" s="4">
        <f t="shared" si="529"/>
        <v>4.0780489182000462E-4</v>
      </c>
      <c r="F511" s="4">
        <f t="shared" si="529"/>
        <v>-2.4127133951418762E-3</v>
      </c>
      <c r="G511" s="7">
        <f t="shared" si="529"/>
        <v>2.970207427371073E-2</v>
      </c>
      <c r="H511" s="1">
        <v>132.19999999999999</v>
      </c>
      <c r="I511" s="1">
        <v>24.036000000000001</v>
      </c>
      <c r="J511" s="1">
        <v>1010.09</v>
      </c>
      <c r="K511" s="1">
        <v>2496.13</v>
      </c>
      <c r="L511" s="1">
        <f>VLOOKUP($A511,raw!$A:$E,3,0)</f>
        <v>134.86000000000001</v>
      </c>
      <c r="M511" s="1">
        <f>VLOOKUP($A511,raw!$A:$E,4,0)</f>
        <v>131.91999999999999</v>
      </c>
      <c r="N511" s="1">
        <f>VLOOKUP($A511,raw!$A:$E,5,0)</f>
        <v>135.13999999999999</v>
      </c>
      <c r="O511" s="1">
        <f>VLOOKUP($A511,raw!$H:$L,3,0)</f>
        <v>24.0306</v>
      </c>
      <c r="P511" s="1">
        <f>VLOOKUP($A511,raw!$H:$L,4,0)</f>
        <v>23.917100000000001</v>
      </c>
      <c r="Q511" s="1">
        <f>VLOOKUP($A511,raw!$H:$L,5,0)</f>
        <v>24.217300000000002</v>
      </c>
      <c r="R511" s="1">
        <f>VLOOKUP($A511,raw!$P:$T,3,0)</f>
        <v>1011.97</v>
      </c>
      <c r="S511" s="1">
        <f>VLOOKUP($A511,raw!$P:$T,4,0)</f>
        <v>1001.05</v>
      </c>
      <c r="T511" s="1">
        <f>VLOOKUP($A511,raw!$P:$T,5,0)</f>
        <v>1020.98</v>
      </c>
      <c r="U511" s="1">
        <f>VLOOKUP($A511,raw!$W:$AA,3,0)</f>
        <v>2432.23</v>
      </c>
      <c r="V511" s="1">
        <f>VLOOKUP($A511,raw!$W:$AA,4,0)</f>
        <v>2408.2199999999998</v>
      </c>
      <c r="W511" s="1">
        <f>VLOOKUP($A511,raw!$W:$AA,5,0)</f>
        <v>2503.91</v>
      </c>
      <c r="X511" s="1">
        <f t="shared" si="268"/>
        <v>3.2199999999999989</v>
      </c>
      <c r="Y511" s="1">
        <f t="shared" si="269"/>
        <v>0.30020000000000024</v>
      </c>
      <c r="Z511" s="1">
        <f t="shared" si="270"/>
        <v>19.930000000000064</v>
      </c>
      <c r="AA511" s="1">
        <f t="shared" si="271"/>
        <v>95.690000000000055</v>
      </c>
      <c r="AB511" s="1">
        <f t="shared" si="272"/>
        <v>-2.660000000000025</v>
      </c>
      <c r="AC511" s="1">
        <f t="shared" si="273"/>
        <v>5.4000000000016257E-3</v>
      </c>
      <c r="AD511" s="1">
        <f t="shared" si="274"/>
        <v>-1.8799999999999955</v>
      </c>
      <c r="AE511" s="1">
        <f t="shared" si="275"/>
        <v>63.900000000000091</v>
      </c>
      <c r="AF511" s="1">
        <f ca="1">IFERROR(VLOOKUP($A511,raw!$AD:$AE,2,0),OFFSET(AF511,1,0))</f>
        <v>8.5999999999999993E-2</v>
      </c>
      <c r="AG511" s="1">
        <f ca="1">IFERROR(VLOOKUP($A511,raw!$AH:$AI,2,0),OFFSET(AG511,1,0))</f>
        <v>0.11988</v>
      </c>
      <c r="AH511" s="1">
        <f ca="1">IFERROR(VLOOKUP($A511,raw!$AL:$AM,2,0),OFFSET(AH511,1,0))</f>
        <v>0.9</v>
      </c>
      <c r="AI511" s="1">
        <f ca="1">IFERROR(VLOOKUP($A511,raw!$AP:$AQ,2,0),OFFSET(AI511,1,0))</f>
        <v>267.05399999999997</v>
      </c>
    </row>
    <row r="512" spans="1:35" ht="15.75" customHeight="1" x14ac:dyDescent="0.5">
      <c r="A512" s="5">
        <v>44435</v>
      </c>
      <c r="B512" s="8">
        <f t="shared" ref="B512:B766" si="530">LN(C512/C513)</f>
        <v>2.1393069852979084E-2</v>
      </c>
      <c r="C512" s="6">
        <f t="shared" ref="C512:C766" si="531">H512*500+I512*100000+J512*5000+K512*2000</f>
        <v>12378660</v>
      </c>
      <c r="D512" s="7">
        <f t="shared" ref="D512:G512" si="532">LN(H512/H513)</f>
        <v>4.0602002854263304E-2</v>
      </c>
      <c r="E512" s="4">
        <f t="shared" si="532"/>
        <v>1.9403559337184677E-2</v>
      </c>
      <c r="F512" s="4">
        <f t="shared" si="532"/>
        <v>3.1074473317332603E-2</v>
      </c>
      <c r="G512" s="7">
        <f t="shared" si="532"/>
        <v>1.2094736840040379E-2</v>
      </c>
      <c r="H512" s="1">
        <v>134.46</v>
      </c>
      <c r="I512" s="1">
        <v>24.026199999999999</v>
      </c>
      <c r="J512" s="1">
        <v>1012.53</v>
      </c>
      <c r="K512" s="1">
        <v>2423.08</v>
      </c>
      <c r="L512" s="1">
        <f>VLOOKUP($A512,raw!$A:$E,3,0)</f>
        <v>129.28</v>
      </c>
      <c r="M512" s="1">
        <f>VLOOKUP($A512,raw!$A:$E,4,0)</f>
        <v>128.82</v>
      </c>
      <c r="N512" s="1">
        <f>VLOOKUP($A512,raw!$A:$E,5,0)</f>
        <v>135.02000000000001</v>
      </c>
      <c r="O512" s="1">
        <f>VLOOKUP($A512,raw!$H:$L,3,0)</f>
        <v>23.564499999999999</v>
      </c>
      <c r="P512" s="1">
        <f>VLOOKUP($A512,raw!$H:$L,4,0)</f>
        <v>23.346</v>
      </c>
      <c r="Q512" s="1">
        <f>VLOOKUP($A512,raw!$H:$L,5,0)</f>
        <v>24.117100000000001</v>
      </c>
      <c r="R512" s="1">
        <f>VLOOKUP($A512,raw!$P:$T,3,0)</f>
        <v>980.82</v>
      </c>
      <c r="S512" s="1">
        <f>VLOOKUP($A512,raw!$P:$T,4,0)</f>
        <v>979.48</v>
      </c>
      <c r="T512" s="1">
        <f>VLOOKUP($A512,raw!$P:$T,5,0)</f>
        <v>1014.56</v>
      </c>
      <c r="U512" s="1">
        <f>VLOOKUP($A512,raw!$W:$AA,3,0)</f>
        <v>2393.9499999999998</v>
      </c>
      <c r="V512" s="1">
        <f>VLOOKUP($A512,raw!$W:$AA,4,0)</f>
        <v>2385.58</v>
      </c>
      <c r="W512" s="1">
        <f>VLOOKUP($A512,raw!$W:$AA,5,0)</f>
        <v>2443.3000000000002</v>
      </c>
      <c r="X512" s="1">
        <f t="shared" ref="X512:X766" si="533">N512-M512</f>
        <v>6.2000000000000171</v>
      </c>
      <c r="Y512" s="1">
        <f t="shared" ref="Y512:Y766" si="534">Q512-P512</f>
        <v>0.77110000000000056</v>
      </c>
      <c r="Z512" s="1">
        <f t="shared" ref="Z512:Z766" si="535">T512-S512</f>
        <v>35.079999999999927</v>
      </c>
      <c r="AA512" s="1">
        <f t="shared" ref="AA512:AA766" si="536">W512-V512</f>
        <v>57.720000000000255</v>
      </c>
      <c r="AB512" s="1">
        <f t="shared" ref="AB512:AB766" si="537">H512-L512</f>
        <v>5.1800000000000068</v>
      </c>
      <c r="AC512" s="1">
        <f t="shared" ref="AC512:AC766" si="538">I512-O512</f>
        <v>0.46170000000000044</v>
      </c>
      <c r="AD512" s="1">
        <f t="shared" ref="AD512:AD766" si="539">J512-R512</f>
        <v>31.709999999999923</v>
      </c>
      <c r="AE512" s="1">
        <f t="shared" ref="AE512:AE766" si="540">K512-U512</f>
        <v>29.130000000000109</v>
      </c>
      <c r="AF512" s="1">
        <f ca="1">IFERROR(VLOOKUP($A512,raw!$AD:$AE,2,0),OFFSET(AF512,1,0))</f>
        <v>8.5999999999999993E-2</v>
      </c>
      <c r="AG512" s="1">
        <f ca="1">IFERROR(VLOOKUP($A512,raw!$AH:$AI,2,0),OFFSET(AG512,1,0))</f>
        <v>0.11988</v>
      </c>
      <c r="AH512" s="1">
        <f ca="1">IFERROR(VLOOKUP($A512,raw!$AL:$AM,2,0),OFFSET(AH512,1,0))</f>
        <v>0.9</v>
      </c>
      <c r="AI512" s="1">
        <f ca="1">IFERROR(VLOOKUP($A512,raw!$AP:$AQ,2,0),OFFSET(AI512,1,0))</f>
        <v>267.05399999999997</v>
      </c>
    </row>
    <row r="513" spans="1:35" ht="15.75" customHeight="1" x14ac:dyDescent="0.5">
      <c r="A513" s="5">
        <v>44434</v>
      </c>
      <c r="B513" s="8">
        <f t="shared" si="530"/>
        <v>-1.576477921843171E-2</v>
      </c>
      <c r="C513" s="6">
        <f t="shared" si="531"/>
        <v>12116655</v>
      </c>
      <c r="D513" s="7">
        <f t="shared" ref="D513:G513" si="541">LN(H513/H514)</f>
        <v>-6.1771488210140913E-3</v>
      </c>
      <c r="E513" s="4">
        <f t="shared" si="541"/>
        <v>-1.1665445383475257E-2</v>
      </c>
      <c r="F513" s="4">
        <f t="shared" si="541"/>
        <v>-1.8032150009604727E-2</v>
      </c>
      <c r="G513" s="7">
        <f t="shared" si="541"/>
        <v>-1.5580080106482838E-2</v>
      </c>
      <c r="H513" s="1">
        <v>129.11000000000001</v>
      </c>
      <c r="I513" s="1">
        <v>23.564499999999999</v>
      </c>
      <c r="J513" s="1">
        <v>981.55</v>
      </c>
      <c r="K513" s="1">
        <v>2393.9499999999998</v>
      </c>
      <c r="L513" s="1">
        <f>VLOOKUP($A513,raw!$A:$E,3,0)</f>
        <v>128.88999999999999</v>
      </c>
      <c r="M513" s="1">
        <f>VLOOKUP($A513,raw!$A:$E,4,0)</f>
        <v>128.5</v>
      </c>
      <c r="N513" s="1">
        <f>VLOOKUP($A513,raw!$A:$E,5,0)</f>
        <v>130.77000000000001</v>
      </c>
      <c r="O513" s="1">
        <f>VLOOKUP($A513,raw!$H:$L,3,0)</f>
        <v>23.841000000000001</v>
      </c>
      <c r="P513" s="1">
        <f>VLOOKUP($A513,raw!$H:$L,4,0)</f>
        <v>23.438199999999998</v>
      </c>
      <c r="Q513" s="1">
        <f>VLOOKUP($A513,raw!$H:$L,5,0)</f>
        <v>23.873000000000001</v>
      </c>
      <c r="R513" s="1">
        <f>VLOOKUP($A513,raw!$P:$T,3,0)</f>
        <v>999.41</v>
      </c>
      <c r="S513" s="1">
        <f>VLOOKUP($A513,raw!$P:$T,4,0)</f>
        <v>979.92</v>
      </c>
      <c r="T513" s="1">
        <f>VLOOKUP($A513,raw!$P:$T,5,0)</f>
        <v>1005.02</v>
      </c>
      <c r="U513" s="1">
        <f>VLOOKUP($A513,raw!$W:$AA,3,0)</f>
        <v>2431.54</v>
      </c>
      <c r="V513" s="1">
        <f>VLOOKUP($A513,raw!$W:$AA,4,0)</f>
        <v>2365.31</v>
      </c>
      <c r="W513" s="1">
        <f>VLOOKUP($A513,raw!$W:$AA,5,0)</f>
        <v>2439.46</v>
      </c>
      <c r="X513" s="1">
        <f t="shared" si="533"/>
        <v>2.2700000000000102</v>
      </c>
      <c r="Y513" s="1">
        <f t="shared" si="534"/>
        <v>0.43480000000000274</v>
      </c>
      <c r="Z513" s="1">
        <f t="shared" si="535"/>
        <v>25.100000000000023</v>
      </c>
      <c r="AA513" s="1">
        <f t="shared" si="536"/>
        <v>74.150000000000091</v>
      </c>
      <c r="AB513" s="1">
        <f t="shared" si="537"/>
        <v>0.22000000000002728</v>
      </c>
      <c r="AC513" s="1">
        <f t="shared" si="538"/>
        <v>-0.27650000000000219</v>
      </c>
      <c r="AD513" s="1">
        <f t="shared" si="539"/>
        <v>-17.860000000000014</v>
      </c>
      <c r="AE513" s="1">
        <f t="shared" si="540"/>
        <v>-37.590000000000146</v>
      </c>
      <c r="AF513" s="1">
        <f ca="1">IFERROR(VLOOKUP($A513,raw!$AD:$AE,2,0),OFFSET(AF513,1,0))</f>
        <v>8.4629999999999997E-2</v>
      </c>
      <c r="AG513" s="1">
        <f ca="1">IFERROR(VLOOKUP($A513,raw!$AH:$AI,2,0),OFFSET(AG513,1,0))</f>
        <v>0.12075</v>
      </c>
      <c r="AH513" s="1">
        <f ca="1">IFERROR(VLOOKUP($A513,raw!$AL:$AM,2,0),OFFSET(AH513,1,0))</f>
        <v>0.9</v>
      </c>
      <c r="AI513" s="1">
        <f ca="1">IFERROR(VLOOKUP($A513,raw!$AP:$AQ,2,0),OFFSET(AI513,1,0))</f>
        <v>267.05399999999997</v>
      </c>
    </row>
    <row r="514" spans="1:35" ht="15.75" customHeight="1" x14ac:dyDescent="0.5">
      <c r="A514" s="5">
        <v>44433</v>
      </c>
      <c r="B514" s="8">
        <f t="shared" si="530"/>
        <v>-1.3151224274891389E-2</v>
      </c>
      <c r="C514" s="6">
        <f t="shared" si="531"/>
        <v>12309185</v>
      </c>
      <c r="D514" s="7">
        <f t="shared" ref="D514:G514" si="542">LN(H514/H515)</f>
        <v>-1.6187266483468247E-2</v>
      </c>
      <c r="E514" s="4">
        <f t="shared" si="542"/>
        <v>-8.2177541646458652E-4</v>
      </c>
      <c r="F514" s="4">
        <f t="shared" si="542"/>
        <v>-1.4729737672209241E-2</v>
      </c>
      <c r="G514" s="7">
        <f t="shared" si="542"/>
        <v>-1.7485264989578402E-2</v>
      </c>
      <c r="H514" s="1">
        <v>129.91</v>
      </c>
      <c r="I514" s="1">
        <v>23.841000000000001</v>
      </c>
      <c r="J514" s="1">
        <v>999.41</v>
      </c>
      <c r="K514" s="1">
        <v>2431.54</v>
      </c>
      <c r="L514" s="1">
        <f>VLOOKUP($A514,raw!$A:$E,3,0)</f>
        <v>130.87</v>
      </c>
      <c r="M514" s="1">
        <f>VLOOKUP($A514,raw!$A:$E,4,0)</f>
        <v>128.91999999999999</v>
      </c>
      <c r="N514" s="1">
        <f>VLOOKUP($A514,raw!$A:$E,5,0)</f>
        <v>130.96</v>
      </c>
      <c r="O514" s="1">
        <f>VLOOKUP($A514,raw!$H:$L,3,0)</f>
        <v>23.8611</v>
      </c>
      <c r="P514" s="1">
        <f>VLOOKUP($A514,raw!$H:$L,4,0)</f>
        <v>23.580300000000001</v>
      </c>
      <c r="Q514" s="1">
        <f>VLOOKUP($A514,raw!$H:$L,5,0)</f>
        <v>23.890899999999998</v>
      </c>
      <c r="R514" s="1">
        <f>VLOOKUP($A514,raw!$P:$T,3,0)</f>
        <v>1014.24</v>
      </c>
      <c r="S514" s="1">
        <f>VLOOKUP($A514,raw!$P:$T,4,0)</f>
        <v>991.03</v>
      </c>
      <c r="T514" s="1">
        <f>VLOOKUP($A514,raw!$P:$T,5,0)</f>
        <v>1016.3</v>
      </c>
      <c r="U514" s="1">
        <f>VLOOKUP($A514,raw!$W:$AA,3,0)</f>
        <v>2474.4299999999998</v>
      </c>
      <c r="V514" s="1">
        <f>VLOOKUP($A514,raw!$W:$AA,4,0)</f>
        <v>2425.83</v>
      </c>
      <c r="W514" s="1">
        <f>VLOOKUP($A514,raw!$W:$AA,5,0)</f>
        <v>2487.3000000000002</v>
      </c>
      <c r="X514" s="1">
        <f t="shared" si="533"/>
        <v>2.0400000000000205</v>
      </c>
      <c r="Y514" s="1">
        <f t="shared" si="534"/>
        <v>0.31059999999999732</v>
      </c>
      <c r="Z514" s="1">
        <f t="shared" si="535"/>
        <v>25.269999999999982</v>
      </c>
      <c r="AA514" s="1">
        <f t="shared" si="536"/>
        <v>61.470000000000255</v>
      </c>
      <c r="AB514" s="1">
        <f t="shared" si="537"/>
        <v>-0.96000000000000796</v>
      </c>
      <c r="AC514" s="1">
        <f t="shared" si="538"/>
        <v>-2.0099999999999341E-2</v>
      </c>
      <c r="AD514" s="1">
        <f t="shared" si="539"/>
        <v>-14.830000000000041</v>
      </c>
      <c r="AE514" s="1">
        <f t="shared" si="540"/>
        <v>-42.889999999999873</v>
      </c>
      <c r="AF514" s="1">
        <f ca="1">IFERROR(VLOOKUP($A514,raw!$AD:$AE,2,0),OFFSET(AF514,1,0))</f>
        <v>8.788E-2</v>
      </c>
      <c r="AG514" s="1">
        <f ca="1">IFERROR(VLOOKUP($A514,raw!$AH:$AI,2,0),OFFSET(AG514,1,0))</f>
        <v>0.12375</v>
      </c>
      <c r="AH514" s="1">
        <f ca="1">IFERROR(VLOOKUP($A514,raw!$AL:$AM,2,0),OFFSET(AH514,1,0))</f>
        <v>0.9</v>
      </c>
      <c r="AI514" s="1">
        <f ca="1">IFERROR(VLOOKUP($A514,raw!$AP:$AQ,2,0),OFFSET(AI514,1,0))</f>
        <v>267.05399999999997</v>
      </c>
    </row>
    <row r="515" spans="1:35" ht="15.75" customHeight="1" x14ac:dyDescent="0.5">
      <c r="A515" s="5">
        <v>44432</v>
      </c>
      <c r="B515" s="8">
        <f t="shared" si="530"/>
        <v>1.2628580530384244E-2</v>
      </c>
      <c r="C515" s="6">
        <f t="shared" si="531"/>
        <v>12472135</v>
      </c>
      <c r="D515" s="7">
        <f t="shared" ref="D515:G515" si="543">LN(H515/H516)</f>
        <v>4.3265466556794514E-3</v>
      </c>
      <c r="E515" s="4">
        <f t="shared" si="543"/>
        <v>9.8511345796815988E-3</v>
      </c>
      <c r="F515" s="4">
        <f t="shared" si="543"/>
        <v>-3.7592919340386612E-3</v>
      </c>
      <c r="G515" s="7">
        <f t="shared" si="543"/>
        <v>3.1183201735465609E-2</v>
      </c>
      <c r="H515" s="1">
        <v>132.03</v>
      </c>
      <c r="I515" s="1">
        <v>23.860600000000002</v>
      </c>
      <c r="J515" s="1">
        <v>1014.24</v>
      </c>
      <c r="K515" s="1">
        <v>2474.4299999999998</v>
      </c>
      <c r="L515" s="1">
        <f>VLOOKUP($A515,raw!$A:$E,3,0)</f>
        <v>132.43</v>
      </c>
      <c r="M515" s="1">
        <f>VLOOKUP($A515,raw!$A:$E,4,0)</f>
        <v>131.19</v>
      </c>
      <c r="N515" s="1">
        <f>VLOOKUP($A515,raw!$A:$E,5,0)</f>
        <v>132.86000000000001</v>
      </c>
      <c r="O515" s="1">
        <f>VLOOKUP($A515,raw!$H:$L,3,0)</f>
        <v>23.6311</v>
      </c>
      <c r="P515" s="1">
        <f>VLOOKUP($A515,raw!$H:$L,4,0)</f>
        <v>23.536999999999999</v>
      </c>
      <c r="Q515" s="1">
        <f>VLOOKUP($A515,raw!$H:$L,5,0)</f>
        <v>23.954999999999998</v>
      </c>
      <c r="R515" s="1">
        <f>VLOOKUP($A515,raw!$P:$T,3,0)</f>
        <v>1018.06</v>
      </c>
      <c r="S515" s="1">
        <f>VLOOKUP($A515,raw!$P:$T,4,0)</f>
        <v>1007.31</v>
      </c>
      <c r="T515" s="1">
        <f>VLOOKUP($A515,raw!$P:$T,5,0)</f>
        <v>1024.92</v>
      </c>
      <c r="U515" s="1">
        <f>VLOOKUP($A515,raw!$W:$AA,3,0)</f>
        <v>2398.46</v>
      </c>
      <c r="V515" s="1">
        <f>VLOOKUP($A515,raw!$W:$AA,4,0)</f>
        <v>2394.52</v>
      </c>
      <c r="W515" s="1">
        <f>VLOOKUP($A515,raw!$W:$AA,5,0)</f>
        <v>2479.09</v>
      </c>
      <c r="X515" s="1">
        <f t="shared" si="533"/>
        <v>1.6700000000000159</v>
      </c>
      <c r="Y515" s="1">
        <f t="shared" si="534"/>
        <v>0.41799999999999926</v>
      </c>
      <c r="Z515" s="1">
        <f t="shared" si="535"/>
        <v>17.610000000000127</v>
      </c>
      <c r="AA515" s="1">
        <f t="shared" si="536"/>
        <v>84.570000000000164</v>
      </c>
      <c r="AB515" s="1">
        <f t="shared" si="537"/>
        <v>-0.40000000000000568</v>
      </c>
      <c r="AC515" s="1">
        <f t="shared" si="538"/>
        <v>0.22950000000000159</v>
      </c>
      <c r="AD515" s="1">
        <f t="shared" si="539"/>
        <v>-3.8199999999999363</v>
      </c>
      <c r="AE515" s="1">
        <f t="shared" si="540"/>
        <v>75.9699999999998</v>
      </c>
      <c r="AF515" s="1">
        <f ca="1">IFERROR(VLOOKUP($A515,raw!$AD:$AE,2,0),OFFSET(AF515,1,0))</f>
        <v>8.8880000000000001E-2</v>
      </c>
      <c r="AG515" s="1">
        <f ca="1">IFERROR(VLOOKUP($A515,raw!$AH:$AI,2,0),OFFSET(AG515,1,0))</f>
        <v>0.12175</v>
      </c>
      <c r="AH515" s="1">
        <f ca="1">IFERROR(VLOOKUP($A515,raw!$AL:$AM,2,0),OFFSET(AH515,1,0))</f>
        <v>0.9</v>
      </c>
      <c r="AI515" s="1">
        <f ca="1">IFERROR(VLOOKUP($A515,raw!$AP:$AQ,2,0),OFFSET(AI515,1,0))</f>
        <v>267.05399999999997</v>
      </c>
    </row>
    <row r="516" spans="1:35" ht="15.75" customHeight="1" x14ac:dyDescent="0.5">
      <c r="A516" s="5">
        <v>44431</v>
      </c>
      <c r="B516" s="8">
        <f t="shared" si="530"/>
        <v>3.3982556660584161E-2</v>
      </c>
      <c r="C516" s="6">
        <f t="shared" si="531"/>
        <v>12315620</v>
      </c>
      <c r="D516" s="7">
        <f t="shared" ref="D516:G516" si="544">LN(H516/H517)</f>
        <v>4.3294113057262315E-2</v>
      </c>
      <c r="E516" s="4">
        <f t="shared" si="544"/>
        <v>2.5775131030741475E-2</v>
      </c>
      <c r="F516" s="4">
        <f t="shared" si="544"/>
        <v>2.0803068635147633E-2</v>
      </c>
      <c r="G516" s="7">
        <f t="shared" si="544"/>
        <v>5.2156940454377423E-2</v>
      </c>
      <c r="H516" s="1">
        <v>131.46</v>
      </c>
      <c r="I516" s="1">
        <v>23.6267</v>
      </c>
      <c r="J516" s="1">
        <v>1018.06</v>
      </c>
      <c r="K516" s="1">
        <v>2398.46</v>
      </c>
      <c r="L516" s="1">
        <f>VLOOKUP($A516,raw!$A:$E,3,0)</f>
        <v>128.77000000000001</v>
      </c>
      <c r="M516" s="1">
        <f>VLOOKUP($A516,raw!$A:$E,4,0)</f>
        <v>128.02000000000001</v>
      </c>
      <c r="N516" s="1">
        <f>VLOOKUP($A516,raw!$A:$E,5,0)</f>
        <v>132.15</v>
      </c>
      <c r="O516" s="1">
        <f>VLOOKUP($A516,raw!$H:$L,3,0)</f>
        <v>23.029900000000001</v>
      </c>
      <c r="P516" s="1">
        <f>VLOOKUP($A516,raw!$H:$L,4,0)</f>
        <v>22.975200000000001</v>
      </c>
      <c r="Q516" s="1">
        <f>VLOOKUP($A516,raw!$H:$L,5,0)</f>
        <v>23.6937</v>
      </c>
      <c r="R516" s="1">
        <f>VLOOKUP($A516,raw!$P:$T,3,0)</f>
        <v>997.69</v>
      </c>
      <c r="S516" s="1">
        <f>VLOOKUP($A516,raw!$P:$T,4,0)</f>
        <v>994.99</v>
      </c>
      <c r="T516" s="1">
        <f>VLOOKUP($A516,raw!$P:$T,5,0)</f>
        <v>1024.3399999999999</v>
      </c>
      <c r="U516" s="1">
        <f>VLOOKUP($A516,raw!$W:$AA,3,0)</f>
        <v>2276.63</v>
      </c>
      <c r="V516" s="1">
        <f>VLOOKUP($A516,raw!$W:$AA,4,0)</f>
        <v>2270.75</v>
      </c>
      <c r="W516" s="1">
        <f>VLOOKUP($A516,raw!$W:$AA,5,0)</f>
        <v>2434.92</v>
      </c>
      <c r="X516" s="1">
        <f t="shared" si="533"/>
        <v>4.1299999999999955</v>
      </c>
      <c r="Y516" s="1">
        <f t="shared" si="534"/>
        <v>0.71849999999999881</v>
      </c>
      <c r="Z516" s="1">
        <f t="shared" si="535"/>
        <v>29.349999999999909</v>
      </c>
      <c r="AA516" s="1">
        <f t="shared" si="536"/>
        <v>164.17000000000007</v>
      </c>
      <c r="AB516" s="1">
        <f t="shared" si="537"/>
        <v>2.6899999999999977</v>
      </c>
      <c r="AC516" s="1">
        <f t="shared" si="538"/>
        <v>0.59679999999999822</v>
      </c>
      <c r="AD516" s="1">
        <f t="shared" si="539"/>
        <v>20.369999999999891</v>
      </c>
      <c r="AE516" s="1">
        <f t="shared" si="540"/>
        <v>121.82999999999993</v>
      </c>
      <c r="AF516" s="1">
        <f ca="1">IFERROR(VLOOKUP($A516,raw!$AD:$AE,2,0),OFFSET(AF516,1,0))</f>
        <v>8.4379999999999997E-2</v>
      </c>
      <c r="AG516" s="1">
        <f ca="1">IFERROR(VLOOKUP($A516,raw!$AH:$AI,2,0),OFFSET(AG516,1,0))</f>
        <v>0.12925</v>
      </c>
      <c r="AH516" s="1">
        <f ca="1">IFERROR(VLOOKUP($A516,raw!$AL:$AM,2,0),OFFSET(AH516,1,0))</f>
        <v>0.9</v>
      </c>
      <c r="AI516" s="1">
        <f ca="1">IFERROR(VLOOKUP($A516,raw!$AP:$AQ,2,0),OFFSET(AI516,1,0))</f>
        <v>267.05399999999997</v>
      </c>
    </row>
    <row r="517" spans="1:35" ht="15.75" customHeight="1" x14ac:dyDescent="0.5">
      <c r="A517" s="5">
        <v>44428</v>
      </c>
      <c r="B517" s="8">
        <f t="shared" si="530"/>
        <v>4.6255131268587221E-4</v>
      </c>
      <c r="C517" s="6">
        <f t="shared" si="531"/>
        <v>11904135</v>
      </c>
      <c r="D517" s="7">
        <f t="shared" ref="D517:G517" si="545">LN(H517/H518)</f>
        <v>8.7416066281061945E-4</v>
      </c>
      <c r="E517" s="4">
        <f t="shared" si="545"/>
        <v>-9.767348649128111E-3</v>
      </c>
      <c r="F517" s="4">
        <f t="shared" si="545"/>
        <v>2.068176199214113E-2</v>
      </c>
      <c r="G517" s="7">
        <f t="shared" si="545"/>
        <v>-1.612186181656744E-2</v>
      </c>
      <c r="H517" s="1">
        <v>125.89</v>
      </c>
      <c r="I517" s="1">
        <v>23.025500000000001</v>
      </c>
      <c r="J517" s="1">
        <v>997.1</v>
      </c>
      <c r="K517" s="1">
        <v>2276.5700000000002</v>
      </c>
      <c r="L517" s="1">
        <f>VLOOKUP($A517,raw!$A:$E,3,0)</f>
        <v>124.91</v>
      </c>
      <c r="M517" s="1">
        <f>VLOOKUP($A517,raw!$A:$E,4,0)</f>
        <v>124.91</v>
      </c>
      <c r="N517" s="1">
        <f>VLOOKUP($A517,raw!$A:$E,5,0)</f>
        <v>127</v>
      </c>
      <c r="O517" s="1">
        <f>VLOOKUP($A517,raw!$H:$L,3,0)</f>
        <v>23.2515</v>
      </c>
      <c r="P517" s="1">
        <f>VLOOKUP($A517,raw!$H:$L,4,0)</f>
        <v>22.8781</v>
      </c>
      <c r="Q517" s="1">
        <f>VLOOKUP($A517,raw!$H:$L,5,0)</f>
        <v>23.324999999999999</v>
      </c>
      <c r="R517" s="1">
        <f>VLOOKUP($A517,raw!$P:$T,3,0)</f>
        <v>976.69</v>
      </c>
      <c r="S517" s="1">
        <f>VLOOKUP($A517,raw!$P:$T,4,0)</f>
        <v>973.51</v>
      </c>
      <c r="T517" s="1">
        <f>VLOOKUP($A517,raw!$P:$T,5,0)</f>
        <v>1002.57</v>
      </c>
      <c r="U517" s="1">
        <f>VLOOKUP($A517,raw!$W:$AA,3,0)</f>
        <v>2313.5700000000002</v>
      </c>
      <c r="V517" s="1">
        <f>VLOOKUP($A517,raw!$W:$AA,4,0)</f>
        <v>2273.35</v>
      </c>
      <c r="W517" s="1">
        <f>VLOOKUP($A517,raw!$W:$AA,5,0)</f>
        <v>2345.2800000000002</v>
      </c>
      <c r="X517" s="1">
        <f t="shared" si="533"/>
        <v>2.0900000000000034</v>
      </c>
      <c r="Y517" s="1">
        <f t="shared" si="534"/>
        <v>0.44689999999999941</v>
      </c>
      <c r="Z517" s="1">
        <f t="shared" si="535"/>
        <v>29.060000000000059</v>
      </c>
      <c r="AA517" s="1">
        <f t="shared" si="536"/>
        <v>71.930000000000291</v>
      </c>
      <c r="AB517" s="1">
        <f t="shared" si="537"/>
        <v>0.98000000000000398</v>
      </c>
      <c r="AC517" s="1">
        <f t="shared" si="538"/>
        <v>-0.22599999999999909</v>
      </c>
      <c r="AD517" s="1">
        <f t="shared" si="539"/>
        <v>20.409999999999968</v>
      </c>
      <c r="AE517" s="1">
        <f t="shared" si="540"/>
        <v>-37</v>
      </c>
      <c r="AF517" s="1">
        <f ca="1">IFERROR(VLOOKUP($A517,raw!$AD:$AE,2,0),OFFSET(AF517,1,0))</f>
        <v>8.5879999999999998E-2</v>
      </c>
      <c r="AG517" s="1">
        <f ca="1">IFERROR(VLOOKUP($A517,raw!$AH:$AI,2,0),OFFSET(AG517,1,0))</f>
        <v>0.12837999999999999</v>
      </c>
      <c r="AH517" s="1">
        <f ca="1">IFERROR(VLOOKUP($A517,raw!$AL:$AM,2,0),OFFSET(AH517,1,0))</f>
        <v>0.9</v>
      </c>
      <c r="AI517" s="1">
        <f ca="1">IFERROR(VLOOKUP($A517,raw!$AP:$AQ,2,0),OFFSET(AI517,1,0))</f>
        <v>267.05399999999997</v>
      </c>
    </row>
    <row r="518" spans="1:35" ht="15.75" customHeight="1" x14ac:dyDescent="0.5">
      <c r="A518" s="5">
        <v>44427</v>
      </c>
      <c r="B518" s="8">
        <f t="shared" si="530"/>
        <v>-3.0245281827204297E-2</v>
      </c>
      <c r="C518" s="6">
        <f t="shared" si="531"/>
        <v>11898630</v>
      </c>
      <c r="D518" s="7">
        <f t="shared" ref="D518:G518" si="546">LN(H518/H519)</f>
        <v>-2.1316731180032043E-2</v>
      </c>
      <c r="E518" s="4">
        <f t="shared" si="546"/>
        <v>-1.1013680474563425E-2</v>
      </c>
      <c r="F518" s="4">
        <f t="shared" si="546"/>
        <v>-2.2565454585524263E-2</v>
      </c>
      <c r="G518" s="7">
        <f t="shared" si="546"/>
        <v>-4.7855899990963041E-2</v>
      </c>
      <c r="H518" s="1">
        <v>125.78</v>
      </c>
      <c r="I518" s="1">
        <v>23.2515</v>
      </c>
      <c r="J518" s="1">
        <v>976.69</v>
      </c>
      <c r="K518" s="1">
        <v>2313.5700000000002</v>
      </c>
      <c r="L518" s="1">
        <f>VLOOKUP($A518,raw!$A:$E,3,0)</f>
        <v>127.83</v>
      </c>
      <c r="M518" s="1">
        <f>VLOOKUP($A518,raw!$A:$E,4,0)</f>
        <v>125.2</v>
      </c>
      <c r="N518" s="1">
        <f>VLOOKUP($A518,raw!$A:$E,5,0)</f>
        <v>127.83</v>
      </c>
      <c r="O518" s="1">
        <f>VLOOKUP($A518,raw!$H:$L,3,0)</f>
        <v>23.508400000000002</v>
      </c>
      <c r="P518" s="1">
        <f>VLOOKUP($A518,raw!$H:$L,4,0)</f>
        <v>23.098400000000002</v>
      </c>
      <c r="Q518" s="1">
        <f>VLOOKUP($A518,raw!$H:$L,5,0)</f>
        <v>23.544</v>
      </c>
      <c r="R518" s="1">
        <f>VLOOKUP($A518,raw!$P:$T,3,0)</f>
        <v>998.98</v>
      </c>
      <c r="S518" s="1">
        <f>VLOOKUP($A518,raw!$P:$T,4,0)</f>
        <v>963.92</v>
      </c>
      <c r="T518" s="1">
        <f>VLOOKUP($A518,raw!$P:$T,5,0)</f>
        <v>1002.47</v>
      </c>
      <c r="U518" s="1">
        <f>VLOOKUP($A518,raw!$W:$AA,3,0)</f>
        <v>2426.98</v>
      </c>
      <c r="V518" s="1">
        <f>VLOOKUP($A518,raw!$W:$AA,4,0)</f>
        <v>2301.4</v>
      </c>
      <c r="W518" s="1">
        <f>VLOOKUP($A518,raw!$W:$AA,5,0)</f>
        <v>2438.9699999999998</v>
      </c>
      <c r="X518" s="1">
        <f t="shared" si="533"/>
        <v>2.6299999999999955</v>
      </c>
      <c r="Y518" s="1">
        <f t="shared" si="534"/>
        <v>0.44559999999999889</v>
      </c>
      <c r="Z518" s="1">
        <f t="shared" si="535"/>
        <v>38.550000000000068</v>
      </c>
      <c r="AA518" s="1">
        <f t="shared" si="536"/>
        <v>137.56999999999971</v>
      </c>
      <c r="AB518" s="1">
        <f t="shared" si="537"/>
        <v>-2.0499999999999972</v>
      </c>
      <c r="AC518" s="1">
        <f t="shared" si="538"/>
        <v>-0.25690000000000168</v>
      </c>
      <c r="AD518" s="1">
        <f t="shared" si="539"/>
        <v>-22.289999999999964</v>
      </c>
      <c r="AE518" s="1">
        <f t="shared" si="540"/>
        <v>-113.40999999999985</v>
      </c>
      <c r="AF518" s="1">
        <f ca="1">IFERROR(VLOOKUP($A518,raw!$AD:$AE,2,0),OFFSET(AF518,1,0))</f>
        <v>8.788E-2</v>
      </c>
      <c r="AG518" s="1">
        <f ca="1">IFERROR(VLOOKUP($A518,raw!$AH:$AI,2,0),OFFSET(AG518,1,0))</f>
        <v>0.13075000000000001</v>
      </c>
      <c r="AH518" s="1">
        <f ca="1">IFERROR(VLOOKUP($A518,raw!$AL:$AM,2,0),OFFSET(AH518,1,0))</f>
        <v>0.9</v>
      </c>
      <c r="AI518" s="1">
        <f ca="1">IFERROR(VLOOKUP($A518,raw!$AP:$AQ,2,0),OFFSET(AI518,1,0))</f>
        <v>267.05399999999997</v>
      </c>
    </row>
    <row r="519" spans="1:35" ht="15.75" customHeight="1" x14ac:dyDescent="0.5">
      <c r="A519" s="5">
        <v>44426</v>
      </c>
      <c r="B519" s="8">
        <f t="shared" si="530"/>
        <v>-1.1818336691738984E-2</v>
      </c>
      <c r="C519" s="6">
        <f t="shared" si="531"/>
        <v>12264005</v>
      </c>
      <c r="D519" s="7">
        <f t="shared" ref="D519:G519" si="547">LN(H519/H520)</f>
        <v>-2.7481004760323603E-2</v>
      </c>
      <c r="E519" s="4">
        <f t="shared" si="547"/>
        <v>-6.3687190812008621E-3</v>
      </c>
      <c r="F519" s="4">
        <f t="shared" si="547"/>
        <v>-7.0069018011357064E-5</v>
      </c>
      <c r="G519" s="7">
        <f t="shared" si="547"/>
        <v>-2.6156976505100685E-2</v>
      </c>
      <c r="H519" s="1">
        <v>128.49</v>
      </c>
      <c r="I519" s="1">
        <v>23.509</v>
      </c>
      <c r="J519" s="1">
        <v>998.98</v>
      </c>
      <c r="K519" s="1">
        <v>2426.98</v>
      </c>
      <c r="L519" s="1">
        <f>VLOOKUP($A519,raw!$A:$E,3,0)</f>
        <v>131.91</v>
      </c>
      <c r="M519" s="1">
        <f>VLOOKUP($A519,raw!$A:$E,4,0)</f>
        <v>127.62</v>
      </c>
      <c r="N519" s="1">
        <f>VLOOKUP($A519,raw!$A:$E,5,0)</f>
        <v>131.91</v>
      </c>
      <c r="O519" s="1">
        <f>VLOOKUP($A519,raw!$H:$L,3,0)</f>
        <v>23.659199999999998</v>
      </c>
      <c r="P519" s="1">
        <f>VLOOKUP($A519,raw!$H:$L,4,0)</f>
        <v>23.293299999999999</v>
      </c>
      <c r="Q519" s="1">
        <f>VLOOKUP($A519,raw!$H:$L,5,0)</f>
        <v>23.828199999999999</v>
      </c>
      <c r="R519" s="1">
        <f>VLOOKUP($A519,raw!$P:$T,3,0)</f>
        <v>999.05</v>
      </c>
      <c r="S519" s="1">
        <f>VLOOKUP($A519,raw!$P:$T,4,0)</f>
        <v>991.68</v>
      </c>
      <c r="T519" s="1">
        <f>VLOOKUP($A519,raw!$P:$T,5,0)</f>
        <v>1017.09</v>
      </c>
      <c r="U519" s="1">
        <f>VLOOKUP($A519,raw!$W:$AA,3,0)</f>
        <v>2491.25</v>
      </c>
      <c r="V519" s="1">
        <f>VLOOKUP($A519,raw!$W:$AA,4,0)</f>
        <v>2419.54</v>
      </c>
      <c r="W519" s="1">
        <f>VLOOKUP($A519,raw!$W:$AA,5,0)</f>
        <v>2545.6</v>
      </c>
      <c r="X519" s="1">
        <f t="shared" si="533"/>
        <v>4.289999999999992</v>
      </c>
      <c r="Y519" s="1">
        <f t="shared" si="534"/>
        <v>0.53490000000000038</v>
      </c>
      <c r="Z519" s="1">
        <f t="shared" si="535"/>
        <v>25.410000000000082</v>
      </c>
      <c r="AA519" s="1">
        <f t="shared" si="536"/>
        <v>126.05999999999995</v>
      </c>
      <c r="AB519" s="1">
        <f t="shared" si="537"/>
        <v>-3.4199999999999875</v>
      </c>
      <c r="AC519" s="1">
        <f t="shared" si="538"/>
        <v>-0.15019999999999811</v>
      </c>
      <c r="AD519" s="1">
        <f t="shared" si="539"/>
        <v>-6.9999999999936335E-2</v>
      </c>
      <c r="AE519" s="1">
        <f t="shared" si="540"/>
        <v>-64.269999999999982</v>
      </c>
      <c r="AF519" s="1">
        <f ca="1">IFERROR(VLOOKUP($A519,raw!$AD:$AE,2,0),OFFSET(AF519,1,0))</f>
        <v>8.838E-2</v>
      </c>
      <c r="AG519" s="1">
        <f ca="1">IFERROR(VLOOKUP($A519,raw!$AH:$AI,2,0),OFFSET(AG519,1,0))</f>
        <v>0.13088</v>
      </c>
      <c r="AH519" s="1">
        <f ca="1">IFERROR(VLOOKUP($A519,raw!$AL:$AM,2,0),OFFSET(AH519,1,0))</f>
        <v>0.9</v>
      </c>
      <c r="AI519" s="1">
        <f ca="1">IFERROR(VLOOKUP($A519,raw!$AP:$AQ,2,0),OFFSET(AI519,1,0))</f>
        <v>267.05399999999997</v>
      </c>
    </row>
    <row r="520" spans="1:35" ht="15.75" customHeight="1" x14ac:dyDescent="0.5">
      <c r="A520" s="5">
        <v>44425</v>
      </c>
      <c r="B520" s="8">
        <f t="shared" si="530"/>
        <v>-3.0942269213825674E-2</v>
      </c>
      <c r="C520" s="6">
        <f t="shared" si="531"/>
        <v>12409805</v>
      </c>
      <c r="D520" s="7">
        <f t="shared" ref="D520:G520" si="548">LN(H520/H521)</f>
        <v>-1.4880779626255483E-2</v>
      </c>
      <c r="E520" s="4">
        <f t="shared" si="548"/>
        <v>-7.6547419890661264E-3</v>
      </c>
      <c r="F520" s="4">
        <f t="shared" si="548"/>
        <v>-2.725152595536625E-2</v>
      </c>
      <c r="G520" s="7">
        <f t="shared" si="548"/>
        <v>-4.5667778973295811E-2</v>
      </c>
      <c r="H520" s="1">
        <v>132.07</v>
      </c>
      <c r="I520" s="1">
        <v>23.659199999999998</v>
      </c>
      <c r="J520" s="1">
        <v>999.05</v>
      </c>
      <c r="K520" s="1">
        <v>2491.3000000000002</v>
      </c>
      <c r="L520" s="1">
        <f>VLOOKUP($A520,raw!$A:$E,3,0)</f>
        <v>133.38999999999999</v>
      </c>
      <c r="M520" s="1">
        <f>VLOOKUP($A520,raw!$A:$E,4,0)</f>
        <v>130.97999999999999</v>
      </c>
      <c r="N520" s="1">
        <f>VLOOKUP($A520,raw!$A:$E,5,0)</f>
        <v>133.91999999999999</v>
      </c>
      <c r="O520" s="1">
        <f>VLOOKUP($A520,raw!$H:$L,3,0)</f>
        <v>23.840699999999998</v>
      </c>
      <c r="P520" s="1">
        <f>VLOOKUP($A520,raw!$H:$L,4,0)</f>
        <v>23.571000000000002</v>
      </c>
      <c r="Q520" s="1">
        <f>VLOOKUP($A520,raw!$H:$L,5,0)</f>
        <v>23.9618</v>
      </c>
      <c r="R520" s="1">
        <f>VLOOKUP($A520,raw!$P:$T,3,0)</f>
        <v>1026.67</v>
      </c>
      <c r="S520" s="1">
        <f>VLOOKUP($A520,raw!$P:$T,4,0)</f>
        <v>993.52</v>
      </c>
      <c r="T520" s="1">
        <f>VLOOKUP($A520,raw!$P:$T,5,0)</f>
        <v>1033.02</v>
      </c>
      <c r="U520" s="1">
        <f>VLOOKUP($A520,raw!$W:$AA,3,0)</f>
        <v>2607.71</v>
      </c>
      <c r="V520" s="1">
        <f>VLOOKUP($A520,raw!$W:$AA,4,0)</f>
        <v>2470.2600000000002</v>
      </c>
      <c r="W520" s="1">
        <f>VLOOKUP($A520,raw!$W:$AA,5,0)</f>
        <v>2614.08</v>
      </c>
      <c r="X520" s="1">
        <f t="shared" si="533"/>
        <v>2.9399999999999977</v>
      </c>
      <c r="Y520" s="1">
        <f t="shared" si="534"/>
        <v>0.3907999999999987</v>
      </c>
      <c r="Z520" s="1">
        <f t="shared" si="535"/>
        <v>39.5</v>
      </c>
      <c r="AA520" s="1">
        <f t="shared" si="536"/>
        <v>143.81999999999971</v>
      </c>
      <c r="AB520" s="1">
        <f t="shared" si="537"/>
        <v>-1.3199999999999932</v>
      </c>
      <c r="AC520" s="1">
        <f t="shared" si="538"/>
        <v>-0.18149999999999977</v>
      </c>
      <c r="AD520" s="1">
        <f t="shared" si="539"/>
        <v>-27.620000000000118</v>
      </c>
      <c r="AE520" s="1">
        <f t="shared" si="540"/>
        <v>-116.40999999999985</v>
      </c>
      <c r="AF520" s="1">
        <f ca="1">IFERROR(VLOOKUP($A520,raw!$AD:$AE,2,0),OFFSET(AF520,1,0))</f>
        <v>8.6499999999999994E-2</v>
      </c>
      <c r="AG520" s="1">
        <f ca="1">IFERROR(VLOOKUP($A520,raw!$AH:$AI,2,0),OFFSET(AG520,1,0))</f>
        <v>0.12725</v>
      </c>
      <c r="AH520" s="1">
        <f ca="1">IFERROR(VLOOKUP($A520,raw!$AL:$AM,2,0),OFFSET(AH520,1,0))</f>
        <v>0.9</v>
      </c>
      <c r="AI520" s="1">
        <f ca="1">IFERROR(VLOOKUP($A520,raw!$AP:$AQ,2,0),OFFSET(AI520,1,0))</f>
        <v>267.05399999999997</v>
      </c>
    </row>
    <row r="521" spans="1:35" ht="15.75" customHeight="1" x14ac:dyDescent="0.5">
      <c r="A521" s="5">
        <v>44424</v>
      </c>
      <c r="B521" s="8">
        <f t="shared" si="530"/>
        <v>-8.0217746016995363E-3</v>
      </c>
      <c r="C521" s="6">
        <f t="shared" si="531"/>
        <v>12799795</v>
      </c>
      <c r="D521" s="7">
        <f t="shared" ref="D521:G521" si="549">LN(H521/H522)</f>
        <v>-9.0599164191341695E-3</v>
      </c>
      <c r="E521" s="4">
        <f t="shared" si="549"/>
        <v>3.8537312640698528E-3</v>
      </c>
      <c r="F521" s="4">
        <f t="shared" si="549"/>
        <v>-5.2751090153732904E-3</v>
      </c>
      <c r="G521" s="7">
        <f t="shared" si="549"/>
        <v>-1.60721039819684E-2</v>
      </c>
      <c r="H521" s="1">
        <v>134.05000000000001</v>
      </c>
      <c r="I521" s="1">
        <v>23.841000000000001</v>
      </c>
      <c r="J521" s="1">
        <v>1026.6500000000001</v>
      </c>
      <c r="K521" s="1">
        <v>2607.71</v>
      </c>
      <c r="L521" s="1">
        <f>VLOOKUP($A521,raw!$A:$E,3,0)</f>
        <v>135.11000000000001</v>
      </c>
      <c r="M521" s="1">
        <f>VLOOKUP($A521,raw!$A:$E,4,0)</f>
        <v>133.21</v>
      </c>
      <c r="N521" s="1">
        <f>VLOOKUP($A521,raw!$A:$E,5,0)</f>
        <v>135.49</v>
      </c>
      <c r="O521" s="1">
        <f>VLOOKUP($A521,raw!$H:$L,3,0)</f>
        <v>23.7607</v>
      </c>
      <c r="P521" s="1">
        <f>VLOOKUP($A521,raw!$H:$L,4,0)</f>
        <v>23.428999999999998</v>
      </c>
      <c r="Q521" s="1">
        <f>VLOOKUP($A521,raw!$H:$L,5,0)</f>
        <v>23.899000000000001</v>
      </c>
      <c r="R521" s="1">
        <f>VLOOKUP($A521,raw!$P:$T,3,0)</f>
        <v>1032.03</v>
      </c>
      <c r="S521" s="1">
        <f>VLOOKUP($A521,raw!$P:$T,4,0)</f>
        <v>1007.91</v>
      </c>
      <c r="T521" s="1">
        <f>VLOOKUP($A521,raw!$P:$T,5,0)</f>
        <v>1032.58</v>
      </c>
      <c r="U521" s="1">
        <f>VLOOKUP($A521,raw!$W:$AA,3,0)</f>
        <v>2655.89</v>
      </c>
      <c r="V521" s="1">
        <f>VLOOKUP($A521,raw!$W:$AA,4,0)</f>
        <v>2579.17</v>
      </c>
      <c r="W521" s="1">
        <f>VLOOKUP($A521,raw!$W:$AA,5,0)</f>
        <v>2660.18</v>
      </c>
      <c r="X521" s="1">
        <f t="shared" si="533"/>
        <v>2.2800000000000011</v>
      </c>
      <c r="Y521" s="1">
        <f t="shared" si="534"/>
        <v>0.47000000000000242</v>
      </c>
      <c r="Z521" s="1">
        <f t="shared" si="535"/>
        <v>24.669999999999959</v>
      </c>
      <c r="AA521" s="1">
        <f t="shared" si="536"/>
        <v>81.009999999999764</v>
      </c>
      <c r="AB521" s="1">
        <f t="shared" si="537"/>
        <v>-1.0600000000000023</v>
      </c>
      <c r="AC521" s="1">
        <f t="shared" si="538"/>
        <v>8.0300000000001148E-2</v>
      </c>
      <c r="AD521" s="1">
        <f t="shared" si="539"/>
        <v>-5.3799999999998818</v>
      </c>
      <c r="AE521" s="1">
        <f t="shared" si="540"/>
        <v>-48.179999999999836</v>
      </c>
      <c r="AF521" s="1">
        <f ca="1">IFERROR(VLOOKUP($A521,raw!$AD:$AE,2,0),OFFSET(AF521,1,0))</f>
        <v>8.8499999999999995E-2</v>
      </c>
      <c r="AG521" s="1">
        <f ca="1">IFERROR(VLOOKUP($A521,raw!$AH:$AI,2,0),OFFSET(AG521,1,0))</f>
        <v>0.1245</v>
      </c>
      <c r="AH521" s="1">
        <f ca="1">IFERROR(VLOOKUP($A521,raw!$AL:$AM,2,0),OFFSET(AH521,1,0))</f>
        <v>0.9</v>
      </c>
      <c r="AI521" s="1">
        <f ca="1">IFERROR(VLOOKUP($A521,raw!$AP:$AQ,2,0),OFFSET(AI521,1,0))</f>
        <v>267.05399999999997</v>
      </c>
    </row>
    <row r="522" spans="1:35" ht="15.75" customHeight="1" x14ac:dyDescent="0.5">
      <c r="A522" s="5">
        <v>44421</v>
      </c>
      <c r="B522" s="8">
        <f t="shared" si="530"/>
        <v>1.1134868158623199E-2</v>
      </c>
      <c r="C522" s="6">
        <f t="shared" si="531"/>
        <v>12902885</v>
      </c>
      <c r="D522" s="7">
        <f t="shared" ref="D522:G522" si="550">LN(H522/H523)</f>
        <v>1.6622946216430401E-2</v>
      </c>
      <c r="E522" s="4">
        <f t="shared" si="550"/>
        <v>2.4241648363871882E-2</v>
      </c>
      <c r="F522" s="4">
        <f t="shared" si="550"/>
        <v>8.3871396620458817E-3</v>
      </c>
      <c r="G522" s="7">
        <f t="shared" si="550"/>
        <v>7.9143740577398043E-3</v>
      </c>
      <c r="H522" s="1">
        <v>135.27000000000001</v>
      </c>
      <c r="I522" s="1">
        <v>23.749300000000002</v>
      </c>
      <c r="J522" s="1">
        <v>1032.08</v>
      </c>
      <c r="K522" s="1">
        <v>2649.96</v>
      </c>
      <c r="L522" s="1">
        <f>VLOOKUP($A522,raw!$A:$E,3,0)</f>
        <v>134.49</v>
      </c>
      <c r="M522" s="1">
        <f>VLOOKUP($A522,raw!$A:$E,4,0)</f>
        <v>134.06</v>
      </c>
      <c r="N522" s="1">
        <f>VLOOKUP($A522,raw!$A:$E,5,0)</f>
        <v>136.08000000000001</v>
      </c>
      <c r="O522" s="1">
        <f>VLOOKUP($A522,raw!$H:$L,3,0)</f>
        <v>23.1813</v>
      </c>
      <c r="P522" s="1">
        <f>VLOOKUP($A522,raw!$H:$L,4,0)</f>
        <v>23.119</v>
      </c>
      <c r="Q522" s="1">
        <f>VLOOKUP($A522,raw!$H:$L,5,0)</f>
        <v>23.831800000000001</v>
      </c>
      <c r="R522" s="1">
        <f>VLOOKUP($A522,raw!$P:$T,3,0)</f>
        <v>1023.46</v>
      </c>
      <c r="S522" s="1">
        <f>VLOOKUP($A522,raw!$P:$T,4,0)</f>
        <v>1018.12</v>
      </c>
      <c r="T522" s="1">
        <f>VLOOKUP($A522,raw!$P:$T,5,0)</f>
        <v>1035.1199999999999</v>
      </c>
      <c r="U522" s="1">
        <f>VLOOKUP($A522,raw!$W:$AA,3,0)</f>
        <v>2629.07</v>
      </c>
      <c r="V522" s="1">
        <f>VLOOKUP($A522,raw!$W:$AA,4,0)</f>
        <v>2609.44</v>
      </c>
      <c r="W522" s="1">
        <f>VLOOKUP($A522,raw!$W:$AA,5,0)</f>
        <v>2664.65</v>
      </c>
      <c r="X522" s="1">
        <f t="shared" si="533"/>
        <v>2.0200000000000102</v>
      </c>
      <c r="Y522" s="1">
        <f t="shared" si="534"/>
        <v>0.71280000000000143</v>
      </c>
      <c r="Z522" s="1">
        <f t="shared" si="535"/>
        <v>16.999999999999886</v>
      </c>
      <c r="AA522" s="1">
        <f t="shared" si="536"/>
        <v>55.210000000000036</v>
      </c>
      <c r="AB522" s="1">
        <f t="shared" si="537"/>
        <v>0.78000000000000114</v>
      </c>
      <c r="AC522" s="1">
        <f t="shared" si="538"/>
        <v>0.56800000000000139</v>
      </c>
      <c r="AD522" s="1">
        <f t="shared" si="539"/>
        <v>8.6199999999998909</v>
      </c>
      <c r="AE522" s="1">
        <f t="shared" si="540"/>
        <v>20.889999999999873</v>
      </c>
      <c r="AF522" s="1">
        <f ca="1">IFERROR(VLOOKUP($A522,raw!$AD:$AE,2,0),OFFSET(AF522,1,0))</f>
        <v>9.2749999999999999E-2</v>
      </c>
      <c r="AG522" s="1">
        <f ca="1">IFERROR(VLOOKUP($A522,raw!$AH:$AI,2,0),OFFSET(AG522,1,0))</f>
        <v>0.12425</v>
      </c>
      <c r="AH522" s="1">
        <f ca="1">IFERROR(VLOOKUP($A522,raw!$AL:$AM,2,0),OFFSET(AH522,1,0))</f>
        <v>0.9</v>
      </c>
      <c r="AI522" s="1">
        <f ca="1">IFERROR(VLOOKUP($A522,raw!$AP:$AQ,2,0),OFFSET(AI522,1,0))</f>
        <v>267.05399999999997</v>
      </c>
    </row>
    <row r="523" spans="1:35" ht="15.75" customHeight="1" x14ac:dyDescent="0.5">
      <c r="A523" s="5">
        <v>44420</v>
      </c>
      <c r="B523" s="8">
        <f t="shared" si="530"/>
        <v>-4.686879730561558E-3</v>
      </c>
      <c r="C523" s="6">
        <f t="shared" si="531"/>
        <v>12760010</v>
      </c>
      <c r="D523" s="7">
        <f t="shared" ref="D523:G523" si="551">LN(H523/H524)</f>
        <v>-1.7214181175638023E-2</v>
      </c>
      <c r="E523" s="4">
        <f t="shared" si="551"/>
        <v>-1.5665781461639165E-2</v>
      </c>
      <c r="F523" s="4">
        <f t="shared" si="551"/>
        <v>-2.9311903077358971E-5</v>
      </c>
      <c r="G523" s="7">
        <f t="shared" si="551"/>
        <v>-4.1828359993861921E-3</v>
      </c>
      <c r="H523" s="1">
        <v>133.04</v>
      </c>
      <c r="I523" s="1">
        <v>23.180499999999999</v>
      </c>
      <c r="J523" s="1">
        <v>1023.46</v>
      </c>
      <c r="K523" s="1">
        <v>2629.07</v>
      </c>
      <c r="L523" s="1">
        <f>VLOOKUP($A523,raw!$A:$E,3,0)</f>
        <v>134.16999999999999</v>
      </c>
      <c r="M523" s="1">
        <f>VLOOKUP($A523,raw!$A:$E,4,0)</f>
        <v>131.58000000000001</v>
      </c>
      <c r="N523" s="1">
        <f>VLOOKUP($A523,raw!$A:$E,5,0)</f>
        <v>134.25</v>
      </c>
      <c r="O523" s="1">
        <f>VLOOKUP($A523,raw!$H:$L,3,0)</f>
        <v>23.547599999999999</v>
      </c>
      <c r="P523" s="1">
        <f>VLOOKUP($A523,raw!$H:$L,4,0)</f>
        <v>23.01</v>
      </c>
      <c r="Q523" s="1">
        <f>VLOOKUP($A523,raw!$H:$L,5,0)</f>
        <v>23.558399999999999</v>
      </c>
      <c r="R523" s="1">
        <f>VLOOKUP($A523,raw!$P:$T,3,0)</f>
        <v>1023.5</v>
      </c>
      <c r="S523" s="1">
        <f>VLOOKUP($A523,raw!$P:$T,4,0)</f>
        <v>1012.52</v>
      </c>
      <c r="T523" s="1">
        <f>VLOOKUP($A523,raw!$P:$T,5,0)</f>
        <v>1029.3900000000001</v>
      </c>
      <c r="U523" s="1">
        <f>VLOOKUP($A523,raw!$W:$AA,3,0)</f>
        <v>2640.09</v>
      </c>
      <c r="V523" s="1">
        <f>VLOOKUP($A523,raw!$W:$AA,4,0)</f>
        <v>2618.5700000000002</v>
      </c>
      <c r="W523" s="1">
        <f>VLOOKUP($A523,raw!$W:$AA,5,0)</f>
        <v>2649.57</v>
      </c>
      <c r="X523" s="1">
        <f t="shared" si="533"/>
        <v>2.6699999999999875</v>
      </c>
      <c r="Y523" s="1">
        <f t="shared" si="534"/>
        <v>0.54839999999999733</v>
      </c>
      <c r="Z523" s="1">
        <f t="shared" si="535"/>
        <v>16.870000000000118</v>
      </c>
      <c r="AA523" s="1">
        <f t="shared" si="536"/>
        <v>31</v>
      </c>
      <c r="AB523" s="1">
        <f t="shared" si="537"/>
        <v>-1.1299999999999955</v>
      </c>
      <c r="AC523" s="1">
        <f t="shared" si="538"/>
        <v>-0.36710000000000065</v>
      </c>
      <c r="AD523" s="1">
        <f t="shared" si="539"/>
        <v>-3.999999999996362E-2</v>
      </c>
      <c r="AE523" s="1">
        <f t="shared" si="540"/>
        <v>-11.019999999999982</v>
      </c>
      <c r="AF523" s="1">
        <f ca="1">IFERROR(VLOOKUP($A523,raw!$AD:$AE,2,0),OFFSET(AF523,1,0))</f>
        <v>9.5500000000000002E-2</v>
      </c>
      <c r="AG523" s="1">
        <f ca="1">IFERROR(VLOOKUP($A523,raw!$AH:$AI,2,0),OFFSET(AG523,1,0))</f>
        <v>0.12475</v>
      </c>
      <c r="AH523" s="1">
        <f ca="1">IFERROR(VLOOKUP($A523,raw!$AL:$AM,2,0),OFFSET(AH523,1,0))</f>
        <v>0.9</v>
      </c>
      <c r="AI523" s="1">
        <f ca="1">IFERROR(VLOOKUP($A523,raw!$AP:$AQ,2,0),OFFSET(AI523,1,0))</f>
        <v>267.05399999999997</v>
      </c>
    </row>
    <row r="524" spans="1:35" ht="15.75" customHeight="1" x14ac:dyDescent="0.5">
      <c r="A524" s="5">
        <v>44419</v>
      </c>
      <c r="B524" s="8">
        <f t="shared" si="530"/>
        <v>9.7080816563350214E-3</v>
      </c>
      <c r="C524" s="6">
        <f t="shared" si="531"/>
        <v>12819955</v>
      </c>
      <c r="D524" s="7">
        <f t="shared" ref="D524:G524" si="552">LN(H524/H525)</f>
        <v>2.4304804532030485E-2</v>
      </c>
      <c r="E524" s="4">
        <f t="shared" si="552"/>
        <v>8.7400131086789526E-3</v>
      </c>
      <c r="F524" s="4">
        <f t="shared" si="552"/>
        <v>2.2908403715847656E-2</v>
      </c>
      <c r="G524" s="7">
        <f t="shared" si="552"/>
        <v>-2.6781373458944712E-3</v>
      </c>
      <c r="H524" s="1">
        <v>135.35</v>
      </c>
      <c r="I524" s="1">
        <v>23.546500000000002</v>
      </c>
      <c r="J524" s="1">
        <v>1023.49</v>
      </c>
      <c r="K524" s="1">
        <v>2640.09</v>
      </c>
      <c r="L524" s="1">
        <f>VLOOKUP($A524,raw!$A:$E,3,0)</f>
        <v>133.79</v>
      </c>
      <c r="M524" s="1">
        <f>VLOOKUP($A524,raw!$A:$E,4,0)</f>
        <v>133.78</v>
      </c>
      <c r="N524" s="1">
        <f>VLOOKUP($A524,raw!$A:$E,5,0)</f>
        <v>135.9</v>
      </c>
      <c r="O524" s="1">
        <f>VLOOKUP($A524,raw!$H:$L,3,0)</f>
        <v>23.3416</v>
      </c>
      <c r="P524" s="1">
        <f>VLOOKUP($A524,raw!$H:$L,4,0)</f>
        <v>23.2121</v>
      </c>
      <c r="Q524" s="1">
        <f>VLOOKUP($A524,raw!$H:$L,5,0)</f>
        <v>23.591899999999999</v>
      </c>
      <c r="R524" s="1">
        <f>VLOOKUP($A524,raw!$P:$T,3,0)</f>
        <v>1000.31</v>
      </c>
      <c r="S524" s="1">
        <f>VLOOKUP($A524,raw!$P:$T,4,0)</f>
        <v>998.41</v>
      </c>
      <c r="T524" s="1">
        <f>VLOOKUP($A524,raw!$P:$T,5,0)</f>
        <v>1027.0999999999999</v>
      </c>
      <c r="U524" s="1">
        <f>VLOOKUP($A524,raw!$W:$AA,3,0)</f>
        <v>2647.17</v>
      </c>
      <c r="V524" s="1">
        <f>VLOOKUP($A524,raw!$W:$AA,4,0)</f>
        <v>2611.08</v>
      </c>
      <c r="W524" s="1">
        <f>VLOOKUP($A524,raw!$W:$AA,5,0)</f>
        <v>2663.26</v>
      </c>
      <c r="X524" s="1">
        <f t="shared" si="533"/>
        <v>2.1200000000000045</v>
      </c>
      <c r="Y524" s="1">
        <f t="shared" si="534"/>
        <v>0.37979999999999947</v>
      </c>
      <c r="Z524" s="1">
        <f t="shared" si="535"/>
        <v>28.689999999999941</v>
      </c>
      <c r="AA524" s="1">
        <f t="shared" si="536"/>
        <v>52.180000000000291</v>
      </c>
      <c r="AB524" s="1">
        <f t="shared" si="537"/>
        <v>1.5600000000000023</v>
      </c>
      <c r="AC524" s="1">
        <f t="shared" si="538"/>
        <v>0.20490000000000208</v>
      </c>
      <c r="AD524" s="1">
        <f t="shared" si="539"/>
        <v>23.180000000000064</v>
      </c>
      <c r="AE524" s="1">
        <f t="shared" si="540"/>
        <v>-7.0799999999999272</v>
      </c>
      <c r="AF524" s="1">
        <f ca="1">IFERROR(VLOOKUP($A524,raw!$AD:$AE,2,0),OFFSET(AF524,1,0))</f>
        <v>9.6629999999999994E-2</v>
      </c>
      <c r="AG524" s="1">
        <f ca="1">IFERROR(VLOOKUP($A524,raw!$AH:$AI,2,0),OFFSET(AG524,1,0))</f>
        <v>0.12125</v>
      </c>
      <c r="AH524" s="1">
        <f ca="1">IFERROR(VLOOKUP($A524,raw!$AL:$AM,2,0),OFFSET(AH524,1,0))</f>
        <v>0.9</v>
      </c>
      <c r="AI524" s="1">
        <f ca="1">IFERROR(VLOOKUP($A524,raw!$AP:$AQ,2,0),OFFSET(AI524,1,0))</f>
        <v>267.05399999999997</v>
      </c>
    </row>
    <row r="525" spans="1:35" ht="15.75" customHeight="1" x14ac:dyDescent="0.5">
      <c r="A525" s="5">
        <v>44418</v>
      </c>
      <c r="B525" s="8">
        <f t="shared" si="530"/>
        <v>1.265565517412017E-2</v>
      </c>
      <c r="C525" s="6">
        <f t="shared" si="531"/>
        <v>12696100</v>
      </c>
      <c r="D525" s="7">
        <f t="shared" ref="D525:G525" si="553">LN(H525/H526)</f>
        <v>-6.8651018369251743E-3</v>
      </c>
      <c r="E525" s="4">
        <f t="shared" si="553"/>
        <v>-4.5906737085990631E-3</v>
      </c>
      <c r="F525" s="4">
        <f t="shared" si="553"/>
        <v>1.8382277092674818E-2</v>
      </c>
      <c r="G525" s="7">
        <f t="shared" si="553"/>
        <v>1.5179777095361009E-2</v>
      </c>
      <c r="H525" s="1">
        <v>132.1</v>
      </c>
      <c r="I525" s="1">
        <v>23.3416</v>
      </c>
      <c r="J525" s="1">
        <v>1000.31</v>
      </c>
      <c r="K525" s="1">
        <v>2647.17</v>
      </c>
      <c r="L525" s="1">
        <f>VLOOKUP($A525,raw!$A:$E,3,0)</f>
        <v>132.54</v>
      </c>
      <c r="M525" s="1">
        <f>VLOOKUP($A525,raw!$A:$E,4,0)</f>
        <v>131.35</v>
      </c>
      <c r="N525" s="1">
        <f>VLOOKUP($A525,raw!$A:$E,5,0)</f>
        <v>133.62</v>
      </c>
      <c r="O525" s="1">
        <f>VLOOKUP($A525,raw!$H:$L,3,0)</f>
        <v>23.448699999999999</v>
      </c>
      <c r="P525" s="1">
        <f>VLOOKUP($A525,raw!$H:$L,4,0)</f>
        <v>23.2377</v>
      </c>
      <c r="Q525" s="1">
        <f>VLOOKUP($A525,raw!$H:$L,5,0)</f>
        <v>23.674800000000001</v>
      </c>
      <c r="R525" s="1">
        <f>VLOOKUP($A525,raw!$P:$T,3,0)</f>
        <v>982.08</v>
      </c>
      <c r="S525" s="1">
        <f>VLOOKUP($A525,raw!$P:$T,4,0)</f>
        <v>978.39</v>
      </c>
      <c r="T525" s="1">
        <f>VLOOKUP($A525,raw!$P:$T,5,0)</f>
        <v>1006.87</v>
      </c>
      <c r="U525" s="1">
        <f>VLOOKUP($A525,raw!$W:$AA,3,0)</f>
        <v>2607.29</v>
      </c>
      <c r="V525" s="1">
        <f>VLOOKUP($A525,raw!$W:$AA,4,0)</f>
        <v>2596.81</v>
      </c>
      <c r="W525" s="1">
        <f>VLOOKUP($A525,raw!$W:$AA,5,0)</f>
        <v>2666.5</v>
      </c>
      <c r="X525" s="1">
        <f t="shared" si="533"/>
        <v>2.2700000000000102</v>
      </c>
      <c r="Y525" s="1">
        <f t="shared" si="534"/>
        <v>0.43710000000000093</v>
      </c>
      <c r="Z525" s="1">
        <f t="shared" si="535"/>
        <v>28.480000000000018</v>
      </c>
      <c r="AA525" s="1">
        <f t="shared" si="536"/>
        <v>69.690000000000055</v>
      </c>
      <c r="AB525" s="1">
        <f t="shared" si="537"/>
        <v>-0.43999999999999773</v>
      </c>
      <c r="AC525" s="1">
        <f t="shared" si="538"/>
        <v>-0.10709999999999908</v>
      </c>
      <c r="AD525" s="1">
        <f t="shared" si="539"/>
        <v>18.229999999999905</v>
      </c>
      <c r="AE525" s="1">
        <f t="shared" si="540"/>
        <v>39.880000000000109</v>
      </c>
      <c r="AF525" s="1">
        <f ca="1">IFERROR(VLOOKUP($A525,raw!$AD:$AE,2,0),OFFSET(AF525,1,0))</f>
        <v>9.6500000000000002E-2</v>
      </c>
      <c r="AG525" s="1">
        <f ca="1">IFERROR(VLOOKUP($A525,raw!$AH:$AI,2,0),OFFSET(AG525,1,0))</f>
        <v>0.12275</v>
      </c>
      <c r="AH525" s="1">
        <f ca="1">IFERROR(VLOOKUP($A525,raw!$AL:$AM,2,0),OFFSET(AH525,1,0))</f>
        <v>0.9</v>
      </c>
      <c r="AI525" s="1">
        <f ca="1">IFERROR(VLOOKUP($A525,raw!$AP:$AQ,2,0),OFFSET(AI525,1,0))</f>
        <v>267.05399999999997</v>
      </c>
    </row>
    <row r="526" spans="1:35" ht="15.75" customHeight="1" x14ac:dyDescent="0.5">
      <c r="A526" s="5">
        <v>44417</v>
      </c>
      <c r="B526" s="8">
        <f t="shared" si="530"/>
        <v>-1.1144601614687695E-2</v>
      </c>
      <c r="C526" s="6">
        <f t="shared" si="531"/>
        <v>12536435</v>
      </c>
      <c r="D526" s="7">
        <f t="shared" ref="D526:G526" si="554">LN(H526/H527)</f>
        <v>-2.7803251405895704E-2</v>
      </c>
      <c r="E526" s="4">
        <f t="shared" si="554"/>
        <v>-3.6902857284875835E-2</v>
      </c>
      <c r="F526" s="4">
        <f t="shared" si="554"/>
        <v>-1.5160228170296834E-3</v>
      </c>
      <c r="G526" s="7">
        <f t="shared" si="554"/>
        <v>-8.2161005640991498E-3</v>
      </c>
      <c r="H526" s="1">
        <v>133.01</v>
      </c>
      <c r="I526" s="1">
        <v>23.449000000000002</v>
      </c>
      <c r="J526" s="1">
        <v>982.09</v>
      </c>
      <c r="K526" s="1">
        <v>2607.29</v>
      </c>
      <c r="L526" s="1">
        <f>VLOOKUP($A526,raw!$A:$E,3,0)</f>
        <v>134.62</v>
      </c>
      <c r="M526" s="1">
        <f>VLOOKUP($A526,raw!$A:$E,4,0)</f>
        <v>132.85</v>
      </c>
      <c r="N526" s="1">
        <f>VLOOKUP($A526,raw!$A:$E,5,0)</f>
        <v>135.79</v>
      </c>
      <c r="O526" s="1">
        <f>VLOOKUP($A526,raw!$H:$L,3,0)</f>
        <v>24.339300000000001</v>
      </c>
      <c r="P526" s="1">
        <f>VLOOKUP($A526,raw!$H:$L,4,0)</f>
        <v>22.625900000000001</v>
      </c>
      <c r="Q526" s="1">
        <f>VLOOKUP($A526,raw!$H:$L,5,0)</f>
        <v>24.375</v>
      </c>
      <c r="R526" s="1">
        <f>VLOOKUP($A526,raw!$P:$T,3,0)</f>
        <v>983.63</v>
      </c>
      <c r="S526" s="1">
        <f>VLOOKUP($A526,raw!$P:$T,4,0)</f>
        <v>964.02</v>
      </c>
      <c r="T526" s="1">
        <f>VLOOKUP($A526,raw!$P:$T,5,0)</f>
        <v>990.41</v>
      </c>
      <c r="U526" s="1">
        <f>VLOOKUP($A526,raw!$W:$AA,3,0)</f>
        <v>2629.56</v>
      </c>
      <c r="V526" s="1">
        <f>VLOOKUP($A526,raw!$W:$AA,4,0)</f>
        <v>2601.3200000000002</v>
      </c>
      <c r="W526" s="1">
        <f>VLOOKUP($A526,raw!$W:$AA,5,0)</f>
        <v>2641.16</v>
      </c>
      <c r="X526" s="1">
        <f t="shared" si="533"/>
        <v>2.9399999999999977</v>
      </c>
      <c r="Y526" s="1">
        <f t="shared" si="534"/>
        <v>1.7490999999999985</v>
      </c>
      <c r="Z526" s="1">
        <f t="shared" si="535"/>
        <v>26.389999999999986</v>
      </c>
      <c r="AA526" s="1">
        <f t="shared" si="536"/>
        <v>39.839999999999691</v>
      </c>
      <c r="AB526" s="1">
        <f t="shared" si="537"/>
        <v>-1.6100000000000136</v>
      </c>
      <c r="AC526" s="1">
        <f t="shared" si="538"/>
        <v>-0.89029999999999987</v>
      </c>
      <c r="AD526" s="1">
        <f t="shared" si="539"/>
        <v>-1.5399999999999636</v>
      </c>
      <c r="AE526" s="1">
        <f t="shared" si="540"/>
        <v>-22.269999999999982</v>
      </c>
      <c r="AF526" s="1">
        <f ca="1">IFERROR(VLOOKUP($A526,raw!$AD:$AE,2,0),OFFSET(AF526,1,0))</f>
        <v>9.5250000000000001E-2</v>
      </c>
      <c r="AG526" s="1">
        <f ca="1">IFERROR(VLOOKUP($A526,raw!$AH:$AI,2,0),OFFSET(AG526,1,0))</f>
        <v>0.12725</v>
      </c>
      <c r="AH526" s="1">
        <f ca="1">IFERROR(VLOOKUP($A526,raw!$AL:$AM,2,0),OFFSET(AH526,1,0))</f>
        <v>0.9</v>
      </c>
      <c r="AI526" s="1">
        <f ca="1">IFERROR(VLOOKUP($A526,raw!$AP:$AQ,2,0),OFFSET(AI526,1,0))</f>
        <v>267.05399999999997</v>
      </c>
    </row>
    <row r="527" spans="1:35" ht="15.75" customHeight="1" x14ac:dyDescent="0.5">
      <c r="A527" s="5">
        <v>44414</v>
      </c>
      <c r="B527" s="8">
        <f t="shared" si="530"/>
        <v>-2.0149917118018806E-2</v>
      </c>
      <c r="C527" s="6">
        <f t="shared" si="531"/>
        <v>12676930</v>
      </c>
      <c r="D527" s="7">
        <f t="shared" ref="D527:G527" si="555">LN(H527/H528)</f>
        <v>-2.1985265028609507E-2</v>
      </c>
      <c r="E527" s="4">
        <f t="shared" si="555"/>
        <v>-3.3449204942901573E-2</v>
      </c>
      <c r="F527" s="4">
        <f t="shared" si="555"/>
        <v>-2.4375651367848663E-2</v>
      </c>
      <c r="G527" s="7">
        <f t="shared" si="555"/>
        <v>-9.917186393035517E-3</v>
      </c>
      <c r="H527" s="1">
        <v>136.76</v>
      </c>
      <c r="I527" s="1">
        <v>24.330500000000001</v>
      </c>
      <c r="J527" s="1">
        <v>983.58</v>
      </c>
      <c r="K527" s="1">
        <v>2628.8</v>
      </c>
      <c r="L527" s="1">
        <f>VLOOKUP($A527,raw!$A:$E,3,0)</f>
        <v>136.56</v>
      </c>
      <c r="M527" s="1">
        <f>VLOOKUP($A527,raw!$A:$E,4,0)</f>
        <v>134.72</v>
      </c>
      <c r="N527" s="1">
        <f>VLOOKUP($A527,raw!$A:$E,5,0)</f>
        <v>137.72999999999999</v>
      </c>
      <c r="O527" s="1">
        <f>VLOOKUP($A527,raw!$H:$L,3,0)</f>
        <v>25.158100000000001</v>
      </c>
      <c r="P527" s="1">
        <f>VLOOKUP($A527,raw!$H:$L,4,0)</f>
        <v>24.1982</v>
      </c>
      <c r="Q527" s="1">
        <f>VLOOKUP($A527,raw!$H:$L,5,0)</f>
        <v>25.206399999999999</v>
      </c>
      <c r="R527" s="1">
        <f>VLOOKUP($A527,raw!$P:$T,3,0)</f>
        <v>1007.81</v>
      </c>
      <c r="S527" s="1">
        <f>VLOOKUP($A527,raw!$P:$T,4,0)</f>
        <v>978.08</v>
      </c>
      <c r="T527" s="1">
        <f>VLOOKUP($A527,raw!$P:$T,5,0)</f>
        <v>1012.67</v>
      </c>
      <c r="U527" s="1">
        <f>VLOOKUP($A527,raw!$W:$AA,3,0)</f>
        <v>2655</v>
      </c>
      <c r="V527" s="1">
        <f>VLOOKUP($A527,raw!$W:$AA,4,0)</f>
        <v>2626.98</v>
      </c>
      <c r="W527" s="1">
        <f>VLOOKUP($A527,raw!$W:$AA,5,0)</f>
        <v>2676.05</v>
      </c>
      <c r="X527" s="1">
        <f t="shared" si="533"/>
        <v>3.0099999999999909</v>
      </c>
      <c r="Y527" s="1">
        <f t="shared" si="534"/>
        <v>1.0081999999999987</v>
      </c>
      <c r="Z527" s="1">
        <f t="shared" si="535"/>
        <v>34.589999999999918</v>
      </c>
      <c r="AA527" s="1">
        <f t="shared" si="536"/>
        <v>49.070000000000164</v>
      </c>
      <c r="AB527" s="1">
        <f t="shared" si="537"/>
        <v>0.19999999999998863</v>
      </c>
      <c r="AC527" s="1">
        <f t="shared" si="538"/>
        <v>-0.82760000000000034</v>
      </c>
      <c r="AD527" s="1">
        <f t="shared" si="539"/>
        <v>-24.229999999999905</v>
      </c>
      <c r="AE527" s="1">
        <f t="shared" si="540"/>
        <v>-26.199999999999818</v>
      </c>
      <c r="AF527" s="1">
        <f ca="1">IFERROR(VLOOKUP($A527,raw!$AD:$AE,2,0),OFFSET(AF527,1,0))</f>
        <v>9.5130000000000006E-2</v>
      </c>
      <c r="AG527" s="1">
        <f ca="1">IFERROR(VLOOKUP($A527,raw!$AH:$AI,2,0),OFFSET(AG527,1,0))</f>
        <v>0.12837999999999999</v>
      </c>
      <c r="AH527" s="1">
        <f ca="1">IFERROR(VLOOKUP($A527,raw!$AL:$AM,2,0),OFFSET(AH527,1,0))</f>
        <v>0.9</v>
      </c>
      <c r="AI527" s="1">
        <f ca="1">IFERROR(VLOOKUP($A527,raw!$AP:$AQ,2,0),OFFSET(AI527,1,0))</f>
        <v>267.05399999999997</v>
      </c>
    </row>
    <row r="528" spans="1:35" ht="15.75" customHeight="1" x14ac:dyDescent="0.5">
      <c r="A528" s="5">
        <v>44413</v>
      </c>
      <c r="B528" s="8">
        <f t="shared" si="530"/>
        <v>-8.9563210362525146E-3</v>
      </c>
      <c r="C528" s="6">
        <f t="shared" si="531"/>
        <v>12934960</v>
      </c>
      <c r="D528" s="7">
        <f t="shared" ref="D528:G528" si="556">LN(H528/H529)</f>
        <v>-1.4627825974230846E-2</v>
      </c>
      <c r="E528" s="4">
        <f t="shared" si="556"/>
        <v>-8.8288302048450638E-3</v>
      </c>
      <c r="F528" s="4">
        <f t="shared" si="556"/>
        <v>-1.9484485475213767E-2</v>
      </c>
      <c r="G528" s="7">
        <f t="shared" si="556"/>
        <v>1.1532070606116486E-3</v>
      </c>
      <c r="H528" s="1">
        <v>139.80000000000001</v>
      </c>
      <c r="I528" s="1">
        <v>25.158100000000001</v>
      </c>
      <c r="J528" s="1">
        <v>1007.85</v>
      </c>
      <c r="K528" s="1">
        <v>2655</v>
      </c>
      <c r="L528" s="1">
        <f>VLOOKUP($A528,raw!$A:$E,3,0)</f>
        <v>141.47999999999999</v>
      </c>
      <c r="M528" s="1">
        <f>VLOOKUP($A528,raw!$A:$E,4,0)</f>
        <v>139.56</v>
      </c>
      <c r="N528" s="1">
        <f>VLOOKUP($A528,raw!$A:$E,5,0)</f>
        <v>142.31</v>
      </c>
      <c r="O528" s="1">
        <f>VLOOKUP($A528,raw!$H:$L,3,0)</f>
        <v>25.3812</v>
      </c>
      <c r="P528" s="1">
        <f>VLOOKUP($A528,raw!$H:$L,4,0)</f>
        <v>25.0898</v>
      </c>
      <c r="Q528" s="1">
        <f>VLOOKUP($A528,raw!$H:$L,5,0)</f>
        <v>25.509499999999999</v>
      </c>
      <c r="R528" s="1">
        <f>VLOOKUP($A528,raw!$P:$T,3,0)</f>
        <v>1027.68</v>
      </c>
      <c r="S528" s="1">
        <f>VLOOKUP($A528,raw!$P:$T,4,0)</f>
        <v>1007.66</v>
      </c>
      <c r="T528" s="1">
        <f>VLOOKUP($A528,raw!$P:$T,5,0)</f>
        <v>1032.98</v>
      </c>
      <c r="U528" s="1">
        <f>VLOOKUP($A528,raw!$W:$AA,3,0)</f>
        <v>2651.94</v>
      </c>
      <c r="V528" s="1">
        <f>VLOOKUP($A528,raw!$W:$AA,4,0)</f>
        <v>2637.5</v>
      </c>
      <c r="W528" s="1">
        <f>VLOOKUP($A528,raw!$W:$AA,5,0)</f>
        <v>2672.1</v>
      </c>
      <c r="X528" s="1">
        <f t="shared" si="533"/>
        <v>2.75</v>
      </c>
      <c r="Y528" s="1">
        <f t="shared" si="534"/>
        <v>0.41969999999999885</v>
      </c>
      <c r="Z528" s="1">
        <f t="shared" si="535"/>
        <v>25.32000000000005</v>
      </c>
      <c r="AA528" s="1">
        <f t="shared" si="536"/>
        <v>34.599999999999909</v>
      </c>
      <c r="AB528" s="1">
        <f t="shared" si="537"/>
        <v>-1.6799999999999784</v>
      </c>
      <c r="AC528" s="1">
        <f t="shared" si="538"/>
        <v>-0.22309999999999874</v>
      </c>
      <c r="AD528" s="1">
        <f t="shared" si="539"/>
        <v>-19.830000000000041</v>
      </c>
      <c r="AE528" s="1">
        <f t="shared" si="540"/>
        <v>3.0599999999999454</v>
      </c>
      <c r="AF528" s="1">
        <f ca="1">IFERROR(VLOOKUP($A528,raw!$AD:$AE,2,0),OFFSET(AF528,1,0))</f>
        <v>9.5750000000000002E-2</v>
      </c>
      <c r="AG528" s="1">
        <f ca="1">IFERROR(VLOOKUP($A528,raw!$AH:$AI,2,0),OFFSET(AG528,1,0))</f>
        <v>0.12537999999999999</v>
      </c>
      <c r="AH528" s="1">
        <f ca="1">IFERROR(VLOOKUP($A528,raw!$AL:$AM,2,0),OFFSET(AH528,1,0))</f>
        <v>0.9</v>
      </c>
      <c r="AI528" s="1">
        <f ca="1">IFERROR(VLOOKUP($A528,raw!$AP:$AQ,2,0),OFFSET(AI528,1,0))</f>
        <v>267.05399999999997</v>
      </c>
    </row>
    <row r="529" spans="1:35" ht="15.75" customHeight="1" x14ac:dyDescent="0.5">
      <c r="A529" s="5">
        <v>44412</v>
      </c>
      <c r="B529" s="8">
        <f t="shared" si="530"/>
        <v>-1.0047558354936705E-2</v>
      </c>
      <c r="C529" s="6">
        <f t="shared" si="531"/>
        <v>13051330</v>
      </c>
      <c r="D529" s="7">
        <f t="shared" ref="D529:G529" si="557">LN(H529/H530)</f>
        <v>-1.1285298336357765E-2</v>
      </c>
      <c r="E529" s="4">
        <f t="shared" si="557"/>
        <v>-5.5830179691625879E-3</v>
      </c>
      <c r="F529" s="4">
        <f t="shared" si="557"/>
        <v>-2.2932901899366146E-2</v>
      </c>
      <c r="G529" s="7">
        <f t="shared" si="557"/>
        <v>4.5637387240815043E-4</v>
      </c>
      <c r="H529" s="1">
        <v>141.86000000000001</v>
      </c>
      <c r="I529" s="1">
        <v>25.3812</v>
      </c>
      <c r="J529" s="1">
        <v>1027.68</v>
      </c>
      <c r="K529" s="1">
        <v>2651.94</v>
      </c>
      <c r="L529" s="1">
        <f>VLOOKUP($A529,raw!$A:$E,3,0)</f>
        <v>145.21</v>
      </c>
      <c r="M529" s="1">
        <f>VLOOKUP($A529,raw!$A:$E,4,0)</f>
        <v>141.85</v>
      </c>
      <c r="N529" s="1">
        <f>VLOOKUP($A529,raw!$A:$E,5,0)</f>
        <v>146.47999999999999</v>
      </c>
      <c r="O529" s="1">
        <f>VLOOKUP($A529,raw!$H:$L,3,0)</f>
        <v>25.523299999999999</v>
      </c>
      <c r="P529" s="1">
        <f>VLOOKUP($A529,raw!$H:$L,4,0)</f>
        <v>25.329599999999999</v>
      </c>
      <c r="Q529" s="1">
        <f>VLOOKUP($A529,raw!$H:$L,5,0)</f>
        <v>26.001799999999999</v>
      </c>
      <c r="R529" s="1">
        <f>VLOOKUP($A529,raw!$P:$T,3,0)</f>
        <v>1051.51</v>
      </c>
      <c r="S529" s="1">
        <f>VLOOKUP($A529,raw!$P:$T,4,0)</f>
        <v>1022.92</v>
      </c>
      <c r="T529" s="1">
        <f>VLOOKUP($A529,raw!$P:$T,5,0)</f>
        <v>1057.04</v>
      </c>
      <c r="U529" s="1">
        <f>VLOOKUP($A529,raw!$W:$AA,3,0)</f>
        <v>2650.73</v>
      </c>
      <c r="V529" s="1">
        <f>VLOOKUP($A529,raw!$W:$AA,4,0)</f>
        <v>2646.63</v>
      </c>
      <c r="W529" s="1">
        <f>VLOOKUP($A529,raw!$W:$AA,5,0)</f>
        <v>2680.7</v>
      </c>
      <c r="X529" s="1">
        <f t="shared" si="533"/>
        <v>4.6299999999999955</v>
      </c>
      <c r="Y529" s="1">
        <f t="shared" si="534"/>
        <v>0.67220000000000013</v>
      </c>
      <c r="Z529" s="1">
        <f t="shared" si="535"/>
        <v>34.120000000000005</v>
      </c>
      <c r="AA529" s="1">
        <f t="shared" si="536"/>
        <v>34.069999999999709</v>
      </c>
      <c r="AB529" s="1">
        <f t="shared" si="537"/>
        <v>-3.3499999999999943</v>
      </c>
      <c r="AC529" s="1">
        <f t="shared" si="538"/>
        <v>-0.14209999999999923</v>
      </c>
      <c r="AD529" s="1">
        <f t="shared" si="539"/>
        <v>-23.829999999999927</v>
      </c>
      <c r="AE529" s="1">
        <f t="shared" si="540"/>
        <v>1.2100000000000364</v>
      </c>
      <c r="AF529" s="1">
        <f ca="1">IFERROR(VLOOKUP($A529,raw!$AD:$AE,2,0),OFFSET(AF529,1,0))</f>
        <v>8.9249999999999996E-2</v>
      </c>
      <c r="AG529" s="1">
        <f ca="1">IFERROR(VLOOKUP($A529,raw!$AH:$AI,2,0),OFFSET(AG529,1,0))</f>
        <v>0.12175</v>
      </c>
      <c r="AH529" s="1">
        <f ca="1">IFERROR(VLOOKUP($A529,raw!$AL:$AM,2,0),OFFSET(AH529,1,0))</f>
        <v>0.9</v>
      </c>
      <c r="AI529" s="1">
        <f ca="1">IFERROR(VLOOKUP($A529,raw!$AP:$AQ,2,0),OFFSET(AI529,1,0))</f>
        <v>267.05399999999997</v>
      </c>
    </row>
    <row r="530" spans="1:35" ht="15.75" customHeight="1" x14ac:dyDescent="0.5">
      <c r="A530" s="5">
        <v>44411</v>
      </c>
      <c r="B530" s="8">
        <f t="shared" si="530"/>
        <v>-6.9860182598225065E-3</v>
      </c>
      <c r="C530" s="6">
        <f t="shared" si="531"/>
        <v>13183125</v>
      </c>
      <c r="D530" s="7">
        <f t="shared" ref="D530:G530" si="558">LN(H530/H531)</f>
        <v>9.3838223593781019E-3</v>
      </c>
      <c r="E530" s="4">
        <f t="shared" si="558"/>
        <v>4.4607695746205203E-3</v>
      </c>
      <c r="F530" s="4">
        <f t="shared" si="558"/>
        <v>-7.8717814769499322E-3</v>
      </c>
      <c r="G530" s="7">
        <f t="shared" si="558"/>
        <v>-1.1794822940513984E-2</v>
      </c>
      <c r="H530" s="1">
        <v>143.47</v>
      </c>
      <c r="I530" s="1">
        <v>25.523299999999999</v>
      </c>
      <c r="J530" s="1">
        <v>1051.52</v>
      </c>
      <c r="K530" s="1">
        <v>2650.73</v>
      </c>
      <c r="L530" s="1">
        <f>VLOOKUP($A530,raw!$A:$E,3,0)</f>
        <v>142.27000000000001</v>
      </c>
      <c r="M530" s="1">
        <f>VLOOKUP($A530,raw!$A:$E,4,0)</f>
        <v>141.69</v>
      </c>
      <c r="N530" s="1">
        <f>VLOOKUP($A530,raw!$A:$E,5,0)</f>
        <v>143.59</v>
      </c>
      <c r="O530" s="1">
        <f>VLOOKUP($A530,raw!$H:$L,3,0)</f>
        <v>25.411000000000001</v>
      </c>
      <c r="P530" s="1">
        <f>VLOOKUP($A530,raw!$H:$L,4,0)</f>
        <v>25.2485</v>
      </c>
      <c r="Q530" s="1">
        <f>VLOOKUP($A530,raw!$H:$L,5,0)</f>
        <v>25.6035</v>
      </c>
      <c r="R530" s="1">
        <f>VLOOKUP($A530,raw!$P:$T,3,0)</f>
        <v>1061.1400000000001</v>
      </c>
      <c r="S530" s="1">
        <f>VLOOKUP($A530,raw!$P:$T,4,0)</f>
        <v>1043.3900000000001</v>
      </c>
      <c r="T530" s="1">
        <f>VLOOKUP($A530,raw!$P:$T,5,0)</f>
        <v>1063.2</v>
      </c>
      <c r="U530" s="1">
        <f>VLOOKUP($A530,raw!$W:$AA,3,0)</f>
        <v>2682.18</v>
      </c>
      <c r="V530" s="1">
        <f>VLOOKUP($A530,raw!$W:$AA,4,0)</f>
        <v>2636.72</v>
      </c>
      <c r="W530" s="1">
        <f>VLOOKUP($A530,raw!$W:$AA,5,0)</f>
        <v>2712.17</v>
      </c>
      <c r="X530" s="1">
        <f t="shared" si="533"/>
        <v>1.9000000000000057</v>
      </c>
      <c r="Y530" s="1">
        <f t="shared" si="534"/>
        <v>0.35500000000000043</v>
      </c>
      <c r="Z530" s="1">
        <f t="shared" si="535"/>
        <v>19.809999999999945</v>
      </c>
      <c r="AA530" s="1">
        <f t="shared" si="536"/>
        <v>75.450000000000273</v>
      </c>
      <c r="AB530" s="1">
        <f t="shared" si="537"/>
        <v>1.1999999999999886</v>
      </c>
      <c r="AC530" s="1">
        <f t="shared" si="538"/>
        <v>0.11229999999999762</v>
      </c>
      <c r="AD530" s="1">
        <f t="shared" si="539"/>
        <v>-9.6200000000001182</v>
      </c>
      <c r="AE530" s="1">
        <f t="shared" si="540"/>
        <v>-31.449999999999818</v>
      </c>
      <c r="AF530" s="1">
        <f ca="1">IFERROR(VLOOKUP($A530,raw!$AD:$AE,2,0),OFFSET(AF530,1,0))</f>
        <v>9.0380000000000002E-2</v>
      </c>
      <c r="AG530" s="1">
        <f ca="1">IFERROR(VLOOKUP($A530,raw!$AH:$AI,2,0),OFFSET(AG530,1,0))</f>
        <v>0.12138</v>
      </c>
      <c r="AH530" s="1">
        <f ca="1">IFERROR(VLOOKUP($A530,raw!$AL:$AM,2,0),OFFSET(AH530,1,0))</f>
        <v>0.9</v>
      </c>
      <c r="AI530" s="1">
        <f ca="1">IFERROR(VLOOKUP($A530,raw!$AP:$AQ,2,0),OFFSET(AI530,1,0))</f>
        <v>267.05399999999997</v>
      </c>
    </row>
    <row r="531" spans="1:35" ht="15.75" customHeight="1" x14ac:dyDescent="0.5">
      <c r="A531" s="5">
        <v>44410</v>
      </c>
      <c r="B531" s="8">
        <f t="shared" si="530"/>
        <v>5.355716577204842E-3</v>
      </c>
      <c r="C531" s="6">
        <f t="shared" si="531"/>
        <v>13275545</v>
      </c>
      <c r="D531" s="7">
        <f t="shared" ref="D531:G531" si="559">LN(H531/H532)</f>
        <v>-1.1472668683580784E-2</v>
      </c>
      <c r="E531" s="4">
        <f t="shared" si="559"/>
        <v>-3.2023036781991545E-3</v>
      </c>
      <c r="F531" s="4">
        <f t="shared" si="559"/>
        <v>7.8432517561112212E-3</v>
      </c>
      <c r="G531" s="7">
        <f t="shared" si="559"/>
        <v>7.1991211035252996E-3</v>
      </c>
      <c r="H531" s="1">
        <v>142.13</v>
      </c>
      <c r="I531" s="1">
        <v>25.409700000000001</v>
      </c>
      <c r="J531" s="1">
        <v>1059.83</v>
      </c>
      <c r="K531" s="1">
        <v>2682.18</v>
      </c>
      <c r="L531" s="1">
        <f>VLOOKUP($A531,raw!$A:$E,3,0)</f>
        <v>143.65</v>
      </c>
      <c r="M531" s="1">
        <f>VLOOKUP($A531,raw!$A:$E,4,0)</f>
        <v>141.54</v>
      </c>
      <c r="N531" s="1">
        <f>VLOOKUP($A531,raw!$A:$E,5,0)</f>
        <v>143.82</v>
      </c>
      <c r="O531" s="1">
        <f>VLOOKUP($A531,raw!$H:$L,3,0)</f>
        <v>25.492699999999999</v>
      </c>
      <c r="P531" s="1">
        <f>VLOOKUP($A531,raw!$H:$L,4,0)</f>
        <v>25.299900000000001</v>
      </c>
      <c r="Q531" s="1">
        <f>VLOOKUP($A531,raw!$H:$L,5,0)</f>
        <v>25.638500000000001</v>
      </c>
      <c r="R531" s="1">
        <f>VLOOKUP($A531,raw!$P:$T,3,0)</f>
        <v>1054.94</v>
      </c>
      <c r="S531" s="1">
        <f>VLOOKUP($A531,raw!$P:$T,4,0)</f>
        <v>1052.77</v>
      </c>
      <c r="T531" s="1">
        <f>VLOOKUP($A531,raw!$P:$T,5,0)</f>
        <v>1070.8699999999999</v>
      </c>
      <c r="U531" s="1">
        <f>VLOOKUP($A531,raw!$W:$AA,3,0)</f>
        <v>2667.94</v>
      </c>
      <c r="V531" s="1">
        <f>VLOOKUP($A531,raw!$W:$AA,4,0)</f>
        <v>2657.5</v>
      </c>
      <c r="W531" s="1">
        <f>VLOOKUP($A531,raw!$W:$AA,5,0)</f>
        <v>2697.71</v>
      </c>
      <c r="X531" s="1">
        <f t="shared" si="533"/>
        <v>2.2800000000000011</v>
      </c>
      <c r="Y531" s="1">
        <f t="shared" si="534"/>
        <v>0.33859999999999957</v>
      </c>
      <c r="Z531" s="1">
        <f t="shared" si="535"/>
        <v>18.099999999999909</v>
      </c>
      <c r="AA531" s="1">
        <f t="shared" si="536"/>
        <v>40.210000000000036</v>
      </c>
      <c r="AB531" s="1">
        <f t="shared" si="537"/>
        <v>-1.5200000000000102</v>
      </c>
      <c r="AC531" s="1">
        <f t="shared" si="538"/>
        <v>-8.2999999999998408E-2</v>
      </c>
      <c r="AD531" s="1">
        <f t="shared" si="539"/>
        <v>4.8899999999998727</v>
      </c>
      <c r="AE531" s="1">
        <f t="shared" si="540"/>
        <v>14.239999999999782</v>
      </c>
      <c r="AF531" s="1">
        <f ca="1">IFERROR(VLOOKUP($A531,raw!$AD:$AE,2,0),OFFSET(AF531,1,0))</f>
        <v>8.9630000000000001E-2</v>
      </c>
      <c r="AG531" s="1">
        <f ca="1">IFERROR(VLOOKUP($A531,raw!$AH:$AI,2,0),OFFSET(AG531,1,0))</f>
        <v>0.12375</v>
      </c>
      <c r="AH531" s="1">
        <f ca="1">IFERROR(VLOOKUP($A531,raw!$AL:$AM,2,0),OFFSET(AH531,1,0))</f>
        <v>0.9</v>
      </c>
      <c r="AI531" s="1">
        <f ca="1">IFERROR(VLOOKUP($A531,raw!$AP:$AQ,2,0),OFFSET(AI531,1,0))</f>
        <v>267.05399999999997</v>
      </c>
    </row>
    <row r="532" spans="1:35" ht="15.75" customHeight="1" x14ac:dyDescent="0.5">
      <c r="A532" s="5">
        <v>44407</v>
      </c>
      <c r="B532" s="8">
        <f t="shared" si="530"/>
        <v>-2.6455672142078912E-3</v>
      </c>
      <c r="C532" s="6">
        <f t="shared" si="531"/>
        <v>13204635</v>
      </c>
      <c r="D532" s="7">
        <f t="shared" ref="D532:G532" si="560">LN(H532/H533)</f>
        <v>-3.8875439449709585E-3</v>
      </c>
      <c r="E532" s="4">
        <f t="shared" si="560"/>
        <v>-9.0970409523468136E-4</v>
      </c>
      <c r="F532" s="4">
        <f t="shared" si="560"/>
        <v>-1.1459926289387832E-2</v>
      </c>
      <c r="G532" s="7">
        <f t="shared" si="560"/>
        <v>5.3127425276901048E-3</v>
      </c>
      <c r="H532" s="1">
        <v>143.77000000000001</v>
      </c>
      <c r="I532" s="1">
        <v>25.491199999999999</v>
      </c>
      <c r="J532" s="1">
        <v>1051.55</v>
      </c>
      <c r="K532" s="1">
        <v>2662.94</v>
      </c>
      <c r="L532" s="1">
        <f>VLOOKUP($A532,raw!$A:$E,3,0)</f>
        <v>143.33000000000001</v>
      </c>
      <c r="M532" s="1">
        <f>VLOOKUP($A532,raw!$A:$E,4,0)</f>
        <v>142.63</v>
      </c>
      <c r="N532" s="1">
        <f>VLOOKUP($A532,raw!$A:$E,5,0)</f>
        <v>145.25</v>
      </c>
      <c r="O532" s="1">
        <f>VLOOKUP($A532,raw!$H:$L,3,0)</f>
        <v>25.514399999999998</v>
      </c>
      <c r="P532" s="1">
        <f>VLOOKUP($A532,raw!$H:$L,4,0)</f>
        <v>25.347799999999999</v>
      </c>
      <c r="Q532" s="1">
        <f>VLOOKUP($A532,raw!$H:$L,5,0)</f>
        <v>25.6388</v>
      </c>
      <c r="R532" s="1">
        <f>VLOOKUP($A532,raw!$P:$T,3,0)</f>
        <v>1063.67</v>
      </c>
      <c r="S532" s="1">
        <f>VLOOKUP($A532,raw!$P:$T,4,0)</f>
        <v>1039.06</v>
      </c>
      <c r="T532" s="1">
        <f>VLOOKUP($A532,raw!$P:$T,5,0)</f>
        <v>1065.5</v>
      </c>
      <c r="U532" s="1">
        <f>VLOOKUP($A532,raw!$W:$AA,3,0)</f>
        <v>2648.83</v>
      </c>
      <c r="V532" s="1">
        <f>VLOOKUP($A532,raw!$W:$AA,4,0)</f>
        <v>2628.79</v>
      </c>
      <c r="W532" s="1">
        <f>VLOOKUP($A532,raw!$W:$AA,5,0)</f>
        <v>2668.82</v>
      </c>
      <c r="X532" s="1">
        <f t="shared" si="533"/>
        <v>2.6200000000000045</v>
      </c>
      <c r="Y532" s="1">
        <f t="shared" si="534"/>
        <v>0.29100000000000037</v>
      </c>
      <c r="Z532" s="1">
        <f t="shared" si="535"/>
        <v>26.440000000000055</v>
      </c>
      <c r="AA532" s="1">
        <f t="shared" si="536"/>
        <v>40.0300000000002</v>
      </c>
      <c r="AB532" s="1">
        <f t="shared" si="537"/>
        <v>0.43999999999999773</v>
      </c>
      <c r="AC532" s="1">
        <f t="shared" si="538"/>
        <v>-2.3199999999999221E-2</v>
      </c>
      <c r="AD532" s="1">
        <f t="shared" si="539"/>
        <v>-12.120000000000118</v>
      </c>
      <c r="AE532" s="1">
        <f t="shared" si="540"/>
        <v>14.110000000000127</v>
      </c>
      <c r="AF532" s="1">
        <f ca="1">IFERROR(VLOOKUP($A532,raw!$AD:$AE,2,0),OFFSET(AF532,1,0))</f>
        <v>9.0499999999999997E-2</v>
      </c>
      <c r="AG532" s="1">
        <f ca="1">IFERROR(VLOOKUP($A532,raw!$AH:$AI,2,0),OFFSET(AG532,1,0))</f>
        <v>0.11774999999999999</v>
      </c>
      <c r="AH532" s="1">
        <f ca="1">IFERROR(VLOOKUP($A532,raw!$AL:$AM,2,0),OFFSET(AH532,1,0))</f>
        <v>0.9</v>
      </c>
      <c r="AI532" s="1">
        <f ca="1">IFERROR(VLOOKUP($A532,raw!$AP:$AQ,2,0),OFFSET(AI532,1,0))</f>
        <v>267.05399999999997</v>
      </c>
    </row>
    <row r="533" spans="1:35" ht="15.75" customHeight="1" x14ac:dyDescent="0.5">
      <c r="A533" s="5">
        <v>44406</v>
      </c>
      <c r="B533" s="8">
        <f t="shared" si="530"/>
        <v>5.2579088030040499E-3</v>
      </c>
      <c r="C533" s="6">
        <f t="shared" si="531"/>
        <v>13239615</v>
      </c>
      <c r="D533" s="7">
        <f t="shared" ref="D533:G533" si="561">LN(H533/H534)</f>
        <v>2.7108401536653587E-2</v>
      </c>
      <c r="E533" s="4">
        <f t="shared" si="561"/>
        <v>2.1828240630683133E-2</v>
      </c>
      <c r="F533" s="4">
        <f t="shared" si="561"/>
        <v>-4.6990496108445532E-3</v>
      </c>
      <c r="G533" s="7">
        <f t="shared" si="561"/>
        <v>7.0961647896684663E-3</v>
      </c>
      <c r="H533" s="1">
        <v>144.33000000000001</v>
      </c>
      <c r="I533" s="1">
        <v>25.514399999999998</v>
      </c>
      <c r="J533" s="1">
        <v>1063.67</v>
      </c>
      <c r="K533" s="1">
        <v>2648.83</v>
      </c>
      <c r="L533" s="1">
        <f>VLOOKUP($A533,raw!$A:$E,3,0)</f>
        <v>143.75</v>
      </c>
      <c r="M533" s="1">
        <f>VLOOKUP($A533,raw!$A:$E,4,0)</f>
        <v>143</v>
      </c>
      <c r="N533" s="1">
        <f>VLOOKUP($A533,raw!$A:$E,5,0)</f>
        <v>145.87</v>
      </c>
      <c r="O533" s="1">
        <f>VLOOKUP($A533,raw!$H:$L,3,0)</f>
        <v>24.9635</v>
      </c>
      <c r="P533" s="1">
        <f>VLOOKUP($A533,raw!$H:$L,4,0)</f>
        <v>24.9437</v>
      </c>
      <c r="Q533" s="1">
        <f>VLOOKUP($A533,raw!$H:$L,5,0)</f>
        <v>25.800699999999999</v>
      </c>
      <c r="R533" s="1">
        <f>VLOOKUP($A533,raw!$P:$T,3,0)</f>
        <v>1069.03</v>
      </c>
      <c r="S533" s="1">
        <f>VLOOKUP($A533,raw!$P:$T,4,0)</f>
        <v>1062.52</v>
      </c>
      <c r="T533" s="1">
        <f>VLOOKUP($A533,raw!$P:$T,5,0)</f>
        <v>1084</v>
      </c>
      <c r="U533" s="1">
        <f>VLOOKUP($A533,raw!$W:$AA,3,0)</f>
        <v>2630.1</v>
      </c>
      <c r="V533" s="1">
        <f>VLOOKUP($A533,raw!$W:$AA,4,0)</f>
        <v>2627.55</v>
      </c>
      <c r="W533" s="1">
        <f>VLOOKUP($A533,raw!$W:$AA,5,0)</f>
        <v>2679.66</v>
      </c>
      <c r="X533" s="1">
        <f t="shared" si="533"/>
        <v>2.8700000000000045</v>
      </c>
      <c r="Y533" s="1">
        <f t="shared" si="534"/>
        <v>0.85699999999999932</v>
      </c>
      <c r="Z533" s="1">
        <f t="shared" si="535"/>
        <v>21.480000000000018</v>
      </c>
      <c r="AA533" s="1">
        <f t="shared" si="536"/>
        <v>52.109999999999673</v>
      </c>
      <c r="AB533" s="1">
        <f t="shared" si="537"/>
        <v>0.58000000000001251</v>
      </c>
      <c r="AC533" s="1">
        <f t="shared" si="538"/>
        <v>0.55089999999999861</v>
      </c>
      <c r="AD533" s="1">
        <f t="shared" si="539"/>
        <v>-5.3599999999999</v>
      </c>
      <c r="AE533" s="1">
        <f t="shared" si="540"/>
        <v>18.730000000000018</v>
      </c>
      <c r="AF533" s="1">
        <f ca="1">IFERROR(VLOOKUP($A533,raw!$AD:$AE,2,0),OFFSET(AF533,1,0))</f>
        <v>9.5750000000000002E-2</v>
      </c>
      <c r="AG533" s="1">
        <f ca="1">IFERROR(VLOOKUP($A533,raw!$AH:$AI,2,0),OFFSET(AG533,1,0))</f>
        <v>0.12575</v>
      </c>
      <c r="AH533" s="1">
        <f ca="1">IFERROR(VLOOKUP($A533,raw!$AL:$AM,2,0),OFFSET(AH533,1,0))</f>
        <v>0.9</v>
      </c>
      <c r="AI533" s="1">
        <f ca="1">IFERROR(VLOOKUP($A533,raw!$AP:$AQ,2,0),OFFSET(AI533,1,0))</f>
        <v>267.05399999999997</v>
      </c>
    </row>
    <row r="534" spans="1:35" ht="15.75" customHeight="1" x14ac:dyDescent="0.5">
      <c r="A534" s="5">
        <v>44405</v>
      </c>
      <c r="B534" s="8">
        <f t="shared" si="530"/>
        <v>1.0624044870117788E-2</v>
      </c>
      <c r="C534" s="6">
        <f t="shared" si="531"/>
        <v>13170185</v>
      </c>
      <c r="D534" s="7">
        <f t="shared" ref="D534:G534" si="562">LN(H534/H535)</f>
        <v>1.7088296345558644E-2</v>
      </c>
      <c r="E534" s="4">
        <f t="shared" si="562"/>
        <v>1.0951653208060902E-2</v>
      </c>
      <c r="F534" s="4">
        <f t="shared" si="562"/>
        <v>1.3395454500063686E-2</v>
      </c>
      <c r="G534" s="7">
        <f t="shared" si="562"/>
        <v>7.5758660924297458E-3</v>
      </c>
      <c r="H534" s="1">
        <v>140.47</v>
      </c>
      <c r="I534" s="1">
        <v>24.9635</v>
      </c>
      <c r="J534" s="1">
        <v>1068.68</v>
      </c>
      <c r="K534" s="1">
        <v>2630.1</v>
      </c>
      <c r="L534" s="1">
        <f>VLOOKUP($A534,raw!$A:$E,3,0)</f>
        <v>137.53</v>
      </c>
      <c r="M534" s="1">
        <f>VLOOKUP($A534,raw!$A:$E,4,0)</f>
        <v>137.5</v>
      </c>
      <c r="N534" s="1">
        <f>VLOOKUP($A534,raw!$A:$E,5,0)</f>
        <v>140.51</v>
      </c>
      <c r="O534" s="1">
        <f>VLOOKUP($A534,raw!$H:$L,3,0)</f>
        <v>24.691600000000001</v>
      </c>
      <c r="P534" s="1">
        <f>VLOOKUP($A534,raw!$H:$L,4,0)</f>
        <v>24.614999999999998</v>
      </c>
      <c r="Q534" s="1">
        <f>VLOOKUP($A534,raw!$H:$L,5,0)</f>
        <v>25.015799999999999</v>
      </c>
      <c r="R534" s="1">
        <f>VLOOKUP($A534,raw!$P:$T,3,0)</f>
        <v>1054.46</v>
      </c>
      <c r="S534" s="1">
        <f>VLOOKUP($A534,raw!$P:$T,4,0)</f>
        <v>1047.9100000000001</v>
      </c>
      <c r="T534" s="1">
        <f>VLOOKUP($A534,raw!$P:$T,5,0)</f>
        <v>1071.0999999999999</v>
      </c>
      <c r="U534" s="1">
        <f>VLOOKUP($A534,raw!$W:$AA,3,0)</f>
        <v>2610.25</v>
      </c>
      <c r="V534" s="1">
        <f>VLOOKUP($A534,raw!$W:$AA,4,0)</f>
        <v>2600.41</v>
      </c>
      <c r="W534" s="1">
        <f>VLOOKUP($A534,raw!$W:$AA,5,0)</f>
        <v>2638.13</v>
      </c>
      <c r="X534" s="1">
        <f t="shared" si="533"/>
        <v>3.0099999999999909</v>
      </c>
      <c r="Y534" s="1">
        <f t="shared" si="534"/>
        <v>0.40080000000000027</v>
      </c>
      <c r="Z534" s="1">
        <f t="shared" si="535"/>
        <v>23.189999999999827</v>
      </c>
      <c r="AA534" s="1">
        <f t="shared" si="536"/>
        <v>37.720000000000255</v>
      </c>
      <c r="AB534" s="1">
        <f t="shared" si="537"/>
        <v>2.9399999999999977</v>
      </c>
      <c r="AC534" s="1">
        <f t="shared" si="538"/>
        <v>0.2718999999999987</v>
      </c>
      <c r="AD534" s="1">
        <f t="shared" si="539"/>
        <v>14.220000000000027</v>
      </c>
      <c r="AE534" s="1">
        <f t="shared" si="540"/>
        <v>19.849999999999909</v>
      </c>
      <c r="AF534" s="1">
        <f ca="1">IFERROR(VLOOKUP($A534,raw!$AD:$AE,2,0),OFFSET(AF534,1,0))</f>
        <v>9.1999999999999998E-2</v>
      </c>
      <c r="AG534" s="1">
        <f ca="1">IFERROR(VLOOKUP($A534,raw!$AH:$AI,2,0),OFFSET(AG534,1,0))</f>
        <v>0.1285</v>
      </c>
      <c r="AH534" s="1">
        <f ca="1">IFERROR(VLOOKUP($A534,raw!$AL:$AM,2,0),OFFSET(AH534,1,0))</f>
        <v>0.9</v>
      </c>
      <c r="AI534" s="1">
        <f ca="1">IFERROR(VLOOKUP($A534,raw!$AP:$AQ,2,0),OFFSET(AI534,1,0))</f>
        <v>267.05399999999997</v>
      </c>
    </row>
    <row r="535" spans="1:35" ht="15.75" customHeight="1" x14ac:dyDescent="0.5">
      <c r="A535" s="5">
        <v>44404</v>
      </c>
      <c r="B535" s="8">
        <f t="shared" si="530"/>
        <v>-1.7062936925042807E-2</v>
      </c>
      <c r="C535" s="6">
        <f t="shared" si="531"/>
        <v>13031005</v>
      </c>
      <c r="D535" s="7">
        <f t="shared" ref="D535:G535" si="563">LN(H535/H536)</f>
        <v>-2.1722602453178765E-4</v>
      </c>
      <c r="E535" s="4">
        <f t="shared" si="563"/>
        <v>-2.0122919916474743E-2</v>
      </c>
      <c r="F535" s="4">
        <f t="shared" si="563"/>
        <v>-1.3554516595433885E-2</v>
      </c>
      <c r="G535" s="7">
        <f t="shared" si="563"/>
        <v>-1.9368723024431267E-2</v>
      </c>
      <c r="H535" s="1">
        <v>138.09</v>
      </c>
      <c r="I535" s="1">
        <v>24.691600000000001</v>
      </c>
      <c r="J535" s="1">
        <v>1054.46</v>
      </c>
      <c r="K535" s="1">
        <v>2610.25</v>
      </c>
      <c r="L535" s="1">
        <f>VLOOKUP($A535,raw!$A:$E,3,0)</f>
        <v>138.13</v>
      </c>
      <c r="M535" s="1">
        <f>VLOOKUP($A535,raw!$A:$E,4,0)</f>
        <v>136.55000000000001</v>
      </c>
      <c r="N535" s="1">
        <f>VLOOKUP($A535,raw!$A:$E,5,0)</f>
        <v>138.37</v>
      </c>
      <c r="O535" s="1">
        <f>VLOOKUP($A535,raw!$H:$L,3,0)</f>
        <v>25.1935</v>
      </c>
      <c r="P535" s="1">
        <f>VLOOKUP($A535,raw!$H:$L,4,0)</f>
        <v>24.495699999999999</v>
      </c>
      <c r="Q535" s="1">
        <f>VLOOKUP($A535,raw!$H:$L,5,0)</f>
        <v>25.265799999999999</v>
      </c>
      <c r="R535" s="1">
        <f>VLOOKUP($A535,raw!$P:$T,3,0)</f>
        <v>1068.8499999999999</v>
      </c>
      <c r="S535" s="1">
        <f>VLOOKUP($A535,raw!$P:$T,4,0)</f>
        <v>1047.07</v>
      </c>
      <c r="T535" s="1">
        <f>VLOOKUP($A535,raw!$P:$T,5,0)</f>
        <v>1073.1199999999999</v>
      </c>
      <c r="U535" s="1">
        <f>VLOOKUP($A535,raw!$W:$AA,3,0)</f>
        <v>2661.3</v>
      </c>
      <c r="V535" s="1">
        <f>VLOOKUP($A535,raw!$W:$AA,4,0)</f>
        <v>2593.33</v>
      </c>
      <c r="W535" s="1">
        <f>VLOOKUP($A535,raw!$W:$AA,5,0)</f>
        <v>2672.96</v>
      </c>
      <c r="X535" s="1">
        <f t="shared" si="533"/>
        <v>1.8199999999999932</v>
      </c>
      <c r="Y535" s="1">
        <f t="shared" si="534"/>
        <v>0.77009999999999934</v>
      </c>
      <c r="Z535" s="1">
        <f t="shared" si="535"/>
        <v>26.049999999999955</v>
      </c>
      <c r="AA535" s="1">
        <f t="shared" si="536"/>
        <v>79.630000000000109</v>
      </c>
      <c r="AB535" s="1">
        <f t="shared" si="537"/>
        <v>-3.9999999999992042E-2</v>
      </c>
      <c r="AC535" s="1">
        <f t="shared" si="538"/>
        <v>-0.50189999999999912</v>
      </c>
      <c r="AD535" s="1">
        <f t="shared" si="539"/>
        <v>-14.389999999999873</v>
      </c>
      <c r="AE535" s="1">
        <f t="shared" si="540"/>
        <v>-51.050000000000182</v>
      </c>
      <c r="AF535" s="1">
        <f ca="1">IFERROR(VLOOKUP($A535,raw!$AD:$AE,2,0),OFFSET(AF535,1,0))</f>
        <v>9.0130000000000002E-2</v>
      </c>
      <c r="AG535" s="1">
        <f ca="1">IFERROR(VLOOKUP($A535,raw!$AH:$AI,2,0),OFFSET(AG535,1,0))</f>
        <v>0.12963</v>
      </c>
      <c r="AH535" s="1">
        <f ca="1">IFERROR(VLOOKUP($A535,raw!$AL:$AM,2,0),OFFSET(AH535,1,0))</f>
        <v>0.9</v>
      </c>
      <c r="AI535" s="1">
        <f ca="1">IFERROR(VLOOKUP($A535,raw!$AP:$AQ,2,0),OFFSET(AI535,1,0))</f>
        <v>267.05399999999997</v>
      </c>
    </row>
    <row r="536" spans="1:35" ht="15.75" customHeight="1" x14ac:dyDescent="0.5">
      <c r="A536" s="5">
        <v>44403</v>
      </c>
      <c r="B536" s="8">
        <f t="shared" si="530"/>
        <v>-9.4297740281089299E-5</v>
      </c>
      <c r="C536" s="6">
        <f t="shared" si="531"/>
        <v>13255260</v>
      </c>
      <c r="D536" s="7">
        <f t="shared" ref="D536:G536" si="564">LN(H536/H537)</f>
        <v>1.8118555264353874E-2</v>
      </c>
      <c r="E536" s="4">
        <f t="shared" si="564"/>
        <v>6.3528619793614294E-4</v>
      </c>
      <c r="F536" s="4">
        <f t="shared" si="564"/>
        <v>4.9803375326839608E-3</v>
      </c>
      <c r="G536" s="7">
        <f t="shared" si="564"/>
        <v>-5.7400793058874971E-3</v>
      </c>
      <c r="H536" s="1">
        <v>138.12</v>
      </c>
      <c r="I536" s="1">
        <v>25.1935</v>
      </c>
      <c r="J536" s="1">
        <v>1068.8499999999999</v>
      </c>
      <c r="K536" s="1">
        <v>2661.3</v>
      </c>
      <c r="L536" s="1">
        <f>VLOOKUP($A536,raw!$A:$E,3,0)</f>
        <v>135.74</v>
      </c>
      <c r="M536" s="1">
        <f>VLOOKUP($A536,raw!$A:$E,4,0)</f>
        <v>135.74</v>
      </c>
      <c r="N536" s="1">
        <f>VLOOKUP($A536,raw!$A:$E,5,0)</f>
        <v>138.91999999999999</v>
      </c>
      <c r="O536" s="1">
        <f>VLOOKUP($A536,raw!$H:$L,3,0)</f>
        <v>25.2151</v>
      </c>
      <c r="P536" s="1">
        <f>VLOOKUP($A536,raw!$H:$L,4,0)</f>
        <v>25.124099999999999</v>
      </c>
      <c r="Q536" s="1">
        <f>VLOOKUP($A536,raw!$H:$L,5,0)</f>
        <v>25.436299999999999</v>
      </c>
      <c r="R536" s="1">
        <f>VLOOKUP($A536,raw!$P:$T,3,0)</f>
        <v>1063.99</v>
      </c>
      <c r="S536" s="1">
        <f>VLOOKUP($A536,raw!$P:$T,4,0)</f>
        <v>1058.5999999999999</v>
      </c>
      <c r="T536" s="1">
        <f>VLOOKUP($A536,raw!$P:$T,5,0)</f>
        <v>1076.94</v>
      </c>
      <c r="U536" s="1">
        <f>VLOOKUP($A536,raw!$W:$AA,3,0)</f>
        <v>2680.5</v>
      </c>
      <c r="V536" s="1">
        <f>VLOOKUP($A536,raw!$W:$AA,4,0)</f>
        <v>2655.95</v>
      </c>
      <c r="W536" s="1">
        <f>VLOOKUP($A536,raw!$W:$AA,5,0)</f>
        <v>2710.08</v>
      </c>
      <c r="X536" s="1">
        <f t="shared" si="533"/>
        <v>3.1799999999999784</v>
      </c>
      <c r="Y536" s="1">
        <f t="shared" si="534"/>
        <v>0.3122000000000007</v>
      </c>
      <c r="Z536" s="1">
        <f t="shared" si="535"/>
        <v>18.340000000000146</v>
      </c>
      <c r="AA536" s="1">
        <f t="shared" si="536"/>
        <v>54.130000000000109</v>
      </c>
      <c r="AB536" s="1">
        <f t="shared" si="537"/>
        <v>2.3799999999999955</v>
      </c>
      <c r="AC536" s="1">
        <f t="shared" si="538"/>
        <v>-2.1599999999999397E-2</v>
      </c>
      <c r="AD536" s="1">
        <f t="shared" si="539"/>
        <v>4.8599999999999</v>
      </c>
      <c r="AE536" s="1">
        <f t="shared" si="540"/>
        <v>-19.199999999999818</v>
      </c>
      <c r="AF536" s="1">
        <f ca="1">IFERROR(VLOOKUP($A536,raw!$AD:$AE,2,0),OFFSET(AF536,1,0))</f>
        <v>8.7249999999999994E-2</v>
      </c>
      <c r="AG536" s="1">
        <f ca="1">IFERROR(VLOOKUP($A536,raw!$AH:$AI,2,0),OFFSET(AG536,1,0))</f>
        <v>0.13163</v>
      </c>
      <c r="AH536" s="1">
        <f ca="1">IFERROR(VLOOKUP($A536,raw!$AL:$AM,2,0),OFFSET(AH536,1,0))</f>
        <v>0.9</v>
      </c>
      <c r="AI536" s="1">
        <f ca="1">IFERROR(VLOOKUP($A536,raw!$AP:$AQ,2,0),OFFSET(AI536,1,0))</f>
        <v>267.05399999999997</v>
      </c>
    </row>
    <row r="537" spans="1:35" ht="15.75" customHeight="1" x14ac:dyDescent="0.5">
      <c r="A537" s="5">
        <v>44400</v>
      </c>
      <c r="B537" s="8">
        <f t="shared" si="530"/>
        <v>-2.1097843925575985E-2</v>
      </c>
      <c r="C537" s="6">
        <f t="shared" si="531"/>
        <v>13256510</v>
      </c>
      <c r="D537" s="7">
        <f t="shared" ref="D537:G537" si="565">LN(H537/H538)</f>
        <v>-6.9794207573626466E-3</v>
      </c>
      <c r="E537" s="4">
        <f t="shared" si="565"/>
        <v>-1.0037824604547977E-2</v>
      </c>
      <c r="F537" s="4">
        <f t="shared" si="565"/>
        <v>-3.0264931698806303E-2</v>
      </c>
      <c r="G537" s="7">
        <f t="shared" si="565"/>
        <v>-1.7293247717238846E-2</v>
      </c>
      <c r="H537" s="1">
        <v>135.63999999999999</v>
      </c>
      <c r="I537" s="1">
        <v>25.177499999999998</v>
      </c>
      <c r="J537" s="1">
        <v>1063.54</v>
      </c>
      <c r="K537" s="1">
        <v>2676.62</v>
      </c>
      <c r="L537" s="1">
        <f>VLOOKUP($A537,raw!$A:$E,3,0)</f>
        <v>136.01</v>
      </c>
      <c r="M537" s="1">
        <f>VLOOKUP($A537,raw!$A:$E,4,0)</f>
        <v>134.37</v>
      </c>
      <c r="N537" s="1">
        <f>VLOOKUP($A537,raw!$A:$E,5,0)</f>
        <v>136.22</v>
      </c>
      <c r="O537" s="1">
        <f>VLOOKUP($A537,raw!$H:$L,3,0)</f>
        <v>25.432300000000001</v>
      </c>
      <c r="P537" s="1">
        <f>VLOOKUP($A537,raw!$H:$L,4,0)</f>
        <v>25.004100000000001</v>
      </c>
      <c r="Q537" s="1">
        <f>VLOOKUP($A537,raw!$H:$L,5,0)</f>
        <v>25.4773</v>
      </c>
      <c r="R537" s="1">
        <f>VLOOKUP($A537,raw!$P:$T,3,0)</f>
        <v>1096.21</v>
      </c>
      <c r="S537" s="1">
        <f>VLOOKUP($A537,raw!$P:$T,4,0)</f>
        <v>1046.1199999999999</v>
      </c>
      <c r="T537" s="1">
        <f>VLOOKUP($A537,raw!$P:$T,5,0)</f>
        <v>1101.53</v>
      </c>
      <c r="U537" s="1">
        <f>VLOOKUP($A537,raw!$W:$AA,3,0)</f>
        <v>2723.31</v>
      </c>
      <c r="V537" s="1">
        <f>VLOOKUP($A537,raw!$W:$AA,4,0)</f>
        <v>2651.4</v>
      </c>
      <c r="W537" s="1">
        <f>VLOOKUP($A537,raw!$W:$AA,5,0)</f>
        <v>2740.46</v>
      </c>
      <c r="X537" s="1">
        <f t="shared" si="533"/>
        <v>1.8499999999999943</v>
      </c>
      <c r="Y537" s="1">
        <f t="shared" si="534"/>
        <v>0.47319999999999851</v>
      </c>
      <c r="Z537" s="1">
        <f t="shared" si="535"/>
        <v>55.410000000000082</v>
      </c>
      <c r="AA537" s="1">
        <f t="shared" si="536"/>
        <v>89.059999999999945</v>
      </c>
      <c r="AB537" s="1">
        <f t="shared" si="537"/>
        <v>-0.37000000000000455</v>
      </c>
      <c r="AC537" s="1">
        <f t="shared" si="538"/>
        <v>-0.25480000000000302</v>
      </c>
      <c r="AD537" s="1">
        <f t="shared" si="539"/>
        <v>-32.670000000000073</v>
      </c>
      <c r="AE537" s="1">
        <f t="shared" si="540"/>
        <v>-46.690000000000055</v>
      </c>
      <c r="AF537" s="1">
        <f ca="1">IFERROR(VLOOKUP($A537,raw!$AD:$AE,2,0),OFFSET(AF537,1,0))</f>
        <v>8.6129999999999998E-2</v>
      </c>
      <c r="AG537" s="1">
        <f ca="1">IFERROR(VLOOKUP($A537,raw!$AH:$AI,2,0),OFFSET(AG537,1,0))</f>
        <v>0.12887999999999999</v>
      </c>
      <c r="AH537" s="1">
        <f ca="1">IFERROR(VLOOKUP($A537,raw!$AL:$AM,2,0),OFFSET(AH537,1,0))</f>
        <v>0.9</v>
      </c>
      <c r="AI537" s="1">
        <f ca="1">IFERROR(VLOOKUP($A537,raw!$AP:$AQ,2,0),OFFSET(AI537,1,0))</f>
        <v>267.05399999999997</v>
      </c>
    </row>
    <row r="538" spans="1:35" ht="15.75" customHeight="1" x14ac:dyDescent="0.5">
      <c r="A538" s="5">
        <v>44399</v>
      </c>
      <c r="B538" s="8">
        <f t="shared" si="530"/>
        <v>1.4843544260238109E-2</v>
      </c>
      <c r="C538" s="6">
        <f t="shared" si="531"/>
        <v>13539165</v>
      </c>
      <c r="D538" s="7">
        <f t="shared" ref="D538:G538" si="566">LN(H538/H539)</f>
        <v>-8.5293026646201496E-3</v>
      </c>
      <c r="E538" s="4">
        <f t="shared" si="566"/>
        <v>6.7189414124946721E-3</v>
      </c>
      <c r="F538" s="4">
        <f t="shared" si="566"/>
        <v>1.1486786362462477E-2</v>
      </c>
      <c r="G538" s="7">
        <f t="shared" si="566"/>
        <v>2.236094950478652E-2</v>
      </c>
      <c r="H538" s="1">
        <v>136.59</v>
      </c>
      <c r="I538" s="1">
        <v>25.4315</v>
      </c>
      <c r="J538" s="1">
        <v>1096.22</v>
      </c>
      <c r="K538" s="1">
        <v>2723.31</v>
      </c>
      <c r="L538" s="1">
        <f>VLOOKUP($A538,raw!$A:$E,3,0)</f>
        <v>137.27000000000001</v>
      </c>
      <c r="M538" s="1">
        <f>VLOOKUP($A538,raw!$A:$E,4,0)</f>
        <v>134.53</v>
      </c>
      <c r="N538" s="1">
        <f>VLOOKUP($A538,raw!$A:$E,5,0)</f>
        <v>137.61000000000001</v>
      </c>
      <c r="O538" s="1">
        <f>VLOOKUP($A538,raw!$H:$L,3,0)</f>
        <v>25.263500000000001</v>
      </c>
      <c r="P538" s="1">
        <f>VLOOKUP($A538,raw!$H:$L,4,0)</f>
        <v>25.015499999999999</v>
      </c>
      <c r="Q538" s="1">
        <f>VLOOKUP($A538,raw!$H:$L,5,0)</f>
        <v>25.461300000000001</v>
      </c>
      <c r="R538" s="1">
        <f>VLOOKUP($A538,raw!$P:$T,3,0)</f>
        <v>1083.7</v>
      </c>
      <c r="S538" s="1">
        <f>VLOOKUP($A538,raw!$P:$T,4,0)</f>
        <v>1076.77</v>
      </c>
      <c r="T538" s="1">
        <f>VLOOKUP($A538,raw!$P:$T,5,0)</f>
        <v>1097.48</v>
      </c>
      <c r="U538" s="1">
        <f>VLOOKUP($A538,raw!$W:$AA,3,0)</f>
        <v>2663.09</v>
      </c>
      <c r="V538" s="1">
        <f>VLOOKUP($A538,raw!$W:$AA,4,0)</f>
        <v>2656.87</v>
      </c>
      <c r="W538" s="1">
        <f>VLOOKUP($A538,raw!$W:$AA,5,0)</f>
        <v>2736.59</v>
      </c>
      <c r="X538" s="1">
        <f t="shared" si="533"/>
        <v>3.0800000000000125</v>
      </c>
      <c r="Y538" s="1">
        <f t="shared" si="534"/>
        <v>0.44580000000000197</v>
      </c>
      <c r="Z538" s="1">
        <f t="shared" si="535"/>
        <v>20.710000000000036</v>
      </c>
      <c r="AA538" s="1">
        <f t="shared" si="536"/>
        <v>79.720000000000255</v>
      </c>
      <c r="AB538" s="1">
        <f t="shared" si="537"/>
        <v>-0.68000000000000682</v>
      </c>
      <c r="AC538" s="1">
        <f t="shared" si="538"/>
        <v>0.16799999999999926</v>
      </c>
      <c r="AD538" s="1">
        <f t="shared" si="539"/>
        <v>12.519999999999982</v>
      </c>
      <c r="AE538" s="1">
        <f t="shared" si="540"/>
        <v>60.2199999999998</v>
      </c>
      <c r="AF538" s="1">
        <f ca="1">IFERROR(VLOOKUP($A538,raw!$AD:$AE,2,0),OFFSET(AF538,1,0))</f>
        <v>8.9249999999999996E-2</v>
      </c>
      <c r="AG538" s="1">
        <f ca="1">IFERROR(VLOOKUP($A538,raw!$AH:$AI,2,0),OFFSET(AG538,1,0))</f>
        <v>0.12525</v>
      </c>
      <c r="AH538" s="1">
        <f ca="1">IFERROR(VLOOKUP($A538,raw!$AL:$AM,2,0),OFFSET(AH538,1,0))</f>
        <v>0.9</v>
      </c>
      <c r="AI538" s="1">
        <f ca="1">IFERROR(VLOOKUP($A538,raw!$AP:$AQ,2,0),OFFSET(AI538,1,0))</f>
        <v>267.05399999999997</v>
      </c>
    </row>
    <row r="539" spans="1:35" ht="15.75" customHeight="1" x14ac:dyDescent="0.5">
      <c r="A539" s="5">
        <v>44398</v>
      </c>
      <c r="B539" s="8">
        <f t="shared" si="530"/>
        <v>1.1655268825228856E-2</v>
      </c>
      <c r="C539" s="6">
        <f t="shared" si="531"/>
        <v>13339680</v>
      </c>
      <c r="D539" s="7">
        <f t="shared" ref="D539:G539" si="567">LN(H539/H540)</f>
        <v>1.9275762629426055E-2</v>
      </c>
      <c r="E539" s="4">
        <f t="shared" si="567"/>
        <v>1.3037287809432632E-2</v>
      </c>
      <c r="F539" s="4">
        <f t="shared" si="567"/>
        <v>1.3264666513269461E-2</v>
      </c>
      <c r="G539" s="7">
        <f t="shared" si="567"/>
        <v>9.268948831566334E-3</v>
      </c>
      <c r="H539" s="1">
        <v>137.76</v>
      </c>
      <c r="I539" s="1">
        <v>25.261199999999999</v>
      </c>
      <c r="J539" s="1">
        <v>1083.7</v>
      </c>
      <c r="K539" s="1">
        <v>2663.09</v>
      </c>
      <c r="L539" s="1">
        <f>VLOOKUP($A539,raw!$A:$E,3,0)</f>
        <v>134.11000000000001</v>
      </c>
      <c r="M539" s="1">
        <f>VLOOKUP($A539,raw!$A:$E,4,0)</f>
        <v>134.09</v>
      </c>
      <c r="N539" s="1">
        <f>VLOOKUP($A539,raw!$A:$E,5,0)</f>
        <v>138.22999999999999</v>
      </c>
      <c r="O539" s="1">
        <f>VLOOKUP($A539,raw!$H:$L,3,0)</f>
        <v>24.933499999999999</v>
      </c>
      <c r="P539" s="1">
        <f>VLOOKUP($A539,raw!$H:$L,4,0)</f>
        <v>24.7578</v>
      </c>
      <c r="Q539" s="1">
        <f>VLOOKUP($A539,raw!$H:$L,5,0)</f>
        <v>25.31</v>
      </c>
      <c r="R539" s="1">
        <f>VLOOKUP($A539,raw!$P:$T,3,0)</f>
        <v>1069.42</v>
      </c>
      <c r="S539" s="1">
        <f>VLOOKUP($A539,raw!$P:$T,4,0)</f>
        <v>1066.78</v>
      </c>
      <c r="T539" s="1">
        <f>VLOOKUP($A539,raw!$P:$T,5,0)</f>
        <v>1084.8399999999999</v>
      </c>
      <c r="U539" s="1">
        <f>VLOOKUP($A539,raw!$W:$AA,3,0)</f>
        <v>2638.52</v>
      </c>
      <c r="V539" s="1">
        <f>VLOOKUP($A539,raw!$W:$AA,4,0)</f>
        <v>2629.63</v>
      </c>
      <c r="W539" s="1">
        <f>VLOOKUP($A539,raw!$W:$AA,5,0)</f>
        <v>2679.84</v>
      </c>
      <c r="X539" s="1">
        <f t="shared" si="533"/>
        <v>4.1399999999999864</v>
      </c>
      <c r="Y539" s="1">
        <f t="shared" si="534"/>
        <v>0.55219999999999914</v>
      </c>
      <c r="Z539" s="1">
        <f t="shared" si="535"/>
        <v>18.059999999999945</v>
      </c>
      <c r="AA539" s="1">
        <f t="shared" si="536"/>
        <v>50.210000000000036</v>
      </c>
      <c r="AB539" s="1">
        <f t="shared" si="537"/>
        <v>3.6499999999999773</v>
      </c>
      <c r="AC539" s="1">
        <f t="shared" si="538"/>
        <v>0.3277000000000001</v>
      </c>
      <c r="AD539" s="1">
        <f t="shared" si="539"/>
        <v>14.279999999999973</v>
      </c>
      <c r="AE539" s="1">
        <f t="shared" si="540"/>
        <v>24.570000000000164</v>
      </c>
      <c r="AF539" s="1">
        <f ca="1">IFERROR(VLOOKUP($A539,raw!$AD:$AE,2,0),OFFSET(AF539,1,0))</f>
        <v>8.6629999999999999E-2</v>
      </c>
      <c r="AG539" s="1">
        <f ca="1">IFERROR(VLOOKUP($A539,raw!$AH:$AI,2,0),OFFSET(AG539,1,0))</f>
        <v>0.13788</v>
      </c>
      <c r="AH539" s="1">
        <f ca="1">IFERROR(VLOOKUP($A539,raw!$AL:$AM,2,0),OFFSET(AH539,1,0))</f>
        <v>0.9</v>
      </c>
      <c r="AI539" s="1">
        <f ca="1">IFERROR(VLOOKUP($A539,raw!$AP:$AQ,2,0),OFFSET(AI539,1,0))</f>
        <v>267.05399999999997</v>
      </c>
    </row>
    <row r="540" spans="1:35" ht="15.75" customHeight="1" x14ac:dyDescent="0.5">
      <c r="A540" s="5">
        <v>44397</v>
      </c>
      <c r="B540" s="8">
        <f t="shared" si="530"/>
        <v>1.5252308307292283E-3</v>
      </c>
      <c r="C540" s="6">
        <f t="shared" si="531"/>
        <v>13185105</v>
      </c>
      <c r="D540" s="7">
        <f t="shared" ref="D540:G540" si="568">LN(H540/H541)</f>
        <v>6.0122652807093422E-3</v>
      </c>
      <c r="E540" s="4">
        <f t="shared" si="568"/>
        <v>-9.6627978682945204E-3</v>
      </c>
      <c r="F540" s="4">
        <f t="shared" si="568"/>
        <v>-7.3785946568617001E-3</v>
      </c>
      <c r="G540" s="7">
        <f t="shared" si="568"/>
        <v>1.5949788868052397E-2</v>
      </c>
      <c r="H540" s="1">
        <v>135.13</v>
      </c>
      <c r="I540" s="1">
        <v>24.934000000000001</v>
      </c>
      <c r="J540" s="1">
        <v>1069.42</v>
      </c>
      <c r="K540" s="1">
        <v>2638.52</v>
      </c>
      <c r="L540" s="1">
        <f>VLOOKUP($A540,raw!$A:$E,3,0)</f>
        <v>135.12</v>
      </c>
      <c r="M540" s="1">
        <f>VLOOKUP($A540,raw!$A:$E,4,0)</f>
        <v>134.16</v>
      </c>
      <c r="N540" s="1">
        <f>VLOOKUP($A540,raw!$A:$E,5,0)</f>
        <v>137.07</v>
      </c>
      <c r="O540" s="1">
        <f>VLOOKUP($A540,raw!$H:$L,3,0)</f>
        <v>25.176100000000002</v>
      </c>
      <c r="P540" s="1">
        <f>VLOOKUP($A540,raw!$H:$L,4,0)</f>
        <v>24.8172</v>
      </c>
      <c r="Q540" s="1">
        <f>VLOOKUP($A540,raw!$H:$L,5,0)</f>
        <v>25.276900000000001</v>
      </c>
      <c r="R540" s="1">
        <f>VLOOKUP($A540,raw!$P:$T,3,0)</f>
        <v>1077.3399999999999</v>
      </c>
      <c r="S540" s="1">
        <f>VLOOKUP($A540,raw!$P:$T,4,0)</f>
        <v>1058.72</v>
      </c>
      <c r="T540" s="1">
        <f>VLOOKUP($A540,raw!$P:$T,5,0)</f>
        <v>1088.5999999999999</v>
      </c>
      <c r="U540" s="1">
        <f>VLOOKUP($A540,raw!$W:$AA,3,0)</f>
        <v>2596.75</v>
      </c>
      <c r="V540" s="1">
        <f>VLOOKUP($A540,raw!$W:$AA,4,0)</f>
        <v>2569.77</v>
      </c>
      <c r="W540" s="1">
        <f>VLOOKUP($A540,raw!$W:$AA,5,0)</f>
        <v>2658.06</v>
      </c>
      <c r="X540" s="1">
        <f t="shared" si="533"/>
        <v>2.9099999999999966</v>
      </c>
      <c r="Y540" s="1">
        <f t="shared" si="534"/>
        <v>0.45970000000000155</v>
      </c>
      <c r="Z540" s="1">
        <f t="shared" si="535"/>
        <v>29.879999999999882</v>
      </c>
      <c r="AA540" s="1">
        <f t="shared" si="536"/>
        <v>88.289999999999964</v>
      </c>
      <c r="AB540" s="1">
        <f t="shared" si="537"/>
        <v>9.9999999999909051E-3</v>
      </c>
      <c r="AC540" s="1">
        <f t="shared" si="538"/>
        <v>-0.24210000000000065</v>
      </c>
      <c r="AD540" s="1">
        <f t="shared" si="539"/>
        <v>-7.9199999999998454</v>
      </c>
      <c r="AE540" s="1">
        <f t="shared" si="540"/>
        <v>41.769999999999982</v>
      </c>
      <c r="AF540" s="1">
        <f ca="1">IFERROR(VLOOKUP($A540,raw!$AD:$AE,2,0),OFFSET(AF540,1,0))</f>
        <v>8.8999999999999996E-2</v>
      </c>
      <c r="AG540" s="1">
        <f ca="1">IFERROR(VLOOKUP($A540,raw!$AH:$AI,2,0),OFFSET(AG540,1,0))</f>
        <v>0.13825000000000001</v>
      </c>
      <c r="AH540" s="1">
        <f ca="1">IFERROR(VLOOKUP($A540,raw!$AL:$AM,2,0),OFFSET(AH540,1,0))</f>
        <v>0.9</v>
      </c>
      <c r="AI540" s="1">
        <f ca="1">IFERROR(VLOOKUP($A540,raw!$AP:$AQ,2,0),OFFSET(AI540,1,0))</f>
        <v>267.05399999999997</v>
      </c>
    </row>
    <row r="541" spans="1:35" ht="15.75" customHeight="1" x14ac:dyDescent="0.5">
      <c r="A541" s="5">
        <v>44396</v>
      </c>
      <c r="B541" s="8">
        <f t="shared" si="530"/>
        <v>-1.9287895472178799E-2</v>
      </c>
      <c r="C541" s="6">
        <f t="shared" si="531"/>
        <v>13165010</v>
      </c>
      <c r="D541" s="7">
        <f t="shared" ref="D541:G541" si="569">LN(H541/H542)</f>
        <v>-2.3835172794780111E-2</v>
      </c>
      <c r="E541" s="4">
        <f t="shared" si="569"/>
        <v>-1.9197996394163065E-2</v>
      </c>
      <c r="F541" s="4">
        <f t="shared" si="569"/>
        <v>-2.5268843598445095E-2</v>
      </c>
      <c r="G541" s="7">
        <f t="shared" si="569"/>
        <v>-1.3031020724204787E-2</v>
      </c>
      <c r="H541" s="1">
        <v>134.32</v>
      </c>
      <c r="I541" s="1">
        <v>25.176100000000002</v>
      </c>
      <c r="J541" s="1">
        <v>1077.3399999999999</v>
      </c>
      <c r="K541" s="1">
        <v>2596.77</v>
      </c>
      <c r="L541" s="1">
        <f>VLOOKUP($A541,raw!$A:$E,3,0)</f>
        <v>135.13</v>
      </c>
      <c r="M541" s="1">
        <f>VLOOKUP($A541,raw!$A:$E,4,0)</f>
        <v>132.83000000000001</v>
      </c>
      <c r="N541" s="1">
        <f>VLOOKUP($A541,raw!$A:$E,5,0)</f>
        <v>136.1</v>
      </c>
      <c r="O541" s="1">
        <f>VLOOKUP($A541,raw!$H:$L,3,0)</f>
        <v>25.669499999999999</v>
      </c>
      <c r="P541" s="1">
        <f>VLOOKUP($A541,raw!$H:$L,4,0)</f>
        <v>24.995999999999999</v>
      </c>
      <c r="Q541" s="1">
        <f>VLOOKUP($A541,raw!$H:$L,5,0)</f>
        <v>25.761099999999999</v>
      </c>
      <c r="R541" s="1">
        <f>VLOOKUP($A541,raw!$P:$T,3,0)</f>
        <v>1104.97</v>
      </c>
      <c r="S541" s="1">
        <f>VLOOKUP($A541,raw!$P:$T,4,0)</f>
        <v>1067.72</v>
      </c>
      <c r="T541" s="1">
        <f>VLOOKUP($A541,raw!$P:$T,5,0)</f>
        <v>1110.57</v>
      </c>
      <c r="U541" s="1">
        <f>VLOOKUP($A541,raw!$W:$AA,3,0)</f>
        <v>2628.44</v>
      </c>
      <c r="V541" s="1">
        <f>VLOOKUP($A541,raw!$W:$AA,4,0)</f>
        <v>2576.75</v>
      </c>
      <c r="W541" s="1">
        <f>VLOOKUP($A541,raw!$W:$AA,5,0)</f>
        <v>2651.95</v>
      </c>
      <c r="X541" s="1">
        <f t="shared" si="533"/>
        <v>3.2699999999999818</v>
      </c>
      <c r="Y541" s="1">
        <f t="shared" si="534"/>
        <v>0.76510000000000034</v>
      </c>
      <c r="Z541" s="1">
        <f t="shared" si="535"/>
        <v>42.849999999999909</v>
      </c>
      <c r="AA541" s="1">
        <f t="shared" si="536"/>
        <v>75.199999999999818</v>
      </c>
      <c r="AB541" s="1">
        <f t="shared" si="537"/>
        <v>-0.81000000000000227</v>
      </c>
      <c r="AC541" s="1">
        <f t="shared" si="538"/>
        <v>-0.49339999999999762</v>
      </c>
      <c r="AD541" s="1">
        <f t="shared" si="539"/>
        <v>-27.630000000000109</v>
      </c>
      <c r="AE541" s="1">
        <f t="shared" si="540"/>
        <v>-31.670000000000073</v>
      </c>
      <c r="AF541" s="1">
        <f ca="1">IFERROR(VLOOKUP($A541,raw!$AD:$AE,2,0),OFFSET(AF541,1,0))</f>
        <v>8.5250000000000006E-2</v>
      </c>
      <c r="AG541" s="1">
        <f ca="1">IFERROR(VLOOKUP($A541,raw!$AH:$AI,2,0),OFFSET(AG541,1,0))</f>
        <v>0.13425000000000001</v>
      </c>
      <c r="AH541" s="1">
        <f ca="1">IFERROR(VLOOKUP($A541,raw!$AL:$AM,2,0),OFFSET(AH541,1,0))</f>
        <v>0.9</v>
      </c>
      <c r="AI541" s="1">
        <f ca="1">IFERROR(VLOOKUP($A541,raw!$AP:$AQ,2,0),OFFSET(AI541,1,0))</f>
        <v>267.05399999999997</v>
      </c>
    </row>
    <row r="542" spans="1:35" ht="15.75" customHeight="1" x14ac:dyDescent="0.5">
      <c r="A542" s="5">
        <v>44393</v>
      </c>
      <c r="B542" s="8">
        <f t="shared" si="530"/>
        <v>-3.3859279980888841E-2</v>
      </c>
      <c r="C542" s="6">
        <f t="shared" si="531"/>
        <v>13421400</v>
      </c>
      <c r="D542" s="7">
        <f t="shared" ref="D542:G542" si="570">LN(H542/H543)</f>
        <v>-3.5281814144639712E-2</v>
      </c>
      <c r="E542" s="4">
        <f t="shared" si="570"/>
        <v>-2.6109456860727295E-2</v>
      </c>
      <c r="F542" s="4">
        <f t="shared" si="570"/>
        <v>-3.3603745527177882E-2</v>
      </c>
      <c r="G542" s="7">
        <f t="shared" si="570"/>
        <v>-3.7866318867889992E-2</v>
      </c>
      <c r="H542" s="1">
        <v>137.56</v>
      </c>
      <c r="I542" s="1">
        <v>25.664100000000001</v>
      </c>
      <c r="J542" s="1">
        <v>1104.9100000000001</v>
      </c>
      <c r="K542" s="1">
        <v>2630.83</v>
      </c>
      <c r="L542" s="1">
        <f>VLOOKUP($A542,raw!$A:$E,3,0)</f>
        <v>141.62</v>
      </c>
      <c r="M542" s="1">
        <f>VLOOKUP($A542,raw!$A:$E,4,0)</f>
        <v>137.05000000000001</v>
      </c>
      <c r="N542" s="1">
        <f>VLOOKUP($A542,raw!$A:$E,5,0)</f>
        <v>141.63</v>
      </c>
      <c r="O542" s="1">
        <f>VLOOKUP($A542,raw!$H:$L,3,0)</f>
        <v>26.343</v>
      </c>
      <c r="P542" s="1">
        <f>VLOOKUP($A542,raw!$H:$L,4,0)</f>
        <v>25.6</v>
      </c>
      <c r="Q542" s="1">
        <f>VLOOKUP($A542,raw!$H:$L,5,0)</f>
        <v>26.451699999999999</v>
      </c>
      <c r="R542" s="1">
        <f>VLOOKUP($A542,raw!$P:$T,3,0)</f>
        <v>1142.67</v>
      </c>
      <c r="S542" s="1">
        <f>VLOOKUP($A542,raw!$P:$T,4,0)</f>
        <v>1099.6099999999999</v>
      </c>
      <c r="T542" s="1">
        <f>VLOOKUP($A542,raw!$P:$T,5,0)</f>
        <v>1143.94</v>
      </c>
      <c r="U542" s="1">
        <f>VLOOKUP($A542,raw!$W:$AA,3,0)</f>
        <v>2732.36</v>
      </c>
      <c r="V542" s="1">
        <f>VLOOKUP($A542,raw!$W:$AA,4,0)</f>
        <v>2617.06</v>
      </c>
      <c r="W542" s="1">
        <f>VLOOKUP($A542,raw!$W:$AA,5,0)</f>
        <v>2753.78</v>
      </c>
      <c r="X542" s="1">
        <f t="shared" si="533"/>
        <v>4.5799999999999841</v>
      </c>
      <c r="Y542" s="1">
        <f t="shared" si="534"/>
        <v>0.85169999999999746</v>
      </c>
      <c r="Z542" s="1">
        <f t="shared" si="535"/>
        <v>44.330000000000155</v>
      </c>
      <c r="AA542" s="1">
        <f t="shared" si="536"/>
        <v>136.72000000000025</v>
      </c>
      <c r="AB542" s="1">
        <f t="shared" si="537"/>
        <v>-4.0600000000000023</v>
      </c>
      <c r="AC542" s="1">
        <f t="shared" si="538"/>
        <v>-0.67889999999999873</v>
      </c>
      <c r="AD542" s="1">
        <f t="shared" si="539"/>
        <v>-37.759999999999991</v>
      </c>
      <c r="AE542" s="1">
        <f t="shared" si="540"/>
        <v>-101.5300000000002</v>
      </c>
      <c r="AF542" s="1">
        <f ca="1">IFERROR(VLOOKUP($A542,raw!$AD:$AE,2,0),OFFSET(AF542,1,0))</f>
        <v>8.3629999999999996E-2</v>
      </c>
      <c r="AG542" s="1">
        <f ca="1">IFERROR(VLOOKUP($A542,raw!$AH:$AI,2,0),OFFSET(AG542,1,0))</f>
        <v>0.13425000000000001</v>
      </c>
      <c r="AH542" s="1">
        <f ca="1">IFERROR(VLOOKUP($A542,raw!$AL:$AM,2,0),OFFSET(AH542,1,0))</f>
        <v>0.9</v>
      </c>
      <c r="AI542" s="1">
        <f ca="1">IFERROR(VLOOKUP($A542,raw!$AP:$AQ,2,0),OFFSET(AI542,1,0))</f>
        <v>267.05399999999997</v>
      </c>
    </row>
    <row r="543" spans="1:35" ht="15.75" customHeight="1" x14ac:dyDescent="0.5">
      <c r="A543" s="5">
        <v>44392</v>
      </c>
      <c r="B543" s="8">
        <f t="shared" si="530"/>
        <v>-9.8489740006221325E-3</v>
      </c>
      <c r="C543" s="6">
        <f t="shared" si="531"/>
        <v>13883620</v>
      </c>
      <c r="D543" s="7">
        <f t="shared" ref="D543:G543" si="571">LN(H543/H544)</f>
        <v>7.5371046762967801E-3</v>
      </c>
      <c r="E543" s="4">
        <f t="shared" si="571"/>
        <v>3.5365960083353549E-3</v>
      </c>
      <c r="F543" s="4">
        <f t="shared" si="571"/>
        <v>8.7281527631578107E-3</v>
      </c>
      <c r="G543" s="7">
        <f t="shared" si="571"/>
        <v>-3.5397185160221251E-2</v>
      </c>
      <c r="H543" s="1">
        <v>142.5</v>
      </c>
      <c r="I543" s="1">
        <v>26.343</v>
      </c>
      <c r="J543" s="1">
        <v>1142.67</v>
      </c>
      <c r="K543" s="1">
        <v>2732.36</v>
      </c>
      <c r="L543" s="1">
        <f>VLOOKUP($A543,raw!$A:$E,3,0)</f>
        <v>141.44999999999999</v>
      </c>
      <c r="M543" s="1">
        <f>VLOOKUP($A543,raw!$A:$E,4,0)</f>
        <v>140.78</v>
      </c>
      <c r="N543" s="1">
        <f>VLOOKUP($A543,raw!$A:$E,5,0)</f>
        <v>142.54</v>
      </c>
      <c r="O543" s="1">
        <f>VLOOKUP($A543,raw!$H:$L,3,0)</f>
        <v>26.25</v>
      </c>
      <c r="P543" s="1">
        <f>VLOOKUP($A543,raw!$H:$L,4,0)</f>
        <v>26.163699999999999</v>
      </c>
      <c r="Q543" s="1">
        <f>VLOOKUP($A543,raw!$H:$L,5,0)</f>
        <v>26.4</v>
      </c>
      <c r="R543" s="1">
        <f>VLOOKUP($A543,raw!$P:$T,3,0)</f>
        <v>1132.74</v>
      </c>
      <c r="S543" s="1">
        <f>VLOOKUP($A543,raw!$P:$T,4,0)</f>
        <v>1128</v>
      </c>
      <c r="T543" s="1">
        <f>VLOOKUP($A543,raw!$P:$T,5,0)</f>
        <v>1147.97</v>
      </c>
      <c r="U543" s="1">
        <f>VLOOKUP($A543,raw!$W:$AA,3,0)</f>
        <v>2830.81</v>
      </c>
      <c r="V543" s="1">
        <f>VLOOKUP($A543,raw!$W:$AA,4,0)</f>
        <v>2694.69</v>
      </c>
      <c r="W543" s="1">
        <f>VLOOKUP($A543,raw!$W:$AA,5,0)</f>
        <v>2832.27</v>
      </c>
      <c r="X543" s="1">
        <f t="shared" si="533"/>
        <v>1.7599999999999909</v>
      </c>
      <c r="Y543" s="1">
        <f t="shared" si="534"/>
        <v>0.23629999999999995</v>
      </c>
      <c r="Z543" s="1">
        <f t="shared" si="535"/>
        <v>19.970000000000027</v>
      </c>
      <c r="AA543" s="1">
        <f t="shared" si="536"/>
        <v>137.57999999999993</v>
      </c>
      <c r="AB543" s="1">
        <f t="shared" si="537"/>
        <v>1.0500000000000114</v>
      </c>
      <c r="AC543" s="1">
        <f t="shared" si="538"/>
        <v>9.2999999999999972E-2</v>
      </c>
      <c r="AD543" s="1">
        <f t="shared" si="539"/>
        <v>9.9300000000000637</v>
      </c>
      <c r="AE543" s="1">
        <f t="shared" si="540"/>
        <v>-98.449999999999818</v>
      </c>
      <c r="AF543" s="1">
        <f ca="1">IFERROR(VLOOKUP($A543,raw!$AD:$AE,2,0),OFFSET(AF543,1,0))</f>
        <v>8.9130000000000001E-2</v>
      </c>
      <c r="AG543" s="1">
        <f ca="1">IFERROR(VLOOKUP($A543,raw!$AH:$AI,2,0),OFFSET(AG543,1,0))</f>
        <v>0.13388</v>
      </c>
      <c r="AH543" s="1">
        <f ca="1">IFERROR(VLOOKUP($A543,raw!$AL:$AM,2,0),OFFSET(AH543,1,0))</f>
        <v>0.9</v>
      </c>
      <c r="AI543" s="1">
        <f ca="1">IFERROR(VLOOKUP($A543,raw!$AP:$AQ,2,0),OFFSET(AI543,1,0))</f>
        <v>267.05399999999997</v>
      </c>
    </row>
    <row r="544" spans="1:35" ht="15.75" customHeight="1" x14ac:dyDescent="0.5">
      <c r="A544" s="5">
        <v>44391</v>
      </c>
      <c r="B544" s="8">
        <f t="shared" si="530"/>
        <v>1.0724489142249044E-2</v>
      </c>
      <c r="C544" s="6">
        <f t="shared" si="531"/>
        <v>14021035</v>
      </c>
      <c r="D544" s="7">
        <f t="shared" ref="D544:G544" si="572">LN(H544/H545)</f>
        <v>5.7436782613931566E-3</v>
      </c>
      <c r="E544" s="4">
        <f t="shared" si="572"/>
        <v>1.004648785705705E-2</v>
      </c>
      <c r="F544" s="4">
        <f t="shared" si="572"/>
        <v>2.1288979529909241E-2</v>
      </c>
      <c r="G544" s="7">
        <f t="shared" si="572"/>
        <v>6.3959746412100779E-4</v>
      </c>
      <c r="H544" s="1">
        <v>141.43</v>
      </c>
      <c r="I544" s="1">
        <v>26.25</v>
      </c>
      <c r="J544" s="1">
        <v>1132.74</v>
      </c>
      <c r="K544" s="1">
        <v>2830.81</v>
      </c>
      <c r="L544" s="1">
        <f>VLOOKUP($A544,raw!$A:$E,3,0)</f>
        <v>143.58000000000001</v>
      </c>
      <c r="M544" s="1">
        <f>VLOOKUP($A544,raw!$A:$E,4,0)</f>
        <v>140.93</v>
      </c>
      <c r="N544" s="1">
        <f>VLOOKUP($A544,raw!$A:$E,5,0)</f>
        <v>144.12</v>
      </c>
      <c r="O544" s="1">
        <f>VLOOKUP($A544,raw!$H:$L,3,0)</f>
        <v>25.9876</v>
      </c>
      <c r="P544" s="1">
        <f>VLOOKUP($A544,raw!$H:$L,4,0)</f>
        <v>25.944700000000001</v>
      </c>
      <c r="Q544" s="1">
        <f>VLOOKUP($A544,raw!$H:$L,5,0)</f>
        <v>26.466999999999999</v>
      </c>
      <c r="R544" s="1">
        <f>VLOOKUP($A544,raw!$P:$T,3,0)</f>
        <v>1108.8800000000001</v>
      </c>
      <c r="S544" s="1">
        <f>VLOOKUP($A544,raw!$P:$T,4,0)</f>
        <v>1105.95</v>
      </c>
      <c r="T544" s="1">
        <f>VLOOKUP($A544,raw!$P:$T,5,0)</f>
        <v>1138.0999999999999</v>
      </c>
      <c r="U544" s="1">
        <f>VLOOKUP($A544,raw!$W:$AA,3,0)</f>
        <v>2829</v>
      </c>
      <c r="V544" s="1">
        <f>VLOOKUP($A544,raw!$W:$AA,4,0)</f>
        <v>2798</v>
      </c>
      <c r="W544" s="1">
        <f>VLOOKUP($A544,raw!$W:$AA,5,0)</f>
        <v>2847.13</v>
      </c>
      <c r="X544" s="1">
        <f t="shared" si="533"/>
        <v>3.1899999999999977</v>
      </c>
      <c r="Y544" s="1">
        <f t="shared" si="534"/>
        <v>0.52229999999999777</v>
      </c>
      <c r="Z544" s="1">
        <f t="shared" si="535"/>
        <v>32.149999999999864</v>
      </c>
      <c r="AA544" s="1">
        <f t="shared" si="536"/>
        <v>49.130000000000109</v>
      </c>
      <c r="AB544" s="1">
        <f t="shared" si="537"/>
        <v>-2.1500000000000057</v>
      </c>
      <c r="AC544" s="1">
        <f t="shared" si="538"/>
        <v>0.26239999999999952</v>
      </c>
      <c r="AD544" s="1">
        <f t="shared" si="539"/>
        <v>23.8599999999999</v>
      </c>
      <c r="AE544" s="1">
        <f t="shared" si="540"/>
        <v>1.8099999999999454</v>
      </c>
      <c r="AF544" s="1">
        <f ca="1">IFERROR(VLOOKUP($A544,raw!$AD:$AE,2,0),OFFSET(AF544,1,0))</f>
        <v>9.1130000000000003E-2</v>
      </c>
      <c r="AG544" s="1">
        <f ca="1">IFERROR(VLOOKUP($A544,raw!$AH:$AI,2,0),OFFSET(AG544,1,0))</f>
        <v>0.12637999999999999</v>
      </c>
      <c r="AH544" s="1">
        <f ca="1">IFERROR(VLOOKUP($A544,raw!$AL:$AM,2,0),OFFSET(AH544,1,0))</f>
        <v>0.9</v>
      </c>
      <c r="AI544" s="1">
        <f ca="1">IFERROR(VLOOKUP($A544,raw!$AP:$AQ,2,0),OFFSET(AI544,1,0))</f>
        <v>267.05399999999997</v>
      </c>
    </row>
    <row r="545" spans="1:35" ht="15.75" customHeight="1" x14ac:dyDescent="0.5">
      <c r="A545" s="5">
        <v>44390</v>
      </c>
      <c r="B545" s="8">
        <f t="shared" si="530"/>
        <v>-1.0799730400168555E-2</v>
      </c>
      <c r="C545" s="6">
        <f t="shared" si="531"/>
        <v>13871470</v>
      </c>
      <c r="D545" s="7">
        <f t="shared" ref="D545:G545" si="573">LN(H545/H546)</f>
        <v>9.1442271690424463E-3</v>
      </c>
      <c r="E545" s="4">
        <f t="shared" si="573"/>
        <v>-8.216242550903188E-3</v>
      </c>
      <c r="F545" s="4">
        <f t="shared" si="573"/>
        <v>-1.2439442725378724E-2</v>
      </c>
      <c r="G545" s="7">
        <f t="shared" si="573"/>
        <v>-1.0622070579293336E-2</v>
      </c>
      <c r="H545" s="1">
        <v>140.62</v>
      </c>
      <c r="I545" s="1">
        <v>25.9876</v>
      </c>
      <c r="J545" s="1">
        <v>1108.8800000000001</v>
      </c>
      <c r="K545" s="1">
        <v>2829</v>
      </c>
      <c r="L545" s="1">
        <f>VLOOKUP($A545,raw!$A:$E,3,0)</f>
        <v>139.82</v>
      </c>
      <c r="M545" s="1">
        <f>VLOOKUP($A545,raw!$A:$E,4,0)</f>
        <v>139.80000000000001</v>
      </c>
      <c r="N545" s="1">
        <f>VLOOKUP($A545,raw!$A:$E,5,0)</f>
        <v>143.08000000000001</v>
      </c>
      <c r="O545" s="1">
        <f>VLOOKUP($A545,raw!$H:$L,3,0)</f>
        <v>26.202000000000002</v>
      </c>
      <c r="P545" s="1">
        <f>VLOOKUP($A545,raw!$H:$L,4,0)</f>
        <v>25.9391</v>
      </c>
      <c r="Q545" s="1">
        <f>VLOOKUP($A545,raw!$H:$L,5,0)</f>
        <v>26.3506</v>
      </c>
      <c r="R545" s="1">
        <f>VLOOKUP($A545,raw!$P:$T,3,0)</f>
        <v>1122.76</v>
      </c>
      <c r="S545" s="1">
        <f>VLOOKUP($A545,raw!$P:$T,4,0)</f>
        <v>1104.8499999999999</v>
      </c>
      <c r="T545" s="1">
        <f>VLOOKUP($A545,raw!$P:$T,5,0)</f>
        <v>1126.5999999999999</v>
      </c>
      <c r="U545" s="1">
        <f>VLOOKUP($A545,raw!$W:$AA,3,0)</f>
        <v>2859.21</v>
      </c>
      <c r="V545" s="1">
        <f>VLOOKUP($A545,raw!$W:$AA,4,0)</f>
        <v>2825.79</v>
      </c>
      <c r="W545" s="1">
        <f>VLOOKUP($A545,raw!$W:$AA,5,0)</f>
        <v>2860.07</v>
      </c>
      <c r="X545" s="1">
        <f t="shared" si="533"/>
        <v>3.2800000000000011</v>
      </c>
      <c r="Y545" s="1">
        <f t="shared" si="534"/>
        <v>0.4115000000000002</v>
      </c>
      <c r="Z545" s="1">
        <f t="shared" si="535"/>
        <v>21.75</v>
      </c>
      <c r="AA545" s="1">
        <f t="shared" si="536"/>
        <v>34.2800000000002</v>
      </c>
      <c r="AB545" s="1">
        <f t="shared" si="537"/>
        <v>0.80000000000001137</v>
      </c>
      <c r="AC545" s="1">
        <f t="shared" si="538"/>
        <v>-0.21440000000000126</v>
      </c>
      <c r="AD545" s="1">
        <f t="shared" si="539"/>
        <v>-13.879999999999882</v>
      </c>
      <c r="AE545" s="1">
        <f t="shared" si="540"/>
        <v>-30.210000000000036</v>
      </c>
      <c r="AF545" s="1">
        <f ca="1">IFERROR(VLOOKUP($A545,raw!$AD:$AE,2,0),OFFSET(AF545,1,0))</f>
        <v>9.3130000000000004E-2</v>
      </c>
      <c r="AG545" s="1">
        <f ca="1">IFERROR(VLOOKUP($A545,raw!$AH:$AI,2,0),OFFSET(AG545,1,0))</f>
        <v>0.12612999999999999</v>
      </c>
      <c r="AH545" s="1">
        <f ca="1">IFERROR(VLOOKUP($A545,raw!$AL:$AM,2,0),OFFSET(AH545,1,0))</f>
        <v>0.9</v>
      </c>
      <c r="AI545" s="1">
        <f ca="1">IFERROR(VLOOKUP($A545,raw!$AP:$AQ,2,0),OFFSET(AI545,1,0))</f>
        <v>267.05399999999997</v>
      </c>
    </row>
    <row r="546" spans="1:35" ht="15.75" customHeight="1" x14ac:dyDescent="0.5">
      <c r="A546" s="5">
        <v>44389</v>
      </c>
      <c r="B546" s="8">
        <f t="shared" si="530"/>
        <v>1.3879484540951604E-2</v>
      </c>
      <c r="C546" s="6">
        <f t="shared" si="531"/>
        <v>14022090</v>
      </c>
      <c r="D546" s="7">
        <f t="shared" ref="D546:G546" si="574">LN(H546/H547)</f>
        <v>-1.4463577276968379E-2</v>
      </c>
      <c r="E546" s="4">
        <f t="shared" si="574"/>
        <v>3.7395228087618838E-3</v>
      </c>
      <c r="F546" s="4">
        <f t="shared" si="574"/>
        <v>1.6243291815121755E-2</v>
      </c>
      <c r="G546" s="7">
        <f t="shared" si="574"/>
        <v>1.6585379619145087E-2</v>
      </c>
      <c r="H546" s="1">
        <v>139.34</v>
      </c>
      <c r="I546" s="1">
        <v>26.202000000000002</v>
      </c>
      <c r="J546" s="1">
        <v>1122.76</v>
      </c>
      <c r="K546" s="1">
        <v>2859.21</v>
      </c>
      <c r="L546" s="1">
        <f>VLOOKUP($A546,raw!$A:$E,3,0)</f>
        <v>140.31</v>
      </c>
      <c r="M546" s="1">
        <f>VLOOKUP($A546,raw!$A:$E,4,0)</f>
        <v>138.91</v>
      </c>
      <c r="N546" s="1">
        <f>VLOOKUP($A546,raw!$A:$E,5,0)</f>
        <v>141.80000000000001</v>
      </c>
      <c r="O546" s="1">
        <f>VLOOKUP($A546,raw!$H:$L,3,0)</f>
        <v>26.093</v>
      </c>
      <c r="P546" s="1">
        <f>VLOOKUP($A546,raw!$H:$L,4,0)</f>
        <v>25.873100000000001</v>
      </c>
      <c r="Q546" s="1">
        <f>VLOOKUP($A546,raw!$H:$L,5,0)</f>
        <v>26.280200000000001</v>
      </c>
      <c r="R546" s="1">
        <f>VLOOKUP($A546,raw!$P:$T,3,0)</f>
        <v>1104.3800000000001</v>
      </c>
      <c r="S546" s="1">
        <f>VLOOKUP($A546,raw!$P:$T,4,0)</f>
        <v>1091.5899999999999</v>
      </c>
      <c r="T546" s="1">
        <f>VLOOKUP($A546,raw!$P:$T,5,0)</f>
        <v>1127.33</v>
      </c>
      <c r="U546" s="1">
        <f>VLOOKUP($A546,raw!$W:$AA,3,0)</f>
        <v>2815.25</v>
      </c>
      <c r="V546" s="1">
        <f>VLOOKUP($A546,raw!$W:$AA,4,0)</f>
        <v>2791.69</v>
      </c>
      <c r="W546" s="1">
        <f>VLOOKUP($A546,raw!$W:$AA,5,0)</f>
        <v>2869.75</v>
      </c>
      <c r="X546" s="1">
        <f t="shared" si="533"/>
        <v>2.8900000000000148</v>
      </c>
      <c r="Y546" s="1">
        <f t="shared" si="534"/>
        <v>0.4070999999999998</v>
      </c>
      <c r="Z546" s="1">
        <f t="shared" si="535"/>
        <v>35.740000000000009</v>
      </c>
      <c r="AA546" s="1">
        <f t="shared" si="536"/>
        <v>78.059999999999945</v>
      </c>
      <c r="AB546" s="1">
        <f t="shared" si="537"/>
        <v>-0.96999999999999886</v>
      </c>
      <c r="AC546" s="1">
        <f t="shared" si="538"/>
        <v>0.10900000000000176</v>
      </c>
      <c r="AD546" s="1">
        <f t="shared" si="539"/>
        <v>18.379999999999882</v>
      </c>
      <c r="AE546" s="1">
        <f t="shared" si="540"/>
        <v>43.960000000000036</v>
      </c>
      <c r="AF546" s="1">
        <f ca="1">IFERROR(VLOOKUP($A546,raw!$AD:$AE,2,0),OFFSET(AF546,1,0))</f>
        <v>9.5750000000000002E-2</v>
      </c>
      <c r="AG546" s="1">
        <f ca="1">IFERROR(VLOOKUP($A546,raw!$AH:$AI,2,0),OFFSET(AG546,1,0))</f>
        <v>0.13288</v>
      </c>
      <c r="AH546" s="1">
        <f ca="1">IFERROR(VLOOKUP($A546,raw!$AL:$AM,2,0),OFFSET(AH546,1,0))</f>
        <v>0.9</v>
      </c>
      <c r="AI546" s="1">
        <f ca="1">IFERROR(VLOOKUP($A546,raw!$AP:$AQ,2,0),OFFSET(AI546,1,0))</f>
        <v>267.05399999999997</v>
      </c>
    </row>
    <row r="547" spans="1:35" ht="15.75" customHeight="1" x14ac:dyDescent="0.5">
      <c r="A547" s="5">
        <v>44386</v>
      </c>
      <c r="B547" s="8">
        <f t="shared" si="530"/>
        <v>1.148350957881699E-2</v>
      </c>
      <c r="C547" s="6">
        <f t="shared" si="531"/>
        <v>13828815</v>
      </c>
      <c r="D547" s="7">
        <f t="shared" ref="D547:G547" si="575">LN(H547/H548)</f>
        <v>2.4271819760978731E-2</v>
      </c>
      <c r="E547" s="4">
        <f t="shared" si="575"/>
        <v>6.5028131193537774E-3</v>
      </c>
      <c r="F547" s="4">
        <f t="shared" si="575"/>
        <v>2.3539765465524515E-2</v>
      </c>
      <c r="G547" s="7">
        <f t="shared" si="575"/>
        <v>1.9185016660436698E-3</v>
      </c>
      <c r="H547" s="1">
        <v>141.37</v>
      </c>
      <c r="I547" s="1">
        <v>26.104199999999999</v>
      </c>
      <c r="J547" s="1">
        <v>1104.67</v>
      </c>
      <c r="K547" s="1">
        <v>2812.18</v>
      </c>
      <c r="L547" s="1">
        <f>VLOOKUP($A547,raw!$A:$E,3,0)</f>
        <v>138.59</v>
      </c>
      <c r="M547" s="1">
        <f>VLOOKUP($A547,raw!$A:$E,4,0)</f>
        <v>138.58000000000001</v>
      </c>
      <c r="N547" s="1">
        <f>VLOOKUP($A547,raw!$A:$E,5,0)</f>
        <v>141.91</v>
      </c>
      <c r="O547" s="1">
        <f>VLOOKUP($A547,raw!$H:$L,3,0)</f>
        <v>25.934999999999999</v>
      </c>
      <c r="P547" s="1">
        <f>VLOOKUP($A547,raw!$H:$L,4,0)</f>
        <v>25.7639</v>
      </c>
      <c r="Q547" s="1">
        <f>VLOOKUP($A547,raw!$H:$L,5,0)</f>
        <v>26.208300000000001</v>
      </c>
      <c r="R547" s="1">
        <f>VLOOKUP($A547,raw!$P:$T,3,0)</f>
        <v>1078.97</v>
      </c>
      <c r="S547" s="1">
        <f>VLOOKUP($A547,raw!$P:$T,4,0)</f>
        <v>1072.49</v>
      </c>
      <c r="T547" s="1">
        <f>VLOOKUP($A547,raw!$P:$T,5,0)</f>
        <v>1106.18</v>
      </c>
      <c r="U547" s="1">
        <f>VLOOKUP($A547,raw!$W:$AA,3,0)</f>
        <v>2806.79</v>
      </c>
      <c r="V547" s="1">
        <f>VLOOKUP($A547,raw!$W:$AA,4,0)</f>
        <v>2790.05</v>
      </c>
      <c r="W547" s="1">
        <f>VLOOKUP($A547,raw!$W:$AA,5,0)</f>
        <v>2823.19</v>
      </c>
      <c r="X547" s="1">
        <f t="shared" si="533"/>
        <v>3.3299999999999841</v>
      </c>
      <c r="Y547" s="1">
        <f t="shared" si="534"/>
        <v>0.44440000000000168</v>
      </c>
      <c r="Z547" s="1">
        <f t="shared" si="535"/>
        <v>33.690000000000055</v>
      </c>
      <c r="AA547" s="1">
        <f t="shared" si="536"/>
        <v>33.139999999999873</v>
      </c>
      <c r="AB547" s="1">
        <f t="shared" si="537"/>
        <v>2.7800000000000011</v>
      </c>
      <c r="AC547" s="1">
        <f t="shared" si="538"/>
        <v>0.16920000000000002</v>
      </c>
      <c r="AD547" s="1">
        <f t="shared" si="539"/>
        <v>25.700000000000045</v>
      </c>
      <c r="AE547" s="1">
        <f t="shared" si="540"/>
        <v>5.3899999999998727</v>
      </c>
      <c r="AF547" s="1">
        <f ca="1">IFERROR(VLOOKUP($A547,raw!$AD:$AE,2,0),OFFSET(AF547,1,0))</f>
        <v>0.10013</v>
      </c>
      <c r="AG547" s="1">
        <f ca="1">IFERROR(VLOOKUP($A547,raw!$AH:$AI,2,0),OFFSET(AG547,1,0))</f>
        <v>0.12862999999999999</v>
      </c>
      <c r="AH547" s="1">
        <f ca="1">IFERROR(VLOOKUP($A547,raw!$AL:$AM,2,0),OFFSET(AH547,1,0))</f>
        <v>0.9</v>
      </c>
      <c r="AI547" s="1">
        <f ca="1">IFERROR(VLOOKUP($A547,raw!$AP:$AQ,2,0),OFFSET(AI547,1,0))</f>
        <v>267.05399999999997</v>
      </c>
    </row>
    <row r="548" spans="1:35" ht="15.75" customHeight="1" x14ac:dyDescent="0.5">
      <c r="A548" s="5">
        <v>44385</v>
      </c>
      <c r="B548" s="8">
        <f t="shared" si="530"/>
        <v>-1.2100147397024332E-2</v>
      </c>
      <c r="C548" s="6">
        <f t="shared" si="531"/>
        <v>13670920</v>
      </c>
      <c r="D548" s="7">
        <f t="shared" ref="D548:G548" si="576">LN(H548/H549)</f>
        <v>-3.2864632176065264E-2</v>
      </c>
      <c r="E548" s="4">
        <f t="shared" si="576"/>
        <v>-7.8886024944563697E-3</v>
      </c>
      <c r="F548" s="4">
        <f t="shared" si="576"/>
        <v>-9.0968428774963594E-3</v>
      </c>
      <c r="G548" s="7">
        <f t="shared" si="576"/>
        <v>-1.6655510160640926E-2</v>
      </c>
      <c r="H548" s="1">
        <v>137.97999999999999</v>
      </c>
      <c r="I548" s="1">
        <v>25.934999999999999</v>
      </c>
      <c r="J548" s="1">
        <v>1078.97</v>
      </c>
      <c r="K548" s="1">
        <v>2806.79</v>
      </c>
      <c r="L548" s="1">
        <f>VLOOKUP($A548,raw!$A:$E,3,0)</f>
        <v>142.5</v>
      </c>
      <c r="M548" s="1">
        <f>VLOOKUP($A548,raw!$A:$E,4,0)</f>
        <v>137.19</v>
      </c>
      <c r="N548" s="1">
        <f>VLOOKUP($A548,raw!$A:$E,5,0)</f>
        <v>142.82</v>
      </c>
      <c r="O548" s="1">
        <f>VLOOKUP($A548,raw!$H:$L,3,0)</f>
        <v>26.141400000000001</v>
      </c>
      <c r="P548" s="1">
        <f>VLOOKUP($A548,raw!$H:$L,4,0)</f>
        <v>25.810099999999998</v>
      </c>
      <c r="Q548" s="1">
        <f>VLOOKUP($A548,raw!$H:$L,5,0)</f>
        <v>26.215699999999998</v>
      </c>
      <c r="R548" s="1">
        <f>VLOOKUP($A548,raw!$P:$T,3,0)</f>
        <v>1088.92</v>
      </c>
      <c r="S548" s="1">
        <f>VLOOKUP($A548,raw!$P:$T,4,0)</f>
        <v>1068.54</v>
      </c>
      <c r="T548" s="1">
        <f>VLOOKUP($A548,raw!$P:$T,5,0)</f>
        <v>1091.48</v>
      </c>
      <c r="U548" s="1">
        <f>VLOOKUP($A548,raw!$W:$AA,3,0)</f>
        <v>2853.93</v>
      </c>
      <c r="V548" s="1">
        <f>VLOOKUP($A548,raw!$W:$AA,4,0)</f>
        <v>2782.39</v>
      </c>
      <c r="W548" s="1">
        <f>VLOOKUP($A548,raw!$W:$AA,5,0)</f>
        <v>2864.65</v>
      </c>
      <c r="X548" s="1">
        <f t="shared" si="533"/>
        <v>5.6299999999999955</v>
      </c>
      <c r="Y548" s="1">
        <f t="shared" si="534"/>
        <v>0.40559999999999974</v>
      </c>
      <c r="Z548" s="1">
        <f t="shared" si="535"/>
        <v>22.940000000000055</v>
      </c>
      <c r="AA548" s="1">
        <f t="shared" si="536"/>
        <v>82.260000000000218</v>
      </c>
      <c r="AB548" s="1">
        <f t="shared" si="537"/>
        <v>-4.5200000000000102</v>
      </c>
      <c r="AC548" s="1">
        <f t="shared" si="538"/>
        <v>-0.20640000000000214</v>
      </c>
      <c r="AD548" s="1">
        <f t="shared" si="539"/>
        <v>-9.9500000000000455</v>
      </c>
      <c r="AE548" s="1">
        <f t="shared" si="540"/>
        <v>-47.139999999999873</v>
      </c>
      <c r="AF548" s="1">
        <f ca="1">IFERROR(VLOOKUP($A548,raw!$AD:$AE,2,0),OFFSET(AF548,1,0))</f>
        <v>0.10038</v>
      </c>
      <c r="AG548" s="1">
        <f ca="1">IFERROR(VLOOKUP($A548,raw!$AH:$AI,2,0),OFFSET(AG548,1,0))</f>
        <v>0.11899999999999999</v>
      </c>
      <c r="AH548" s="1">
        <f ca="1">IFERROR(VLOOKUP($A548,raw!$AL:$AM,2,0),OFFSET(AH548,1,0))</f>
        <v>0.9</v>
      </c>
      <c r="AI548" s="1">
        <f ca="1">IFERROR(VLOOKUP($A548,raw!$AP:$AQ,2,0),OFFSET(AI548,1,0))</f>
        <v>267.05399999999997</v>
      </c>
    </row>
    <row r="549" spans="1:35" ht="15.75" customHeight="1" x14ac:dyDescent="0.5">
      <c r="A549" s="5">
        <v>44384</v>
      </c>
      <c r="B549" s="8">
        <f t="shared" si="530"/>
        <v>6.0810312505222876E-3</v>
      </c>
      <c r="C549" s="6">
        <f t="shared" si="531"/>
        <v>13837345</v>
      </c>
      <c r="D549" s="7">
        <f t="shared" ref="D549:G549" si="577">LN(H549/H550)</f>
        <v>4.2087542708816228E-4</v>
      </c>
      <c r="E549" s="4">
        <f t="shared" si="577"/>
        <v>-7.1128926084025558E-4</v>
      </c>
      <c r="F549" s="4">
        <f t="shared" si="577"/>
        <v>-5.2761386834055974E-3</v>
      </c>
      <c r="G549" s="7">
        <f t="shared" si="577"/>
        <v>2.026756806876755E-2</v>
      </c>
      <c r="H549" s="1">
        <v>142.59</v>
      </c>
      <c r="I549" s="1">
        <v>26.1404</v>
      </c>
      <c r="J549" s="1">
        <v>1088.83</v>
      </c>
      <c r="K549" s="1">
        <v>2853.93</v>
      </c>
      <c r="L549" s="1">
        <f>VLOOKUP($A549,raw!$A:$E,3,0)</f>
        <v>143.51</v>
      </c>
      <c r="M549" s="1">
        <f>VLOOKUP($A549,raw!$A:$E,4,0)</f>
        <v>141.16</v>
      </c>
      <c r="N549" s="1">
        <f>VLOOKUP($A549,raw!$A:$E,5,0)</f>
        <v>143.56</v>
      </c>
      <c r="O549" s="1">
        <f>VLOOKUP($A549,raw!$H:$L,3,0)</f>
        <v>26.158999999999999</v>
      </c>
      <c r="P549" s="1">
        <f>VLOOKUP($A549,raw!$H:$L,4,0)</f>
        <v>25.9861</v>
      </c>
      <c r="Q549" s="1">
        <f>VLOOKUP($A549,raw!$H:$L,5,0)</f>
        <v>26.438099999999999</v>
      </c>
      <c r="R549" s="1">
        <f>VLOOKUP($A549,raw!$P:$T,3,0)</f>
        <v>1094.5</v>
      </c>
      <c r="S549" s="1">
        <f>VLOOKUP($A549,raw!$P:$T,4,0)</f>
        <v>1077.1500000000001</v>
      </c>
      <c r="T549" s="1">
        <f>VLOOKUP($A549,raw!$P:$T,5,0)</f>
        <v>1104.21</v>
      </c>
      <c r="U549" s="1">
        <f>VLOOKUP($A549,raw!$W:$AA,3,0)</f>
        <v>2796.67</v>
      </c>
      <c r="V549" s="1">
        <f>VLOOKUP($A549,raw!$W:$AA,4,0)</f>
        <v>2771.16</v>
      </c>
      <c r="W549" s="1">
        <f>VLOOKUP($A549,raw!$W:$AA,5,0)</f>
        <v>2871.59</v>
      </c>
      <c r="X549" s="1">
        <f t="shared" si="533"/>
        <v>2.4000000000000057</v>
      </c>
      <c r="Y549" s="1">
        <f t="shared" si="534"/>
        <v>0.45199999999999818</v>
      </c>
      <c r="Z549" s="1">
        <f t="shared" si="535"/>
        <v>27.059999999999945</v>
      </c>
      <c r="AA549" s="1">
        <f t="shared" si="536"/>
        <v>100.43000000000029</v>
      </c>
      <c r="AB549" s="1">
        <f t="shared" si="537"/>
        <v>-0.91999999999998749</v>
      </c>
      <c r="AC549" s="1">
        <f t="shared" si="538"/>
        <v>-1.8599999999999284E-2</v>
      </c>
      <c r="AD549" s="1">
        <f t="shared" si="539"/>
        <v>-5.6700000000000728</v>
      </c>
      <c r="AE549" s="1">
        <f t="shared" si="540"/>
        <v>57.259999999999764</v>
      </c>
      <c r="AF549" s="1">
        <f ca="1">IFERROR(VLOOKUP($A549,raw!$AD:$AE,2,0),OFFSET(AF549,1,0))</f>
        <v>0.10288</v>
      </c>
      <c r="AG549" s="1">
        <f ca="1">IFERROR(VLOOKUP($A549,raw!$AH:$AI,2,0),OFFSET(AG549,1,0))</f>
        <v>0.12388</v>
      </c>
      <c r="AH549" s="1">
        <f ca="1">IFERROR(VLOOKUP($A549,raw!$AL:$AM,2,0),OFFSET(AH549,1,0))</f>
        <v>0.9</v>
      </c>
      <c r="AI549" s="1">
        <f ca="1">IFERROR(VLOOKUP($A549,raw!$AP:$AQ,2,0),OFFSET(AI549,1,0))</f>
        <v>267.05399999999997</v>
      </c>
    </row>
    <row r="550" spans="1:35" ht="15.75" customHeight="1" x14ac:dyDescent="0.5">
      <c r="A550" s="5">
        <v>44383</v>
      </c>
      <c r="B550" s="8">
        <f t="shared" si="530"/>
        <v>-1.0504567145713101E-3</v>
      </c>
      <c r="C550" s="6">
        <f t="shared" si="531"/>
        <v>13753455</v>
      </c>
      <c r="D550" s="7">
        <f t="shared" ref="D550:G550" si="578">LN(H550/H551)</f>
        <v>-3.012366984232951E-3</v>
      </c>
      <c r="E550" s="4">
        <f t="shared" si="578"/>
        <v>-1.1875383000737401E-2</v>
      </c>
      <c r="F550" s="4">
        <f t="shared" si="578"/>
        <v>7.7684813784687965E-4</v>
      </c>
      <c r="G550" s="7">
        <f t="shared" si="578"/>
        <v>2.2838906214672668E-3</v>
      </c>
      <c r="H550" s="1">
        <v>142.53</v>
      </c>
      <c r="I550" s="1">
        <v>26.158999999999999</v>
      </c>
      <c r="J550" s="1">
        <v>1094.5899999999999</v>
      </c>
      <c r="K550" s="1">
        <v>2796.67</v>
      </c>
      <c r="L550" s="1">
        <f>VLOOKUP($A550,raw!$A:$E,3,0)</f>
        <v>144.93</v>
      </c>
      <c r="M550" s="1">
        <f>VLOOKUP($A550,raw!$A:$E,4,0)</f>
        <v>141.28</v>
      </c>
      <c r="N550" s="1">
        <f>VLOOKUP($A550,raw!$A:$E,5,0)</f>
        <v>145.41</v>
      </c>
      <c r="O550" s="1">
        <f>VLOOKUP($A550,raw!$H:$L,3,0)</f>
        <v>26.478999999999999</v>
      </c>
      <c r="P550" s="1">
        <f>VLOOKUP($A550,raw!$H:$L,4,0)</f>
        <v>26.0075</v>
      </c>
      <c r="Q550" s="1">
        <f>VLOOKUP($A550,raw!$H:$L,5,0)</f>
        <v>26.774699999999999</v>
      </c>
      <c r="R550" s="1">
        <f>VLOOKUP($A550,raw!$P:$T,3,0)</f>
        <v>1100.69</v>
      </c>
      <c r="S550" s="1">
        <f>VLOOKUP($A550,raw!$P:$T,4,0)</f>
        <v>1079.6099999999999</v>
      </c>
      <c r="T550" s="1">
        <f>VLOOKUP($A550,raw!$P:$T,5,0)</f>
        <v>1121.05</v>
      </c>
      <c r="U550" s="1">
        <f>VLOOKUP($A550,raw!$W:$AA,3,0)</f>
        <v>2817.54</v>
      </c>
      <c r="V550" s="1">
        <f>VLOOKUP($A550,raw!$W:$AA,4,0)</f>
        <v>2768.8</v>
      </c>
      <c r="W550" s="1">
        <f>VLOOKUP($A550,raw!$W:$AA,5,0)</f>
        <v>2882.79</v>
      </c>
      <c r="X550" s="1">
        <f t="shared" si="533"/>
        <v>4.1299999999999955</v>
      </c>
      <c r="Y550" s="1">
        <f t="shared" si="534"/>
        <v>0.76719999999999899</v>
      </c>
      <c r="Z550" s="1">
        <f t="shared" si="535"/>
        <v>41.440000000000055</v>
      </c>
      <c r="AA550" s="1">
        <f t="shared" si="536"/>
        <v>113.98999999999978</v>
      </c>
      <c r="AB550" s="1">
        <f t="shared" si="537"/>
        <v>-2.4000000000000057</v>
      </c>
      <c r="AC550" s="1">
        <f t="shared" si="538"/>
        <v>-0.32000000000000028</v>
      </c>
      <c r="AD550" s="1">
        <f t="shared" si="539"/>
        <v>-6.1000000000001364</v>
      </c>
      <c r="AE550" s="1">
        <f t="shared" si="540"/>
        <v>-20.869999999999891</v>
      </c>
      <c r="AF550" s="1">
        <f ca="1">IFERROR(VLOOKUP($A550,raw!$AD:$AE,2,0),OFFSET(AF550,1,0))</f>
        <v>0.10213</v>
      </c>
      <c r="AG550" s="1">
        <f ca="1">IFERROR(VLOOKUP($A550,raw!$AH:$AI,2,0),OFFSET(AG550,1,0))</f>
        <v>0.13488</v>
      </c>
      <c r="AH550" s="1">
        <f ca="1">IFERROR(VLOOKUP($A550,raw!$AL:$AM,2,0),OFFSET(AH550,1,0))</f>
        <v>0.9</v>
      </c>
      <c r="AI550" s="1">
        <f ca="1">IFERROR(VLOOKUP($A550,raw!$AP:$AQ,2,0),OFFSET(AI550,1,0))</f>
        <v>267.05399999999997</v>
      </c>
    </row>
    <row r="551" spans="1:35" ht="15.75" customHeight="1" x14ac:dyDescent="0.5">
      <c r="A551" s="5">
        <v>44379</v>
      </c>
      <c r="B551" s="8">
        <f t="shared" si="530"/>
        <v>9.2118095763483541E-3</v>
      </c>
      <c r="C551" s="6">
        <f t="shared" si="531"/>
        <v>13767910</v>
      </c>
      <c r="D551" s="7">
        <f t="shared" ref="D551:G551" si="579">LN(H551/H552)</f>
        <v>1.4727391578957064E-2</v>
      </c>
      <c r="E551" s="4">
        <f t="shared" si="579"/>
        <v>1.6665306515128982E-2</v>
      </c>
      <c r="F551" s="4">
        <f t="shared" si="579"/>
        <v>6.4298285699945779E-3</v>
      </c>
      <c r="G551" s="7">
        <f t="shared" si="579"/>
        <v>8.3493066064548333E-3</v>
      </c>
      <c r="H551" s="1">
        <v>142.96</v>
      </c>
      <c r="I551" s="1">
        <v>26.471499999999999</v>
      </c>
      <c r="J551" s="1">
        <v>1093.74</v>
      </c>
      <c r="K551" s="1">
        <v>2790.29</v>
      </c>
      <c r="L551" s="1">
        <f>VLOOKUP($A551,raw!$A:$E,3,0)</f>
        <v>143.03</v>
      </c>
      <c r="M551" s="1">
        <f>VLOOKUP($A551,raw!$A:$E,4,0)</f>
        <v>141.30000000000001</v>
      </c>
      <c r="N551" s="1">
        <f>VLOOKUP($A551,raw!$A:$E,5,0)</f>
        <v>143.69</v>
      </c>
      <c r="O551" s="1">
        <f>VLOOKUP($A551,raw!$H:$L,3,0)</f>
        <v>26.033999999999999</v>
      </c>
      <c r="P551" s="1">
        <f>VLOOKUP($A551,raw!$H:$L,4,0)</f>
        <v>25.986499999999999</v>
      </c>
      <c r="Q551" s="1">
        <f>VLOOKUP($A551,raw!$H:$L,5,0)</f>
        <v>26.564</v>
      </c>
      <c r="R551" s="1">
        <f>VLOOKUP($A551,raw!$P:$T,3,0)</f>
        <v>1086.73</v>
      </c>
      <c r="S551" s="1">
        <f>VLOOKUP($A551,raw!$P:$T,4,0)</f>
        <v>1082.24</v>
      </c>
      <c r="T551" s="1">
        <f>VLOOKUP($A551,raw!$P:$T,5,0)</f>
        <v>1099.43</v>
      </c>
      <c r="U551" s="1">
        <f>VLOOKUP($A551,raw!$W:$AA,3,0)</f>
        <v>2767.09</v>
      </c>
      <c r="V551" s="1">
        <f>VLOOKUP($A551,raw!$W:$AA,4,0)</f>
        <v>2755.5</v>
      </c>
      <c r="W551" s="1">
        <f>VLOOKUP($A551,raw!$W:$AA,5,0)</f>
        <v>2812</v>
      </c>
      <c r="X551" s="1">
        <f t="shared" si="533"/>
        <v>2.3899999999999864</v>
      </c>
      <c r="Y551" s="1">
        <f t="shared" si="534"/>
        <v>0.57750000000000057</v>
      </c>
      <c r="Z551" s="1">
        <f t="shared" si="535"/>
        <v>17.190000000000055</v>
      </c>
      <c r="AA551" s="1">
        <f t="shared" si="536"/>
        <v>56.5</v>
      </c>
      <c r="AB551" s="1">
        <f t="shared" si="537"/>
        <v>-6.9999999999993179E-2</v>
      </c>
      <c r="AC551" s="1">
        <f t="shared" si="538"/>
        <v>0.4375</v>
      </c>
      <c r="AD551" s="1">
        <f t="shared" si="539"/>
        <v>7.0099999999999909</v>
      </c>
      <c r="AE551" s="1">
        <f t="shared" si="540"/>
        <v>23.199999999999818</v>
      </c>
      <c r="AF551" s="1">
        <f ca="1">IFERROR(VLOOKUP($A551,raw!$AD:$AE,2,0),OFFSET(AF551,1,0))</f>
        <v>0.10288</v>
      </c>
      <c r="AG551" s="1">
        <f ca="1">IFERROR(VLOOKUP($A551,raw!$AH:$AI,2,0),OFFSET(AG551,1,0))</f>
        <v>0.13788</v>
      </c>
      <c r="AH551" s="1">
        <f ca="1">IFERROR(VLOOKUP($A551,raw!$AL:$AM,2,0),OFFSET(AH551,1,0))</f>
        <v>0.9</v>
      </c>
      <c r="AI551" s="1">
        <f ca="1">IFERROR(VLOOKUP($A551,raw!$AP:$AQ,2,0),OFFSET(AI551,1,0))</f>
        <v>267.05399999999997</v>
      </c>
    </row>
    <row r="552" spans="1:35" ht="15.75" customHeight="1" x14ac:dyDescent="0.5">
      <c r="A552" s="5">
        <v>44378</v>
      </c>
      <c r="B552" s="8">
        <f t="shared" si="530"/>
        <v>1.0209242670855215E-3</v>
      </c>
      <c r="C552" s="6">
        <f t="shared" si="531"/>
        <v>13641665</v>
      </c>
      <c r="D552" s="7">
        <f t="shared" ref="D552:G552" si="580">LN(H552/H553)</f>
        <v>-2.127358623892689E-3</v>
      </c>
      <c r="E552" s="4">
        <f t="shared" si="580"/>
        <v>-3.5390937682309304E-3</v>
      </c>
      <c r="F552" s="4">
        <f t="shared" si="580"/>
        <v>1.0452605619800465E-2</v>
      </c>
      <c r="G552" s="7">
        <f t="shared" si="580"/>
        <v>-5.9811592200391863E-3</v>
      </c>
      <c r="H552" s="1">
        <v>140.87</v>
      </c>
      <c r="I552" s="1">
        <v>26.033999999999999</v>
      </c>
      <c r="J552" s="1">
        <v>1086.73</v>
      </c>
      <c r="K552" s="1">
        <v>2767.09</v>
      </c>
      <c r="L552" s="1">
        <f>VLOOKUP($A552,raw!$A:$E,3,0)</f>
        <v>142.96</v>
      </c>
      <c r="M552" s="1">
        <f>VLOOKUP($A552,raw!$A:$E,4,0)</f>
        <v>140.05000000000001</v>
      </c>
      <c r="N552" s="1">
        <f>VLOOKUP($A552,raw!$A:$E,5,0)</f>
        <v>143.30000000000001</v>
      </c>
      <c r="O552" s="1">
        <f>VLOOKUP($A552,raw!$H:$L,3,0)</f>
        <v>26.126300000000001</v>
      </c>
      <c r="P552" s="1">
        <f>VLOOKUP($A552,raw!$H:$L,4,0)</f>
        <v>25.949200000000001</v>
      </c>
      <c r="Q552" s="1">
        <f>VLOOKUP($A552,raw!$H:$L,5,0)</f>
        <v>26.404199999999999</v>
      </c>
      <c r="R552" s="1">
        <f>VLOOKUP($A552,raw!$P:$T,3,0)</f>
        <v>1075.46</v>
      </c>
      <c r="S552" s="1">
        <f>VLOOKUP($A552,raw!$P:$T,4,0)</f>
        <v>1063.24</v>
      </c>
      <c r="T552" s="1">
        <f>VLOOKUP($A552,raw!$P:$T,5,0)</f>
        <v>1097.4000000000001</v>
      </c>
      <c r="U552" s="1">
        <f>VLOOKUP($A552,raw!$W:$AA,3,0)</f>
        <v>2783.69</v>
      </c>
      <c r="V552" s="1">
        <f>VLOOKUP($A552,raw!$W:$AA,4,0)</f>
        <v>2752.04</v>
      </c>
      <c r="W552" s="1">
        <f>VLOOKUP($A552,raw!$W:$AA,5,0)</f>
        <v>2801.26</v>
      </c>
      <c r="X552" s="1">
        <f t="shared" si="533"/>
        <v>3.25</v>
      </c>
      <c r="Y552" s="1">
        <f t="shared" si="534"/>
        <v>0.45499999999999829</v>
      </c>
      <c r="Z552" s="1">
        <f t="shared" si="535"/>
        <v>34.160000000000082</v>
      </c>
      <c r="AA552" s="1">
        <f t="shared" si="536"/>
        <v>49.220000000000255</v>
      </c>
      <c r="AB552" s="1">
        <f t="shared" si="537"/>
        <v>-2.0900000000000034</v>
      </c>
      <c r="AC552" s="1">
        <f t="shared" si="538"/>
        <v>-9.2300000000001603E-2</v>
      </c>
      <c r="AD552" s="1">
        <f t="shared" si="539"/>
        <v>11.269999999999982</v>
      </c>
      <c r="AE552" s="1">
        <f t="shared" si="540"/>
        <v>-16.599999999999909</v>
      </c>
      <c r="AF552" s="1">
        <f ca="1">IFERROR(VLOOKUP($A552,raw!$AD:$AE,2,0),OFFSET(AF552,1,0))</f>
        <v>0.10249999999999999</v>
      </c>
      <c r="AG552" s="1">
        <f ca="1">IFERROR(VLOOKUP($A552,raw!$AH:$AI,2,0),OFFSET(AG552,1,0))</f>
        <v>0.14474999999999999</v>
      </c>
      <c r="AH552" s="1">
        <f ca="1">IFERROR(VLOOKUP($A552,raw!$AL:$AM,2,0),OFFSET(AH552,1,0))</f>
        <v>0.9</v>
      </c>
      <c r="AI552" s="1">
        <f ca="1">IFERROR(VLOOKUP($A552,raw!$AP:$AQ,2,0),OFFSET(AI552,1,0))</f>
        <v>267.05399999999997</v>
      </c>
    </row>
    <row r="553" spans="1:35" ht="15.75" customHeight="1" x14ac:dyDescent="0.5">
      <c r="A553" s="5">
        <v>44377</v>
      </c>
      <c r="B553" s="8">
        <f t="shared" si="530"/>
        <v>1.9035311269683164E-2</v>
      </c>
      <c r="C553" s="6">
        <f t="shared" si="531"/>
        <v>13627745</v>
      </c>
      <c r="D553" s="7">
        <f t="shared" ref="D553:G553" si="581">LN(H553/H554)</f>
        <v>1.0467571633192169E-2</v>
      </c>
      <c r="E553" s="4">
        <f t="shared" si="581"/>
        <v>1.360727745960302E-2</v>
      </c>
      <c r="F553" s="4">
        <f t="shared" si="581"/>
        <v>3.3811035223403445E-3</v>
      </c>
      <c r="G553" s="7">
        <f t="shared" si="581"/>
        <v>3.7099022133472423E-2</v>
      </c>
      <c r="H553" s="1">
        <v>141.16999999999999</v>
      </c>
      <c r="I553" s="1">
        <v>26.126300000000001</v>
      </c>
      <c r="J553" s="1">
        <v>1075.43</v>
      </c>
      <c r="K553" s="1">
        <v>2783.69</v>
      </c>
      <c r="L553" s="1">
        <f>VLOOKUP($A553,raw!$A:$E,3,0)</f>
        <v>139.72</v>
      </c>
      <c r="M553" s="1">
        <f>VLOOKUP($A553,raw!$A:$E,4,0)</f>
        <v>139.49</v>
      </c>
      <c r="N553" s="1">
        <f>VLOOKUP($A553,raw!$A:$E,5,0)</f>
        <v>141.85</v>
      </c>
      <c r="O553" s="1">
        <f>VLOOKUP($A553,raw!$H:$L,3,0)</f>
        <v>25.773199999999999</v>
      </c>
      <c r="P553" s="1">
        <f>VLOOKUP($A553,raw!$H:$L,4,0)</f>
        <v>25.703700000000001</v>
      </c>
      <c r="Q553" s="1">
        <f>VLOOKUP($A553,raw!$H:$L,5,0)</f>
        <v>26.148800000000001</v>
      </c>
      <c r="R553" s="1">
        <f>VLOOKUP($A553,raw!$P:$T,3,0)</f>
        <v>1071.8</v>
      </c>
      <c r="S553" s="1">
        <f>VLOOKUP($A553,raw!$P:$T,4,0)</f>
        <v>1051.83</v>
      </c>
      <c r="T553" s="1">
        <f>VLOOKUP($A553,raw!$P:$T,5,0)</f>
        <v>1077.8399999999999</v>
      </c>
      <c r="U553" s="1">
        <f>VLOOKUP($A553,raw!$W:$AA,3,0)</f>
        <v>2682.31</v>
      </c>
      <c r="V553" s="1">
        <f>VLOOKUP($A553,raw!$W:$AA,4,0)</f>
        <v>2673.33</v>
      </c>
      <c r="W553" s="1">
        <f>VLOOKUP($A553,raw!$W:$AA,5,0)</f>
        <v>2793.94</v>
      </c>
      <c r="X553" s="1">
        <f t="shared" si="533"/>
        <v>2.3599999999999852</v>
      </c>
      <c r="Y553" s="1">
        <f t="shared" si="534"/>
        <v>0.44510000000000005</v>
      </c>
      <c r="Z553" s="1">
        <f t="shared" si="535"/>
        <v>26.009999999999991</v>
      </c>
      <c r="AA553" s="1">
        <f t="shared" si="536"/>
        <v>120.61000000000013</v>
      </c>
      <c r="AB553" s="1">
        <f t="shared" si="537"/>
        <v>1.4499999999999886</v>
      </c>
      <c r="AC553" s="1">
        <f t="shared" si="538"/>
        <v>0.3531000000000013</v>
      </c>
      <c r="AD553" s="1">
        <f t="shared" si="539"/>
        <v>3.6300000000001091</v>
      </c>
      <c r="AE553" s="1">
        <f t="shared" si="540"/>
        <v>101.38000000000011</v>
      </c>
      <c r="AF553" s="1">
        <f ca="1">IFERROR(VLOOKUP($A553,raw!$AD:$AE,2,0),OFFSET(AF553,1,0))</f>
        <v>0.10050000000000001</v>
      </c>
      <c r="AG553" s="1">
        <f ca="1">IFERROR(VLOOKUP($A553,raw!$AH:$AI,2,0),OFFSET(AG553,1,0))</f>
        <v>0.14574999999999999</v>
      </c>
      <c r="AH553" s="1">
        <f ca="1">IFERROR(VLOOKUP($A553,raw!$AL:$AM,2,0),OFFSET(AH553,1,0))</f>
        <v>0.9</v>
      </c>
      <c r="AI553" s="1">
        <f ca="1">IFERROR(VLOOKUP($A553,raw!$AP:$AQ,2,0),OFFSET(AI553,1,0))</f>
        <v>267.05399999999997</v>
      </c>
    </row>
    <row r="554" spans="1:35" ht="15.75" customHeight="1" x14ac:dyDescent="0.5">
      <c r="A554" s="5">
        <v>44376</v>
      </c>
      <c r="B554" s="8">
        <f t="shared" si="530"/>
        <v>-1.2224547243898159E-2</v>
      </c>
      <c r="C554" s="6">
        <f t="shared" si="531"/>
        <v>13370790</v>
      </c>
      <c r="D554" s="7">
        <f t="shared" ref="D554:G554" si="582">LN(H554/H555)</f>
        <v>-5.2118777171729141E-3</v>
      </c>
      <c r="E554" s="4">
        <f t="shared" si="582"/>
        <v>-1.3055956764604094E-2</v>
      </c>
      <c r="F554" s="4">
        <f t="shared" si="582"/>
        <v>-2.1506205220963505E-2</v>
      </c>
      <c r="G554" s="7">
        <f t="shared" si="582"/>
        <v>-2.5542322524189655E-3</v>
      </c>
      <c r="H554" s="1">
        <v>139.69999999999999</v>
      </c>
      <c r="I554" s="1">
        <v>25.773199999999999</v>
      </c>
      <c r="J554" s="1">
        <v>1071.8</v>
      </c>
      <c r="K554" s="1">
        <v>2682.31</v>
      </c>
      <c r="L554" s="1">
        <f>VLOOKUP($A554,raw!$A:$E,3,0)</f>
        <v>138.11000000000001</v>
      </c>
      <c r="M554" s="1">
        <f>VLOOKUP($A554,raw!$A:$E,4,0)</f>
        <v>138.01</v>
      </c>
      <c r="N554" s="1">
        <f>VLOOKUP($A554,raw!$A:$E,5,0)</f>
        <v>141.04</v>
      </c>
      <c r="O554" s="1">
        <f>VLOOKUP($A554,raw!$H:$L,3,0)</f>
        <v>26.111899999999999</v>
      </c>
      <c r="P554" s="1">
        <f>VLOOKUP($A554,raw!$H:$L,4,0)</f>
        <v>25.528500000000001</v>
      </c>
      <c r="Q554" s="1">
        <f>VLOOKUP($A554,raw!$H:$L,5,0)</f>
        <v>26.124500000000001</v>
      </c>
      <c r="R554" s="1">
        <f>VLOOKUP($A554,raw!$P:$T,3,0)</f>
        <v>1094.97</v>
      </c>
      <c r="S554" s="1">
        <f>VLOOKUP($A554,raw!$P:$T,4,0)</f>
        <v>1064.22</v>
      </c>
      <c r="T554" s="1">
        <f>VLOOKUP($A554,raw!$P:$T,5,0)</f>
        <v>1098.3599999999999</v>
      </c>
      <c r="U554" s="1">
        <f>VLOOKUP($A554,raw!$W:$AA,3,0)</f>
        <v>2689.17</v>
      </c>
      <c r="V554" s="1">
        <f>VLOOKUP($A554,raw!$W:$AA,4,0)</f>
        <v>2665.19</v>
      </c>
      <c r="W554" s="1">
        <f>VLOOKUP($A554,raw!$W:$AA,5,0)</f>
        <v>2699.95</v>
      </c>
      <c r="X554" s="1">
        <f t="shared" si="533"/>
        <v>3.0300000000000011</v>
      </c>
      <c r="Y554" s="1">
        <f t="shared" si="534"/>
        <v>0.59600000000000009</v>
      </c>
      <c r="Z554" s="1">
        <f t="shared" si="535"/>
        <v>34.139999999999873</v>
      </c>
      <c r="AA554" s="1">
        <f t="shared" si="536"/>
        <v>34.759999999999764</v>
      </c>
      <c r="AB554" s="1">
        <f t="shared" si="537"/>
        <v>1.589999999999975</v>
      </c>
      <c r="AC554" s="1">
        <f t="shared" si="538"/>
        <v>-0.33869999999999933</v>
      </c>
      <c r="AD554" s="1">
        <f t="shared" si="539"/>
        <v>-23.170000000000073</v>
      </c>
      <c r="AE554" s="1">
        <f t="shared" si="540"/>
        <v>-6.8600000000001273</v>
      </c>
      <c r="AF554" s="1">
        <f ca="1">IFERROR(VLOOKUP($A554,raw!$AD:$AE,2,0),OFFSET(AF554,1,0))</f>
        <v>0.10025000000000001</v>
      </c>
      <c r="AG554" s="1">
        <f ca="1">IFERROR(VLOOKUP($A554,raw!$AH:$AI,2,0),OFFSET(AG554,1,0))</f>
        <v>0.14488000000000001</v>
      </c>
      <c r="AH554" s="1">
        <f ca="1">IFERROR(VLOOKUP($A554,raw!$AL:$AM,2,0),OFFSET(AH554,1,0))</f>
        <v>0.3</v>
      </c>
      <c r="AI554" s="1">
        <f ca="1">IFERROR(VLOOKUP($A554,raw!$AP:$AQ,2,0),OFFSET(AI554,1,0))</f>
        <v>264.87700000000001</v>
      </c>
    </row>
    <row r="555" spans="1:35" ht="15.75" customHeight="1" x14ac:dyDescent="0.5">
      <c r="A555" s="5">
        <v>44375</v>
      </c>
      <c r="B555" s="8">
        <f t="shared" si="530"/>
        <v>1.4454213719541364E-3</v>
      </c>
      <c r="C555" s="6">
        <f t="shared" si="531"/>
        <v>13535245</v>
      </c>
      <c r="D555" s="7">
        <f t="shared" ref="D555:G555" si="583">LN(H555/H556)</f>
        <v>-1.1047488606177394E-2</v>
      </c>
      <c r="E555" s="4">
        <f t="shared" si="583"/>
        <v>3.7920937216465319E-4</v>
      </c>
      <c r="F555" s="4">
        <f t="shared" si="583"/>
        <v>-1.4162770391708136E-2</v>
      </c>
      <c r="G555" s="7">
        <f t="shared" si="583"/>
        <v>1.8283238638517711E-2</v>
      </c>
      <c r="H555" s="1">
        <v>140.43</v>
      </c>
      <c r="I555" s="1">
        <v>26.111899999999999</v>
      </c>
      <c r="J555" s="1">
        <v>1095.0999999999999</v>
      </c>
      <c r="K555" s="1">
        <v>2689.17</v>
      </c>
      <c r="L555" s="1">
        <f>VLOOKUP($A555,raw!$A:$E,3,0)</f>
        <v>142.04</v>
      </c>
      <c r="M555" s="1">
        <f>VLOOKUP($A555,raw!$A:$E,4,0)</f>
        <v>139.37</v>
      </c>
      <c r="N555" s="1">
        <f>VLOOKUP($A555,raw!$A:$E,5,0)</f>
        <v>142.78</v>
      </c>
      <c r="O555" s="1">
        <f>VLOOKUP($A555,raw!$H:$L,3,0)</f>
        <v>26.137</v>
      </c>
      <c r="P555" s="1">
        <f>VLOOKUP($A555,raw!$H:$L,4,0)</f>
        <v>25.796800000000001</v>
      </c>
      <c r="Q555" s="1">
        <f>VLOOKUP($A555,raw!$H:$L,5,0)</f>
        <v>26.228400000000001</v>
      </c>
      <c r="R555" s="1">
        <f>VLOOKUP($A555,raw!$P:$T,3,0)</f>
        <v>1113.3699999999999</v>
      </c>
      <c r="S555" s="1">
        <f>VLOOKUP($A555,raw!$P:$T,4,0)</f>
        <v>1092.8499999999999</v>
      </c>
      <c r="T555" s="1">
        <f>VLOOKUP($A555,raw!$P:$T,5,0)</f>
        <v>1115.5899999999999</v>
      </c>
      <c r="U555" s="1">
        <f>VLOOKUP($A555,raw!$W:$AA,3,0)</f>
        <v>2643.27</v>
      </c>
      <c r="V555" s="1">
        <f>VLOOKUP($A555,raw!$W:$AA,4,0)</f>
        <v>2629.41</v>
      </c>
      <c r="W555" s="1">
        <f>VLOOKUP($A555,raw!$W:$AA,5,0)</f>
        <v>2703.26</v>
      </c>
      <c r="X555" s="1">
        <f t="shared" si="533"/>
        <v>3.4099999999999966</v>
      </c>
      <c r="Y555" s="1">
        <f t="shared" si="534"/>
        <v>0.43159999999999954</v>
      </c>
      <c r="Z555" s="1">
        <f t="shared" si="535"/>
        <v>22.740000000000009</v>
      </c>
      <c r="AA555" s="1">
        <f t="shared" si="536"/>
        <v>73.850000000000364</v>
      </c>
      <c r="AB555" s="1">
        <f t="shared" si="537"/>
        <v>-1.6099999999999852</v>
      </c>
      <c r="AC555" s="1">
        <f t="shared" si="538"/>
        <v>-2.5100000000001899E-2</v>
      </c>
      <c r="AD555" s="1">
        <f t="shared" si="539"/>
        <v>-18.269999999999982</v>
      </c>
      <c r="AE555" s="1">
        <f t="shared" si="540"/>
        <v>45.900000000000091</v>
      </c>
      <c r="AF555" s="1">
        <f ca="1">IFERROR(VLOOKUP($A555,raw!$AD:$AE,2,0),OFFSET(AF555,1,0))</f>
        <v>0.10425</v>
      </c>
      <c r="AG555" s="1">
        <f ca="1">IFERROR(VLOOKUP($A555,raw!$AH:$AI,2,0),OFFSET(AG555,1,0))</f>
        <v>0.14724999999999999</v>
      </c>
      <c r="AH555" s="1">
        <f ca="1">IFERROR(VLOOKUP($A555,raw!$AL:$AM,2,0),OFFSET(AH555,1,0))</f>
        <v>0.3</v>
      </c>
      <c r="AI555" s="1">
        <f ca="1">IFERROR(VLOOKUP($A555,raw!$AP:$AQ,2,0),OFFSET(AI555,1,0))</f>
        <v>264.87700000000001</v>
      </c>
    </row>
    <row r="556" spans="1:35" ht="15.75" customHeight="1" x14ac:dyDescent="0.5">
      <c r="A556" s="5">
        <v>44372</v>
      </c>
      <c r="B556" s="8">
        <f t="shared" si="530"/>
        <v>5.9909658213250869E-3</v>
      </c>
      <c r="C556" s="6">
        <f t="shared" si="531"/>
        <v>13515695</v>
      </c>
      <c r="D556" s="7">
        <f t="shared" ref="D556:G556" si="584">LN(H556/H557)</f>
        <v>-8.6950972055073079E-3</v>
      </c>
      <c r="E556" s="4">
        <f t="shared" si="584"/>
        <v>5.9559437528514262E-3</v>
      </c>
      <c r="F556" s="4">
        <f t="shared" si="584"/>
        <v>1.3113188987028663E-2</v>
      </c>
      <c r="G556" s="7">
        <f t="shared" si="584"/>
        <v>-1.2300939261021152E-3</v>
      </c>
      <c r="H556" s="1">
        <v>141.99</v>
      </c>
      <c r="I556" s="1">
        <v>26.102</v>
      </c>
      <c r="J556" s="1">
        <v>1110.72</v>
      </c>
      <c r="K556" s="1">
        <v>2640.45</v>
      </c>
      <c r="L556" s="1">
        <f>VLOOKUP($A556,raw!$A:$E,3,0)</f>
        <v>144.58000000000001</v>
      </c>
      <c r="M556" s="1">
        <f>VLOOKUP($A556,raw!$A:$E,4,0)</f>
        <v>141.86000000000001</v>
      </c>
      <c r="N556" s="1">
        <f>VLOOKUP($A556,raw!$A:$E,5,0)</f>
        <v>145.08000000000001</v>
      </c>
      <c r="O556" s="1">
        <f>VLOOKUP($A556,raw!$H:$L,3,0)</f>
        <v>25.946999999999999</v>
      </c>
      <c r="P556" s="1">
        <f>VLOOKUP($A556,raw!$H:$L,4,0)</f>
        <v>25.9146</v>
      </c>
      <c r="Q556" s="1">
        <f>VLOOKUP($A556,raw!$H:$L,5,0)</f>
        <v>26.3001</v>
      </c>
      <c r="R556" s="1">
        <f>VLOOKUP($A556,raw!$P:$T,3,0)</f>
        <v>1096.25</v>
      </c>
      <c r="S556" s="1">
        <f>VLOOKUP($A556,raw!$P:$T,4,0)</f>
        <v>1095.18</v>
      </c>
      <c r="T556" s="1">
        <f>VLOOKUP($A556,raw!$P:$T,5,0)</f>
        <v>1113.79</v>
      </c>
      <c r="U556" s="1">
        <f>VLOOKUP($A556,raw!$W:$AA,3,0)</f>
        <v>2643.7</v>
      </c>
      <c r="V556" s="1">
        <f>VLOOKUP($A556,raw!$W:$AA,4,0)</f>
        <v>2613.25</v>
      </c>
      <c r="W556" s="1">
        <f>VLOOKUP($A556,raw!$W:$AA,5,0)</f>
        <v>2661.34</v>
      </c>
      <c r="X556" s="1">
        <f t="shared" si="533"/>
        <v>3.2199999999999989</v>
      </c>
      <c r="Y556" s="1">
        <f t="shared" si="534"/>
        <v>0.3855000000000004</v>
      </c>
      <c r="Z556" s="1">
        <f t="shared" si="535"/>
        <v>18.6099999999999</v>
      </c>
      <c r="AA556" s="1">
        <f t="shared" si="536"/>
        <v>48.090000000000146</v>
      </c>
      <c r="AB556" s="1">
        <f t="shared" si="537"/>
        <v>-2.5900000000000034</v>
      </c>
      <c r="AC556" s="1">
        <f t="shared" si="538"/>
        <v>0.15500000000000114</v>
      </c>
      <c r="AD556" s="1">
        <f t="shared" si="539"/>
        <v>14.470000000000027</v>
      </c>
      <c r="AE556" s="1">
        <f t="shared" si="540"/>
        <v>-3.25</v>
      </c>
      <c r="AF556" s="1">
        <f ca="1">IFERROR(VLOOKUP($A556,raw!$AD:$AE,2,0),OFFSET(AF556,1,0))</f>
        <v>9.6129999999999993E-2</v>
      </c>
      <c r="AG556" s="1">
        <f ca="1">IFERROR(VLOOKUP($A556,raw!$AH:$AI,2,0),OFFSET(AG556,1,0))</f>
        <v>0.14599999999999999</v>
      </c>
      <c r="AH556" s="1">
        <f ca="1">IFERROR(VLOOKUP($A556,raw!$AL:$AM,2,0),OFFSET(AH556,1,0))</f>
        <v>0.3</v>
      </c>
      <c r="AI556" s="1">
        <f ca="1">IFERROR(VLOOKUP($A556,raw!$AP:$AQ,2,0),OFFSET(AI556,1,0))</f>
        <v>264.87700000000001</v>
      </c>
    </row>
    <row r="557" spans="1:35" ht="15.75" customHeight="1" x14ac:dyDescent="0.5">
      <c r="A557" s="5">
        <v>44371</v>
      </c>
      <c r="B557" s="8">
        <f t="shared" si="530"/>
        <v>7.4909767351614429E-3</v>
      </c>
      <c r="C557" s="6">
        <f t="shared" si="531"/>
        <v>13434965</v>
      </c>
      <c r="D557" s="7">
        <f t="shared" ref="D557:G557" si="585">LN(H557/H558)</f>
        <v>2.166696636564719E-3</v>
      </c>
      <c r="E557" s="4">
        <f t="shared" si="585"/>
        <v>2.1451287586282683E-3</v>
      </c>
      <c r="F557" s="4">
        <f t="shared" si="585"/>
        <v>6.9844256338589443E-3</v>
      </c>
      <c r="G557" s="7">
        <f t="shared" si="585"/>
        <v>1.0724167275527411E-2</v>
      </c>
      <c r="H557" s="1">
        <v>143.22999999999999</v>
      </c>
      <c r="I557" s="1">
        <v>25.946999999999999</v>
      </c>
      <c r="J557" s="1">
        <v>1096.25</v>
      </c>
      <c r="K557" s="1">
        <v>2643.7</v>
      </c>
      <c r="L557" s="1">
        <f>VLOOKUP($A557,raw!$A:$E,3,0)</f>
        <v>144.12</v>
      </c>
      <c r="M557" s="1">
        <f>VLOOKUP($A557,raw!$A:$E,4,0)</f>
        <v>142.59</v>
      </c>
      <c r="N557" s="1">
        <f>VLOOKUP($A557,raw!$A:$E,5,0)</f>
        <v>144.44</v>
      </c>
      <c r="O557" s="1">
        <f>VLOOKUP($A557,raw!$H:$L,3,0)</f>
        <v>25.891400000000001</v>
      </c>
      <c r="P557" s="1">
        <f>VLOOKUP($A557,raw!$H:$L,4,0)</f>
        <v>25.817</v>
      </c>
      <c r="Q557" s="1">
        <f>VLOOKUP($A557,raw!$H:$L,5,0)</f>
        <v>26.168700000000001</v>
      </c>
      <c r="R557" s="1">
        <f>VLOOKUP($A557,raw!$P:$T,3,0)</f>
        <v>1088.6199999999999</v>
      </c>
      <c r="S557" s="1">
        <f>VLOOKUP($A557,raw!$P:$T,4,0)</f>
        <v>1073.77</v>
      </c>
      <c r="T557" s="1">
        <f>VLOOKUP($A557,raw!$P:$T,5,0)</f>
        <v>1100.07</v>
      </c>
      <c r="U557" s="1">
        <f>VLOOKUP($A557,raw!$W:$AA,3,0)</f>
        <v>2615.5</v>
      </c>
      <c r="V557" s="1">
        <f>VLOOKUP($A557,raw!$W:$AA,4,0)</f>
        <v>2606.85</v>
      </c>
      <c r="W557" s="1">
        <f>VLOOKUP($A557,raw!$W:$AA,5,0)</f>
        <v>2653.02</v>
      </c>
      <c r="X557" s="1">
        <f t="shared" si="533"/>
        <v>1.8499999999999943</v>
      </c>
      <c r="Y557" s="1">
        <f t="shared" si="534"/>
        <v>0.35170000000000101</v>
      </c>
      <c r="Z557" s="1">
        <f t="shared" si="535"/>
        <v>26.299999999999955</v>
      </c>
      <c r="AA557" s="1">
        <f t="shared" si="536"/>
        <v>46.170000000000073</v>
      </c>
      <c r="AB557" s="1">
        <f t="shared" si="537"/>
        <v>-0.89000000000001478</v>
      </c>
      <c r="AC557" s="1">
        <f t="shared" si="538"/>
        <v>5.5599999999998317E-2</v>
      </c>
      <c r="AD557" s="1">
        <f t="shared" si="539"/>
        <v>7.6300000000001091</v>
      </c>
      <c r="AE557" s="1">
        <f t="shared" si="540"/>
        <v>28.199999999999818</v>
      </c>
      <c r="AF557" s="1">
        <f ca="1">IFERROR(VLOOKUP($A557,raw!$AD:$AE,2,0),OFFSET(AF557,1,0))</f>
        <v>9.5000000000000001E-2</v>
      </c>
      <c r="AG557" s="1">
        <f ca="1">IFERROR(VLOOKUP($A557,raw!$AH:$AI,2,0),OFFSET(AG557,1,0))</f>
        <v>0.14599999999999999</v>
      </c>
      <c r="AH557" s="1">
        <f ca="1">IFERROR(VLOOKUP($A557,raw!$AL:$AM,2,0),OFFSET(AH557,1,0))</f>
        <v>0.3</v>
      </c>
      <c r="AI557" s="1">
        <f ca="1">IFERROR(VLOOKUP($A557,raw!$AP:$AQ,2,0),OFFSET(AI557,1,0))</f>
        <v>264.87700000000001</v>
      </c>
    </row>
    <row r="558" spans="1:35" ht="15.75" customHeight="1" x14ac:dyDescent="0.5">
      <c r="A558" s="5">
        <v>44370</v>
      </c>
      <c r="B558" s="8">
        <f t="shared" si="530"/>
        <v>1.2635455219115762E-2</v>
      </c>
      <c r="C558" s="6">
        <f t="shared" si="531"/>
        <v>13334700</v>
      </c>
      <c r="D558" s="7">
        <f t="shared" ref="D558:G558" si="586">LN(H558/H559)</f>
        <v>-5.3035713986805547E-3</v>
      </c>
      <c r="E558" s="4">
        <f t="shared" si="586"/>
        <v>4.4166075582898904E-3</v>
      </c>
      <c r="F558" s="4">
        <f t="shared" si="586"/>
        <v>9.3396522233228519E-3</v>
      </c>
      <c r="G558" s="7">
        <f t="shared" si="586"/>
        <v>2.0432915735189908E-2</v>
      </c>
      <c r="H558" s="1">
        <v>142.91999999999999</v>
      </c>
      <c r="I558" s="1">
        <v>25.891400000000001</v>
      </c>
      <c r="J558" s="1">
        <v>1088.6199999999999</v>
      </c>
      <c r="K558" s="1">
        <v>2615.5</v>
      </c>
      <c r="L558" s="1">
        <f>VLOOKUP($A558,raw!$A:$E,3,0)</f>
        <v>145.16999999999999</v>
      </c>
      <c r="M558" s="1">
        <f>VLOOKUP($A558,raw!$A:$E,4,0)</f>
        <v>142.9</v>
      </c>
      <c r="N558" s="1">
        <f>VLOOKUP($A558,raw!$A:$E,5,0)</f>
        <v>146.38999999999999</v>
      </c>
      <c r="O558" s="1">
        <f>VLOOKUP($A558,raw!$H:$L,3,0)</f>
        <v>25.776800000000001</v>
      </c>
      <c r="P558" s="1">
        <f>VLOOKUP($A558,raw!$H:$L,4,0)</f>
        <v>25.7608</v>
      </c>
      <c r="Q558" s="1">
        <f>VLOOKUP($A558,raw!$H:$L,5,0)</f>
        <v>26.296600000000002</v>
      </c>
      <c r="R558" s="1">
        <f>VLOOKUP($A558,raw!$P:$T,3,0)</f>
        <v>1078.5</v>
      </c>
      <c r="S558" s="1">
        <f>VLOOKUP($A558,raw!$P:$T,4,0)</f>
        <v>1076.68</v>
      </c>
      <c r="T558" s="1">
        <f>VLOOKUP($A558,raw!$P:$T,5,0)</f>
        <v>1099.92</v>
      </c>
      <c r="U558" s="1">
        <f>VLOOKUP($A558,raw!$W:$AA,3,0)</f>
        <v>2562.6</v>
      </c>
      <c r="V558" s="1">
        <f>VLOOKUP($A558,raw!$W:$AA,4,0)</f>
        <v>2551.25</v>
      </c>
      <c r="W558" s="1">
        <f>VLOOKUP($A558,raw!$W:$AA,5,0)</f>
        <v>2640.52</v>
      </c>
      <c r="X558" s="1">
        <f t="shared" si="533"/>
        <v>3.4899999999999807</v>
      </c>
      <c r="Y558" s="1">
        <f t="shared" si="534"/>
        <v>0.53580000000000183</v>
      </c>
      <c r="Z558" s="1">
        <f t="shared" si="535"/>
        <v>23.240000000000009</v>
      </c>
      <c r="AA558" s="1">
        <f t="shared" si="536"/>
        <v>89.269999999999982</v>
      </c>
      <c r="AB558" s="1">
        <f t="shared" si="537"/>
        <v>-2.25</v>
      </c>
      <c r="AC558" s="1">
        <f t="shared" si="538"/>
        <v>0.11459999999999937</v>
      </c>
      <c r="AD558" s="1">
        <f t="shared" si="539"/>
        <v>10.119999999999891</v>
      </c>
      <c r="AE558" s="1">
        <f t="shared" si="540"/>
        <v>52.900000000000091</v>
      </c>
      <c r="AF558" s="1">
        <f ca="1">IFERROR(VLOOKUP($A558,raw!$AD:$AE,2,0),OFFSET(AF558,1,0))</f>
        <v>9.1499999999999998E-2</v>
      </c>
      <c r="AG558" s="1">
        <f ca="1">IFERROR(VLOOKUP($A558,raw!$AH:$AI,2,0),OFFSET(AG558,1,0))</f>
        <v>0.14724999999999999</v>
      </c>
      <c r="AH558" s="1">
        <f ca="1">IFERROR(VLOOKUP($A558,raw!$AL:$AM,2,0),OFFSET(AH558,1,0))</f>
        <v>0.3</v>
      </c>
      <c r="AI558" s="1">
        <f ca="1">IFERROR(VLOOKUP($A558,raw!$AP:$AQ,2,0),OFFSET(AI558,1,0))</f>
        <v>264.87700000000001</v>
      </c>
    </row>
    <row r="559" spans="1:35" ht="15.75" customHeight="1" x14ac:dyDescent="0.5">
      <c r="A559" s="5">
        <v>44369</v>
      </c>
      <c r="B559" s="8">
        <f t="shared" si="530"/>
        <v>7.981299643197385E-4</v>
      </c>
      <c r="C559" s="6">
        <f t="shared" si="531"/>
        <v>13167270</v>
      </c>
      <c r="D559" s="7">
        <f t="shared" ref="D559:G559" si="587">LN(H559/H560)</f>
        <v>-3.1270655411218609E-3</v>
      </c>
      <c r="E559" s="4">
        <f t="shared" si="587"/>
        <v>-6.7390050683698672E-3</v>
      </c>
      <c r="F559" s="4">
        <f t="shared" si="587"/>
        <v>1.4908918680448333E-2</v>
      </c>
      <c r="G559" s="7">
        <f t="shared" si="587"/>
        <v>-1.0025282858806848E-2</v>
      </c>
      <c r="H559" s="1">
        <v>143.68</v>
      </c>
      <c r="I559" s="1">
        <v>25.7773</v>
      </c>
      <c r="J559" s="1">
        <v>1078.5</v>
      </c>
      <c r="K559" s="1">
        <v>2562.6</v>
      </c>
      <c r="L559" s="1">
        <f>VLOOKUP($A559,raw!$A:$E,3,0)</f>
        <v>143.05000000000001</v>
      </c>
      <c r="M559" s="1">
        <f>VLOOKUP($A559,raw!$A:$E,4,0)</f>
        <v>142.22999999999999</v>
      </c>
      <c r="N559" s="1">
        <f>VLOOKUP($A559,raw!$A:$E,5,0)</f>
        <v>144.37</v>
      </c>
      <c r="O559" s="1">
        <f>VLOOKUP($A559,raw!$H:$L,3,0)</f>
        <v>25.951799999999999</v>
      </c>
      <c r="P559" s="1">
        <f>VLOOKUP($A559,raw!$H:$L,4,0)</f>
        <v>25.692499999999999</v>
      </c>
      <c r="Q559" s="1">
        <f>VLOOKUP($A559,raw!$H:$L,5,0)</f>
        <v>26.038699999999999</v>
      </c>
      <c r="R559" s="1">
        <f>VLOOKUP($A559,raw!$P:$T,3,0)</f>
        <v>1062.54</v>
      </c>
      <c r="S559" s="1">
        <f>VLOOKUP($A559,raw!$P:$T,4,0)</f>
        <v>1058.24</v>
      </c>
      <c r="T559" s="1">
        <f>VLOOKUP($A559,raw!$P:$T,5,0)</f>
        <v>1081.04</v>
      </c>
      <c r="U559" s="1">
        <f>VLOOKUP($A559,raw!$W:$AA,3,0)</f>
        <v>2588.42</v>
      </c>
      <c r="V559" s="1">
        <f>VLOOKUP($A559,raw!$W:$AA,4,0)</f>
        <v>2548.27</v>
      </c>
      <c r="W559" s="1">
        <f>VLOOKUP($A559,raw!$W:$AA,5,0)</f>
        <v>2614.25</v>
      </c>
      <c r="X559" s="1">
        <f t="shared" si="533"/>
        <v>2.1400000000000148</v>
      </c>
      <c r="Y559" s="1">
        <f t="shared" si="534"/>
        <v>0.34619999999999962</v>
      </c>
      <c r="Z559" s="1">
        <f t="shared" si="535"/>
        <v>22.799999999999955</v>
      </c>
      <c r="AA559" s="1">
        <f t="shared" si="536"/>
        <v>65.980000000000018</v>
      </c>
      <c r="AB559" s="1">
        <f t="shared" si="537"/>
        <v>0.62999999999999545</v>
      </c>
      <c r="AC559" s="1">
        <f t="shared" si="538"/>
        <v>-0.17449999999999832</v>
      </c>
      <c r="AD559" s="1">
        <f t="shared" si="539"/>
        <v>15.960000000000036</v>
      </c>
      <c r="AE559" s="1">
        <f t="shared" si="540"/>
        <v>-25.820000000000164</v>
      </c>
      <c r="AF559" s="1">
        <f ca="1">IFERROR(VLOOKUP($A559,raw!$AD:$AE,2,0),OFFSET(AF559,1,0))</f>
        <v>9.0749999999999997E-2</v>
      </c>
      <c r="AG559" s="1">
        <f ca="1">IFERROR(VLOOKUP($A559,raw!$AH:$AI,2,0),OFFSET(AG559,1,0))</f>
        <v>0.13375000000000001</v>
      </c>
      <c r="AH559" s="1">
        <f ca="1">IFERROR(VLOOKUP($A559,raw!$AL:$AM,2,0),OFFSET(AH559,1,0))</f>
        <v>0.3</v>
      </c>
      <c r="AI559" s="1">
        <f ca="1">IFERROR(VLOOKUP($A559,raw!$AP:$AQ,2,0),OFFSET(AI559,1,0))</f>
        <v>264.87700000000001</v>
      </c>
    </row>
    <row r="560" spans="1:35" ht="15.75" customHeight="1" x14ac:dyDescent="0.5">
      <c r="A560" s="5">
        <v>44368</v>
      </c>
      <c r="B560" s="8">
        <f t="shared" si="530"/>
        <v>2.6092663328429824E-2</v>
      </c>
      <c r="C560" s="6">
        <f t="shared" si="531"/>
        <v>13156765</v>
      </c>
      <c r="D560" s="7">
        <f t="shared" ref="D560:G560" si="588">LN(H560/H561)</f>
        <v>1.6157022219160769E-2</v>
      </c>
      <c r="E560" s="4">
        <f t="shared" si="588"/>
        <v>6.3705316495577527E-3</v>
      </c>
      <c r="F560" s="4">
        <f t="shared" si="588"/>
        <v>1.8100987082551836E-2</v>
      </c>
      <c r="G560" s="7">
        <f t="shared" si="588"/>
        <v>4.4621413615200667E-2</v>
      </c>
      <c r="H560" s="1">
        <v>144.13</v>
      </c>
      <c r="I560" s="1">
        <v>25.951599999999999</v>
      </c>
      <c r="J560" s="1">
        <v>1062.54</v>
      </c>
      <c r="K560" s="1">
        <v>2588.42</v>
      </c>
      <c r="L560" s="1">
        <f>VLOOKUP($A560,raw!$A:$E,3,0)</f>
        <v>143.16</v>
      </c>
      <c r="M560" s="1">
        <f>VLOOKUP($A560,raw!$A:$E,4,0)</f>
        <v>141.51</v>
      </c>
      <c r="N560" s="1">
        <f>VLOOKUP($A560,raw!$A:$E,5,0)</f>
        <v>144.49</v>
      </c>
      <c r="O560" s="1">
        <f>VLOOKUP($A560,raw!$H:$L,3,0)</f>
        <v>25.851400000000002</v>
      </c>
      <c r="P560" s="1">
        <f>VLOOKUP($A560,raw!$H:$L,4,0)</f>
        <v>25.553599999999999</v>
      </c>
      <c r="Q560" s="1">
        <f>VLOOKUP($A560,raw!$H:$L,5,0)</f>
        <v>26.0807</v>
      </c>
      <c r="R560" s="1">
        <f>VLOOKUP($A560,raw!$P:$T,3,0)</f>
        <v>1044.6400000000001</v>
      </c>
      <c r="S560" s="1">
        <f>VLOOKUP($A560,raw!$P:$T,4,0)</f>
        <v>1028.1500000000001</v>
      </c>
      <c r="T560" s="1">
        <f>VLOOKUP($A560,raw!$P:$T,5,0)</f>
        <v>1063.32</v>
      </c>
      <c r="U560" s="1">
        <f>VLOOKUP($A560,raw!$W:$AA,3,0)</f>
        <v>2471.86</v>
      </c>
      <c r="V560" s="1">
        <f>VLOOKUP($A560,raw!$W:$AA,4,0)</f>
        <v>2460.84</v>
      </c>
      <c r="W560" s="1">
        <f>VLOOKUP($A560,raw!$W:$AA,5,0)</f>
        <v>2594.0500000000002</v>
      </c>
      <c r="X560" s="1">
        <f t="shared" si="533"/>
        <v>2.9800000000000182</v>
      </c>
      <c r="Y560" s="1">
        <f t="shared" si="534"/>
        <v>0.52710000000000079</v>
      </c>
      <c r="Z560" s="1">
        <f t="shared" si="535"/>
        <v>35.169999999999845</v>
      </c>
      <c r="AA560" s="1">
        <f t="shared" si="536"/>
        <v>133.21000000000004</v>
      </c>
      <c r="AB560" s="1">
        <f t="shared" si="537"/>
        <v>0.96999999999999886</v>
      </c>
      <c r="AC560" s="1">
        <f t="shared" si="538"/>
        <v>0.1001999999999974</v>
      </c>
      <c r="AD560" s="1">
        <f t="shared" si="539"/>
        <v>17.899999999999864</v>
      </c>
      <c r="AE560" s="1">
        <f t="shared" si="540"/>
        <v>116.55999999999995</v>
      </c>
      <c r="AF560" s="1">
        <f ca="1">IFERROR(VLOOKUP($A560,raw!$AD:$AE,2,0),OFFSET(AF560,1,0))</f>
        <v>9.5880000000000007E-2</v>
      </c>
      <c r="AG560" s="1">
        <f ca="1">IFERROR(VLOOKUP($A560,raw!$AH:$AI,2,0),OFFSET(AG560,1,0))</f>
        <v>0.13788</v>
      </c>
      <c r="AH560" s="1">
        <f ca="1">IFERROR(VLOOKUP($A560,raw!$AL:$AM,2,0),OFFSET(AH560,1,0))</f>
        <v>0.3</v>
      </c>
      <c r="AI560" s="1">
        <f ca="1">IFERROR(VLOOKUP($A560,raw!$AP:$AQ,2,0),OFFSET(AI560,1,0))</f>
        <v>264.87700000000001</v>
      </c>
    </row>
    <row r="561" spans="1:35" ht="15.75" customHeight="1" x14ac:dyDescent="0.5">
      <c r="A561" s="5">
        <v>44365</v>
      </c>
      <c r="B561" s="8">
        <f t="shared" si="530"/>
        <v>-1.3547713074376445E-2</v>
      </c>
      <c r="C561" s="6">
        <f t="shared" si="531"/>
        <v>12817910</v>
      </c>
      <c r="D561" s="7">
        <f t="shared" ref="D561:G561" si="589">LN(H561/H562)</f>
        <v>-2.3760044743862049E-2</v>
      </c>
      <c r="E561" s="4">
        <f t="shared" si="589"/>
        <v>-4.5616863294034313E-3</v>
      </c>
      <c r="F561" s="4">
        <f t="shared" si="589"/>
        <v>-2.2177220056163818E-2</v>
      </c>
      <c r="G561" s="7">
        <f t="shared" si="589"/>
        <v>-8.9160449010175537E-3</v>
      </c>
      <c r="H561" s="1">
        <v>141.82</v>
      </c>
      <c r="I561" s="1">
        <v>25.786799999999999</v>
      </c>
      <c r="J561" s="1">
        <v>1043.48</v>
      </c>
      <c r="K561" s="1">
        <v>2475.46</v>
      </c>
      <c r="L561" s="1">
        <f>VLOOKUP($A561,raw!$A:$E,3,0)</f>
        <v>145.28</v>
      </c>
      <c r="M561" s="1">
        <f>VLOOKUP($A561,raw!$A:$E,4,0)</f>
        <v>141.78</v>
      </c>
      <c r="N561" s="1">
        <f>VLOOKUP($A561,raw!$A:$E,5,0)</f>
        <v>145.93</v>
      </c>
      <c r="O561" s="1">
        <f>VLOOKUP($A561,raw!$H:$L,3,0)</f>
        <v>25.904699999999998</v>
      </c>
      <c r="P561" s="1">
        <f>VLOOKUP($A561,raw!$H:$L,4,0)</f>
        <v>25.7563</v>
      </c>
      <c r="Q561" s="1">
        <f>VLOOKUP($A561,raw!$H:$L,5,0)</f>
        <v>26.495200000000001</v>
      </c>
      <c r="R561" s="1">
        <f>VLOOKUP($A561,raw!$P:$T,3,0)</f>
        <v>1066.8599999999999</v>
      </c>
      <c r="S561" s="1">
        <f>VLOOKUP($A561,raw!$P:$T,4,0)</f>
        <v>1042.8900000000001</v>
      </c>
      <c r="T561" s="1">
        <f>VLOOKUP($A561,raw!$P:$T,5,0)</f>
        <v>1087.3800000000001</v>
      </c>
      <c r="U561" s="1">
        <f>VLOOKUP($A561,raw!$W:$AA,3,0)</f>
        <v>2497.63</v>
      </c>
      <c r="V561" s="1">
        <f>VLOOKUP($A561,raw!$W:$AA,4,0)</f>
        <v>2459.86</v>
      </c>
      <c r="W561" s="1">
        <f>VLOOKUP($A561,raw!$W:$AA,5,0)</f>
        <v>2596.94</v>
      </c>
      <c r="X561" s="1">
        <f t="shared" si="533"/>
        <v>4.1500000000000057</v>
      </c>
      <c r="Y561" s="1">
        <f t="shared" si="534"/>
        <v>0.738900000000001</v>
      </c>
      <c r="Z561" s="1">
        <f t="shared" si="535"/>
        <v>44.490000000000009</v>
      </c>
      <c r="AA561" s="1">
        <f t="shared" si="536"/>
        <v>137.07999999999993</v>
      </c>
      <c r="AB561" s="1">
        <f t="shared" si="537"/>
        <v>-3.460000000000008</v>
      </c>
      <c r="AC561" s="1">
        <f t="shared" si="538"/>
        <v>-0.11789999999999878</v>
      </c>
      <c r="AD561" s="1">
        <f t="shared" si="539"/>
        <v>-23.379999999999882</v>
      </c>
      <c r="AE561" s="1">
        <f t="shared" si="540"/>
        <v>-22.170000000000073</v>
      </c>
      <c r="AF561" s="1">
        <f ca="1">IFERROR(VLOOKUP($A561,raw!$AD:$AE,2,0),OFFSET(AF561,1,0))</f>
        <v>9.0999999999999998E-2</v>
      </c>
      <c r="AG561" s="1">
        <f ca="1">IFERROR(VLOOKUP($A561,raw!$AH:$AI,2,0),OFFSET(AG561,1,0))</f>
        <v>0.13488</v>
      </c>
      <c r="AH561" s="1">
        <f ca="1">IFERROR(VLOOKUP($A561,raw!$AL:$AM,2,0),OFFSET(AH561,1,0))</f>
        <v>0.3</v>
      </c>
      <c r="AI561" s="1">
        <f ca="1">IFERROR(VLOOKUP($A561,raw!$AP:$AQ,2,0),OFFSET(AI561,1,0))</f>
        <v>264.87700000000001</v>
      </c>
    </row>
    <row r="562" spans="1:35" ht="15.75" customHeight="1" x14ac:dyDescent="0.5">
      <c r="A562" s="5">
        <v>44364</v>
      </c>
      <c r="B562" s="8">
        <f t="shared" si="530"/>
        <v>-7.4755486588240314E-2</v>
      </c>
      <c r="C562" s="6">
        <f t="shared" si="531"/>
        <v>12992745</v>
      </c>
      <c r="D562" s="7">
        <f t="shared" ref="D562:G562" si="590">LN(H562/H563)</f>
        <v>-5.9672331486398326E-2</v>
      </c>
      <c r="E562" s="4">
        <f t="shared" si="590"/>
        <v>-4.0786324681208103E-2</v>
      </c>
      <c r="F562" s="4">
        <f t="shared" si="590"/>
        <v>-5.3186746625746809E-2</v>
      </c>
      <c r="G562" s="7">
        <f t="shared" si="590"/>
        <v>-0.11428784917151252</v>
      </c>
      <c r="H562" s="1">
        <v>145.22999999999999</v>
      </c>
      <c r="I562" s="1">
        <v>25.904699999999998</v>
      </c>
      <c r="J562" s="1">
        <v>1066.8800000000001</v>
      </c>
      <c r="K562" s="1">
        <v>2497.63</v>
      </c>
      <c r="L562" s="1">
        <f>VLOOKUP($A562,raw!$A:$E,3,0)</f>
        <v>148.49</v>
      </c>
      <c r="M562" s="1">
        <f>VLOOKUP($A562,raw!$A:$E,4,0)</f>
        <v>144.51</v>
      </c>
      <c r="N562" s="1">
        <f>VLOOKUP($A562,raw!$A:$E,5,0)</f>
        <v>150.49</v>
      </c>
      <c r="O562" s="1">
        <f>VLOOKUP($A562,raw!$H:$L,3,0)</f>
        <v>26.982600000000001</v>
      </c>
      <c r="P562" s="1">
        <f>VLOOKUP($A562,raw!$H:$L,4,0)</f>
        <v>25.770700000000001</v>
      </c>
      <c r="Q562" s="1">
        <f>VLOOKUP($A562,raw!$H:$L,5,0)</f>
        <v>27.245200000000001</v>
      </c>
      <c r="R562" s="1">
        <f>VLOOKUP($A562,raw!$P:$T,3,0)</f>
        <v>1125.1600000000001</v>
      </c>
      <c r="S562" s="1">
        <f>VLOOKUP($A562,raw!$P:$T,4,0)</f>
        <v>1049.44</v>
      </c>
      <c r="T562" s="1">
        <f>VLOOKUP($A562,raw!$P:$T,5,0)</f>
        <v>1134.28</v>
      </c>
      <c r="U562" s="1">
        <f>VLOOKUP($A562,raw!$W:$AA,3,0)</f>
        <v>2800.03</v>
      </c>
      <c r="V562" s="1">
        <f>VLOOKUP($A562,raw!$W:$AA,4,0)</f>
        <v>2493.08</v>
      </c>
      <c r="W562" s="1">
        <f>VLOOKUP($A562,raw!$W:$AA,5,0)</f>
        <v>2809.96</v>
      </c>
      <c r="X562" s="1">
        <f t="shared" si="533"/>
        <v>5.9800000000000182</v>
      </c>
      <c r="Y562" s="1">
        <f t="shared" si="534"/>
        <v>1.474499999999999</v>
      </c>
      <c r="Z562" s="1">
        <f t="shared" si="535"/>
        <v>84.839999999999918</v>
      </c>
      <c r="AA562" s="1">
        <f t="shared" si="536"/>
        <v>316.88000000000011</v>
      </c>
      <c r="AB562" s="1">
        <f t="shared" si="537"/>
        <v>-3.2600000000000193</v>
      </c>
      <c r="AC562" s="1">
        <f t="shared" si="538"/>
        <v>-1.0779000000000032</v>
      </c>
      <c r="AD562" s="1">
        <f t="shared" si="539"/>
        <v>-58.279999999999973</v>
      </c>
      <c r="AE562" s="1">
        <f t="shared" si="540"/>
        <v>-302.40000000000009</v>
      </c>
      <c r="AF562" s="1">
        <f ca="1">IFERROR(VLOOKUP($A562,raw!$AD:$AE,2,0),OFFSET(AF562,1,0))</f>
        <v>9.3380000000000005E-2</v>
      </c>
      <c r="AG562" s="1">
        <f ca="1">IFERROR(VLOOKUP($A562,raw!$AH:$AI,2,0),OFFSET(AG562,1,0))</f>
        <v>0.13450000000000001</v>
      </c>
      <c r="AH562" s="1">
        <f ca="1">IFERROR(VLOOKUP($A562,raw!$AL:$AM,2,0),OFFSET(AH562,1,0))</f>
        <v>0.3</v>
      </c>
      <c r="AI562" s="1">
        <f ca="1">IFERROR(VLOOKUP($A562,raw!$AP:$AQ,2,0),OFFSET(AI562,1,0))</f>
        <v>264.87700000000001</v>
      </c>
    </row>
    <row r="563" spans="1:35" ht="15.75" customHeight="1" x14ac:dyDescent="0.5">
      <c r="A563" s="5">
        <v>44363</v>
      </c>
      <c r="B563" s="8">
        <f t="shared" si="530"/>
        <v>-1.1115919154402978E-2</v>
      </c>
      <c r="C563" s="6">
        <f t="shared" si="531"/>
        <v>14001250</v>
      </c>
      <c r="D563" s="7">
        <f t="shared" ref="D563:G563" si="591">LN(H563/H564)</f>
        <v>-1.5895311984459766E-2</v>
      </c>
      <c r="E563" s="4">
        <f t="shared" si="591"/>
        <v>-2.4932029195883668E-2</v>
      </c>
      <c r="F563" s="4">
        <f t="shared" si="591"/>
        <v>-2.7481601665064078E-2</v>
      </c>
      <c r="G563" s="7">
        <f t="shared" si="591"/>
        <v>1.2506317254516244E-2</v>
      </c>
      <c r="H563" s="1">
        <v>154.16</v>
      </c>
      <c r="I563" s="1">
        <v>26.9831</v>
      </c>
      <c r="J563" s="1">
        <v>1125.1600000000001</v>
      </c>
      <c r="K563" s="1">
        <v>2800.03</v>
      </c>
      <c r="L563" s="1">
        <f>VLOOKUP($A563,raw!$A:$E,3,0)</f>
        <v>156.01</v>
      </c>
      <c r="M563" s="1">
        <f>VLOOKUP($A563,raw!$A:$E,4,0)</f>
        <v>153.72</v>
      </c>
      <c r="N563" s="1">
        <f>VLOOKUP($A563,raw!$A:$E,5,0)</f>
        <v>158.27000000000001</v>
      </c>
      <c r="O563" s="1">
        <f>VLOOKUP($A563,raw!$H:$L,3,0)</f>
        <v>27.664300000000001</v>
      </c>
      <c r="P563" s="1">
        <f>VLOOKUP($A563,raw!$H:$L,4,0)</f>
        <v>26.634499999999999</v>
      </c>
      <c r="Q563" s="1">
        <f>VLOOKUP($A563,raw!$H:$L,5,0)</f>
        <v>27.8309</v>
      </c>
      <c r="R563" s="1">
        <f>VLOOKUP($A563,raw!$P:$T,3,0)</f>
        <v>1156.51</v>
      </c>
      <c r="S563" s="1">
        <f>VLOOKUP($A563,raw!$P:$T,4,0)</f>
        <v>1119.71</v>
      </c>
      <c r="T563" s="1">
        <f>VLOOKUP($A563,raw!$P:$T,5,0)</f>
        <v>1157.03</v>
      </c>
      <c r="U563" s="1">
        <f>VLOOKUP($A563,raw!$W:$AA,3,0)</f>
        <v>2765.23</v>
      </c>
      <c r="V563" s="1">
        <f>VLOOKUP($A563,raw!$W:$AA,4,0)</f>
        <v>2754.66</v>
      </c>
      <c r="W563" s="1">
        <f>VLOOKUP($A563,raw!$W:$AA,5,0)</f>
        <v>2842.38</v>
      </c>
      <c r="X563" s="1">
        <f t="shared" si="533"/>
        <v>4.5500000000000114</v>
      </c>
      <c r="Y563" s="1">
        <f t="shared" si="534"/>
        <v>1.1964000000000006</v>
      </c>
      <c r="Z563" s="1">
        <f t="shared" si="535"/>
        <v>37.319999999999936</v>
      </c>
      <c r="AA563" s="1">
        <f t="shared" si="536"/>
        <v>87.720000000000255</v>
      </c>
      <c r="AB563" s="1">
        <f t="shared" si="537"/>
        <v>-1.8499999999999943</v>
      </c>
      <c r="AC563" s="1">
        <f t="shared" si="538"/>
        <v>-0.68120000000000047</v>
      </c>
      <c r="AD563" s="1">
        <f t="shared" si="539"/>
        <v>-31.349999999999909</v>
      </c>
      <c r="AE563" s="1">
        <f t="shared" si="540"/>
        <v>34.800000000000182</v>
      </c>
      <c r="AF563" s="1">
        <f ca="1">IFERROR(VLOOKUP($A563,raw!$AD:$AE,2,0),OFFSET(AF563,1,0))</f>
        <v>8.2500000000000004E-2</v>
      </c>
      <c r="AG563" s="1">
        <f ca="1">IFERROR(VLOOKUP($A563,raw!$AH:$AI,2,0),OFFSET(AG563,1,0))</f>
        <v>0.1245</v>
      </c>
      <c r="AH563" s="1">
        <f ca="1">IFERROR(VLOOKUP($A563,raw!$AL:$AM,2,0),OFFSET(AH563,1,0))</f>
        <v>0.3</v>
      </c>
      <c r="AI563" s="1">
        <f ca="1">IFERROR(VLOOKUP($A563,raw!$AP:$AQ,2,0),OFFSET(AI563,1,0))</f>
        <v>264.87700000000001</v>
      </c>
    </row>
    <row r="564" spans="1:35" ht="15.75" customHeight="1" x14ac:dyDescent="0.5">
      <c r="A564" s="5">
        <v>44362</v>
      </c>
      <c r="B564" s="8">
        <f t="shared" si="530"/>
        <v>-3.9071726405781708E-3</v>
      </c>
      <c r="C564" s="6">
        <f t="shared" si="531"/>
        <v>14157755</v>
      </c>
      <c r="D564" s="7">
        <f t="shared" ref="D564:G564" si="592">LN(H564/H565)</f>
        <v>-1.5017866129660867E-2</v>
      </c>
      <c r="E564" s="4">
        <f t="shared" si="592"/>
        <v>-6.905609724959752E-3</v>
      </c>
      <c r="F564" s="4">
        <f t="shared" si="592"/>
        <v>-9.4921217849338914E-3</v>
      </c>
      <c r="G564" s="7">
        <f t="shared" si="592"/>
        <v>3.637408410851522E-3</v>
      </c>
      <c r="H564" s="1">
        <v>156.63</v>
      </c>
      <c r="I564" s="1">
        <v>27.664300000000001</v>
      </c>
      <c r="J564" s="1">
        <v>1156.51</v>
      </c>
      <c r="K564" s="1">
        <v>2765.23</v>
      </c>
      <c r="L564" s="1">
        <f>VLOOKUP($A564,raw!$A:$E,3,0)</f>
        <v>159.21</v>
      </c>
      <c r="M564" s="1">
        <f>VLOOKUP($A564,raw!$A:$E,4,0)</f>
        <v>155.32</v>
      </c>
      <c r="N564" s="1">
        <f>VLOOKUP($A564,raw!$A:$E,5,0)</f>
        <v>159.24</v>
      </c>
      <c r="O564" s="1">
        <f>VLOOKUP($A564,raw!$H:$L,3,0)</f>
        <v>27.856000000000002</v>
      </c>
      <c r="P564" s="1">
        <f>VLOOKUP($A564,raw!$H:$L,4,0)</f>
        <v>27.3992</v>
      </c>
      <c r="Q564" s="1">
        <f>VLOOKUP($A564,raw!$H:$L,5,0)</f>
        <v>27.8931</v>
      </c>
      <c r="R564" s="1">
        <f>VLOOKUP($A564,raw!$P:$T,3,0)</f>
        <v>1167.55</v>
      </c>
      <c r="S564" s="1">
        <f>VLOOKUP($A564,raw!$P:$T,4,0)</f>
        <v>1148.23</v>
      </c>
      <c r="T564" s="1">
        <f>VLOOKUP($A564,raw!$P:$T,5,0)</f>
        <v>1170.6500000000001</v>
      </c>
      <c r="U564" s="1">
        <f>VLOOKUP($A564,raw!$W:$AA,3,0)</f>
        <v>2755.19</v>
      </c>
      <c r="V564" s="1">
        <f>VLOOKUP($A564,raw!$W:$AA,4,0)</f>
        <v>2740.86</v>
      </c>
      <c r="W564" s="1">
        <f>VLOOKUP($A564,raw!$W:$AA,5,0)</f>
        <v>2767.3</v>
      </c>
      <c r="X564" s="1">
        <f t="shared" si="533"/>
        <v>3.9200000000000159</v>
      </c>
      <c r="Y564" s="1">
        <f t="shared" si="534"/>
        <v>0.49390000000000001</v>
      </c>
      <c r="Z564" s="1">
        <f t="shared" si="535"/>
        <v>22.420000000000073</v>
      </c>
      <c r="AA564" s="1">
        <f t="shared" si="536"/>
        <v>26.440000000000055</v>
      </c>
      <c r="AB564" s="1">
        <f t="shared" si="537"/>
        <v>-2.5800000000000125</v>
      </c>
      <c r="AC564" s="1">
        <f t="shared" si="538"/>
        <v>-0.19170000000000087</v>
      </c>
      <c r="AD564" s="1">
        <f t="shared" si="539"/>
        <v>-11.039999999999964</v>
      </c>
      <c r="AE564" s="1">
        <f t="shared" si="540"/>
        <v>10.039999999999964</v>
      </c>
      <c r="AF564" s="1">
        <f ca="1">IFERROR(VLOOKUP($A564,raw!$AD:$AE,2,0),OFFSET(AF564,1,0))</f>
        <v>8.1750000000000003E-2</v>
      </c>
      <c r="AG564" s="1">
        <f ca="1">IFERROR(VLOOKUP($A564,raw!$AH:$AI,2,0),OFFSET(AG564,1,0))</f>
        <v>0.12475</v>
      </c>
      <c r="AH564" s="1">
        <f ca="1">IFERROR(VLOOKUP($A564,raw!$AL:$AM,2,0),OFFSET(AH564,1,0))</f>
        <v>0.3</v>
      </c>
      <c r="AI564" s="1">
        <f ca="1">IFERROR(VLOOKUP($A564,raw!$AP:$AQ,2,0),OFFSET(AI564,1,0))</f>
        <v>264.87700000000001</v>
      </c>
    </row>
    <row r="565" spans="1:35" ht="15.75" customHeight="1" x14ac:dyDescent="0.5">
      <c r="A565" s="5">
        <v>44361</v>
      </c>
      <c r="B565" s="8">
        <f t="shared" si="530"/>
        <v>2.2966327864219678E-3</v>
      </c>
      <c r="C565" s="6">
        <f t="shared" si="531"/>
        <v>14213180</v>
      </c>
      <c r="D565" s="7">
        <f t="shared" ref="D565:G565" si="593">LN(H565/H566)</f>
        <v>-6.831954869771519E-3</v>
      </c>
      <c r="E565" s="4">
        <f t="shared" si="593"/>
        <v>-2.205349311976842E-3</v>
      </c>
      <c r="F565" s="4">
        <f t="shared" si="593"/>
        <v>1.4337348670259358E-2</v>
      </c>
      <c r="G565" s="7">
        <f t="shared" si="593"/>
        <v>-7.9172111299334186E-3</v>
      </c>
      <c r="H565" s="1">
        <v>159</v>
      </c>
      <c r="I565" s="1">
        <v>27.856000000000002</v>
      </c>
      <c r="J565" s="1">
        <v>1167.54</v>
      </c>
      <c r="K565" s="1">
        <v>2755.19</v>
      </c>
      <c r="L565" s="1">
        <f>VLOOKUP($A565,raw!$A:$E,3,0)</f>
        <v>157.12</v>
      </c>
      <c r="M565" s="1">
        <f>VLOOKUP($A565,raw!$A:$E,4,0)</f>
        <v>157.12</v>
      </c>
      <c r="N565" s="1">
        <f>VLOOKUP($A565,raw!$A:$E,5,0)</f>
        <v>160.44999999999999</v>
      </c>
      <c r="O565" s="1">
        <f>VLOOKUP($A565,raw!$H:$L,3,0)</f>
        <v>27.927800000000001</v>
      </c>
      <c r="P565" s="1">
        <f>VLOOKUP($A565,raw!$H:$L,4,0)</f>
        <v>27.476900000000001</v>
      </c>
      <c r="Q565" s="1">
        <f>VLOOKUP($A565,raw!$H:$L,5,0)</f>
        <v>28.021999999999998</v>
      </c>
      <c r="R565" s="1">
        <f>VLOOKUP($A565,raw!$P:$T,3,0)</f>
        <v>1150.93</v>
      </c>
      <c r="S565" s="1">
        <f>VLOOKUP($A565,raw!$P:$T,4,0)</f>
        <v>1141.73</v>
      </c>
      <c r="T565" s="1">
        <f>VLOOKUP($A565,raw!$P:$T,5,0)</f>
        <v>1175.2</v>
      </c>
      <c r="U565" s="1">
        <f>VLOOKUP($A565,raw!$W:$AA,3,0)</f>
        <v>2780.56</v>
      </c>
      <c r="V565" s="1">
        <f>VLOOKUP($A565,raw!$W:$AA,4,0)</f>
        <v>2746.29</v>
      </c>
      <c r="W565" s="1">
        <f>VLOOKUP($A565,raw!$W:$AA,5,0)</f>
        <v>2783.06</v>
      </c>
      <c r="X565" s="1">
        <f t="shared" si="533"/>
        <v>3.3299999999999841</v>
      </c>
      <c r="Y565" s="1">
        <f t="shared" si="534"/>
        <v>0.54509999999999792</v>
      </c>
      <c r="Z565" s="1">
        <f t="shared" si="535"/>
        <v>33.470000000000027</v>
      </c>
      <c r="AA565" s="1">
        <f t="shared" si="536"/>
        <v>36.769999999999982</v>
      </c>
      <c r="AB565" s="1">
        <f t="shared" si="537"/>
        <v>1.8799999999999955</v>
      </c>
      <c r="AC565" s="1">
        <f t="shared" si="538"/>
        <v>-7.1799999999999642E-2</v>
      </c>
      <c r="AD565" s="1">
        <f t="shared" si="539"/>
        <v>16.6099999999999</v>
      </c>
      <c r="AE565" s="1">
        <f t="shared" si="540"/>
        <v>-25.369999999999891</v>
      </c>
      <c r="AF565" s="1">
        <f ca="1">IFERROR(VLOOKUP($A565,raw!$AD:$AE,2,0),OFFSET(AF565,1,0))</f>
        <v>7.4630000000000002E-2</v>
      </c>
      <c r="AG565" s="1">
        <f ca="1">IFERROR(VLOOKUP($A565,raw!$AH:$AI,2,0),OFFSET(AG565,1,0))</f>
        <v>0.11799999999999999</v>
      </c>
      <c r="AH565" s="1">
        <f ca="1">IFERROR(VLOOKUP($A565,raw!$AL:$AM,2,0),OFFSET(AH565,1,0))</f>
        <v>0.3</v>
      </c>
      <c r="AI565" s="1">
        <f ca="1">IFERROR(VLOOKUP($A565,raw!$AP:$AQ,2,0),OFFSET(AI565,1,0))</f>
        <v>264.87700000000001</v>
      </c>
    </row>
    <row r="566" spans="1:35" ht="15.75" customHeight="1" x14ac:dyDescent="0.5">
      <c r="A566" s="5">
        <v>44358</v>
      </c>
      <c r="B566" s="8">
        <f t="shared" si="530"/>
        <v>-2.49642736449278E-3</v>
      </c>
      <c r="C566" s="6">
        <f t="shared" si="531"/>
        <v>14180575</v>
      </c>
      <c r="D566" s="7">
        <f t="shared" ref="D566:G566" si="594">LN(H566/H567)</f>
        <v>-1.6663438808892272E-2</v>
      </c>
      <c r="E566" s="4">
        <f t="shared" si="594"/>
        <v>-2.5935711895519963E-3</v>
      </c>
      <c r="F566" s="4">
        <f t="shared" si="594"/>
        <v>-3.9455650628639361E-3</v>
      </c>
      <c r="G566" s="7">
        <f t="shared" si="594"/>
        <v>-7.3791045115857083E-4</v>
      </c>
      <c r="H566" s="1">
        <v>160.09</v>
      </c>
      <c r="I566" s="1">
        <v>27.9175</v>
      </c>
      <c r="J566" s="1">
        <v>1150.92</v>
      </c>
      <c r="K566" s="1">
        <v>2777.09</v>
      </c>
      <c r="L566" s="1">
        <f>VLOOKUP($A566,raw!$A:$E,3,0)</f>
        <v>162.18</v>
      </c>
      <c r="M566" s="1">
        <f>VLOOKUP($A566,raw!$A:$E,4,0)</f>
        <v>159.71</v>
      </c>
      <c r="N566" s="1">
        <f>VLOOKUP($A566,raw!$A:$E,5,0)</f>
        <v>162.97999999999999</v>
      </c>
      <c r="O566" s="1">
        <f>VLOOKUP($A566,raw!$H:$L,3,0)</f>
        <v>27.99</v>
      </c>
      <c r="P566" s="1">
        <f>VLOOKUP($A566,raw!$H:$L,4,0)</f>
        <v>27.896999999999998</v>
      </c>
      <c r="Q566" s="1">
        <f>VLOOKUP($A566,raw!$H:$L,5,0)</f>
        <v>28.284800000000001</v>
      </c>
      <c r="R566" s="1">
        <f>VLOOKUP($A566,raw!$P:$T,3,0)</f>
        <v>1155.47</v>
      </c>
      <c r="S566" s="1">
        <f>VLOOKUP($A566,raw!$P:$T,4,0)</f>
        <v>1146.52</v>
      </c>
      <c r="T566" s="1">
        <f>VLOOKUP($A566,raw!$P:$T,5,0)</f>
        <v>1163.58</v>
      </c>
      <c r="U566" s="1">
        <f>VLOOKUP($A566,raw!$W:$AA,3,0)</f>
        <v>2779.23</v>
      </c>
      <c r="V566" s="1">
        <f>VLOOKUP($A566,raw!$W:$AA,4,0)</f>
        <v>2764.35</v>
      </c>
      <c r="W566" s="1">
        <f>VLOOKUP($A566,raw!$W:$AA,5,0)</f>
        <v>2810.85</v>
      </c>
      <c r="X566" s="1">
        <f t="shared" si="533"/>
        <v>3.2699999999999818</v>
      </c>
      <c r="Y566" s="1">
        <f t="shared" si="534"/>
        <v>0.38780000000000214</v>
      </c>
      <c r="Z566" s="1">
        <f t="shared" si="535"/>
        <v>17.059999999999945</v>
      </c>
      <c r="AA566" s="1">
        <f t="shared" si="536"/>
        <v>46.5</v>
      </c>
      <c r="AB566" s="1">
        <f t="shared" si="537"/>
        <v>-2.0900000000000034</v>
      </c>
      <c r="AC566" s="1">
        <f t="shared" si="538"/>
        <v>-7.249999999999801E-2</v>
      </c>
      <c r="AD566" s="1">
        <f t="shared" si="539"/>
        <v>-4.5499999999999545</v>
      </c>
      <c r="AE566" s="1">
        <f t="shared" si="540"/>
        <v>-2.1399999999998727</v>
      </c>
      <c r="AF566" s="1">
        <f ca="1">IFERROR(VLOOKUP($A566,raw!$AD:$AE,2,0),OFFSET(AF566,1,0))</f>
        <v>7.288E-2</v>
      </c>
      <c r="AG566" s="1">
        <f ca="1">IFERROR(VLOOKUP($A566,raw!$AH:$AI,2,0),OFFSET(AG566,1,0))</f>
        <v>0.11888</v>
      </c>
      <c r="AH566" s="1">
        <f ca="1">IFERROR(VLOOKUP($A566,raw!$AL:$AM,2,0),OFFSET(AH566,1,0))</f>
        <v>0.3</v>
      </c>
      <c r="AI566" s="1">
        <f ca="1">IFERROR(VLOOKUP($A566,raw!$AP:$AQ,2,0),OFFSET(AI566,1,0))</f>
        <v>264.87700000000001</v>
      </c>
    </row>
    <row r="567" spans="1:35" ht="15.75" customHeight="1" x14ac:dyDescent="0.5">
      <c r="A567" s="5">
        <v>44357</v>
      </c>
      <c r="B567" s="8">
        <f t="shared" si="530"/>
        <v>2.3039290174097175E-3</v>
      </c>
      <c r="C567" s="6">
        <f t="shared" si="531"/>
        <v>14216020</v>
      </c>
      <c r="D567" s="7">
        <f t="shared" ref="D567:G567" si="595">LN(H567/H568)</f>
        <v>2.4565148051831621E-2</v>
      </c>
      <c r="E567" s="4">
        <f t="shared" si="595"/>
        <v>7.800981053621643E-3</v>
      </c>
      <c r="F567" s="4">
        <f t="shared" si="595"/>
        <v>1.949157931427014E-3</v>
      </c>
      <c r="G567" s="7">
        <f t="shared" si="595"/>
        <v>-4.0651796343922489E-4</v>
      </c>
      <c r="H567" s="1">
        <v>162.78</v>
      </c>
      <c r="I567" s="1">
        <v>27.99</v>
      </c>
      <c r="J567" s="1">
        <v>1155.47</v>
      </c>
      <c r="K567" s="1">
        <v>2779.14</v>
      </c>
      <c r="L567" s="1">
        <f>VLOOKUP($A567,raw!$A:$E,3,0)</f>
        <v>159.11000000000001</v>
      </c>
      <c r="M567" s="1">
        <f>VLOOKUP($A567,raw!$A:$E,4,0)</f>
        <v>158.58000000000001</v>
      </c>
      <c r="N567" s="1">
        <f>VLOOKUP($A567,raw!$A:$E,5,0)</f>
        <v>162.87</v>
      </c>
      <c r="O567" s="1">
        <f>VLOOKUP($A567,raw!$H:$L,3,0)</f>
        <v>27.772500000000001</v>
      </c>
      <c r="P567" s="1">
        <f>VLOOKUP($A567,raw!$H:$L,4,0)</f>
        <v>27.4726</v>
      </c>
      <c r="Q567" s="1">
        <f>VLOOKUP($A567,raw!$H:$L,5,0)</f>
        <v>28.031400000000001</v>
      </c>
      <c r="R567" s="1">
        <f>VLOOKUP($A567,raw!$P:$T,3,0)</f>
        <v>1153.22</v>
      </c>
      <c r="S567" s="1">
        <f>VLOOKUP($A567,raw!$P:$T,4,0)</f>
        <v>1131.9100000000001</v>
      </c>
      <c r="T567" s="1">
        <f>VLOOKUP($A567,raw!$P:$T,5,0)</f>
        <v>1156.45</v>
      </c>
      <c r="U567" s="1">
        <f>VLOOKUP($A567,raw!$W:$AA,3,0)</f>
        <v>2780.27</v>
      </c>
      <c r="V567" s="1">
        <f>VLOOKUP($A567,raw!$W:$AA,4,0)</f>
        <v>2740.58</v>
      </c>
      <c r="W567" s="1">
        <f>VLOOKUP($A567,raw!$W:$AA,5,0)</f>
        <v>2787.1</v>
      </c>
      <c r="X567" s="1">
        <f t="shared" si="533"/>
        <v>4.289999999999992</v>
      </c>
      <c r="Y567" s="1">
        <f t="shared" si="534"/>
        <v>0.55880000000000152</v>
      </c>
      <c r="Z567" s="1">
        <f t="shared" si="535"/>
        <v>24.539999999999964</v>
      </c>
      <c r="AA567" s="1">
        <f t="shared" si="536"/>
        <v>46.519999999999982</v>
      </c>
      <c r="AB567" s="1">
        <f t="shared" si="537"/>
        <v>3.6699999999999875</v>
      </c>
      <c r="AC567" s="1">
        <f t="shared" si="538"/>
        <v>0.21749999999999758</v>
      </c>
      <c r="AD567" s="1">
        <f t="shared" si="539"/>
        <v>2.25</v>
      </c>
      <c r="AE567" s="1">
        <f t="shared" si="540"/>
        <v>-1.1300000000001091</v>
      </c>
      <c r="AF567" s="1">
        <f ca="1">IFERROR(VLOOKUP($A567,raw!$AD:$AE,2,0),OFFSET(AF567,1,0))</f>
        <v>7.263E-2</v>
      </c>
      <c r="AG567" s="1">
        <f ca="1">IFERROR(VLOOKUP($A567,raw!$AH:$AI,2,0),OFFSET(AG567,1,0))</f>
        <v>0.11899999999999999</v>
      </c>
      <c r="AH567" s="1">
        <f ca="1">IFERROR(VLOOKUP($A567,raw!$AL:$AM,2,0),OFFSET(AH567,1,0))</f>
        <v>0.3</v>
      </c>
      <c r="AI567" s="1">
        <f ca="1">IFERROR(VLOOKUP($A567,raw!$AP:$AQ,2,0),OFFSET(AI567,1,0))</f>
        <v>264.87700000000001</v>
      </c>
    </row>
    <row r="568" spans="1:35" ht="15.75" customHeight="1" x14ac:dyDescent="0.5">
      <c r="A568" s="5">
        <v>44356</v>
      </c>
      <c r="B568" s="8">
        <f t="shared" si="530"/>
        <v>-7.1073644398984004E-3</v>
      </c>
      <c r="C568" s="6">
        <f t="shared" si="531"/>
        <v>14183305</v>
      </c>
      <c r="D568" s="7">
        <f t="shared" ref="D568:G568" si="596">LN(H568/H569)</f>
        <v>-1.5727724924262147E-3</v>
      </c>
      <c r="E568" s="4">
        <f t="shared" si="596"/>
        <v>5.5785884105811062E-3</v>
      </c>
      <c r="F568" s="4">
        <f t="shared" si="596"/>
        <v>-9.9484420376090704E-3</v>
      </c>
      <c r="G568" s="7">
        <f t="shared" si="596"/>
        <v>-1.0526111686588213E-2</v>
      </c>
      <c r="H568" s="1">
        <v>158.83000000000001</v>
      </c>
      <c r="I568" s="1">
        <v>27.772500000000001</v>
      </c>
      <c r="J568" s="1">
        <v>1153.22</v>
      </c>
      <c r="K568" s="1">
        <v>2780.27</v>
      </c>
      <c r="L568" s="1">
        <f>VLOOKUP($A568,raw!$A:$E,3,0)</f>
        <v>159.30000000000001</v>
      </c>
      <c r="M568" s="1">
        <f>VLOOKUP($A568,raw!$A:$E,4,0)</f>
        <v>158.82</v>
      </c>
      <c r="N568" s="1">
        <f>VLOOKUP($A568,raw!$A:$E,5,0)</f>
        <v>160.78</v>
      </c>
      <c r="O568" s="1">
        <f>VLOOKUP($A568,raw!$H:$L,3,0)</f>
        <v>27.6188</v>
      </c>
      <c r="P568" s="1">
        <f>VLOOKUP($A568,raw!$H:$L,4,0)</f>
        <v>27.5246</v>
      </c>
      <c r="Q568" s="1">
        <f>VLOOKUP($A568,raw!$H:$L,5,0)</f>
        <v>27.999400000000001</v>
      </c>
      <c r="R568" s="1">
        <f>VLOOKUP($A568,raw!$P:$T,3,0)</f>
        <v>1164.77</v>
      </c>
      <c r="S568" s="1">
        <f>VLOOKUP($A568,raw!$P:$T,4,0)</f>
        <v>1151.4000000000001</v>
      </c>
      <c r="T568" s="1">
        <f>VLOOKUP($A568,raw!$P:$T,5,0)</f>
        <v>1168.24</v>
      </c>
      <c r="U568" s="1">
        <f>VLOOKUP($A568,raw!$W:$AA,3,0)</f>
        <v>2810.07</v>
      </c>
      <c r="V568" s="1">
        <f>VLOOKUP($A568,raw!$W:$AA,4,0)</f>
        <v>2767.55</v>
      </c>
      <c r="W568" s="1">
        <f>VLOOKUP($A568,raw!$W:$AA,5,0)</f>
        <v>2820.3</v>
      </c>
      <c r="X568" s="1">
        <f t="shared" si="533"/>
        <v>1.960000000000008</v>
      </c>
      <c r="Y568" s="1">
        <f t="shared" si="534"/>
        <v>0.47480000000000189</v>
      </c>
      <c r="Z568" s="1">
        <f t="shared" si="535"/>
        <v>16.839999999999918</v>
      </c>
      <c r="AA568" s="1">
        <f t="shared" si="536"/>
        <v>52.75</v>
      </c>
      <c r="AB568" s="1">
        <f t="shared" si="537"/>
        <v>-0.46999999999999886</v>
      </c>
      <c r="AC568" s="1">
        <f t="shared" si="538"/>
        <v>0.15370000000000061</v>
      </c>
      <c r="AD568" s="1">
        <f t="shared" si="539"/>
        <v>-11.549999999999955</v>
      </c>
      <c r="AE568" s="1">
        <f t="shared" si="540"/>
        <v>-29.800000000000182</v>
      </c>
      <c r="AF568" s="1">
        <f ca="1">IFERROR(VLOOKUP($A568,raw!$AD:$AE,2,0),OFFSET(AF568,1,0))</f>
        <v>7.4630000000000002E-2</v>
      </c>
      <c r="AG568" s="1">
        <f ca="1">IFERROR(VLOOKUP($A568,raw!$AH:$AI,2,0),OFFSET(AG568,1,0))</f>
        <v>0.12475</v>
      </c>
      <c r="AH568" s="1">
        <f ca="1">IFERROR(VLOOKUP($A568,raw!$AL:$AM,2,0),OFFSET(AH568,1,0))</f>
        <v>0.3</v>
      </c>
      <c r="AI568" s="1">
        <f ca="1">IFERROR(VLOOKUP($A568,raw!$AP:$AQ,2,0),OFFSET(AI568,1,0))</f>
        <v>264.87700000000001</v>
      </c>
    </row>
    <row r="569" spans="1:35" ht="15.75" customHeight="1" x14ac:dyDescent="0.5">
      <c r="A569" s="5">
        <v>44355</v>
      </c>
      <c r="B569" s="8">
        <f t="shared" si="530"/>
        <v>-1.004634549798075E-2</v>
      </c>
      <c r="C569" s="6">
        <f t="shared" si="531"/>
        <v>14284470</v>
      </c>
      <c r="D569" s="7">
        <f t="shared" ref="D569:G569" si="597">LN(H569/H570)</f>
        <v>-1.3734764543513814E-2</v>
      </c>
      <c r="E569" s="4">
        <f t="shared" si="597"/>
        <v>-9.7897109748222785E-3</v>
      </c>
      <c r="F569" s="4">
        <f t="shared" si="597"/>
        <v>-9.8929506423118384E-3</v>
      </c>
      <c r="G569" s="7">
        <f t="shared" si="597"/>
        <v>-1.0279089374858235E-2</v>
      </c>
      <c r="H569" s="1">
        <v>159.08000000000001</v>
      </c>
      <c r="I569" s="1">
        <v>27.617999999999999</v>
      </c>
      <c r="J569" s="1">
        <v>1164.75</v>
      </c>
      <c r="K569" s="1">
        <v>2809.69</v>
      </c>
      <c r="L569" s="1">
        <f>VLOOKUP($A569,raw!$A:$E,3,0)</f>
        <v>160.43</v>
      </c>
      <c r="M569" s="1">
        <f>VLOOKUP($A569,raw!$A:$E,4,0)</f>
        <v>159.02000000000001</v>
      </c>
      <c r="N569" s="1">
        <f>VLOOKUP($A569,raw!$A:$E,5,0)</f>
        <v>161.13</v>
      </c>
      <c r="O569" s="1">
        <f>VLOOKUP($A569,raw!$H:$L,3,0)</f>
        <v>27.889700000000001</v>
      </c>
      <c r="P569" s="1">
        <f>VLOOKUP($A569,raw!$H:$L,4,0)</f>
        <v>27.508299999999998</v>
      </c>
      <c r="Q569" s="1">
        <f>VLOOKUP($A569,raw!$H:$L,5,0)</f>
        <v>27.977599999999999</v>
      </c>
      <c r="R569" s="1">
        <f>VLOOKUP($A569,raw!$P:$T,3,0)</f>
        <v>1176.32</v>
      </c>
      <c r="S569" s="1">
        <f>VLOOKUP($A569,raw!$P:$T,4,0)</f>
        <v>1156.5</v>
      </c>
      <c r="T569" s="1">
        <f>VLOOKUP($A569,raw!$P:$T,5,0)</f>
        <v>1179.92</v>
      </c>
      <c r="U569" s="1">
        <f>VLOOKUP($A569,raw!$W:$AA,3,0)</f>
        <v>2838.65</v>
      </c>
      <c r="V569" s="1">
        <f>VLOOKUP($A569,raw!$W:$AA,4,0)</f>
        <v>2751.6</v>
      </c>
      <c r="W569" s="1">
        <f>VLOOKUP($A569,raw!$W:$AA,5,0)</f>
        <v>2847.51</v>
      </c>
      <c r="X569" s="1">
        <f t="shared" si="533"/>
        <v>2.1099999999999852</v>
      </c>
      <c r="Y569" s="1">
        <f t="shared" si="534"/>
        <v>0.46930000000000049</v>
      </c>
      <c r="Z569" s="1">
        <f t="shared" si="535"/>
        <v>23.420000000000073</v>
      </c>
      <c r="AA569" s="1">
        <f t="shared" si="536"/>
        <v>95.910000000000309</v>
      </c>
      <c r="AB569" s="1">
        <f t="shared" si="537"/>
        <v>-1.3499999999999943</v>
      </c>
      <c r="AC569" s="1">
        <f t="shared" si="538"/>
        <v>-0.27170000000000272</v>
      </c>
      <c r="AD569" s="1">
        <f t="shared" si="539"/>
        <v>-11.569999999999936</v>
      </c>
      <c r="AE569" s="1">
        <f t="shared" si="540"/>
        <v>-28.960000000000036</v>
      </c>
      <c r="AF569" s="1">
        <f ca="1">IFERROR(VLOOKUP($A569,raw!$AD:$AE,2,0),OFFSET(AF569,1,0))</f>
        <v>7.6999999999999999E-2</v>
      </c>
      <c r="AG569" s="1">
        <f ca="1">IFERROR(VLOOKUP($A569,raw!$AH:$AI,2,0),OFFSET(AG569,1,0))</f>
        <v>0.128</v>
      </c>
      <c r="AH569" s="1">
        <f ca="1">IFERROR(VLOOKUP($A569,raw!$AL:$AM,2,0),OFFSET(AH569,1,0))</f>
        <v>0.3</v>
      </c>
      <c r="AI569" s="1">
        <f ca="1">IFERROR(VLOOKUP($A569,raw!$AP:$AQ,2,0),OFFSET(AI569,1,0))</f>
        <v>264.87700000000001</v>
      </c>
    </row>
    <row r="570" spans="1:35" ht="15.75" customHeight="1" x14ac:dyDescent="0.5">
      <c r="A570" s="5">
        <v>44354</v>
      </c>
      <c r="B570" s="8">
        <f t="shared" si="530"/>
        <v>2.0876044922620452E-3</v>
      </c>
      <c r="C570" s="6">
        <f t="shared" si="531"/>
        <v>14428700</v>
      </c>
      <c r="D570" s="7">
        <f t="shared" ref="D570:G570" si="598">LN(H570/H571)</f>
        <v>-4.8246521495754272E-3</v>
      </c>
      <c r="E570" s="4">
        <f t="shared" si="598"/>
        <v>3.4624605825357047E-3</v>
      </c>
      <c r="F570" s="4">
        <f t="shared" si="598"/>
        <v>5.9684871464551507E-3</v>
      </c>
      <c r="G570" s="7">
        <f t="shared" si="598"/>
        <v>-2.4909767793690439E-3</v>
      </c>
      <c r="H570" s="1">
        <v>161.28</v>
      </c>
      <c r="I570" s="1">
        <v>27.889700000000001</v>
      </c>
      <c r="J570" s="1">
        <v>1176.33</v>
      </c>
      <c r="K570" s="1">
        <v>2838.72</v>
      </c>
      <c r="L570" s="1">
        <f>VLOOKUP($A570,raw!$A:$E,3,0)</f>
        <v>160.76</v>
      </c>
      <c r="M570" s="1">
        <f>VLOOKUP($A570,raw!$A:$E,4,0)</f>
        <v>159.63999999999999</v>
      </c>
      <c r="N570" s="1">
        <f>VLOOKUP($A570,raw!$A:$E,5,0)</f>
        <v>161.63</v>
      </c>
      <c r="O570" s="1">
        <f>VLOOKUP($A570,raw!$H:$L,3,0)</f>
        <v>27.7607</v>
      </c>
      <c r="P570" s="1">
        <f>VLOOKUP($A570,raw!$H:$L,4,0)</f>
        <v>27.482700000000001</v>
      </c>
      <c r="Q570" s="1">
        <f>VLOOKUP($A570,raw!$H:$L,5,0)</f>
        <v>27.952999999999999</v>
      </c>
      <c r="R570" s="1">
        <f>VLOOKUP($A570,raw!$P:$T,3,0)</f>
        <v>1169.3599999999999</v>
      </c>
      <c r="S570" s="1">
        <f>VLOOKUP($A570,raw!$P:$T,4,0)</f>
        <v>1161.8699999999999</v>
      </c>
      <c r="T570" s="1">
        <f>VLOOKUP($A570,raw!$P:$T,5,0)</f>
        <v>1178.5999999999999</v>
      </c>
      <c r="U570" s="1">
        <f>VLOOKUP($A570,raw!$W:$AA,3,0)</f>
        <v>2836.55</v>
      </c>
      <c r="V570" s="1">
        <f>VLOOKUP($A570,raw!$W:$AA,4,0)</f>
        <v>2823.9</v>
      </c>
      <c r="W570" s="1">
        <f>VLOOKUP($A570,raw!$W:$AA,5,0)</f>
        <v>2846.52</v>
      </c>
      <c r="X570" s="1">
        <f t="shared" si="533"/>
        <v>1.9900000000000091</v>
      </c>
      <c r="Y570" s="1">
        <f t="shared" si="534"/>
        <v>0.47029999999999816</v>
      </c>
      <c r="Z570" s="1">
        <f t="shared" si="535"/>
        <v>16.730000000000018</v>
      </c>
      <c r="AA570" s="1">
        <f t="shared" si="536"/>
        <v>22.619999999999891</v>
      </c>
      <c r="AB570" s="1">
        <f t="shared" si="537"/>
        <v>0.52000000000001023</v>
      </c>
      <c r="AC570" s="1">
        <f t="shared" si="538"/>
        <v>0.12900000000000134</v>
      </c>
      <c r="AD570" s="1">
        <f t="shared" si="539"/>
        <v>6.9700000000000273</v>
      </c>
      <c r="AE570" s="1">
        <f t="shared" si="540"/>
        <v>2.169999999999618</v>
      </c>
      <c r="AF570" s="1">
        <f ca="1">IFERROR(VLOOKUP($A570,raw!$AD:$AE,2,0),OFFSET(AF570,1,0))</f>
        <v>8.1250000000000003E-2</v>
      </c>
      <c r="AG570" s="1">
        <f ca="1">IFERROR(VLOOKUP($A570,raw!$AH:$AI,2,0),OFFSET(AG570,1,0))</f>
        <v>0.12313</v>
      </c>
      <c r="AH570" s="1">
        <f ca="1">IFERROR(VLOOKUP($A570,raw!$AL:$AM,2,0),OFFSET(AH570,1,0))</f>
        <v>0.3</v>
      </c>
      <c r="AI570" s="1">
        <f ca="1">IFERROR(VLOOKUP($A570,raw!$AP:$AQ,2,0),OFFSET(AI570,1,0))</f>
        <v>264.87700000000001</v>
      </c>
    </row>
    <row r="571" spans="1:35" ht="15.75" customHeight="1" x14ac:dyDescent="0.5">
      <c r="A571" s="5">
        <v>44351</v>
      </c>
      <c r="B571" s="8">
        <f t="shared" si="530"/>
        <v>5.4388987216143596E-3</v>
      </c>
      <c r="C571" s="6">
        <f t="shared" si="531"/>
        <v>14398610</v>
      </c>
      <c r="D571" s="7">
        <f t="shared" ref="D571:G571" si="599">LN(H571/H572)</f>
        <v>1.3042853053961604E-2</v>
      </c>
      <c r="E571" s="4">
        <f t="shared" si="599"/>
        <v>1.3099350911782345E-2</v>
      </c>
      <c r="F571" s="4">
        <f t="shared" si="599"/>
        <v>6.245248446741636E-3</v>
      </c>
      <c r="G571" s="7">
        <f t="shared" si="599"/>
        <v>7.8743483124417305E-4</v>
      </c>
      <c r="H571" s="1">
        <v>162.06</v>
      </c>
      <c r="I571" s="1">
        <v>27.793299999999999</v>
      </c>
      <c r="J571" s="1">
        <v>1169.33</v>
      </c>
      <c r="K571" s="1">
        <v>2845.8</v>
      </c>
      <c r="L571" s="1">
        <f>VLOOKUP($A571,raw!$A:$E,3,0)</f>
        <v>161.46</v>
      </c>
      <c r="M571" s="1">
        <f>VLOOKUP($A571,raw!$A:$E,4,0)</f>
        <v>161.21</v>
      </c>
      <c r="N571" s="1">
        <f>VLOOKUP($A571,raw!$A:$E,5,0)</f>
        <v>163.06</v>
      </c>
      <c r="O571" s="1">
        <f>VLOOKUP($A571,raw!$H:$L,3,0)</f>
        <v>27.4316</v>
      </c>
      <c r="P571" s="1">
        <f>VLOOKUP($A571,raw!$H:$L,4,0)</f>
        <v>27.2302</v>
      </c>
      <c r="Q571" s="1">
        <f>VLOOKUP($A571,raw!$H:$L,5,0)</f>
        <v>27.849900000000002</v>
      </c>
      <c r="R571" s="1">
        <f>VLOOKUP($A571,raw!$P:$T,3,0)</f>
        <v>1162.05</v>
      </c>
      <c r="S571" s="1">
        <f>VLOOKUP($A571,raw!$P:$T,4,0)</f>
        <v>1143.77</v>
      </c>
      <c r="T571" s="1">
        <f>VLOOKUP($A571,raw!$P:$T,5,0)</f>
        <v>1170.1300000000001</v>
      </c>
      <c r="U571" s="1">
        <f>VLOOKUP($A571,raw!$W:$AA,3,0)</f>
        <v>2843.5</v>
      </c>
      <c r="V571" s="1">
        <f>VLOOKUP($A571,raw!$W:$AA,4,0)</f>
        <v>2814.13</v>
      </c>
      <c r="W571" s="1">
        <f>VLOOKUP($A571,raw!$W:$AA,5,0)</f>
        <v>2848.69</v>
      </c>
      <c r="X571" s="1">
        <f t="shared" si="533"/>
        <v>1.8499999999999943</v>
      </c>
      <c r="Y571" s="1">
        <f t="shared" si="534"/>
        <v>0.61970000000000169</v>
      </c>
      <c r="Z571" s="1">
        <f t="shared" si="535"/>
        <v>26.360000000000127</v>
      </c>
      <c r="AA571" s="1">
        <f t="shared" si="536"/>
        <v>34.559999999999945</v>
      </c>
      <c r="AB571" s="1">
        <f t="shared" si="537"/>
        <v>0.59999999999999432</v>
      </c>
      <c r="AC571" s="1">
        <f t="shared" si="538"/>
        <v>0.36169999999999902</v>
      </c>
      <c r="AD571" s="1">
        <f t="shared" si="539"/>
        <v>7.2799999999999727</v>
      </c>
      <c r="AE571" s="1">
        <f t="shared" si="540"/>
        <v>2.3000000000001819</v>
      </c>
      <c r="AF571" s="1">
        <f ca="1">IFERROR(VLOOKUP($A571,raw!$AD:$AE,2,0),OFFSET(AF571,1,0))</f>
        <v>8.1250000000000003E-2</v>
      </c>
      <c r="AG571" s="1">
        <f ca="1">IFERROR(VLOOKUP($A571,raw!$AH:$AI,2,0),OFFSET(AG571,1,0))</f>
        <v>0.12825</v>
      </c>
      <c r="AH571" s="1">
        <f ca="1">IFERROR(VLOOKUP($A571,raw!$AL:$AM,2,0),OFFSET(AH571,1,0))</f>
        <v>0.3</v>
      </c>
      <c r="AI571" s="1">
        <f ca="1">IFERROR(VLOOKUP($A571,raw!$AP:$AQ,2,0),OFFSET(AI571,1,0))</f>
        <v>264.87700000000001</v>
      </c>
    </row>
    <row r="572" spans="1:35" ht="15.75" customHeight="1" x14ac:dyDescent="0.5">
      <c r="A572" s="5">
        <v>44350</v>
      </c>
      <c r="B572" s="8">
        <f t="shared" si="530"/>
        <v>-1.8710754149518245E-2</v>
      </c>
      <c r="C572" s="6">
        <f t="shared" si="531"/>
        <v>14320510</v>
      </c>
      <c r="D572" s="7">
        <f t="shared" ref="D572:G572" si="600">LN(H572/H573)</f>
        <v>-3.5255140453899554E-2</v>
      </c>
      <c r="E572" s="4">
        <f t="shared" si="600"/>
        <v>-2.6629393709460696E-2</v>
      </c>
      <c r="F572" s="4">
        <f t="shared" si="600"/>
        <v>-2.7592229980197773E-2</v>
      </c>
      <c r="G572" s="7">
        <f t="shared" si="600"/>
        <v>-5.4396088275790845E-3</v>
      </c>
      <c r="H572" s="1">
        <v>159.96</v>
      </c>
      <c r="I572" s="1">
        <v>27.4316</v>
      </c>
      <c r="J572" s="1">
        <v>1162.05</v>
      </c>
      <c r="K572" s="1">
        <v>2843.56</v>
      </c>
      <c r="L572" s="1">
        <f>VLOOKUP($A572,raw!$A:$E,3,0)</f>
        <v>161.32</v>
      </c>
      <c r="M572" s="1">
        <f>VLOOKUP($A572,raw!$A:$E,4,0)</f>
        <v>159.16</v>
      </c>
      <c r="N572" s="1">
        <f>VLOOKUP($A572,raw!$A:$E,5,0)</f>
        <v>161.52000000000001</v>
      </c>
      <c r="O572" s="1">
        <f>VLOOKUP($A572,raw!$H:$L,3,0)</f>
        <v>28.172999999999998</v>
      </c>
      <c r="P572" s="1">
        <f>VLOOKUP($A572,raw!$H:$L,4,0)</f>
        <v>27.0395</v>
      </c>
      <c r="Q572" s="1">
        <f>VLOOKUP($A572,raw!$H:$L,5,0)</f>
        <v>28.236499999999999</v>
      </c>
      <c r="R572" s="1">
        <f>VLOOKUP($A572,raw!$P:$T,3,0)</f>
        <v>1194.54</v>
      </c>
      <c r="S572" s="1">
        <f>VLOOKUP($A572,raw!$P:$T,4,0)</f>
        <v>1150.3800000000001</v>
      </c>
      <c r="T572" s="1">
        <f>VLOOKUP($A572,raw!$P:$T,5,0)</f>
        <v>1197.6600000000001</v>
      </c>
      <c r="U572" s="1">
        <f>VLOOKUP($A572,raw!$W:$AA,3,0)</f>
        <v>2859.07</v>
      </c>
      <c r="V572" s="1">
        <f>VLOOKUP($A572,raw!$W:$AA,4,0)</f>
        <v>2796.25</v>
      </c>
      <c r="W572" s="1">
        <f>VLOOKUP($A572,raw!$W:$AA,5,0)</f>
        <v>2870.57</v>
      </c>
      <c r="X572" s="1">
        <f t="shared" si="533"/>
        <v>2.3600000000000136</v>
      </c>
      <c r="Y572" s="1">
        <f t="shared" si="534"/>
        <v>1.1969999999999992</v>
      </c>
      <c r="Z572" s="1">
        <f t="shared" si="535"/>
        <v>47.279999999999973</v>
      </c>
      <c r="AA572" s="1">
        <f t="shared" si="536"/>
        <v>74.320000000000164</v>
      </c>
      <c r="AB572" s="1">
        <f t="shared" si="537"/>
        <v>-1.3599999999999852</v>
      </c>
      <c r="AC572" s="1">
        <f t="shared" si="538"/>
        <v>-0.74139999999999873</v>
      </c>
      <c r="AD572" s="1">
        <f t="shared" si="539"/>
        <v>-32.490000000000009</v>
      </c>
      <c r="AE572" s="1">
        <f t="shared" si="540"/>
        <v>-15.510000000000218</v>
      </c>
      <c r="AF572" s="1">
        <f ca="1">IFERROR(VLOOKUP($A572,raw!$AD:$AE,2,0),OFFSET(AF572,1,0))</f>
        <v>0.08</v>
      </c>
      <c r="AG572" s="1">
        <f ca="1">IFERROR(VLOOKUP($A572,raw!$AH:$AI,2,0),OFFSET(AG572,1,0))</f>
        <v>0.13075000000000001</v>
      </c>
      <c r="AH572" s="1">
        <f ca="1">IFERROR(VLOOKUP($A572,raw!$AL:$AM,2,0),OFFSET(AH572,1,0))</f>
        <v>0.3</v>
      </c>
      <c r="AI572" s="1">
        <f ca="1">IFERROR(VLOOKUP($A572,raw!$AP:$AQ,2,0),OFFSET(AI572,1,0))</f>
        <v>264.87700000000001</v>
      </c>
    </row>
    <row r="573" spans="1:35" ht="15.75" customHeight="1" x14ac:dyDescent="0.5">
      <c r="A573" s="5">
        <v>44349</v>
      </c>
      <c r="B573" s="8">
        <f t="shared" si="530"/>
        <v>7.4868777459316603E-4</v>
      </c>
      <c r="C573" s="6">
        <f t="shared" si="531"/>
        <v>14590980</v>
      </c>
      <c r="D573" s="7">
        <f t="shared" ref="D573:G573" si="601">LN(H573/H574)</f>
        <v>3.6216575515072267E-4</v>
      </c>
      <c r="E573" s="4">
        <f t="shared" si="601"/>
        <v>9.9600214073288125E-3</v>
      </c>
      <c r="F573" s="4">
        <f t="shared" si="601"/>
        <v>-1.129485116751511E-3</v>
      </c>
      <c r="G573" s="7">
        <f t="shared" si="601"/>
        <v>-1.7961733068818258E-3</v>
      </c>
      <c r="H573" s="1">
        <v>165.7</v>
      </c>
      <c r="I573" s="1">
        <v>28.171900000000001</v>
      </c>
      <c r="J573" s="1">
        <v>1194.56</v>
      </c>
      <c r="K573" s="1">
        <v>2859.07</v>
      </c>
      <c r="L573" s="1">
        <f>VLOOKUP($A573,raw!$A:$E,3,0)</f>
        <v>165.31</v>
      </c>
      <c r="M573" s="1">
        <f>VLOOKUP($A573,raw!$A:$E,4,0)</f>
        <v>164.54</v>
      </c>
      <c r="N573" s="1">
        <f>VLOOKUP($A573,raw!$A:$E,5,0)</f>
        <v>166.52</v>
      </c>
      <c r="O573" s="1">
        <f>VLOOKUP($A573,raw!$H:$L,3,0)</f>
        <v>27.892299999999999</v>
      </c>
      <c r="P573" s="1">
        <f>VLOOKUP($A573,raw!$H:$L,4,0)</f>
        <v>27.6919</v>
      </c>
      <c r="Q573" s="1">
        <f>VLOOKUP($A573,raw!$H:$L,5,0)</f>
        <v>28.1921</v>
      </c>
      <c r="R573" s="1">
        <f>VLOOKUP($A573,raw!$P:$T,3,0)</f>
        <v>1197.19</v>
      </c>
      <c r="S573" s="1">
        <f>VLOOKUP($A573,raw!$P:$T,4,0)</f>
        <v>1179.1600000000001</v>
      </c>
      <c r="T573" s="1">
        <f>VLOOKUP($A573,raw!$P:$T,5,0)</f>
        <v>1199.3800000000001</v>
      </c>
      <c r="U573" s="1">
        <f>VLOOKUP($A573,raw!$W:$AA,3,0)</f>
        <v>2864.21</v>
      </c>
      <c r="V573" s="1">
        <f>VLOOKUP($A573,raw!$W:$AA,4,0)</f>
        <v>2833.68</v>
      </c>
      <c r="W573" s="1">
        <f>VLOOKUP($A573,raw!$W:$AA,5,0)</f>
        <v>2870.9</v>
      </c>
      <c r="X573" s="1">
        <f t="shared" si="533"/>
        <v>1.9800000000000182</v>
      </c>
      <c r="Y573" s="1">
        <f t="shared" si="534"/>
        <v>0.50019999999999953</v>
      </c>
      <c r="Z573" s="1">
        <f t="shared" si="535"/>
        <v>20.220000000000027</v>
      </c>
      <c r="AA573" s="1">
        <f t="shared" si="536"/>
        <v>37.220000000000255</v>
      </c>
      <c r="AB573" s="1">
        <f t="shared" si="537"/>
        <v>0.38999999999998636</v>
      </c>
      <c r="AC573" s="1">
        <f t="shared" si="538"/>
        <v>0.27960000000000207</v>
      </c>
      <c r="AD573" s="1">
        <f t="shared" si="539"/>
        <v>-2.6300000000001091</v>
      </c>
      <c r="AE573" s="1">
        <f t="shared" si="540"/>
        <v>-5.1399999999998727</v>
      </c>
      <c r="AF573" s="1">
        <f ca="1">IFERROR(VLOOKUP($A573,raw!$AD:$AE,2,0),OFFSET(AF573,1,0))</f>
        <v>8.5500000000000007E-2</v>
      </c>
      <c r="AG573" s="1">
        <f ca="1">IFERROR(VLOOKUP($A573,raw!$AH:$AI,2,0),OFFSET(AG573,1,0))</f>
        <v>0.13400000000000001</v>
      </c>
      <c r="AH573" s="1">
        <f ca="1">IFERROR(VLOOKUP($A573,raw!$AL:$AM,2,0),OFFSET(AH573,1,0))</f>
        <v>0.3</v>
      </c>
      <c r="AI573" s="1">
        <f ca="1">IFERROR(VLOOKUP($A573,raw!$AP:$AQ,2,0),OFFSET(AI573,1,0))</f>
        <v>264.87700000000001</v>
      </c>
    </row>
    <row r="574" spans="1:35" ht="15.75" customHeight="1" x14ac:dyDescent="0.5">
      <c r="A574" s="5">
        <v>44348</v>
      </c>
      <c r="B574" s="8">
        <f t="shared" si="530"/>
        <v>5.6234406244713223E-3</v>
      </c>
      <c r="C574" s="6">
        <f t="shared" si="531"/>
        <v>14580060</v>
      </c>
      <c r="D574" s="7">
        <f t="shared" ref="D574:G574" si="602">LN(H574/H575)</f>
        <v>1.0194263041229633E-2</v>
      </c>
      <c r="E574" s="4">
        <f t="shared" si="602"/>
        <v>-4.7747811074109045E-3</v>
      </c>
      <c r="F574" s="4">
        <f t="shared" si="602"/>
        <v>4.8364545984442659E-3</v>
      </c>
      <c r="G574" s="7">
        <f t="shared" si="602"/>
        <v>1.1485963860948132E-2</v>
      </c>
      <c r="H574" s="1">
        <v>165.64</v>
      </c>
      <c r="I574" s="1">
        <v>27.892700000000001</v>
      </c>
      <c r="J574" s="1">
        <v>1195.9100000000001</v>
      </c>
      <c r="K574" s="1">
        <v>2864.21</v>
      </c>
      <c r="L574" s="1">
        <f>VLOOKUP($A574,raw!$A:$E,3,0)</f>
        <v>165.61</v>
      </c>
      <c r="M574" s="1">
        <f>VLOOKUP($A574,raw!$A:$E,4,0)</f>
        <v>164.26</v>
      </c>
      <c r="N574" s="1">
        <f>VLOOKUP($A574,raw!$A:$E,5,0)</f>
        <v>167.09</v>
      </c>
      <c r="O574" s="1">
        <f>VLOOKUP($A574,raw!$H:$L,3,0)</f>
        <v>28.033999999999999</v>
      </c>
      <c r="P574" s="1">
        <f>VLOOKUP($A574,raw!$H:$L,4,0)</f>
        <v>27.827500000000001</v>
      </c>
      <c r="Q574" s="1">
        <f>VLOOKUP($A574,raw!$H:$L,5,0)</f>
        <v>28.555800000000001</v>
      </c>
      <c r="R574" s="1">
        <f>VLOOKUP($A574,raw!$P:$T,3,0)</f>
        <v>1189.29</v>
      </c>
      <c r="S574" s="1">
        <f>VLOOKUP($A574,raw!$P:$T,4,0)</f>
        <v>1177.1300000000001</v>
      </c>
      <c r="T574" s="1">
        <f>VLOOKUP($A574,raw!$P:$T,5,0)</f>
        <v>1208.93</v>
      </c>
      <c r="U574" s="1">
        <f>VLOOKUP($A574,raw!$W:$AA,3,0)</f>
        <v>2830.8</v>
      </c>
      <c r="V574" s="1">
        <f>VLOOKUP($A574,raw!$W:$AA,4,0)</f>
        <v>2811.84</v>
      </c>
      <c r="W574" s="1">
        <f>VLOOKUP($A574,raw!$W:$AA,5,0)</f>
        <v>2872.38</v>
      </c>
      <c r="X574" s="1">
        <f t="shared" si="533"/>
        <v>2.8300000000000125</v>
      </c>
      <c r="Y574" s="1">
        <f t="shared" si="534"/>
        <v>0.72830000000000084</v>
      </c>
      <c r="Z574" s="1">
        <f t="shared" si="535"/>
        <v>31.799999999999955</v>
      </c>
      <c r="AA574" s="1">
        <f t="shared" si="536"/>
        <v>60.539999999999964</v>
      </c>
      <c r="AB574" s="1">
        <f t="shared" si="537"/>
        <v>2.9999999999972715E-2</v>
      </c>
      <c r="AC574" s="1">
        <f t="shared" si="538"/>
        <v>-0.14129999999999754</v>
      </c>
      <c r="AD574" s="1">
        <f t="shared" si="539"/>
        <v>6.6200000000001182</v>
      </c>
      <c r="AE574" s="1">
        <f t="shared" si="540"/>
        <v>33.409999999999854</v>
      </c>
      <c r="AF574" s="1">
        <f ca="1">IFERROR(VLOOKUP($A574,raw!$AD:$AE,2,0),OFFSET(AF574,1,0))</f>
        <v>8.8749999999999996E-2</v>
      </c>
      <c r="AG574" s="1">
        <f ca="1">IFERROR(VLOOKUP($A574,raw!$AH:$AI,2,0),OFFSET(AG574,1,0))</f>
        <v>0.1285</v>
      </c>
      <c r="AH574" s="1">
        <f ca="1">IFERROR(VLOOKUP($A574,raw!$AL:$AM,2,0),OFFSET(AH574,1,0))</f>
        <v>0.3</v>
      </c>
      <c r="AI574" s="1">
        <f ca="1">IFERROR(VLOOKUP($A574,raw!$AP:$AQ,2,0),OFFSET(AI574,1,0))</f>
        <v>264.87700000000001</v>
      </c>
    </row>
    <row r="575" spans="1:35" ht="15.75" customHeight="1" x14ac:dyDescent="0.5">
      <c r="A575" s="5">
        <v>44344</v>
      </c>
      <c r="B575" s="8">
        <f t="shared" si="530"/>
        <v>7.5152536013660086E-3</v>
      </c>
      <c r="C575" s="6">
        <f t="shared" si="531"/>
        <v>14498300</v>
      </c>
      <c r="D575" s="7">
        <f t="shared" ref="D575:G575" si="603">LN(H575/H576)</f>
        <v>5.0137677637025367E-3</v>
      </c>
      <c r="E575" s="4">
        <f t="shared" si="603"/>
        <v>6.5222836467861423E-3</v>
      </c>
      <c r="F575" s="4">
        <f t="shared" si="603"/>
        <v>6.4908471234699809E-3</v>
      </c>
      <c r="G575" s="7">
        <f t="shared" si="603"/>
        <v>9.1214673214439473E-3</v>
      </c>
      <c r="H575" s="1">
        <v>163.96</v>
      </c>
      <c r="I575" s="1">
        <v>28.026199999999999</v>
      </c>
      <c r="J575" s="1">
        <v>1190.1400000000001</v>
      </c>
      <c r="K575" s="1">
        <v>2831.5</v>
      </c>
      <c r="L575" s="1">
        <f>VLOOKUP($A575,raw!$A:$E,3,0)</f>
        <v>162.09</v>
      </c>
      <c r="M575" s="1">
        <f>VLOOKUP($A575,raw!$A:$E,4,0)</f>
        <v>161.97</v>
      </c>
      <c r="N575" s="1">
        <f>VLOOKUP($A575,raw!$A:$E,5,0)</f>
        <v>164.1</v>
      </c>
      <c r="O575" s="1">
        <f>VLOOKUP($A575,raw!$H:$L,3,0)</f>
        <v>27.844000000000001</v>
      </c>
      <c r="P575" s="1">
        <f>VLOOKUP($A575,raw!$H:$L,4,0)</f>
        <v>27.3993</v>
      </c>
      <c r="Q575" s="1">
        <f>VLOOKUP($A575,raw!$H:$L,5,0)</f>
        <v>27.977599999999999</v>
      </c>
      <c r="R575" s="1">
        <f>VLOOKUP($A575,raw!$P:$T,3,0)</f>
        <v>1182.44</v>
      </c>
      <c r="S575" s="1">
        <f>VLOOKUP($A575,raw!$P:$T,4,0)</f>
        <v>1170.06</v>
      </c>
      <c r="T575" s="1">
        <f>VLOOKUP($A575,raw!$P:$T,5,0)</f>
        <v>1187.3</v>
      </c>
      <c r="U575" s="1">
        <f>VLOOKUP($A575,raw!$W:$AA,3,0)</f>
        <v>2805.79</v>
      </c>
      <c r="V575" s="1">
        <f>VLOOKUP($A575,raw!$W:$AA,4,0)</f>
        <v>2779.89</v>
      </c>
      <c r="W575" s="1">
        <f>VLOOKUP($A575,raw!$W:$AA,5,0)</f>
        <v>2839.67</v>
      </c>
      <c r="X575" s="1">
        <f t="shared" si="533"/>
        <v>2.1299999999999955</v>
      </c>
      <c r="Y575" s="1">
        <f t="shared" si="534"/>
        <v>0.5782999999999987</v>
      </c>
      <c r="Z575" s="1">
        <f t="shared" si="535"/>
        <v>17.240000000000009</v>
      </c>
      <c r="AA575" s="1">
        <f t="shared" si="536"/>
        <v>59.7800000000002</v>
      </c>
      <c r="AB575" s="1">
        <f t="shared" si="537"/>
        <v>1.8700000000000045</v>
      </c>
      <c r="AC575" s="1">
        <f t="shared" si="538"/>
        <v>0.18219999999999814</v>
      </c>
      <c r="AD575" s="1">
        <f t="shared" si="539"/>
        <v>7.7000000000000455</v>
      </c>
      <c r="AE575" s="1">
        <f t="shared" si="540"/>
        <v>25.710000000000036</v>
      </c>
      <c r="AF575" s="1">
        <f ca="1">IFERROR(VLOOKUP($A575,raw!$AD:$AE,2,0),OFFSET(AF575,1,0))</f>
        <v>8.5879999999999998E-2</v>
      </c>
      <c r="AG575" s="1">
        <f ca="1">IFERROR(VLOOKUP($A575,raw!$AH:$AI,2,0),OFFSET(AG575,1,0))</f>
        <v>0.13138</v>
      </c>
      <c r="AH575" s="1">
        <f ca="1">IFERROR(VLOOKUP($A575,raw!$AL:$AM,2,0),OFFSET(AH575,1,0))</f>
        <v>0.3</v>
      </c>
      <c r="AI575" s="1">
        <f ca="1">IFERROR(VLOOKUP($A575,raw!$AP:$AQ,2,0),OFFSET(AI575,1,0))</f>
        <v>264.87700000000001</v>
      </c>
    </row>
    <row r="576" spans="1:35" ht="15.75" customHeight="1" x14ac:dyDescent="0.5">
      <c r="A576" s="5">
        <v>44343</v>
      </c>
      <c r="B576" s="8">
        <f t="shared" si="530"/>
        <v>4.9801525982930295E-3</v>
      </c>
      <c r="C576" s="6">
        <f t="shared" si="531"/>
        <v>14389750</v>
      </c>
      <c r="D576" s="7">
        <f t="shared" ref="D576:G576" si="604">LN(H576/H577)</f>
        <v>-9.19033241784019E-4</v>
      </c>
      <c r="E576" s="4">
        <f t="shared" si="604"/>
        <v>5.817058716293769E-3</v>
      </c>
      <c r="F576" s="4">
        <f t="shared" si="604"/>
        <v>-1.1544685756749109E-2</v>
      </c>
      <c r="G576" s="7">
        <f t="shared" si="604"/>
        <v>2.2355896768651053E-2</v>
      </c>
      <c r="H576" s="1">
        <v>163.13999999999999</v>
      </c>
      <c r="I576" s="1">
        <v>27.844000000000001</v>
      </c>
      <c r="J576" s="1">
        <v>1182.44</v>
      </c>
      <c r="K576" s="1">
        <v>2805.79</v>
      </c>
      <c r="L576" s="1">
        <f>VLOOKUP($A576,raw!$A:$E,3,0)</f>
        <v>162.65</v>
      </c>
      <c r="M576" s="1">
        <f>VLOOKUP($A576,raw!$A:$E,4,0)</f>
        <v>161.91</v>
      </c>
      <c r="N576" s="1">
        <f>VLOOKUP($A576,raw!$A:$E,5,0)</f>
        <v>163.89</v>
      </c>
      <c r="O576" s="1">
        <f>VLOOKUP($A576,raw!$H:$L,3,0)</f>
        <v>27.682500000000001</v>
      </c>
      <c r="P576" s="1">
        <f>VLOOKUP($A576,raw!$H:$L,4,0)</f>
        <v>27.498699999999999</v>
      </c>
      <c r="Q576" s="1">
        <f>VLOOKUP($A576,raw!$H:$L,5,0)</f>
        <v>27.8887</v>
      </c>
      <c r="R576" s="1">
        <f>VLOOKUP($A576,raw!$P:$T,3,0)</f>
        <v>1196.17</v>
      </c>
      <c r="S576" s="1">
        <f>VLOOKUP($A576,raw!$P:$T,4,0)</f>
        <v>1171.68</v>
      </c>
      <c r="T576" s="1">
        <f>VLOOKUP($A576,raw!$P:$T,5,0)</f>
        <v>1200.67</v>
      </c>
      <c r="U576" s="1">
        <f>VLOOKUP($A576,raw!$W:$AA,3,0)</f>
        <v>2743.76</v>
      </c>
      <c r="V576" s="1">
        <f>VLOOKUP($A576,raw!$W:$AA,4,0)</f>
        <v>2734.7</v>
      </c>
      <c r="W576" s="1">
        <f>VLOOKUP($A576,raw!$W:$AA,5,0)</f>
        <v>2839.84</v>
      </c>
      <c r="X576" s="1">
        <f t="shared" si="533"/>
        <v>1.9799999999999898</v>
      </c>
      <c r="Y576" s="1">
        <f t="shared" si="534"/>
        <v>0.39000000000000057</v>
      </c>
      <c r="Z576" s="1">
        <f t="shared" si="535"/>
        <v>28.990000000000009</v>
      </c>
      <c r="AA576" s="1">
        <f t="shared" si="536"/>
        <v>105.14000000000033</v>
      </c>
      <c r="AB576" s="1">
        <f t="shared" si="537"/>
        <v>0.48999999999998067</v>
      </c>
      <c r="AC576" s="1">
        <f t="shared" si="538"/>
        <v>0.1615000000000002</v>
      </c>
      <c r="AD576" s="1">
        <f t="shared" si="539"/>
        <v>-13.730000000000018</v>
      </c>
      <c r="AE576" s="1">
        <f t="shared" si="540"/>
        <v>62.029999999999745</v>
      </c>
      <c r="AF576" s="1">
        <f ca="1">IFERROR(VLOOKUP($A576,raw!$AD:$AE,2,0),OFFSET(AF576,1,0))</f>
        <v>9.2130000000000004E-2</v>
      </c>
      <c r="AG576" s="1">
        <f ca="1">IFERROR(VLOOKUP($A576,raw!$AH:$AI,2,0),OFFSET(AG576,1,0))</f>
        <v>0.13463</v>
      </c>
      <c r="AH576" s="1">
        <f ca="1">IFERROR(VLOOKUP($A576,raw!$AL:$AM,2,0),OFFSET(AH576,1,0))</f>
        <v>0.3</v>
      </c>
      <c r="AI576" s="1">
        <f ca="1">IFERROR(VLOOKUP($A576,raw!$AP:$AQ,2,0),OFFSET(AI576,1,0))</f>
        <v>264.87700000000001</v>
      </c>
    </row>
    <row r="577" spans="1:35" ht="15.75" customHeight="1" x14ac:dyDescent="0.5">
      <c r="A577" s="5">
        <v>44342</v>
      </c>
      <c r="B577" s="8">
        <f t="shared" si="530"/>
        <v>-5.6251954732836028E-3</v>
      </c>
      <c r="C577" s="6">
        <f t="shared" si="531"/>
        <v>14318265</v>
      </c>
      <c r="D577" s="7">
        <f t="shared" ref="D577:G577" si="605">LN(H577/H578)</f>
        <v>-4.8980592419888935E-4</v>
      </c>
      <c r="E577" s="4">
        <f t="shared" si="605"/>
        <v>-1.1357635935809542E-2</v>
      </c>
      <c r="F577" s="4">
        <f t="shared" si="605"/>
        <v>-1.2539237379999605E-4</v>
      </c>
      <c r="G577" s="7">
        <f t="shared" si="605"/>
        <v>-8.7741187382831317E-3</v>
      </c>
      <c r="H577" s="1">
        <v>163.29</v>
      </c>
      <c r="I577" s="1">
        <v>27.682500000000001</v>
      </c>
      <c r="J577" s="1">
        <v>1196.17</v>
      </c>
      <c r="K577" s="1">
        <v>2743.76</v>
      </c>
      <c r="L577" s="1">
        <f>VLOOKUP($A577,raw!$A:$E,3,0)</f>
        <v>164.1</v>
      </c>
      <c r="M577" s="1">
        <f>VLOOKUP($A577,raw!$A:$E,4,0)</f>
        <v>162.72</v>
      </c>
      <c r="N577" s="1">
        <f>VLOOKUP($A577,raw!$A:$E,5,0)</f>
        <v>165.65</v>
      </c>
      <c r="O577" s="1">
        <f>VLOOKUP($A577,raw!$H:$L,3,0)</f>
        <v>27.998699999999999</v>
      </c>
      <c r="P577" s="1">
        <f>VLOOKUP($A577,raw!$H:$L,4,0)</f>
        <v>27.607299999999999</v>
      </c>
      <c r="Q577" s="1">
        <f>VLOOKUP($A577,raw!$H:$L,5,0)</f>
        <v>28.2319</v>
      </c>
      <c r="R577" s="1">
        <f>VLOOKUP($A577,raw!$P:$T,3,0)</f>
        <v>1196.33</v>
      </c>
      <c r="S577" s="1">
        <f>VLOOKUP($A577,raw!$P:$T,4,0)</f>
        <v>1191.3800000000001</v>
      </c>
      <c r="T577" s="1">
        <f>VLOOKUP($A577,raw!$P:$T,5,0)</f>
        <v>1216.22</v>
      </c>
      <c r="U577" s="1">
        <f>VLOOKUP($A577,raw!$W:$AA,3,0)</f>
        <v>2767.94</v>
      </c>
      <c r="V577" s="1">
        <f>VLOOKUP($A577,raw!$W:$AA,4,0)</f>
        <v>2736.59</v>
      </c>
      <c r="W577" s="1">
        <f>VLOOKUP($A577,raw!$W:$AA,5,0)</f>
        <v>2804.26</v>
      </c>
      <c r="X577" s="1">
        <f t="shared" si="533"/>
        <v>2.9300000000000068</v>
      </c>
      <c r="Y577" s="1">
        <f t="shared" si="534"/>
        <v>0.62460000000000093</v>
      </c>
      <c r="Z577" s="1">
        <f t="shared" si="535"/>
        <v>24.839999999999918</v>
      </c>
      <c r="AA577" s="1">
        <f t="shared" si="536"/>
        <v>67.670000000000073</v>
      </c>
      <c r="AB577" s="1">
        <f t="shared" si="537"/>
        <v>-0.81000000000000227</v>
      </c>
      <c r="AC577" s="1">
        <f t="shared" si="538"/>
        <v>-0.31619999999999848</v>
      </c>
      <c r="AD577" s="1">
        <f t="shared" si="539"/>
        <v>-0.15999999999985448</v>
      </c>
      <c r="AE577" s="1">
        <f t="shared" si="540"/>
        <v>-24.179999999999836</v>
      </c>
      <c r="AF577" s="1">
        <f ca="1">IFERROR(VLOOKUP($A577,raw!$AD:$AE,2,0),OFFSET(AF577,1,0))</f>
        <v>9.2499999999999999E-2</v>
      </c>
      <c r="AG577" s="1">
        <f ca="1">IFERROR(VLOOKUP($A577,raw!$AH:$AI,2,0),OFFSET(AG577,1,0))</f>
        <v>0.13500000000000001</v>
      </c>
      <c r="AH577" s="1">
        <f ca="1">IFERROR(VLOOKUP($A577,raw!$AL:$AM,2,0),OFFSET(AH577,1,0))</f>
        <v>0.3</v>
      </c>
      <c r="AI577" s="1">
        <f ca="1">IFERROR(VLOOKUP($A577,raw!$AP:$AQ,2,0),OFFSET(AI577,1,0))</f>
        <v>264.87700000000001</v>
      </c>
    </row>
    <row r="578" spans="1:35" ht="15.75" customHeight="1" x14ac:dyDescent="0.5">
      <c r="A578" s="5">
        <v>44341</v>
      </c>
      <c r="B578" s="8">
        <f t="shared" si="530"/>
        <v>1.2314528141153712E-2</v>
      </c>
      <c r="C578" s="6">
        <f t="shared" si="531"/>
        <v>14399035</v>
      </c>
      <c r="D578" s="7">
        <f t="shared" ref="D578:G578" si="606">LN(H578/H579)</f>
        <v>-3.7878833169370917E-3</v>
      </c>
      <c r="E578" s="4">
        <f t="shared" si="606"/>
        <v>8.2197844107320169E-3</v>
      </c>
      <c r="F578" s="4">
        <f t="shared" si="606"/>
        <v>1.519443028240618E-2</v>
      </c>
      <c r="G578" s="7">
        <f t="shared" si="606"/>
        <v>1.1522300665328946E-2</v>
      </c>
      <c r="H578" s="1">
        <v>163.37</v>
      </c>
      <c r="I578" s="1">
        <v>27.998699999999999</v>
      </c>
      <c r="J578" s="1">
        <v>1196.32</v>
      </c>
      <c r="K578" s="1">
        <v>2767.94</v>
      </c>
      <c r="L578" s="1">
        <f>VLOOKUP($A578,raw!$A:$E,3,0)</f>
        <v>163.59</v>
      </c>
      <c r="M578" s="1">
        <f>VLOOKUP($A578,raw!$A:$E,4,0)</f>
        <v>161.5</v>
      </c>
      <c r="N578" s="1">
        <f>VLOOKUP($A578,raw!$A:$E,5,0)</f>
        <v>164.42</v>
      </c>
      <c r="O578" s="1">
        <f>VLOOKUP($A578,raw!$H:$L,3,0)</f>
        <v>27.769500000000001</v>
      </c>
      <c r="P578" s="1">
        <f>VLOOKUP($A578,raw!$H:$L,4,0)</f>
        <v>27.4693</v>
      </c>
      <c r="Q578" s="1">
        <f>VLOOKUP($A578,raw!$H:$L,5,0)</f>
        <v>28.034400000000002</v>
      </c>
      <c r="R578" s="1">
        <f>VLOOKUP($A578,raw!$P:$T,3,0)</f>
        <v>1178.26</v>
      </c>
      <c r="S578" s="1">
        <f>VLOOKUP($A578,raw!$P:$T,4,0)</f>
        <v>1168.33</v>
      </c>
      <c r="T578" s="1">
        <f>VLOOKUP($A578,raw!$P:$T,5,0)</f>
        <v>1199.7</v>
      </c>
      <c r="U578" s="1">
        <f>VLOOKUP($A578,raw!$W:$AA,3,0)</f>
        <v>2736.23</v>
      </c>
      <c r="V578" s="1">
        <f>VLOOKUP($A578,raw!$W:$AA,4,0)</f>
        <v>2732.82</v>
      </c>
      <c r="W578" s="1">
        <f>VLOOKUP($A578,raw!$W:$AA,5,0)</f>
        <v>2789.04</v>
      </c>
      <c r="X578" s="1">
        <f t="shared" si="533"/>
        <v>2.9199999999999875</v>
      </c>
      <c r="Y578" s="1">
        <f t="shared" si="534"/>
        <v>0.56510000000000105</v>
      </c>
      <c r="Z578" s="1">
        <f t="shared" si="535"/>
        <v>31.370000000000118</v>
      </c>
      <c r="AA578" s="1">
        <f t="shared" si="536"/>
        <v>56.2199999999998</v>
      </c>
      <c r="AB578" s="1">
        <f t="shared" si="537"/>
        <v>-0.21999999999999886</v>
      </c>
      <c r="AC578" s="1">
        <f t="shared" si="538"/>
        <v>0.22919999999999874</v>
      </c>
      <c r="AD578" s="1">
        <f t="shared" si="539"/>
        <v>18.059999999999945</v>
      </c>
      <c r="AE578" s="1">
        <f t="shared" si="540"/>
        <v>31.710000000000036</v>
      </c>
      <c r="AF578" s="1">
        <f ca="1">IFERROR(VLOOKUP($A578,raw!$AD:$AE,2,0),OFFSET(AF578,1,0))</f>
        <v>0.09</v>
      </c>
      <c r="AG578" s="1">
        <f ca="1">IFERROR(VLOOKUP($A578,raw!$AH:$AI,2,0),OFFSET(AG578,1,0))</f>
        <v>0.13850000000000001</v>
      </c>
      <c r="AH578" s="1">
        <f ca="1">IFERROR(VLOOKUP($A578,raw!$AL:$AM,2,0),OFFSET(AH578,1,0))</f>
        <v>0.3</v>
      </c>
      <c r="AI578" s="1">
        <f ca="1">IFERROR(VLOOKUP($A578,raw!$AP:$AQ,2,0),OFFSET(AI578,1,0))</f>
        <v>264.87700000000001</v>
      </c>
    </row>
    <row r="579" spans="1:35" ht="15.75" customHeight="1" x14ac:dyDescent="0.5">
      <c r="A579" s="5">
        <v>44340</v>
      </c>
      <c r="B579" s="8">
        <f t="shared" si="530"/>
        <v>-3.2475953697390942E-3</v>
      </c>
      <c r="C579" s="6">
        <f t="shared" si="531"/>
        <v>14222805</v>
      </c>
      <c r="D579" s="7">
        <f t="shared" ref="D579:G579" si="607">LN(H579/H580)</f>
        <v>5.6872191205895144E-3</v>
      </c>
      <c r="E579" s="4">
        <f t="shared" si="607"/>
        <v>7.4095831823830253E-3</v>
      </c>
      <c r="F579" s="4">
        <f t="shared" si="607"/>
        <v>5.1307689995034531E-3</v>
      </c>
      <c r="G579" s="7">
        <f t="shared" si="607"/>
        <v>-1.7638087097902613E-2</v>
      </c>
      <c r="H579" s="1">
        <v>163.99</v>
      </c>
      <c r="I579" s="1">
        <v>27.769500000000001</v>
      </c>
      <c r="J579" s="1">
        <v>1178.28</v>
      </c>
      <c r="K579" s="1">
        <v>2736.23</v>
      </c>
      <c r="L579" s="1">
        <f>VLOOKUP($A579,raw!$A:$E,3,0)</f>
        <v>163.15</v>
      </c>
      <c r="M579" s="1">
        <f>VLOOKUP($A579,raw!$A:$E,4,0)</f>
        <v>162.91</v>
      </c>
      <c r="N579" s="1">
        <f>VLOOKUP($A579,raw!$A:$E,5,0)</f>
        <v>164.44</v>
      </c>
      <c r="O579" s="1">
        <f>VLOOKUP($A579,raw!$H:$L,3,0)</f>
        <v>27.593499999999999</v>
      </c>
      <c r="P579" s="1">
        <f>VLOOKUP($A579,raw!$H:$L,4,0)</f>
        <v>27.4636</v>
      </c>
      <c r="Q579" s="1">
        <f>VLOOKUP($A579,raw!$H:$L,5,0)</f>
        <v>27.904399999999999</v>
      </c>
      <c r="R579" s="1">
        <f>VLOOKUP($A579,raw!$P:$T,3,0)</f>
        <v>1171.48</v>
      </c>
      <c r="S579" s="1">
        <f>VLOOKUP($A579,raw!$P:$T,4,0)</f>
        <v>1163.27</v>
      </c>
      <c r="T579" s="1">
        <f>VLOOKUP($A579,raw!$P:$T,5,0)</f>
        <v>1183.6500000000001</v>
      </c>
      <c r="U579" s="1">
        <f>VLOOKUP($A579,raw!$W:$AA,3,0)</f>
        <v>2777.84</v>
      </c>
      <c r="V579" s="1">
        <f>VLOOKUP($A579,raw!$W:$AA,4,0)</f>
        <v>2728.26</v>
      </c>
      <c r="W579" s="1">
        <f>VLOOKUP($A579,raw!$W:$AA,5,0)</f>
        <v>2821.54</v>
      </c>
      <c r="X579" s="1">
        <f t="shared" si="533"/>
        <v>1.5300000000000011</v>
      </c>
      <c r="Y579" s="1">
        <f t="shared" si="534"/>
        <v>0.44079999999999941</v>
      </c>
      <c r="Z579" s="1">
        <f t="shared" si="535"/>
        <v>20.380000000000109</v>
      </c>
      <c r="AA579" s="1">
        <f t="shared" si="536"/>
        <v>93.279999999999745</v>
      </c>
      <c r="AB579" s="1">
        <f t="shared" si="537"/>
        <v>0.84000000000000341</v>
      </c>
      <c r="AC579" s="1">
        <f t="shared" si="538"/>
        <v>0.17600000000000193</v>
      </c>
      <c r="AD579" s="1">
        <f t="shared" si="539"/>
        <v>6.7999999999999545</v>
      </c>
      <c r="AE579" s="1">
        <f t="shared" si="540"/>
        <v>-41.610000000000127</v>
      </c>
      <c r="AF579" s="1">
        <f ca="1">IFERROR(VLOOKUP($A579,raw!$AD:$AE,2,0),OFFSET(AF579,1,0))</f>
        <v>9.0999999999999998E-2</v>
      </c>
      <c r="AG579" s="1">
        <f ca="1">IFERROR(VLOOKUP($A579,raw!$AH:$AI,2,0),OFFSET(AG579,1,0))</f>
        <v>0.14088000000000001</v>
      </c>
      <c r="AH579" s="1">
        <f ca="1">IFERROR(VLOOKUP($A579,raw!$AL:$AM,2,0),OFFSET(AH579,1,0))</f>
        <v>0.3</v>
      </c>
      <c r="AI579" s="1">
        <f ca="1">IFERROR(VLOOKUP($A579,raw!$AP:$AQ,2,0),OFFSET(AI579,1,0))</f>
        <v>264.87700000000001</v>
      </c>
    </row>
    <row r="580" spans="1:35" ht="15.75" customHeight="1" x14ac:dyDescent="0.5">
      <c r="A580" s="5">
        <v>44337</v>
      </c>
      <c r="B580" s="8">
        <f t="shared" si="530"/>
        <v>-2.0568669806003366E-2</v>
      </c>
      <c r="C580" s="6">
        <f t="shared" si="531"/>
        <v>14269070</v>
      </c>
      <c r="D580" s="7">
        <f t="shared" ref="D580:G580" si="608">LN(H580/H581)</f>
        <v>-6.053028172345919E-3</v>
      </c>
      <c r="E580" s="4">
        <f t="shared" si="608"/>
        <v>-6.9053058191529742E-3</v>
      </c>
      <c r="F580" s="4">
        <f t="shared" si="608"/>
        <v>-2.282141243049882E-2</v>
      </c>
      <c r="G580" s="7">
        <f t="shared" si="608"/>
        <v>-2.5111856266221633E-2</v>
      </c>
      <c r="H580" s="1">
        <v>163.06</v>
      </c>
      <c r="I580" s="1">
        <v>27.564499999999999</v>
      </c>
      <c r="J580" s="1">
        <v>1172.25</v>
      </c>
      <c r="K580" s="1">
        <v>2784.92</v>
      </c>
      <c r="L580" s="1">
        <f>VLOOKUP($A580,raw!$A:$E,3,0)</f>
        <v>164.97</v>
      </c>
      <c r="M580" s="1">
        <f>VLOOKUP($A580,raw!$A:$E,4,0)</f>
        <v>161.72999999999999</v>
      </c>
      <c r="N580" s="1">
        <f>VLOOKUP($A580,raw!$A:$E,5,0)</f>
        <v>165.44</v>
      </c>
      <c r="O580" s="1">
        <f>VLOOKUP($A580,raw!$H:$L,3,0)</f>
        <v>27.755500000000001</v>
      </c>
      <c r="P580" s="1">
        <f>VLOOKUP($A580,raw!$H:$L,4,0)</f>
        <v>27.202000000000002</v>
      </c>
      <c r="Q580" s="1">
        <f>VLOOKUP($A580,raw!$H:$L,5,0)</f>
        <v>28.0685</v>
      </c>
      <c r="R580" s="1">
        <f>VLOOKUP($A580,raw!$P:$T,3,0)</f>
        <v>1199.31</v>
      </c>
      <c r="S580" s="1">
        <f>VLOOKUP($A580,raw!$P:$T,4,0)</f>
        <v>1168.31</v>
      </c>
      <c r="T580" s="1">
        <f>VLOOKUP($A580,raw!$P:$T,5,0)</f>
        <v>1207.05</v>
      </c>
      <c r="U580" s="1">
        <f>VLOOKUP($A580,raw!$W:$AA,3,0)</f>
        <v>2855.74</v>
      </c>
      <c r="V580" s="1">
        <f>VLOOKUP($A580,raw!$W:$AA,4,0)</f>
        <v>2773.44</v>
      </c>
      <c r="W580" s="1">
        <f>VLOOKUP($A580,raw!$W:$AA,5,0)</f>
        <v>2878.96</v>
      </c>
      <c r="X580" s="1">
        <f t="shared" si="533"/>
        <v>3.710000000000008</v>
      </c>
      <c r="Y580" s="1">
        <f t="shared" si="534"/>
        <v>0.86649999999999849</v>
      </c>
      <c r="Z580" s="1">
        <f t="shared" si="535"/>
        <v>38.740000000000009</v>
      </c>
      <c r="AA580" s="1">
        <f t="shared" si="536"/>
        <v>105.51999999999998</v>
      </c>
      <c r="AB580" s="1">
        <f t="shared" si="537"/>
        <v>-1.9099999999999966</v>
      </c>
      <c r="AC580" s="1">
        <f t="shared" si="538"/>
        <v>-0.1910000000000025</v>
      </c>
      <c r="AD580" s="1">
        <f t="shared" si="539"/>
        <v>-27.059999999999945</v>
      </c>
      <c r="AE580" s="1">
        <f t="shared" si="540"/>
        <v>-70.819999999999709</v>
      </c>
      <c r="AF580" s="1">
        <f ca="1">IFERROR(VLOOKUP($A580,raw!$AD:$AE,2,0),OFFSET(AF580,1,0))</f>
        <v>9.1630000000000003E-2</v>
      </c>
      <c r="AG580" s="1">
        <f ca="1">IFERROR(VLOOKUP($A580,raw!$AH:$AI,2,0),OFFSET(AG580,1,0))</f>
        <v>0.14699999999999999</v>
      </c>
      <c r="AH580" s="1">
        <f ca="1">IFERROR(VLOOKUP($A580,raw!$AL:$AM,2,0),OFFSET(AH580,1,0))</f>
        <v>0.3</v>
      </c>
      <c r="AI580" s="1">
        <f ca="1">IFERROR(VLOOKUP($A580,raw!$AP:$AQ,2,0),OFFSET(AI580,1,0))</f>
        <v>264.87700000000001</v>
      </c>
    </row>
    <row r="581" spans="1:35" ht="15.75" customHeight="1" x14ac:dyDescent="0.5">
      <c r="A581" s="5">
        <v>44336</v>
      </c>
      <c r="B581" s="8">
        <f t="shared" si="530"/>
        <v>-1.2010822504107093E-3</v>
      </c>
      <c r="C581" s="6">
        <f t="shared" si="531"/>
        <v>14565605</v>
      </c>
      <c r="D581" s="7">
        <f t="shared" ref="D581:G581" si="609">LN(H581/H582)</f>
        <v>1.2574924174726641E-2</v>
      </c>
      <c r="E581" s="4">
        <f t="shared" si="609"/>
        <v>6.8117806789831593E-4</v>
      </c>
      <c r="F581" s="4">
        <f t="shared" si="609"/>
        <v>2.6550461443877946E-3</v>
      </c>
      <c r="G581" s="7">
        <f t="shared" si="609"/>
        <v>-6.3389884215731525E-3</v>
      </c>
      <c r="H581" s="1">
        <v>164.05</v>
      </c>
      <c r="I581" s="1">
        <v>27.755500000000001</v>
      </c>
      <c r="J581" s="1">
        <v>1199.31</v>
      </c>
      <c r="K581" s="1">
        <v>2855.74</v>
      </c>
      <c r="L581" s="1">
        <f>VLOOKUP($A581,raw!$A:$E,3,0)</f>
        <v>162.04</v>
      </c>
      <c r="M581" s="1">
        <f>VLOOKUP($A581,raw!$A:$E,4,0)</f>
        <v>161.47999999999999</v>
      </c>
      <c r="N581" s="1">
        <f>VLOOKUP($A581,raw!$A:$E,5,0)</f>
        <v>165.21</v>
      </c>
      <c r="O581" s="1">
        <f>VLOOKUP($A581,raw!$H:$L,3,0)</f>
        <v>27.735600000000002</v>
      </c>
      <c r="P581" s="1">
        <f>VLOOKUP($A581,raw!$H:$L,4,0)</f>
        <v>27.398399999999999</v>
      </c>
      <c r="Q581" s="1">
        <f>VLOOKUP($A581,raw!$H:$L,5,0)</f>
        <v>28.003900000000002</v>
      </c>
      <c r="R581" s="1">
        <f>VLOOKUP($A581,raw!$P:$T,3,0)</f>
        <v>1196.1300000000001</v>
      </c>
      <c r="S581" s="1">
        <f>VLOOKUP($A581,raw!$P:$T,4,0)</f>
        <v>1191.3599999999999</v>
      </c>
      <c r="T581" s="1">
        <f>VLOOKUP($A581,raw!$P:$T,5,0)</f>
        <v>1212.4000000000001</v>
      </c>
      <c r="U581" s="1">
        <f>VLOOKUP($A581,raw!$W:$AA,3,0)</f>
        <v>2873.9</v>
      </c>
      <c r="V581" s="1">
        <f>VLOOKUP($A581,raw!$W:$AA,4,0)</f>
        <v>2849.15</v>
      </c>
      <c r="W581" s="1">
        <f>VLOOKUP($A581,raw!$W:$AA,5,0)</f>
        <v>2903.66</v>
      </c>
      <c r="X581" s="1">
        <f t="shared" si="533"/>
        <v>3.7300000000000182</v>
      </c>
      <c r="Y581" s="1">
        <f t="shared" si="534"/>
        <v>0.60550000000000281</v>
      </c>
      <c r="Z581" s="1">
        <f t="shared" si="535"/>
        <v>21.040000000000191</v>
      </c>
      <c r="AA581" s="1">
        <f t="shared" si="536"/>
        <v>54.509999999999764</v>
      </c>
      <c r="AB581" s="1">
        <f t="shared" si="537"/>
        <v>2.0100000000000193</v>
      </c>
      <c r="AC581" s="1">
        <f t="shared" si="538"/>
        <v>1.9899999999999807E-2</v>
      </c>
      <c r="AD581" s="1">
        <f t="shared" si="539"/>
        <v>3.1799999999998363</v>
      </c>
      <c r="AE581" s="1">
        <f t="shared" si="540"/>
        <v>-18.160000000000309</v>
      </c>
      <c r="AF581" s="1">
        <f ca="1">IFERROR(VLOOKUP($A581,raw!$AD:$AE,2,0),OFFSET(AF581,1,0))</f>
        <v>9.2499999999999999E-2</v>
      </c>
      <c r="AG581" s="1">
        <f ca="1">IFERROR(VLOOKUP($A581,raw!$AH:$AI,2,0),OFFSET(AG581,1,0))</f>
        <v>0.15013000000000001</v>
      </c>
      <c r="AH581" s="1">
        <f ca="1">IFERROR(VLOOKUP($A581,raw!$AL:$AM,2,0),OFFSET(AH581,1,0))</f>
        <v>0.3</v>
      </c>
      <c r="AI581" s="1">
        <f ca="1">IFERROR(VLOOKUP($A581,raw!$AP:$AQ,2,0),OFFSET(AI581,1,0))</f>
        <v>264.87700000000001</v>
      </c>
    </row>
    <row r="582" spans="1:35" ht="15.75" customHeight="1" x14ac:dyDescent="0.5">
      <c r="A582" s="5">
        <v>44335</v>
      </c>
      <c r="B582" s="8">
        <f t="shared" si="530"/>
        <v>-1.6661031123394988E-2</v>
      </c>
      <c r="C582" s="6">
        <f t="shared" si="531"/>
        <v>14583110</v>
      </c>
      <c r="D582" s="7">
        <f t="shared" ref="D582:G582" si="610">LN(H582/H583)</f>
        <v>-2.0347141330869713E-2</v>
      </c>
      <c r="E582" s="4">
        <f t="shared" si="610"/>
        <v>-1.6037080849462818E-2</v>
      </c>
      <c r="F582" s="4">
        <f t="shared" si="610"/>
        <v>-2.2125564622576956E-2</v>
      </c>
      <c r="G582" s="7">
        <f t="shared" si="610"/>
        <v>-1.1193598013250098E-2</v>
      </c>
      <c r="H582" s="1">
        <v>162</v>
      </c>
      <c r="I582" s="1">
        <v>27.736599999999999</v>
      </c>
      <c r="J582" s="1">
        <v>1196.1300000000001</v>
      </c>
      <c r="K582" s="1">
        <v>2873.9</v>
      </c>
      <c r="L582" s="1">
        <f>VLOOKUP($A582,raw!$A:$E,3,0)</f>
        <v>164.08</v>
      </c>
      <c r="M582" s="1">
        <f>VLOOKUP($A582,raw!$A:$E,4,0)</f>
        <v>160.33000000000001</v>
      </c>
      <c r="N582" s="1">
        <f>VLOOKUP($A582,raw!$A:$E,5,0)</f>
        <v>166.44</v>
      </c>
      <c r="O582" s="1">
        <f>VLOOKUP($A582,raw!$H:$L,3,0)</f>
        <v>28.184999999999999</v>
      </c>
      <c r="P582" s="1">
        <f>VLOOKUP($A582,raw!$H:$L,4,0)</f>
        <v>27.372699999999998</v>
      </c>
      <c r="Q582" s="1">
        <f>VLOOKUP($A582,raw!$H:$L,5,0)</f>
        <v>28.236699999999999</v>
      </c>
      <c r="R582" s="1">
        <f>VLOOKUP($A582,raw!$P:$T,3,0)</f>
        <v>1223.56</v>
      </c>
      <c r="S582" s="1">
        <f>VLOOKUP($A582,raw!$P:$T,4,0)</f>
        <v>1187.77</v>
      </c>
      <c r="T582" s="1">
        <f>VLOOKUP($A582,raw!$P:$T,5,0)</f>
        <v>1228.4100000000001</v>
      </c>
      <c r="U582" s="1">
        <f>VLOOKUP($A582,raw!$W:$AA,3,0)</f>
        <v>2906.25</v>
      </c>
      <c r="V582" s="1">
        <f>VLOOKUP($A582,raw!$W:$AA,4,0)</f>
        <v>2847.76</v>
      </c>
      <c r="W582" s="1">
        <f>VLOOKUP($A582,raw!$W:$AA,5,0)</f>
        <v>2919.64</v>
      </c>
      <c r="X582" s="1">
        <f t="shared" si="533"/>
        <v>6.1099999999999852</v>
      </c>
      <c r="Y582" s="1">
        <f t="shared" si="534"/>
        <v>0.86400000000000077</v>
      </c>
      <c r="Z582" s="1">
        <f t="shared" si="535"/>
        <v>40.6400000000001</v>
      </c>
      <c r="AA582" s="1">
        <f t="shared" si="536"/>
        <v>71.879999999999654</v>
      </c>
      <c r="AB582" s="1">
        <f t="shared" si="537"/>
        <v>-2.0800000000000125</v>
      </c>
      <c r="AC582" s="1">
        <f t="shared" si="538"/>
        <v>-0.44839999999999947</v>
      </c>
      <c r="AD582" s="1">
        <f t="shared" si="539"/>
        <v>-27.429999999999836</v>
      </c>
      <c r="AE582" s="1">
        <f t="shared" si="540"/>
        <v>-32.349999999999909</v>
      </c>
      <c r="AF582" s="1">
        <f ca="1">IFERROR(VLOOKUP($A582,raw!$AD:$AE,2,0),OFFSET(AF582,1,0))</f>
        <v>9.6500000000000002E-2</v>
      </c>
      <c r="AG582" s="1">
        <f ca="1">IFERROR(VLOOKUP($A582,raw!$AH:$AI,2,0),OFFSET(AG582,1,0))</f>
        <v>0.14924999999999999</v>
      </c>
      <c r="AH582" s="1">
        <f ca="1">IFERROR(VLOOKUP($A582,raw!$AL:$AM,2,0),OFFSET(AH582,1,0))</f>
        <v>0.3</v>
      </c>
      <c r="AI582" s="1">
        <f ca="1">IFERROR(VLOOKUP($A582,raw!$AP:$AQ,2,0),OFFSET(AI582,1,0))</f>
        <v>264.87700000000001</v>
      </c>
    </row>
    <row r="583" spans="1:35" ht="15.75" customHeight="1" x14ac:dyDescent="0.5">
      <c r="A583" s="5">
        <v>44334</v>
      </c>
      <c r="B583" s="8">
        <f t="shared" si="530"/>
        <v>-6.154430327940272E-3</v>
      </c>
      <c r="C583" s="6">
        <f t="shared" si="531"/>
        <v>14828115</v>
      </c>
      <c r="D583" s="7">
        <f t="shared" ref="D583:G583" si="611">LN(H583/H584)</f>
        <v>-4.1045509427308354E-3</v>
      </c>
      <c r="E583" s="4">
        <f t="shared" si="611"/>
        <v>4.7909292657333837E-4</v>
      </c>
      <c r="F583" s="4">
        <f t="shared" si="611"/>
        <v>-1.6471790734999357E-2</v>
      </c>
      <c r="G583" s="7">
        <f t="shared" si="611"/>
        <v>1.5495870869343667E-3</v>
      </c>
      <c r="H583" s="1">
        <v>165.33</v>
      </c>
      <c r="I583" s="1">
        <v>28.184999999999999</v>
      </c>
      <c r="J583" s="1">
        <v>1222.8900000000001</v>
      </c>
      <c r="K583" s="1">
        <v>2906.25</v>
      </c>
      <c r="L583" s="1">
        <f>VLOOKUP($A583,raw!$A:$E,3,0)</f>
        <v>166</v>
      </c>
      <c r="M583" s="1">
        <f>VLOOKUP($A583,raw!$A:$E,4,0)</f>
        <v>163.29</v>
      </c>
      <c r="N583" s="1">
        <f>VLOOKUP($A583,raw!$A:$E,5,0)</f>
        <v>166.79</v>
      </c>
      <c r="O583" s="1">
        <f>VLOOKUP($A583,raw!$H:$L,3,0)</f>
        <v>28.171600000000002</v>
      </c>
      <c r="P583" s="1">
        <f>VLOOKUP($A583,raw!$H:$L,4,0)</f>
        <v>28.010200000000001</v>
      </c>
      <c r="Q583" s="1">
        <f>VLOOKUP($A583,raw!$H:$L,5,0)</f>
        <v>28.753299999999999</v>
      </c>
      <c r="R583" s="1">
        <f>VLOOKUP($A583,raw!$P:$T,3,0)</f>
        <v>1243.2</v>
      </c>
      <c r="S583" s="1">
        <f>VLOOKUP($A583,raw!$P:$T,4,0)</f>
        <v>1214.26</v>
      </c>
      <c r="T583" s="1">
        <f>VLOOKUP($A583,raw!$P:$T,5,0)</f>
        <v>1251.23</v>
      </c>
      <c r="U583" s="1">
        <f>VLOOKUP($A583,raw!$W:$AA,3,0)</f>
        <v>2901.75</v>
      </c>
      <c r="V583" s="1">
        <f>VLOOKUP($A583,raw!$W:$AA,4,0)</f>
        <v>2893.08</v>
      </c>
      <c r="W583" s="1">
        <f>VLOOKUP($A583,raw!$W:$AA,5,0)</f>
        <v>2944.28</v>
      </c>
      <c r="X583" s="1">
        <f t="shared" si="533"/>
        <v>3.5</v>
      </c>
      <c r="Y583" s="1">
        <f t="shared" si="534"/>
        <v>0.74309999999999832</v>
      </c>
      <c r="Z583" s="1">
        <f t="shared" si="535"/>
        <v>36.970000000000027</v>
      </c>
      <c r="AA583" s="1">
        <f t="shared" si="536"/>
        <v>51.200000000000273</v>
      </c>
      <c r="AB583" s="1">
        <f t="shared" si="537"/>
        <v>-0.66999999999998749</v>
      </c>
      <c r="AC583" s="1">
        <f t="shared" si="538"/>
        <v>1.3399999999997192E-2</v>
      </c>
      <c r="AD583" s="1">
        <f t="shared" si="539"/>
        <v>-20.309999999999945</v>
      </c>
      <c r="AE583" s="1">
        <f t="shared" si="540"/>
        <v>4.5</v>
      </c>
      <c r="AF583" s="1">
        <f ca="1">IFERROR(VLOOKUP($A583,raw!$AD:$AE,2,0),OFFSET(AF583,1,0))</f>
        <v>9.9250000000000005E-2</v>
      </c>
      <c r="AG583" s="1">
        <f ca="1">IFERROR(VLOOKUP($A583,raw!$AH:$AI,2,0),OFFSET(AG583,1,0))</f>
        <v>0.15525</v>
      </c>
      <c r="AH583" s="1">
        <f ca="1">IFERROR(VLOOKUP($A583,raw!$AL:$AM,2,0),OFFSET(AH583,1,0))</f>
        <v>0.3</v>
      </c>
      <c r="AI583" s="1">
        <f ca="1">IFERROR(VLOOKUP($A583,raw!$AP:$AQ,2,0),OFFSET(AI583,1,0))</f>
        <v>264.87700000000001</v>
      </c>
    </row>
    <row r="584" spans="1:35" ht="15.75" customHeight="1" x14ac:dyDescent="0.5">
      <c r="A584" s="5">
        <v>44333</v>
      </c>
      <c r="B584" s="8">
        <f t="shared" si="530"/>
        <v>1.0809466310698001E-2</v>
      </c>
      <c r="C584" s="6">
        <f t="shared" si="531"/>
        <v>14919655</v>
      </c>
      <c r="D584" s="7">
        <f t="shared" ref="D584:G584" si="612">LN(H584/H585)</f>
        <v>5.351185342518093E-2</v>
      </c>
      <c r="E584" s="4">
        <f t="shared" si="612"/>
        <v>2.6936044441856075E-2</v>
      </c>
      <c r="F584" s="4">
        <f t="shared" si="612"/>
        <v>1.1089251377767803E-2</v>
      </c>
      <c r="G584" s="7">
        <f t="shared" si="612"/>
        <v>2.1838250441837842E-3</v>
      </c>
      <c r="H584" s="1">
        <v>166.01</v>
      </c>
      <c r="I584" s="1">
        <v>28.171500000000002</v>
      </c>
      <c r="J584" s="1">
        <v>1243.2</v>
      </c>
      <c r="K584" s="1">
        <v>2901.75</v>
      </c>
      <c r="L584" s="1">
        <f>VLOOKUP($A584,raw!$A:$E,3,0)</f>
        <v>158.93</v>
      </c>
      <c r="M584" s="1">
        <f>VLOOKUP($A584,raw!$A:$E,4,0)</f>
        <v>158.38999999999999</v>
      </c>
      <c r="N584" s="1">
        <f>VLOOKUP($A584,raw!$A:$E,5,0)</f>
        <v>166.5</v>
      </c>
      <c r="O584" s="1">
        <f>VLOOKUP($A584,raw!$H:$L,3,0)</f>
        <v>27.414999999999999</v>
      </c>
      <c r="P584" s="1">
        <f>VLOOKUP($A584,raw!$H:$L,4,0)</f>
        <v>27.3506</v>
      </c>
      <c r="Q584" s="1">
        <f>VLOOKUP($A584,raw!$H:$L,5,0)</f>
        <v>28.287099999999999</v>
      </c>
      <c r="R584" s="1">
        <f>VLOOKUP($A584,raw!$P:$T,3,0)</f>
        <v>1231.3800000000001</v>
      </c>
      <c r="S584" s="1">
        <f>VLOOKUP($A584,raw!$P:$T,4,0)</f>
        <v>1224.4000000000001</v>
      </c>
      <c r="T584" s="1">
        <f>VLOOKUP($A584,raw!$P:$T,5,0)</f>
        <v>1247.3</v>
      </c>
      <c r="U584" s="1">
        <f>VLOOKUP($A584,raw!$W:$AA,3,0)</f>
        <v>2894.75</v>
      </c>
      <c r="V584" s="1">
        <f>VLOOKUP($A584,raw!$W:$AA,4,0)</f>
        <v>2881.6</v>
      </c>
      <c r="W584" s="1">
        <f>VLOOKUP($A584,raw!$W:$AA,5,0)</f>
        <v>2914.75</v>
      </c>
      <c r="X584" s="1">
        <f t="shared" si="533"/>
        <v>8.1100000000000136</v>
      </c>
      <c r="Y584" s="1">
        <f t="shared" si="534"/>
        <v>0.93649999999999878</v>
      </c>
      <c r="Z584" s="1">
        <f t="shared" si="535"/>
        <v>22.899999999999864</v>
      </c>
      <c r="AA584" s="1">
        <f t="shared" si="536"/>
        <v>33.150000000000091</v>
      </c>
      <c r="AB584" s="1">
        <f t="shared" si="537"/>
        <v>7.0799999999999841</v>
      </c>
      <c r="AC584" s="1">
        <f t="shared" si="538"/>
        <v>0.75650000000000261</v>
      </c>
      <c r="AD584" s="1">
        <f t="shared" si="539"/>
        <v>11.819999999999936</v>
      </c>
      <c r="AE584" s="1">
        <f t="shared" si="540"/>
        <v>7</v>
      </c>
      <c r="AF584" s="1">
        <f ca="1">IFERROR(VLOOKUP($A584,raw!$AD:$AE,2,0),OFFSET(AF584,1,0))</f>
        <v>9.7500000000000003E-2</v>
      </c>
      <c r="AG584" s="1">
        <f ca="1">IFERROR(VLOOKUP($A584,raw!$AH:$AI,2,0),OFFSET(AG584,1,0))</f>
        <v>0.14963000000000001</v>
      </c>
      <c r="AH584" s="1">
        <f ca="1">IFERROR(VLOOKUP($A584,raw!$AL:$AM,2,0),OFFSET(AH584,1,0))</f>
        <v>0.3</v>
      </c>
      <c r="AI584" s="1">
        <f ca="1">IFERROR(VLOOKUP($A584,raw!$AP:$AQ,2,0),OFFSET(AI584,1,0))</f>
        <v>264.87700000000001</v>
      </c>
    </row>
    <row r="585" spans="1:35" ht="15.75" customHeight="1" x14ac:dyDescent="0.5">
      <c r="A585" s="5">
        <v>44330</v>
      </c>
      <c r="B585" s="8">
        <f t="shared" si="530"/>
        <v>1.2722148194762441E-2</v>
      </c>
      <c r="C585" s="6">
        <f t="shared" si="531"/>
        <v>14759250</v>
      </c>
      <c r="D585" s="7">
        <f t="shared" ref="D585:G585" si="613">LN(H585/H586)</f>
        <v>2.8490486464724761E-2</v>
      </c>
      <c r="E585" s="4">
        <f t="shared" si="613"/>
        <v>1.2099392228337461E-2</v>
      </c>
      <c r="F585" s="4">
        <f t="shared" si="613"/>
        <v>1.467415631682888E-2</v>
      </c>
      <c r="G585" s="7">
        <f t="shared" si="613"/>
        <v>1.0736363355915724E-2</v>
      </c>
      <c r="H585" s="1">
        <v>157.36000000000001</v>
      </c>
      <c r="I585" s="1">
        <v>27.422799999999999</v>
      </c>
      <c r="J585" s="1">
        <v>1229.49</v>
      </c>
      <c r="K585" s="1">
        <v>2895.42</v>
      </c>
      <c r="L585" s="1">
        <f>VLOOKUP($A585,raw!$A:$E,3,0)</f>
        <v>154.96</v>
      </c>
      <c r="M585" s="1">
        <f>VLOOKUP($A585,raw!$A:$E,4,0)</f>
        <v>154.96</v>
      </c>
      <c r="N585" s="1">
        <f>VLOOKUP($A585,raw!$A:$E,5,0)</f>
        <v>157.63999999999999</v>
      </c>
      <c r="O585" s="1">
        <f>VLOOKUP($A585,raw!$H:$L,3,0)</f>
        <v>27.093</v>
      </c>
      <c r="P585" s="1">
        <f>VLOOKUP($A585,raw!$H:$L,4,0)</f>
        <v>26.821400000000001</v>
      </c>
      <c r="Q585" s="1">
        <f>VLOOKUP($A585,raw!$H:$L,5,0)</f>
        <v>27.484000000000002</v>
      </c>
      <c r="R585" s="1">
        <f>VLOOKUP($A585,raw!$P:$T,3,0)</f>
        <v>1211.58</v>
      </c>
      <c r="S585" s="1">
        <f>VLOOKUP($A585,raw!$P:$T,4,0)</f>
        <v>1208.22</v>
      </c>
      <c r="T585" s="1">
        <f>VLOOKUP($A585,raw!$P:$T,5,0)</f>
        <v>1234.6099999999999</v>
      </c>
      <c r="U585" s="1">
        <f>VLOOKUP($A585,raw!$W:$AA,3,0)</f>
        <v>2864.5</v>
      </c>
      <c r="V585" s="1">
        <f>VLOOKUP($A585,raw!$W:$AA,4,0)</f>
        <v>2855.2</v>
      </c>
      <c r="W585" s="1">
        <f>VLOOKUP($A585,raw!$W:$AA,5,0)</f>
        <v>2930.28</v>
      </c>
      <c r="X585" s="1">
        <f t="shared" si="533"/>
        <v>2.6799999999999784</v>
      </c>
      <c r="Y585" s="1">
        <f t="shared" si="534"/>
        <v>0.66260000000000119</v>
      </c>
      <c r="Z585" s="1">
        <f t="shared" si="535"/>
        <v>26.389999999999873</v>
      </c>
      <c r="AA585" s="1">
        <f t="shared" si="536"/>
        <v>75.080000000000382</v>
      </c>
      <c r="AB585" s="1">
        <f t="shared" si="537"/>
        <v>2.4000000000000057</v>
      </c>
      <c r="AC585" s="1">
        <f t="shared" si="538"/>
        <v>0.32979999999999876</v>
      </c>
      <c r="AD585" s="1">
        <f t="shared" si="539"/>
        <v>17.910000000000082</v>
      </c>
      <c r="AE585" s="1">
        <f t="shared" si="540"/>
        <v>30.920000000000073</v>
      </c>
      <c r="AF585" s="1">
        <f ca="1">IFERROR(VLOOKUP($A585,raw!$AD:$AE,2,0),OFFSET(AF585,1,0))</f>
        <v>9.7500000000000003E-2</v>
      </c>
      <c r="AG585" s="1">
        <f ca="1">IFERROR(VLOOKUP($A585,raw!$AH:$AI,2,0),OFFSET(AG585,1,0))</f>
        <v>0.15512999999999999</v>
      </c>
      <c r="AH585" s="1">
        <f ca="1">IFERROR(VLOOKUP($A585,raw!$AL:$AM,2,0),OFFSET(AH585,1,0))</f>
        <v>0.3</v>
      </c>
      <c r="AI585" s="1">
        <f ca="1">IFERROR(VLOOKUP($A585,raw!$AP:$AQ,2,0),OFFSET(AI585,1,0))</f>
        <v>264.87700000000001</v>
      </c>
    </row>
    <row r="586" spans="1:35" ht="15.75" customHeight="1" x14ac:dyDescent="0.5">
      <c r="A586" s="5">
        <v>44329</v>
      </c>
      <c r="B586" s="8">
        <f t="shared" si="530"/>
        <v>8.9212065373341844E-5</v>
      </c>
      <c r="C586" s="6">
        <f t="shared" si="531"/>
        <v>14572670</v>
      </c>
      <c r="D586" s="7">
        <f t="shared" ref="D586:G586" si="614">LN(H586/H587)</f>
        <v>-4.6966818234097886E-3</v>
      </c>
      <c r="E586" s="4">
        <f t="shared" si="614"/>
        <v>2.5833361559263793E-3</v>
      </c>
      <c r="F586" s="4">
        <f t="shared" si="614"/>
        <v>-3.0738953450808711E-3</v>
      </c>
      <c r="G586" s="7">
        <f t="shared" si="614"/>
        <v>2.3277201309763523E-3</v>
      </c>
      <c r="H586" s="1">
        <v>152.94</v>
      </c>
      <c r="I586" s="1">
        <v>27.093</v>
      </c>
      <c r="J586" s="1">
        <v>1211.58</v>
      </c>
      <c r="K586" s="1">
        <v>2864.5</v>
      </c>
      <c r="L586" s="1">
        <f>VLOOKUP($A586,raw!$A:$E,3,0)</f>
        <v>152.69999999999999</v>
      </c>
      <c r="M586" s="1">
        <f>VLOOKUP($A586,raw!$A:$E,4,0)</f>
        <v>151.33000000000001</v>
      </c>
      <c r="N586" s="1">
        <f>VLOOKUP($A586,raw!$A:$E,5,0)</f>
        <v>153.88</v>
      </c>
      <c r="O586" s="1">
        <f>VLOOKUP($A586,raw!$H:$L,3,0)</f>
        <v>27.023099999999999</v>
      </c>
      <c r="P586" s="1">
        <f>VLOOKUP($A586,raw!$H:$L,4,0)</f>
        <v>26.720800000000001</v>
      </c>
      <c r="Q586" s="1">
        <f>VLOOKUP($A586,raw!$H:$L,5,0)</f>
        <v>27.239100000000001</v>
      </c>
      <c r="R586" s="1">
        <f>VLOOKUP($A586,raw!$P:$T,3,0)</f>
        <v>1215.31</v>
      </c>
      <c r="S586" s="1">
        <f>VLOOKUP($A586,raw!$P:$T,4,0)</f>
        <v>1201.8699999999999</v>
      </c>
      <c r="T586" s="1">
        <f>VLOOKUP($A586,raw!$P:$T,5,0)</f>
        <v>1224.3800000000001</v>
      </c>
      <c r="U586" s="1">
        <f>VLOOKUP($A586,raw!$W:$AA,3,0)</f>
        <v>2857.84</v>
      </c>
      <c r="V586" s="1">
        <f>VLOOKUP($A586,raw!$W:$AA,4,0)</f>
        <v>2804.49</v>
      </c>
      <c r="W586" s="1">
        <f>VLOOKUP($A586,raw!$W:$AA,5,0)</f>
        <v>2909.3</v>
      </c>
      <c r="X586" s="1">
        <f t="shared" si="533"/>
        <v>2.5499999999999829</v>
      </c>
      <c r="Y586" s="1">
        <f t="shared" si="534"/>
        <v>0.51829999999999998</v>
      </c>
      <c r="Z586" s="1">
        <f t="shared" si="535"/>
        <v>22.510000000000218</v>
      </c>
      <c r="AA586" s="1">
        <f t="shared" si="536"/>
        <v>104.8100000000004</v>
      </c>
      <c r="AB586" s="1">
        <f t="shared" si="537"/>
        <v>0.24000000000000909</v>
      </c>
      <c r="AC586" s="1">
        <f t="shared" si="538"/>
        <v>6.9900000000000517E-2</v>
      </c>
      <c r="AD586" s="1">
        <f t="shared" si="539"/>
        <v>-3.7300000000000182</v>
      </c>
      <c r="AE586" s="1">
        <f t="shared" si="540"/>
        <v>6.6599999999998545</v>
      </c>
      <c r="AF586" s="1">
        <f ca="1">IFERROR(VLOOKUP($A586,raw!$AD:$AE,2,0),OFFSET(AF586,1,0))</f>
        <v>0.10088</v>
      </c>
      <c r="AG586" s="1">
        <f ca="1">IFERROR(VLOOKUP($A586,raw!$AH:$AI,2,0),OFFSET(AG586,1,0))</f>
        <v>0.15587999999999999</v>
      </c>
      <c r="AH586" s="1">
        <f ca="1">IFERROR(VLOOKUP($A586,raw!$AL:$AM,2,0),OFFSET(AH586,1,0))</f>
        <v>0.3</v>
      </c>
      <c r="AI586" s="1">
        <f ca="1">IFERROR(VLOOKUP($A586,raw!$AP:$AQ,2,0),OFFSET(AI586,1,0))</f>
        <v>264.87700000000001</v>
      </c>
    </row>
    <row r="587" spans="1:35" ht="15.75" customHeight="1" x14ac:dyDescent="0.5">
      <c r="A587" s="5">
        <v>44328</v>
      </c>
      <c r="B587" s="8">
        <f t="shared" si="530"/>
        <v>-2.3596361898908097E-2</v>
      </c>
      <c r="C587" s="6">
        <f t="shared" si="531"/>
        <v>14571370</v>
      </c>
      <c r="D587" s="7">
        <f t="shared" ref="D587:G587" si="615">LN(H587/H588)</f>
        <v>-2.2394758308186536E-2</v>
      </c>
      <c r="E587" s="4">
        <f t="shared" si="615"/>
        <v>-2.1992904306846243E-2</v>
      </c>
      <c r="F587" s="4">
        <f t="shared" si="615"/>
        <v>-2.0354097557416535E-2</v>
      </c>
      <c r="G587" s="7">
        <f t="shared" si="615"/>
        <v>-2.7802523994643197E-2</v>
      </c>
      <c r="H587" s="1">
        <v>153.66</v>
      </c>
      <c r="I587" s="1">
        <v>27.023099999999999</v>
      </c>
      <c r="J587" s="1">
        <v>1215.31</v>
      </c>
      <c r="K587" s="1">
        <v>2857.84</v>
      </c>
      <c r="L587" s="1">
        <f>VLOOKUP($A587,raw!$A:$E,3,0)</f>
        <v>156.69999999999999</v>
      </c>
      <c r="M587" s="1">
        <f>VLOOKUP($A587,raw!$A:$E,4,0)</f>
        <v>153.03</v>
      </c>
      <c r="N587" s="1">
        <f>VLOOKUP($A587,raw!$A:$E,5,0)</f>
        <v>157.72</v>
      </c>
      <c r="O587" s="1">
        <f>VLOOKUP($A587,raw!$H:$L,3,0)</f>
        <v>27.624700000000001</v>
      </c>
      <c r="P587" s="1">
        <f>VLOOKUP($A587,raw!$H:$L,4,0)</f>
        <v>26.956199999999999</v>
      </c>
      <c r="Q587" s="1">
        <f>VLOOKUP($A587,raw!$H:$L,5,0)</f>
        <v>27.695499999999999</v>
      </c>
      <c r="R587" s="1">
        <f>VLOOKUP($A587,raw!$P:$T,3,0)</f>
        <v>1240.3</v>
      </c>
      <c r="S587" s="1">
        <f>VLOOKUP($A587,raw!$P:$T,4,0)</f>
        <v>1213.53</v>
      </c>
      <c r="T587" s="1">
        <f>VLOOKUP($A587,raw!$P:$T,5,0)</f>
        <v>1248.8900000000001</v>
      </c>
      <c r="U587" s="1">
        <f>VLOOKUP($A587,raw!$W:$AA,3,0)</f>
        <v>2938.41</v>
      </c>
      <c r="V587" s="1">
        <f>VLOOKUP($A587,raw!$W:$AA,4,0)</f>
        <v>2851.96</v>
      </c>
      <c r="W587" s="1">
        <f>VLOOKUP($A587,raw!$W:$AA,5,0)</f>
        <v>2961.88</v>
      </c>
      <c r="X587" s="1">
        <f t="shared" si="533"/>
        <v>4.6899999999999977</v>
      </c>
      <c r="Y587" s="1">
        <f t="shared" si="534"/>
        <v>0.73930000000000007</v>
      </c>
      <c r="Z587" s="1">
        <f t="shared" si="535"/>
        <v>35.360000000000127</v>
      </c>
      <c r="AA587" s="1">
        <f t="shared" si="536"/>
        <v>109.92000000000007</v>
      </c>
      <c r="AB587" s="1">
        <f t="shared" si="537"/>
        <v>-3.039999999999992</v>
      </c>
      <c r="AC587" s="1">
        <f t="shared" si="538"/>
        <v>-0.60160000000000124</v>
      </c>
      <c r="AD587" s="1">
        <f t="shared" si="539"/>
        <v>-24.990000000000009</v>
      </c>
      <c r="AE587" s="1">
        <f t="shared" si="540"/>
        <v>-80.569999999999709</v>
      </c>
      <c r="AF587" s="1">
        <f ca="1">IFERROR(VLOOKUP($A587,raw!$AD:$AE,2,0),OFFSET(AF587,1,0))</f>
        <v>9.8129999999999995E-2</v>
      </c>
      <c r="AG587" s="1">
        <f ca="1">IFERROR(VLOOKUP($A587,raw!$AH:$AI,2,0),OFFSET(AG587,1,0))</f>
        <v>0.15412999999999999</v>
      </c>
      <c r="AH587" s="1">
        <f ca="1">IFERROR(VLOOKUP($A587,raw!$AL:$AM,2,0),OFFSET(AH587,1,0))</f>
        <v>0.3</v>
      </c>
      <c r="AI587" s="1">
        <f ca="1">IFERROR(VLOOKUP($A587,raw!$AP:$AQ,2,0),OFFSET(AI587,1,0))</f>
        <v>264.87700000000001</v>
      </c>
    </row>
    <row r="588" spans="1:35" ht="15.75" customHeight="1" x14ac:dyDescent="0.5">
      <c r="A588" s="5">
        <v>44327</v>
      </c>
      <c r="B588" s="8">
        <f t="shared" si="530"/>
        <v>-4.5421641966038725E-3</v>
      </c>
      <c r="C588" s="6">
        <f t="shared" si="531"/>
        <v>14919290</v>
      </c>
      <c r="D588" s="7">
        <f t="shared" ref="D588:G588" si="616">LN(H588/H589)</f>
        <v>1.5520096042691299E-2</v>
      </c>
      <c r="E588" s="4">
        <f t="shared" si="616"/>
        <v>1.1486951046427996E-2</v>
      </c>
      <c r="F588" s="4">
        <f t="shared" si="616"/>
        <v>-8.2701503119136689E-3</v>
      </c>
      <c r="G588" s="7">
        <f t="shared" si="616"/>
        <v>-8.3336498612659061E-3</v>
      </c>
      <c r="H588" s="1">
        <v>157.13999999999999</v>
      </c>
      <c r="I588" s="1">
        <v>27.623999999999999</v>
      </c>
      <c r="J588" s="1">
        <v>1240.3</v>
      </c>
      <c r="K588" s="1">
        <v>2938.41</v>
      </c>
      <c r="L588" s="1">
        <f>VLOOKUP($A588,raw!$A:$E,3,0)</f>
        <v>151.49</v>
      </c>
      <c r="M588" s="1">
        <f>VLOOKUP($A588,raw!$A:$E,4,0)</f>
        <v>151.11000000000001</v>
      </c>
      <c r="N588" s="1">
        <f>VLOOKUP($A588,raw!$A:$E,5,0)</f>
        <v>157.37</v>
      </c>
      <c r="O588" s="1">
        <f>VLOOKUP($A588,raw!$H:$L,3,0)</f>
        <v>27.308499999999999</v>
      </c>
      <c r="P588" s="1">
        <f>VLOOKUP($A588,raw!$H:$L,4,0)</f>
        <v>27.1052</v>
      </c>
      <c r="Q588" s="1">
        <f>VLOOKUP($A588,raw!$H:$L,5,0)</f>
        <v>27.6675</v>
      </c>
      <c r="R588" s="1">
        <f>VLOOKUP($A588,raw!$P:$T,3,0)</f>
        <v>1250.5999999999999</v>
      </c>
      <c r="S588" s="1">
        <f>VLOOKUP($A588,raw!$P:$T,4,0)</f>
        <v>1218.46</v>
      </c>
      <c r="T588" s="1">
        <f>VLOOKUP($A588,raw!$P:$T,5,0)</f>
        <v>1255.44</v>
      </c>
      <c r="U588" s="1">
        <f>VLOOKUP($A588,raw!$W:$AA,3,0)</f>
        <v>2963</v>
      </c>
      <c r="V588" s="1">
        <f>VLOOKUP($A588,raw!$W:$AA,4,0)</f>
        <v>2911.19</v>
      </c>
      <c r="W588" s="1">
        <f>VLOOKUP($A588,raw!$W:$AA,5,0)</f>
        <v>2984.48</v>
      </c>
      <c r="X588" s="1">
        <f t="shared" si="533"/>
        <v>6.2599999999999909</v>
      </c>
      <c r="Y588" s="1">
        <f t="shared" si="534"/>
        <v>0.56230000000000047</v>
      </c>
      <c r="Z588" s="1">
        <f t="shared" si="535"/>
        <v>36.980000000000018</v>
      </c>
      <c r="AA588" s="1">
        <f t="shared" si="536"/>
        <v>73.289999999999964</v>
      </c>
      <c r="AB588" s="1">
        <f t="shared" si="537"/>
        <v>5.6499999999999773</v>
      </c>
      <c r="AC588" s="1">
        <f t="shared" si="538"/>
        <v>0.31550000000000011</v>
      </c>
      <c r="AD588" s="1">
        <f t="shared" si="539"/>
        <v>-10.299999999999955</v>
      </c>
      <c r="AE588" s="1">
        <f t="shared" si="540"/>
        <v>-24.590000000000146</v>
      </c>
      <c r="AF588" s="1">
        <f ca="1">IFERROR(VLOOKUP($A588,raw!$AD:$AE,2,0),OFFSET(AF588,1,0))</f>
        <v>9.375E-2</v>
      </c>
      <c r="AG588" s="1">
        <f ca="1">IFERROR(VLOOKUP($A588,raw!$AH:$AI,2,0),OFFSET(AG588,1,0))</f>
        <v>0.16025</v>
      </c>
      <c r="AH588" s="1">
        <f ca="1">IFERROR(VLOOKUP($A588,raw!$AL:$AM,2,0),OFFSET(AH588,1,0))</f>
        <v>0.3</v>
      </c>
      <c r="AI588" s="1">
        <f ca="1">IFERROR(VLOOKUP($A588,raw!$AP:$AQ,2,0),OFFSET(AI588,1,0))</f>
        <v>264.87700000000001</v>
      </c>
    </row>
    <row r="589" spans="1:35" ht="15.75" customHeight="1" x14ac:dyDescent="0.5">
      <c r="A589" s="5">
        <v>44326</v>
      </c>
      <c r="B589" s="8">
        <f t="shared" si="530"/>
        <v>2.423665448790302E-3</v>
      </c>
      <c r="C589" s="6">
        <f t="shared" si="531"/>
        <v>14987210</v>
      </c>
      <c r="D589" s="7">
        <f t="shared" ref="D589:G589" si="617">LN(H589/H590)</f>
        <v>-1.0032238481885645E-2</v>
      </c>
      <c r="E589" s="4">
        <f t="shared" si="617"/>
        <v>-5.1499438121348625E-3</v>
      </c>
      <c r="F589" s="4">
        <f t="shared" si="617"/>
        <v>-4.2927082012862413E-3</v>
      </c>
      <c r="G589" s="7">
        <f t="shared" si="617"/>
        <v>1.3259986674450105E-2</v>
      </c>
      <c r="H589" s="1">
        <v>154.72</v>
      </c>
      <c r="I589" s="1">
        <v>27.308499999999999</v>
      </c>
      <c r="J589" s="1">
        <v>1250.5999999999999</v>
      </c>
      <c r="K589" s="1">
        <v>2963</v>
      </c>
      <c r="L589" s="1">
        <f>VLOOKUP($A589,raw!$A:$E,3,0)</f>
        <v>158.82</v>
      </c>
      <c r="M589" s="1">
        <f>VLOOKUP($A589,raw!$A:$E,4,0)</f>
        <v>154.65</v>
      </c>
      <c r="N589" s="1">
        <f>VLOOKUP($A589,raw!$A:$E,5,0)</f>
        <v>159.61000000000001</v>
      </c>
      <c r="O589" s="1">
        <f>VLOOKUP($A589,raw!$H:$L,3,0)</f>
        <v>27.528600000000001</v>
      </c>
      <c r="P589" s="1">
        <f>VLOOKUP($A589,raw!$H:$L,4,0)</f>
        <v>27.238499999999998</v>
      </c>
      <c r="Q589" s="1">
        <f>VLOOKUP($A589,raw!$H:$L,5,0)</f>
        <v>27.883199999999999</v>
      </c>
      <c r="R589" s="1">
        <f>VLOOKUP($A589,raw!$P:$T,3,0)</f>
        <v>1255.74</v>
      </c>
      <c r="S589" s="1">
        <f>VLOOKUP($A589,raw!$P:$T,4,0)</f>
        <v>1249.44</v>
      </c>
      <c r="T589" s="1">
        <f>VLOOKUP($A589,raw!$P:$T,5,0)</f>
        <v>1279.3499999999999</v>
      </c>
      <c r="U589" s="1">
        <f>VLOOKUP($A589,raw!$W:$AA,3,0)</f>
        <v>2918.81</v>
      </c>
      <c r="V589" s="1">
        <f>VLOOKUP($A589,raw!$W:$AA,4,0)</f>
        <v>2918.34</v>
      </c>
      <c r="W589" s="1">
        <f>VLOOKUP($A589,raw!$W:$AA,5,0)</f>
        <v>3001.1</v>
      </c>
      <c r="X589" s="1">
        <f t="shared" si="533"/>
        <v>4.960000000000008</v>
      </c>
      <c r="Y589" s="1">
        <f t="shared" si="534"/>
        <v>0.64470000000000027</v>
      </c>
      <c r="Z589" s="1">
        <f t="shared" si="535"/>
        <v>29.909999999999854</v>
      </c>
      <c r="AA589" s="1">
        <f t="shared" si="536"/>
        <v>82.759999999999764</v>
      </c>
      <c r="AB589" s="1">
        <f t="shared" si="537"/>
        <v>-4.0999999999999943</v>
      </c>
      <c r="AC589" s="1">
        <f t="shared" si="538"/>
        <v>-0.22010000000000218</v>
      </c>
      <c r="AD589" s="1">
        <f t="shared" si="539"/>
        <v>-5.1400000000001</v>
      </c>
      <c r="AE589" s="1">
        <f t="shared" si="540"/>
        <v>44.190000000000055</v>
      </c>
      <c r="AF589" s="1">
        <f ca="1">IFERROR(VLOOKUP($A589,raw!$AD:$AE,2,0),OFFSET(AF589,1,0))</f>
        <v>9.8129999999999995E-2</v>
      </c>
      <c r="AG589" s="1">
        <f ca="1">IFERROR(VLOOKUP($A589,raw!$AH:$AI,2,0),OFFSET(AG589,1,0))</f>
        <v>0.16750000000000001</v>
      </c>
      <c r="AH589" s="1">
        <f ca="1">IFERROR(VLOOKUP($A589,raw!$AL:$AM,2,0),OFFSET(AH589,1,0))</f>
        <v>0.3</v>
      </c>
      <c r="AI589" s="1">
        <f ca="1">IFERROR(VLOOKUP($A589,raw!$AP:$AQ,2,0),OFFSET(AI589,1,0))</f>
        <v>264.87700000000001</v>
      </c>
    </row>
    <row r="590" spans="1:35" ht="15.75" customHeight="1" x14ac:dyDescent="0.5">
      <c r="A590" s="5">
        <v>44323</v>
      </c>
      <c r="B590" s="8">
        <f t="shared" si="530"/>
        <v>-2.14705804185612E-3</v>
      </c>
      <c r="C590" s="6">
        <f t="shared" si="531"/>
        <v>14950930</v>
      </c>
      <c r="D590" s="7">
        <f t="shared" ref="D590:G590" si="618">LN(H590/H591)</f>
        <v>1.5931195723150986E-2</v>
      </c>
      <c r="E590" s="4">
        <f t="shared" si="618"/>
        <v>5.0767092234056529E-3</v>
      </c>
      <c r="F590" s="4">
        <f t="shared" si="618"/>
        <v>7.4073192476643759E-4</v>
      </c>
      <c r="G590" s="7">
        <f t="shared" si="618"/>
        <v>-8.839159339658351E-3</v>
      </c>
      <c r="H590" s="1">
        <v>156.28</v>
      </c>
      <c r="I590" s="1">
        <v>27.4495</v>
      </c>
      <c r="J590" s="1">
        <v>1255.98</v>
      </c>
      <c r="K590" s="1">
        <v>2923.97</v>
      </c>
      <c r="L590" s="1">
        <f>VLOOKUP($A590,raw!$A:$E,3,0)</f>
        <v>156.03</v>
      </c>
      <c r="M590" s="1">
        <f>VLOOKUP($A590,raw!$A:$E,4,0)</f>
        <v>154.4</v>
      </c>
      <c r="N590" s="1">
        <f>VLOOKUP($A590,raw!$A:$E,5,0)</f>
        <v>156.76</v>
      </c>
      <c r="O590" s="1">
        <f>VLOOKUP($A590,raw!$H:$L,3,0)</f>
        <v>27.310199999999998</v>
      </c>
      <c r="P590" s="1">
        <f>VLOOKUP($A590,raw!$H:$L,4,0)</f>
        <v>27.140599999999999</v>
      </c>
      <c r="Q590" s="1">
        <f>VLOOKUP($A590,raw!$H:$L,5,0)</f>
        <v>27.675999999999998</v>
      </c>
      <c r="R590" s="1">
        <f>VLOOKUP($A590,raw!$P:$T,3,0)</f>
        <v>1255.05</v>
      </c>
      <c r="S590" s="1">
        <f>VLOOKUP($A590,raw!$P:$T,4,0)</f>
        <v>1240.3</v>
      </c>
      <c r="T590" s="1">
        <f>VLOOKUP($A590,raw!$P:$T,5,0)</f>
        <v>1271.23</v>
      </c>
      <c r="U590" s="1">
        <f>VLOOKUP($A590,raw!$W:$AA,3,0)</f>
        <v>2949.93</v>
      </c>
      <c r="V590" s="1">
        <f>VLOOKUP($A590,raw!$W:$AA,4,0)</f>
        <v>2827.58</v>
      </c>
      <c r="W590" s="1">
        <f>VLOOKUP($A590,raw!$W:$AA,5,0)</f>
        <v>2966.22</v>
      </c>
      <c r="X590" s="1">
        <f t="shared" si="533"/>
        <v>2.3599999999999852</v>
      </c>
      <c r="Y590" s="1">
        <f t="shared" si="534"/>
        <v>0.53539999999999921</v>
      </c>
      <c r="Z590" s="1">
        <f t="shared" si="535"/>
        <v>30.930000000000064</v>
      </c>
      <c r="AA590" s="1">
        <f t="shared" si="536"/>
        <v>138.63999999999987</v>
      </c>
      <c r="AB590" s="1">
        <f t="shared" si="537"/>
        <v>0.25</v>
      </c>
      <c r="AC590" s="1">
        <f t="shared" si="538"/>
        <v>0.1393000000000022</v>
      </c>
      <c r="AD590" s="1">
        <f t="shared" si="539"/>
        <v>0.93000000000006366</v>
      </c>
      <c r="AE590" s="1">
        <f t="shared" si="540"/>
        <v>-25.960000000000036</v>
      </c>
      <c r="AF590" s="1">
        <f ca="1">IFERROR(VLOOKUP($A590,raw!$AD:$AE,2,0),OFFSET(AF590,1,0))</f>
        <v>0.10138</v>
      </c>
      <c r="AG590" s="1">
        <f ca="1">IFERROR(VLOOKUP($A590,raw!$AH:$AI,2,0),OFFSET(AG590,1,0))</f>
        <v>0.15987999999999999</v>
      </c>
      <c r="AH590" s="1">
        <f ca="1">IFERROR(VLOOKUP($A590,raw!$AL:$AM,2,0),OFFSET(AH590,1,0))</f>
        <v>0.3</v>
      </c>
      <c r="AI590" s="1">
        <f ca="1">IFERROR(VLOOKUP($A590,raw!$AP:$AQ,2,0),OFFSET(AI590,1,0))</f>
        <v>264.87700000000001</v>
      </c>
    </row>
    <row r="591" spans="1:35" ht="15.75" customHeight="1" x14ac:dyDescent="0.5">
      <c r="A591" s="5">
        <v>44322</v>
      </c>
      <c r="B591" s="8">
        <f t="shared" si="530"/>
        <v>1.1436655032779476E-2</v>
      </c>
      <c r="C591" s="6">
        <f t="shared" si="531"/>
        <v>14983065</v>
      </c>
      <c r="D591" s="7">
        <f t="shared" ref="D591:G591" si="619">LN(H591/H592)</f>
        <v>3.7897877414306849E-2</v>
      </c>
      <c r="E591" s="4">
        <f t="shared" si="619"/>
        <v>3.0522815571337514E-2</v>
      </c>
      <c r="F591" s="4">
        <f t="shared" si="619"/>
        <v>2.1357079722227491E-2</v>
      </c>
      <c r="G591" s="7">
        <f t="shared" si="619"/>
        <v>-7.964994965631661E-3</v>
      </c>
      <c r="H591" s="1">
        <v>153.81</v>
      </c>
      <c r="I591" s="1">
        <v>27.310500000000001</v>
      </c>
      <c r="J591" s="1">
        <v>1255.05</v>
      </c>
      <c r="K591" s="1">
        <v>2949.93</v>
      </c>
      <c r="L591" s="1">
        <f>VLOOKUP($A591,raw!$A:$E,3,0)</f>
        <v>149.74</v>
      </c>
      <c r="M591" s="1">
        <f>VLOOKUP($A591,raw!$A:$E,4,0)</f>
        <v>149.72999999999999</v>
      </c>
      <c r="N591" s="1">
        <f>VLOOKUP($A591,raw!$A:$E,5,0)</f>
        <v>155.02000000000001</v>
      </c>
      <c r="O591" s="1">
        <f>VLOOKUP($A591,raw!$H:$L,3,0)</f>
        <v>26.4895</v>
      </c>
      <c r="P591" s="1">
        <f>VLOOKUP($A591,raw!$H:$L,4,0)</f>
        <v>26.1812</v>
      </c>
      <c r="Q591" s="1">
        <f>VLOOKUP($A591,raw!$H:$L,5,0)</f>
        <v>27.459599999999998</v>
      </c>
      <c r="R591" s="1">
        <f>VLOOKUP($A591,raw!$P:$T,3,0)</f>
        <v>1229.31</v>
      </c>
      <c r="S591" s="1">
        <f>VLOOKUP($A591,raw!$P:$T,4,0)</f>
        <v>1218.3</v>
      </c>
      <c r="T591" s="1">
        <f>VLOOKUP($A591,raw!$P:$T,5,0)</f>
        <v>1256.7</v>
      </c>
      <c r="U591" s="1">
        <f>VLOOKUP($A591,raw!$W:$AA,3,0)</f>
        <v>2973.52</v>
      </c>
      <c r="V591" s="1">
        <f>VLOOKUP($A591,raw!$W:$AA,4,0)</f>
        <v>2901.81</v>
      </c>
      <c r="W591" s="1">
        <f>VLOOKUP($A591,raw!$W:$AA,5,0)</f>
        <v>2993.44</v>
      </c>
      <c r="X591" s="1">
        <f t="shared" si="533"/>
        <v>5.2900000000000205</v>
      </c>
      <c r="Y591" s="1">
        <f t="shared" si="534"/>
        <v>1.2783999999999978</v>
      </c>
      <c r="Z591" s="1">
        <f t="shared" si="535"/>
        <v>38.400000000000091</v>
      </c>
      <c r="AA591" s="1">
        <f t="shared" si="536"/>
        <v>91.630000000000109</v>
      </c>
      <c r="AB591" s="1">
        <f t="shared" si="537"/>
        <v>4.0699999999999932</v>
      </c>
      <c r="AC591" s="1">
        <f t="shared" si="538"/>
        <v>0.82100000000000151</v>
      </c>
      <c r="AD591" s="1">
        <f t="shared" si="539"/>
        <v>25.740000000000009</v>
      </c>
      <c r="AE591" s="1">
        <f t="shared" si="540"/>
        <v>-23.590000000000146</v>
      </c>
      <c r="AF591" s="1">
        <f ca="1">IFERROR(VLOOKUP($A591,raw!$AD:$AE,2,0),OFFSET(AF591,1,0))</f>
        <v>9.5130000000000006E-2</v>
      </c>
      <c r="AG591" s="1">
        <f ca="1">IFERROR(VLOOKUP($A591,raw!$AH:$AI,2,0),OFFSET(AG591,1,0))</f>
        <v>0.16200000000000001</v>
      </c>
      <c r="AH591" s="1">
        <f ca="1">IFERROR(VLOOKUP($A591,raw!$AL:$AM,2,0),OFFSET(AH591,1,0))</f>
        <v>0.3</v>
      </c>
      <c r="AI591" s="1">
        <f ca="1">IFERROR(VLOOKUP($A591,raw!$AP:$AQ,2,0),OFFSET(AI591,1,0))</f>
        <v>264.87700000000001</v>
      </c>
    </row>
    <row r="592" spans="1:35" ht="15.75" customHeight="1" x14ac:dyDescent="0.5">
      <c r="A592" s="5">
        <v>44321</v>
      </c>
      <c r="B592" s="8">
        <f t="shared" si="530"/>
        <v>-5.1038512821841939E-3</v>
      </c>
      <c r="C592" s="6">
        <f t="shared" si="531"/>
        <v>14812685</v>
      </c>
      <c r="D592" s="7">
        <f t="shared" ref="D592:G592" si="620">LN(H592/H593)</f>
        <v>1.0248842551707811E-2</v>
      </c>
      <c r="E592" s="4">
        <f t="shared" si="620"/>
        <v>-7.3586991631634886E-4</v>
      </c>
      <c r="F592" s="4">
        <f t="shared" si="620"/>
        <v>-8.3974847251399865E-3</v>
      </c>
      <c r="G592" s="7">
        <f t="shared" si="620"/>
        <v>-3.8265095931363032E-3</v>
      </c>
      <c r="H592" s="1">
        <v>148.09</v>
      </c>
      <c r="I592" s="1">
        <v>26.4895</v>
      </c>
      <c r="J592" s="1">
        <v>1228.53</v>
      </c>
      <c r="K592" s="1">
        <v>2973.52</v>
      </c>
      <c r="L592" s="1">
        <f>VLOOKUP($A592,raw!$A:$E,3,0)</f>
        <v>147.44</v>
      </c>
      <c r="M592" s="1">
        <f>VLOOKUP($A592,raw!$A:$E,4,0)</f>
        <v>146.12</v>
      </c>
      <c r="N592" s="1">
        <f>VLOOKUP($A592,raw!$A:$E,5,0)</f>
        <v>148.24</v>
      </c>
      <c r="O592" s="1">
        <f>VLOOKUP($A592,raw!$H:$L,3,0)</f>
        <v>26.509</v>
      </c>
      <c r="P592" s="1">
        <f>VLOOKUP($A592,raw!$H:$L,4,0)</f>
        <v>26.106400000000001</v>
      </c>
      <c r="Q592" s="1">
        <f>VLOOKUP($A592,raw!$H:$L,5,0)</f>
        <v>26.6252</v>
      </c>
      <c r="R592" s="1">
        <f>VLOOKUP($A592,raw!$P:$T,3,0)</f>
        <v>1238.8900000000001</v>
      </c>
      <c r="S592" s="1">
        <f>VLOOKUP($A592,raw!$P:$T,4,0)</f>
        <v>1214.68</v>
      </c>
      <c r="T592" s="1">
        <f>VLOOKUP($A592,raw!$P:$T,5,0)</f>
        <v>1242.3599999999999</v>
      </c>
      <c r="U592" s="1">
        <f>VLOOKUP($A592,raw!$W:$AA,3,0)</f>
        <v>2984.92</v>
      </c>
      <c r="V592" s="1">
        <f>VLOOKUP($A592,raw!$W:$AA,4,0)</f>
        <v>2953.63</v>
      </c>
      <c r="W592" s="1">
        <f>VLOOKUP($A592,raw!$W:$AA,5,0)</f>
        <v>3014.15</v>
      </c>
      <c r="X592" s="1">
        <f t="shared" si="533"/>
        <v>2.1200000000000045</v>
      </c>
      <c r="Y592" s="1">
        <f t="shared" si="534"/>
        <v>0.51879999999999882</v>
      </c>
      <c r="Z592" s="1">
        <f t="shared" si="535"/>
        <v>27.679999999999836</v>
      </c>
      <c r="AA592" s="1">
        <f t="shared" si="536"/>
        <v>60.519999999999982</v>
      </c>
      <c r="AB592" s="1">
        <f t="shared" si="537"/>
        <v>0.65000000000000568</v>
      </c>
      <c r="AC592" s="1">
        <f t="shared" si="538"/>
        <v>-1.9500000000000739E-2</v>
      </c>
      <c r="AD592" s="1">
        <f t="shared" si="539"/>
        <v>-10.360000000000127</v>
      </c>
      <c r="AE592" s="1">
        <f t="shared" si="540"/>
        <v>-11.400000000000091</v>
      </c>
      <c r="AF592" s="1">
        <f ca="1">IFERROR(VLOOKUP($A592,raw!$AD:$AE,2,0),OFFSET(AF592,1,0))</f>
        <v>0.10563</v>
      </c>
      <c r="AG592" s="1">
        <f ca="1">IFERROR(VLOOKUP($A592,raw!$AH:$AI,2,0),OFFSET(AG592,1,0))</f>
        <v>0.16988</v>
      </c>
      <c r="AH592" s="1">
        <f ca="1">IFERROR(VLOOKUP($A592,raw!$AL:$AM,2,0),OFFSET(AH592,1,0))</f>
        <v>0.3</v>
      </c>
      <c r="AI592" s="1">
        <f ca="1">IFERROR(VLOOKUP($A592,raw!$AP:$AQ,2,0),OFFSET(AI592,1,0))</f>
        <v>264.87700000000001</v>
      </c>
    </row>
    <row r="593" spans="1:35" ht="15.75" customHeight="1" x14ac:dyDescent="0.5">
      <c r="A593" s="5">
        <v>44320</v>
      </c>
      <c r="B593" s="8">
        <f t="shared" si="530"/>
        <v>9.8581131949558283E-4</v>
      </c>
      <c r="C593" s="6">
        <f t="shared" si="531"/>
        <v>14888480</v>
      </c>
      <c r="D593" s="7">
        <f t="shared" ref="D593:G593" si="621">LN(H593/H594)</f>
        <v>-1.449398891548433E-2</v>
      </c>
      <c r="E593" s="4">
        <f t="shared" si="621"/>
        <v>-1.4827844966411862E-2</v>
      </c>
      <c r="F593" s="4">
        <f t="shared" si="621"/>
        <v>5.4065122994355628E-3</v>
      </c>
      <c r="G593" s="7">
        <f t="shared" si="621"/>
        <v>3.6819102926777601E-3</v>
      </c>
      <c r="H593" s="1">
        <v>146.58000000000001</v>
      </c>
      <c r="I593" s="1">
        <v>26.509</v>
      </c>
      <c r="J593" s="1">
        <v>1238.8900000000001</v>
      </c>
      <c r="K593" s="1">
        <v>2984.92</v>
      </c>
      <c r="L593" s="1">
        <f>VLOOKUP($A593,raw!$A:$E,3,0)</f>
        <v>148.29</v>
      </c>
      <c r="M593" s="1">
        <f>VLOOKUP($A593,raw!$A:$E,4,0)</f>
        <v>145.18</v>
      </c>
      <c r="N593" s="1">
        <f>VLOOKUP($A593,raw!$A:$E,5,0)</f>
        <v>150.44</v>
      </c>
      <c r="O593" s="1">
        <f>VLOOKUP($A593,raw!$H:$L,3,0)</f>
        <v>26.9055</v>
      </c>
      <c r="P593" s="1">
        <f>VLOOKUP($A593,raw!$H:$L,4,0)</f>
        <v>26.0929</v>
      </c>
      <c r="Q593" s="1">
        <f>VLOOKUP($A593,raw!$H:$L,5,0)</f>
        <v>27.1175</v>
      </c>
      <c r="R593" s="1">
        <f>VLOOKUP($A593,raw!$P:$T,3,0)</f>
        <v>1232.21</v>
      </c>
      <c r="S593" s="1">
        <f>VLOOKUP($A593,raw!$P:$T,4,0)</f>
        <v>1218.53</v>
      </c>
      <c r="T593" s="1">
        <f>VLOOKUP($A593,raw!$P:$T,5,0)</f>
        <v>1270.19</v>
      </c>
      <c r="U593" s="1">
        <f>VLOOKUP($A593,raw!$W:$AA,3,0)</f>
        <v>2973.95</v>
      </c>
      <c r="V593" s="1">
        <f>VLOOKUP($A593,raw!$W:$AA,4,0)</f>
        <v>2964.2</v>
      </c>
      <c r="W593" s="1">
        <f>VLOOKUP($A593,raw!$W:$AA,5,0)</f>
        <v>3018.82</v>
      </c>
      <c r="X593" s="1">
        <f t="shared" si="533"/>
        <v>5.2599999999999909</v>
      </c>
      <c r="Y593" s="1">
        <f t="shared" si="534"/>
        <v>1.0245999999999995</v>
      </c>
      <c r="Z593" s="1">
        <f t="shared" si="535"/>
        <v>51.660000000000082</v>
      </c>
      <c r="AA593" s="1">
        <f t="shared" si="536"/>
        <v>54.620000000000346</v>
      </c>
      <c r="AB593" s="1">
        <f t="shared" si="537"/>
        <v>-1.7099999999999795</v>
      </c>
      <c r="AC593" s="1">
        <f t="shared" si="538"/>
        <v>-0.39649999999999963</v>
      </c>
      <c r="AD593" s="1">
        <f t="shared" si="539"/>
        <v>6.6800000000000637</v>
      </c>
      <c r="AE593" s="1">
        <f t="shared" si="540"/>
        <v>10.970000000000255</v>
      </c>
      <c r="AF593" s="1">
        <f ca="1">IFERROR(VLOOKUP($A593,raw!$AD:$AE,2,0),OFFSET(AF593,1,0))</f>
        <v>0.10838</v>
      </c>
      <c r="AG593" s="1">
        <f ca="1">IFERROR(VLOOKUP($A593,raw!$AH:$AI,2,0),OFFSET(AG593,1,0))</f>
        <v>0.17538000000000001</v>
      </c>
      <c r="AH593" s="1">
        <f ca="1">IFERROR(VLOOKUP($A593,raw!$AL:$AM,2,0),OFFSET(AH593,1,0))</f>
        <v>0.3</v>
      </c>
      <c r="AI593" s="1">
        <f ca="1">IFERROR(VLOOKUP($A593,raw!$AP:$AQ,2,0),OFFSET(AI593,1,0))</f>
        <v>264.87700000000001</v>
      </c>
    </row>
    <row r="594" spans="1:35" ht="15.75" customHeight="1" x14ac:dyDescent="0.5">
      <c r="A594" s="5">
        <v>44319</v>
      </c>
      <c r="B594" s="8">
        <f t="shared" si="530"/>
        <v>2.1140886497689686E-2</v>
      </c>
      <c r="C594" s="6">
        <f t="shared" si="531"/>
        <v>14873810</v>
      </c>
      <c r="D594" s="7">
        <f t="shared" ref="D594:G594" si="622">LN(H594/H595)</f>
        <v>4.5323211662268201E-2</v>
      </c>
      <c r="E594" s="4">
        <f t="shared" si="622"/>
        <v>3.7416877375243907E-2</v>
      </c>
      <c r="F594" s="4">
        <f t="shared" si="622"/>
        <v>2.3666731150400629E-2</v>
      </c>
      <c r="G594" s="7">
        <f t="shared" si="622"/>
        <v>1.0978179475550104E-2</v>
      </c>
      <c r="H594" s="1">
        <v>148.72</v>
      </c>
      <c r="I594" s="1">
        <v>26.905000000000001</v>
      </c>
      <c r="J594" s="1">
        <v>1232.21</v>
      </c>
      <c r="K594" s="1">
        <v>2973.95</v>
      </c>
      <c r="L594" s="1">
        <f>VLOOKUP($A594,raw!$A:$E,3,0)</f>
        <v>144.79</v>
      </c>
      <c r="M594" s="1">
        <f>VLOOKUP($A594,raw!$A:$E,4,0)</f>
        <v>144.51</v>
      </c>
      <c r="N594" s="1">
        <f>VLOOKUP($A594,raw!$A:$E,5,0)</f>
        <v>149.32</v>
      </c>
      <c r="O594" s="1">
        <f>VLOOKUP($A594,raw!$H:$L,3,0)</f>
        <v>25.914000000000001</v>
      </c>
      <c r="P594" s="1">
        <f>VLOOKUP($A594,raw!$H:$L,4,0)</f>
        <v>25.807400000000001</v>
      </c>
      <c r="Q594" s="1">
        <f>VLOOKUP($A594,raw!$H:$L,5,0)</f>
        <v>26.994599999999998</v>
      </c>
      <c r="R594" s="1">
        <f>VLOOKUP($A594,raw!$P:$T,3,0)</f>
        <v>1201.56</v>
      </c>
      <c r="S594" s="1">
        <f>VLOOKUP($A594,raw!$P:$T,4,0)</f>
        <v>1196.71</v>
      </c>
      <c r="T594" s="1">
        <f>VLOOKUP($A594,raw!$P:$T,5,0)</f>
        <v>1245.75</v>
      </c>
      <c r="U594" s="1">
        <f>VLOOKUP($A594,raw!$W:$AA,3,0)</f>
        <v>2941.23</v>
      </c>
      <c r="V594" s="1">
        <f>VLOOKUP($A594,raw!$W:$AA,4,0)</f>
        <v>2940.88</v>
      </c>
      <c r="W594" s="1">
        <f>VLOOKUP($A594,raw!$W:$AA,5,0)</f>
        <v>2997.21</v>
      </c>
      <c r="X594" s="1">
        <f t="shared" si="533"/>
        <v>4.8100000000000023</v>
      </c>
      <c r="Y594" s="1">
        <f t="shared" si="534"/>
        <v>1.1871999999999971</v>
      </c>
      <c r="Z594" s="1">
        <f t="shared" si="535"/>
        <v>49.039999999999964</v>
      </c>
      <c r="AA594" s="1">
        <f t="shared" si="536"/>
        <v>56.329999999999927</v>
      </c>
      <c r="AB594" s="1">
        <f t="shared" si="537"/>
        <v>3.9300000000000068</v>
      </c>
      <c r="AC594" s="1">
        <f t="shared" si="538"/>
        <v>0.99099999999999966</v>
      </c>
      <c r="AD594" s="1">
        <f t="shared" si="539"/>
        <v>30.650000000000091</v>
      </c>
      <c r="AE594" s="1">
        <f t="shared" si="540"/>
        <v>32.7199999999998</v>
      </c>
      <c r="AF594" s="1">
        <f ca="1">IFERROR(VLOOKUP($A594,raw!$AD:$AE,2,0),OFFSET(AF594,1,0))</f>
        <v>0.10725</v>
      </c>
      <c r="AG594" s="1">
        <f ca="1">IFERROR(VLOOKUP($A594,raw!$AH:$AI,2,0),OFFSET(AG594,1,0))</f>
        <v>0.17638000000000001</v>
      </c>
      <c r="AH594" s="1">
        <f ca="1">IFERROR(VLOOKUP($A594,raw!$AL:$AM,2,0),OFFSET(AH594,1,0))</f>
        <v>0.3</v>
      </c>
      <c r="AI594" s="1">
        <f ca="1">IFERROR(VLOOKUP($A594,raw!$AP:$AQ,2,0),OFFSET(AI594,1,0))</f>
        <v>264.87700000000001</v>
      </c>
    </row>
    <row r="595" spans="1:35" ht="15.75" customHeight="1" x14ac:dyDescent="0.5">
      <c r="A595" s="5">
        <v>44316</v>
      </c>
      <c r="B595" s="8">
        <f t="shared" si="530"/>
        <v>-3.5373868990391257E-3</v>
      </c>
      <c r="C595" s="6">
        <f t="shared" si="531"/>
        <v>14562665</v>
      </c>
      <c r="D595" s="7">
        <f t="shared" ref="D595:G595" si="623">LN(H595/H596)</f>
        <v>-1.5152334028904845E-2</v>
      </c>
      <c r="E595" s="4">
        <f t="shared" si="623"/>
        <v>-6.940426942182284E-3</v>
      </c>
      <c r="F595" s="4">
        <f t="shared" si="623"/>
        <v>7.2321910455571217E-4</v>
      </c>
      <c r="G595" s="7">
        <f t="shared" si="623"/>
        <v>-6.2392494361001825E-3</v>
      </c>
      <c r="H595" s="1">
        <v>142.13</v>
      </c>
      <c r="I595" s="1">
        <v>25.916899999999998</v>
      </c>
      <c r="J595" s="1">
        <v>1203.3900000000001</v>
      </c>
      <c r="K595" s="1">
        <v>2941.48</v>
      </c>
      <c r="L595" s="1">
        <f>VLOOKUP($A595,raw!$A:$E,3,0)</f>
        <v>143.56</v>
      </c>
      <c r="M595" s="1">
        <f>VLOOKUP($A595,raw!$A:$E,4,0)</f>
        <v>142.01</v>
      </c>
      <c r="N595" s="1">
        <f>VLOOKUP($A595,raw!$A:$E,5,0)</f>
        <v>144.6</v>
      </c>
      <c r="O595" s="1">
        <f>VLOOKUP($A595,raw!$H:$L,3,0)</f>
        <v>26.099</v>
      </c>
      <c r="P595" s="1">
        <f>VLOOKUP($A595,raw!$H:$L,4,0)</f>
        <v>25.803599999999999</v>
      </c>
      <c r="Q595" s="1">
        <f>VLOOKUP($A595,raw!$H:$L,5,0)</f>
        <v>26.193300000000001</v>
      </c>
      <c r="R595" s="1">
        <f>VLOOKUP($A595,raw!$P:$T,3,0)</f>
        <v>1202.52</v>
      </c>
      <c r="S595" s="1">
        <f>VLOOKUP($A595,raw!$P:$T,4,0)</f>
        <v>1198.31</v>
      </c>
      <c r="T595" s="1">
        <f>VLOOKUP($A595,raw!$P:$T,5,0)</f>
        <v>1226.8599999999999</v>
      </c>
      <c r="U595" s="1">
        <f>VLOOKUP($A595,raw!$W:$AA,3,0)</f>
        <v>2959.89</v>
      </c>
      <c r="V595" s="1">
        <f>VLOOKUP($A595,raw!$W:$AA,4,0)</f>
        <v>2933.31</v>
      </c>
      <c r="W595" s="1">
        <f>VLOOKUP($A595,raw!$W:$AA,5,0)</f>
        <v>3010.63</v>
      </c>
      <c r="X595" s="1">
        <f t="shared" si="533"/>
        <v>2.5900000000000034</v>
      </c>
      <c r="Y595" s="1">
        <f t="shared" si="534"/>
        <v>0.38970000000000127</v>
      </c>
      <c r="Z595" s="1">
        <f t="shared" si="535"/>
        <v>28.549999999999955</v>
      </c>
      <c r="AA595" s="1">
        <f t="shared" si="536"/>
        <v>77.320000000000164</v>
      </c>
      <c r="AB595" s="1">
        <f t="shared" si="537"/>
        <v>-1.4300000000000068</v>
      </c>
      <c r="AC595" s="1">
        <f t="shared" si="538"/>
        <v>-0.18210000000000193</v>
      </c>
      <c r="AD595" s="1">
        <f t="shared" si="539"/>
        <v>0.87000000000011823</v>
      </c>
      <c r="AE595" s="1">
        <f t="shared" si="540"/>
        <v>-18.409999999999854</v>
      </c>
      <c r="AF595" s="1">
        <f ca="1">IFERROR(VLOOKUP($A595,raw!$AD:$AE,2,0),OFFSET(AF595,1,0))</f>
        <v>0.10725</v>
      </c>
      <c r="AG595" s="1">
        <f ca="1">IFERROR(VLOOKUP($A595,raw!$AH:$AI,2,0),OFFSET(AG595,1,0))</f>
        <v>0.17638000000000001</v>
      </c>
      <c r="AH595" s="1">
        <f ca="1">IFERROR(VLOOKUP($A595,raw!$AL:$AM,2,0),OFFSET(AH595,1,0))</f>
        <v>0.3</v>
      </c>
      <c r="AI595" s="1">
        <f ca="1">IFERROR(VLOOKUP($A595,raw!$AP:$AQ,2,0),OFFSET(AI595,1,0))</f>
        <v>264.87700000000001</v>
      </c>
    </row>
    <row r="596" spans="1:35" ht="15.75" customHeight="1" x14ac:dyDescent="0.5">
      <c r="A596" s="5">
        <v>44315</v>
      </c>
      <c r="B596" s="8">
        <f t="shared" si="530"/>
        <v>-3.9087285803728368E-3</v>
      </c>
      <c r="C596" s="6">
        <f t="shared" si="531"/>
        <v>14614270</v>
      </c>
      <c r="D596" s="7">
        <f t="shared" ref="D596:G596" si="624">LN(H596/H597)</f>
        <v>-2.2679194769080195E-2</v>
      </c>
      <c r="E596" s="4">
        <f t="shared" si="624"/>
        <v>-4.0305827775212587E-3</v>
      </c>
      <c r="F596" s="4">
        <f t="shared" si="624"/>
        <v>-1.5774863452484435E-2</v>
      </c>
      <c r="G596" s="7">
        <f t="shared" si="624"/>
        <v>8.577540078415876E-3</v>
      </c>
      <c r="H596" s="1">
        <v>144.30000000000001</v>
      </c>
      <c r="I596" s="1">
        <v>26.0974</v>
      </c>
      <c r="J596" s="1">
        <v>1202.52</v>
      </c>
      <c r="K596" s="1">
        <v>2959.89</v>
      </c>
      <c r="L596" s="1">
        <f>VLOOKUP($A596,raw!$A:$E,3,0)</f>
        <v>146.77000000000001</v>
      </c>
      <c r="M596" s="1">
        <f>VLOOKUP($A596,raw!$A:$E,4,0)</f>
        <v>142.63</v>
      </c>
      <c r="N596" s="1">
        <f>VLOOKUP($A596,raw!$A:$E,5,0)</f>
        <v>146.77000000000001</v>
      </c>
      <c r="O596" s="1">
        <f>VLOOKUP($A596,raw!$H:$L,3,0)</f>
        <v>26.203499999999998</v>
      </c>
      <c r="P596" s="1">
        <f>VLOOKUP($A596,raw!$H:$L,4,0)</f>
        <v>25.717700000000001</v>
      </c>
      <c r="Q596" s="1">
        <f>VLOOKUP($A596,raw!$H:$L,5,0)</f>
        <v>26.476099999999999</v>
      </c>
      <c r="R596" s="1">
        <f>VLOOKUP($A596,raw!$P:$T,3,0)</f>
        <v>1221.69</v>
      </c>
      <c r="S596" s="1">
        <f>VLOOKUP($A596,raw!$P:$T,4,0)</f>
        <v>1177.97</v>
      </c>
      <c r="T596" s="1">
        <f>VLOOKUP($A596,raw!$P:$T,5,0)</f>
        <v>1232.3399999999999</v>
      </c>
      <c r="U596" s="1">
        <f>VLOOKUP($A596,raw!$W:$AA,3,0)</f>
        <v>2934.61</v>
      </c>
      <c r="V596" s="1">
        <f>VLOOKUP($A596,raw!$W:$AA,4,0)</f>
        <v>2922.6</v>
      </c>
      <c r="W596" s="1">
        <f>VLOOKUP($A596,raw!$W:$AA,5,0)</f>
        <v>2983.69</v>
      </c>
      <c r="X596" s="1">
        <f t="shared" si="533"/>
        <v>4.1400000000000148</v>
      </c>
      <c r="Y596" s="1">
        <f t="shared" si="534"/>
        <v>0.75839999999999819</v>
      </c>
      <c r="Z596" s="1">
        <f t="shared" si="535"/>
        <v>54.369999999999891</v>
      </c>
      <c r="AA596" s="1">
        <f t="shared" si="536"/>
        <v>61.090000000000146</v>
      </c>
      <c r="AB596" s="1">
        <f t="shared" si="537"/>
        <v>-2.4699999999999989</v>
      </c>
      <c r="AC596" s="1">
        <f t="shared" si="538"/>
        <v>-0.10609999999999786</v>
      </c>
      <c r="AD596" s="1">
        <f t="shared" si="539"/>
        <v>-19.170000000000073</v>
      </c>
      <c r="AE596" s="1">
        <f t="shared" si="540"/>
        <v>25.279999999999745</v>
      </c>
      <c r="AF596" s="1">
        <f ca="1">IFERROR(VLOOKUP($A596,raw!$AD:$AE,2,0),OFFSET(AF596,1,0))</f>
        <v>0.11013000000000001</v>
      </c>
      <c r="AG596" s="1">
        <f ca="1">IFERROR(VLOOKUP($A596,raw!$AH:$AI,2,0),OFFSET(AG596,1,0))</f>
        <v>0.17563000000000001</v>
      </c>
      <c r="AH596" s="1">
        <f ca="1">IFERROR(VLOOKUP($A596,raw!$AL:$AM,2,0),OFFSET(AH596,1,0))</f>
        <v>0.4</v>
      </c>
      <c r="AI596" s="1">
        <f ca="1">IFERROR(VLOOKUP($A596,raw!$AP:$AQ,2,0),OFFSET(AI596,1,0))</f>
        <v>260.47399999999999</v>
      </c>
    </row>
    <row r="597" spans="1:35" ht="15.75" customHeight="1" x14ac:dyDescent="0.5">
      <c r="A597" s="5">
        <v>44314</v>
      </c>
      <c r="B597" s="8">
        <f t="shared" si="530"/>
        <v>-4.9378602613639952E-3</v>
      </c>
      <c r="C597" s="6">
        <f t="shared" si="531"/>
        <v>14671505</v>
      </c>
      <c r="D597" s="7">
        <f t="shared" ref="D597:G597" si="625">LN(H597/H598)</f>
        <v>1.0693103761469491E-2</v>
      </c>
      <c r="E597" s="4">
        <f t="shared" si="625"/>
        <v>-2.4928068406077949E-3</v>
      </c>
      <c r="F597" s="4">
        <f t="shared" si="625"/>
        <v>-7.5107692964331589E-3</v>
      </c>
      <c r="G597" s="7">
        <f t="shared" si="625"/>
        <v>-3.5410428471065406E-3</v>
      </c>
      <c r="H597" s="1">
        <v>147.61000000000001</v>
      </c>
      <c r="I597" s="1">
        <v>26.2028</v>
      </c>
      <c r="J597" s="1">
        <v>1221.6400000000001</v>
      </c>
      <c r="K597" s="1">
        <v>2934.61</v>
      </c>
      <c r="L597" s="1">
        <f>VLOOKUP($A597,raw!$A:$E,3,0)</f>
        <v>144.68</v>
      </c>
      <c r="M597" s="1">
        <f>VLOOKUP($A597,raw!$A:$E,4,0)</f>
        <v>143.87</v>
      </c>
      <c r="N597" s="1">
        <f>VLOOKUP($A597,raw!$A:$E,5,0)</f>
        <v>148.47999999999999</v>
      </c>
      <c r="O597" s="1">
        <f>VLOOKUP($A597,raw!$H:$L,3,0)</f>
        <v>26.266999999999999</v>
      </c>
      <c r="P597" s="1">
        <f>VLOOKUP($A597,raw!$H:$L,4,0)</f>
        <v>25.8355</v>
      </c>
      <c r="Q597" s="1">
        <f>VLOOKUP($A597,raw!$H:$L,5,0)</f>
        <v>26.319500000000001</v>
      </c>
      <c r="R597" s="1">
        <f>VLOOKUP($A597,raw!$P:$T,3,0)</f>
        <v>1230.8499999999999</v>
      </c>
      <c r="S597" s="1">
        <f>VLOOKUP($A597,raw!$P:$T,4,0)</f>
        <v>1207.45</v>
      </c>
      <c r="T597" s="1">
        <f>VLOOKUP($A597,raw!$P:$T,5,0)</f>
        <v>1232.17</v>
      </c>
      <c r="U597" s="1">
        <f>VLOOKUP($A597,raw!$W:$AA,3,0)</f>
        <v>2945.02</v>
      </c>
      <c r="V597" s="1">
        <f>VLOOKUP($A597,raw!$W:$AA,4,0)</f>
        <v>2901.16</v>
      </c>
      <c r="W597" s="1">
        <f>VLOOKUP($A597,raw!$W:$AA,5,0)</f>
        <v>2951.63</v>
      </c>
      <c r="X597" s="1">
        <f t="shared" si="533"/>
        <v>4.6099999999999852</v>
      </c>
      <c r="Y597" s="1">
        <f t="shared" si="534"/>
        <v>0.48400000000000176</v>
      </c>
      <c r="Z597" s="1">
        <f t="shared" si="535"/>
        <v>24.720000000000027</v>
      </c>
      <c r="AA597" s="1">
        <f t="shared" si="536"/>
        <v>50.470000000000255</v>
      </c>
      <c r="AB597" s="1">
        <f t="shared" si="537"/>
        <v>2.9300000000000068</v>
      </c>
      <c r="AC597" s="1">
        <f t="shared" si="538"/>
        <v>-6.4199999999999591E-2</v>
      </c>
      <c r="AD597" s="1">
        <f t="shared" si="539"/>
        <v>-9.209999999999809</v>
      </c>
      <c r="AE597" s="1">
        <f t="shared" si="540"/>
        <v>-10.409999999999854</v>
      </c>
      <c r="AF597" s="1">
        <f ca="1">IFERROR(VLOOKUP($A597,raw!$AD:$AE,2,0),OFFSET(AF597,1,0))</f>
        <v>0.11325</v>
      </c>
      <c r="AG597" s="1">
        <f ca="1">IFERROR(VLOOKUP($A597,raw!$AH:$AI,2,0),OFFSET(AG597,1,0))</f>
        <v>0.1855</v>
      </c>
      <c r="AH597" s="1">
        <f ca="1">IFERROR(VLOOKUP($A597,raw!$AL:$AM,2,0),OFFSET(AH597,1,0))</f>
        <v>0.4</v>
      </c>
      <c r="AI597" s="1">
        <f ca="1">IFERROR(VLOOKUP($A597,raw!$AP:$AQ,2,0),OFFSET(AI597,1,0))</f>
        <v>260.47399999999999</v>
      </c>
    </row>
    <row r="598" spans="1:35" ht="15.75" customHeight="1" x14ac:dyDescent="0.5">
      <c r="A598" s="5">
        <v>44313</v>
      </c>
      <c r="B598" s="8">
        <f t="shared" si="530"/>
        <v>-2.6385842756116089E-3</v>
      </c>
      <c r="C598" s="6">
        <f t="shared" si="531"/>
        <v>14744130</v>
      </c>
      <c r="D598" s="7">
        <f t="shared" ref="D598:G598" si="626">LN(H598/H599)</f>
        <v>-1.9595840110340195E-2</v>
      </c>
      <c r="E598" s="4">
        <f t="shared" si="626"/>
        <v>1.645927844089484E-3</v>
      </c>
      <c r="F598" s="4">
        <f t="shared" si="626"/>
        <v>-1.2570454593683099E-2</v>
      </c>
      <c r="G598" s="7">
        <f t="shared" si="626"/>
        <v>6.1341840806817234E-3</v>
      </c>
      <c r="H598" s="1">
        <v>146.04</v>
      </c>
      <c r="I598" s="1">
        <v>26.2682</v>
      </c>
      <c r="J598" s="1">
        <v>1230.8499999999999</v>
      </c>
      <c r="K598" s="1">
        <v>2945.02</v>
      </c>
      <c r="L598" s="1">
        <f>VLOOKUP($A598,raw!$A:$E,3,0)</f>
        <v>148.94999999999999</v>
      </c>
      <c r="M598" s="1">
        <f>VLOOKUP($A598,raw!$A:$E,4,0)</f>
        <v>145.96</v>
      </c>
      <c r="N598" s="1">
        <f>VLOOKUP($A598,raw!$A:$E,5,0)</f>
        <v>149.31</v>
      </c>
      <c r="O598" s="1">
        <f>VLOOKUP($A598,raw!$H:$L,3,0)</f>
        <v>26.225000000000001</v>
      </c>
      <c r="P598" s="1">
        <f>VLOOKUP($A598,raw!$H:$L,4,0)</f>
        <v>26.053000000000001</v>
      </c>
      <c r="Q598" s="1">
        <f>VLOOKUP($A598,raw!$H:$L,5,0)</f>
        <v>26.459800000000001</v>
      </c>
      <c r="R598" s="1">
        <f>VLOOKUP($A598,raw!$P:$T,3,0)</f>
        <v>1246.42</v>
      </c>
      <c r="S598" s="1">
        <f>VLOOKUP($A598,raw!$P:$T,4,0)</f>
        <v>1230.53</v>
      </c>
      <c r="T598" s="1">
        <f>VLOOKUP($A598,raw!$P:$T,5,0)</f>
        <v>1258.32</v>
      </c>
      <c r="U598" s="1">
        <f>VLOOKUP($A598,raw!$W:$AA,3,0)</f>
        <v>2927.01</v>
      </c>
      <c r="V598" s="1">
        <f>VLOOKUP($A598,raw!$W:$AA,4,0)</f>
        <v>2891.98</v>
      </c>
      <c r="W598" s="1">
        <f>VLOOKUP($A598,raw!$W:$AA,5,0)</f>
        <v>2963.64</v>
      </c>
      <c r="X598" s="1">
        <f t="shared" si="533"/>
        <v>3.3499999999999943</v>
      </c>
      <c r="Y598" s="1">
        <f t="shared" si="534"/>
        <v>0.40680000000000049</v>
      </c>
      <c r="Z598" s="1">
        <f t="shared" si="535"/>
        <v>27.789999999999964</v>
      </c>
      <c r="AA598" s="1">
        <f t="shared" si="536"/>
        <v>71.659999999999854</v>
      </c>
      <c r="AB598" s="1">
        <f t="shared" si="537"/>
        <v>-2.9099999999999966</v>
      </c>
      <c r="AC598" s="1">
        <f t="shared" si="538"/>
        <v>4.3199999999998795E-2</v>
      </c>
      <c r="AD598" s="1">
        <f t="shared" si="539"/>
        <v>-15.570000000000164</v>
      </c>
      <c r="AE598" s="1">
        <f t="shared" si="540"/>
        <v>18.009999999999764</v>
      </c>
      <c r="AF598" s="1">
        <f ca="1">IFERROR(VLOOKUP($A598,raw!$AD:$AE,2,0),OFFSET(AF598,1,0))</f>
        <v>0.11025</v>
      </c>
      <c r="AG598" s="1">
        <f ca="1">IFERROR(VLOOKUP($A598,raw!$AH:$AI,2,0),OFFSET(AG598,1,0))</f>
        <v>0.17713000000000001</v>
      </c>
      <c r="AH598" s="1">
        <f ca="1">IFERROR(VLOOKUP($A598,raw!$AL:$AM,2,0),OFFSET(AH598,1,0))</f>
        <v>0.4</v>
      </c>
      <c r="AI598" s="1">
        <f ca="1">IFERROR(VLOOKUP($A598,raw!$AP:$AQ,2,0),OFFSET(AI598,1,0))</f>
        <v>260.47399999999999</v>
      </c>
    </row>
    <row r="599" spans="1:35" ht="15.75" customHeight="1" x14ac:dyDescent="0.5">
      <c r="A599" s="5">
        <v>44312</v>
      </c>
      <c r="B599" s="8">
        <f t="shared" si="530"/>
        <v>1.5604353536630705E-2</v>
      </c>
      <c r="C599" s="6">
        <f t="shared" si="531"/>
        <v>14783085</v>
      </c>
      <c r="D599" s="7">
        <f t="shared" ref="D599:G599" si="627">LN(H599/H600)</f>
        <v>2.6894388563349922E-3</v>
      </c>
      <c r="E599" s="4">
        <f t="shared" si="627"/>
        <v>8.4089455182478727E-3</v>
      </c>
      <c r="F599" s="4">
        <f t="shared" si="627"/>
        <v>1.1725866807865776E-2</v>
      </c>
      <c r="G599" s="7">
        <f t="shared" si="627"/>
        <v>2.3170288905029219E-2</v>
      </c>
      <c r="H599" s="1">
        <v>148.93</v>
      </c>
      <c r="I599" s="1">
        <v>26.225000000000001</v>
      </c>
      <c r="J599" s="1">
        <v>1246.42</v>
      </c>
      <c r="K599" s="1">
        <v>2927.01</v>
      </c>
      <c r="L599" s="1">
        <f>VLOOKUP($A599,raw!$A:$E,3,0)</f>
        <v>148.86000000000001</v>
      </c>
      <c r="M599" s="1">
        <f>VLOOKUP($A599,raw!$A:$E,4,0)</f>
        <v>147.71</v>
      </c>
      <c r="N599" s="1">
        <f>VLOOKUP($A599,raw!$A:$E,5,0)</f>
        <v>149.51</v>
      </c>
      <c r="O599" s="1">
        <f>VLOOKUP($A599,raw!$H:$L,3,0)</f>
        <v>25.967400000000001</v>
      </c>
      <c r="P599" s="1">
        <f>VLOOKUP($A599,raw!$H:$L,4,0)</f>
        <v>25.856999999999999</v>
      </c>
      <c r="Q599" s="1">
        <f>VLOOKUP($A599,raw!$H:$L,5,0)</f>
        <v>26.2285</v>
      </c>
      <c r="R599" s="1">
        <f>VLOOKUP($A599,raw!$P:$T,3,0)</f>
        <v>1231.9000000000001</v>
      </c>
      <c r="S599" s="1">
        <f>VLOOKUP($A599,raw!$P:$T,4,0)</f>
        <v>1228.6199999999999</v>
      </c>
      <c r="T599" s="1">
        <f>VLOOKUP($A599,raw!$P:$T,5,0)</f>
        <v>1250.8499999999999</v>
      </c>
      <c r="U599" s="1">
        <f>VLOOKUP($A599,raw!$W:$AA,3,0)</f>
        <v>2855.5</v>
      </c>
      <c r="V599" s="1">
        <f>VLOOKUP($A599,raw!$W:$AA,4,0)</f>
        <v>2842.98</v>
      </c>
      <c r="W599" s="1">
        <f>VLOOKUP($A599,raw!$W:$AA,5,0)</f>
        <v>2944.42</v>
      </c>
      <c r="X599" s="1">
        <f t="shared" si="533"/>
        <v>1.7999999999999829</v>
      </c>
      <c r="Y599" s="1">
        <f t="shared" si="534"/>
        <v>0.37150000000000105</v>
      </c>
      <c r="Z599" s="1">
        <f t="shared" si="535"/>
        <v>22.230000000000018</v>
      </c>
      <c r="AA599" s="1">
        <f t="shared" si="536"/>
        <v>101.44000000000005</v>
      </c>
      <c r="AB599" s="1">
        <f t="shared" si="537"/>
        <v>6.9999999999993179E-2</v>
      </c>
      <c r="AC599" s="1">
        <f t="shared" si="538"/>
        <v>0.25760000000000005</v>
      </c>
      <c r="AD599" s="1">
        <f t="shared" si="539"/>
        <v>14.519999999999982</v>
      </c>
      <c r="AE599" s="1">
        <f t="shared" si="540"/>
        <v>71.510000000000218</v>
      </c>
      <c r="AF599" s="1">
        <f ca="1">IFERROR(VLOOKUP($A599,raw!$AD:$AE,2,0),OFFSET(AF599,1,0))</f>
        <v>0.111</v>
      </c>
      <c r="AG599" s="1">
        <f ca="1">IFERROR(VLOOKUP($A599,raw!$AH:$AI,2,0),OFFSET(AG599,1,0))</f>
        <v>0.184</v>
      </c>
      <c r="AH599" s="1">
        <f ca="1">IFERROR(VLOOKUP($A599,raw!$AL:$AM,2,0),OFFSET(AH599,1,0))</f>
        <v>0.4</v>
      </c>
      <c r="AI599" s="1">
        <f ca="1">IFERROR(VLOOKUP($A599,raw!$AP:$AQ,2,0),OFFSET(AI599,1,0))</f>
        <v>260.47399999999999</v>
      </c>
    </row>
    <row r="600" spans="1:35" ht="15.75" customHeight="1" x14ac:dyDescent="0.5">
      <c r="A600" s="5">
        <v>44309</v>
      </c>
      <c r="B600" s="8">
        <f t="shared" si="530"/>
        <v>1.013556952052664E-2</v>
      </c>
      <c r="C600" s="6">
        <f t="shared" si="531"/>
        <v>14554195</v>
      </c>
      <c r="D600" s="7">
        <f t="shared" ref="D600:G600" si="628">LN(H600/H601)</f>
        <v>-1.3464386717539447E-4</v>
      </c>
      <c r="E600" s="4">
        <f t="shared" si="628"/>
        <v>-5.3843569926693112E-3</v>
      </c>
      <c r="F600" s="4">
        <f t="shared" si="628"/>
        <v>2.0469630006215524E-2</v>
      </c>
      <c r="G600" s="7">
        <f t="shared" si="628"/>
        <v>6.3171802857508079E-3</v>
      </c>
      <c r="H600" s="1">
        <v>148.53</v>
      </c>
      <c r="I600" s="1">
        <v>26.005400000000002</v>
      </c>
      <c r="J600" s="1">
        <v>1231.8900000000001</v>
      </c>
      <c r="K600" s="1">
        <v>2859.97</v>
      </c>
      <c r="L600" s="1">
        <f>VLOOKUP($A600,raw!$A:$E,3,0)</f>
        <v>150</v>
      </c>
      <c r="M600" s="1">
        <f>VLOOKUP($A600,raw!$A:$E,4,0)</f>
        <v>147.91</v>
      </c>
      <c r="N600" s="1">
        <f>VLOOKUP($A600,raw!$A:$E,5,0)</f>
        <v>150.83000000000001</v>
      </c>
      <c r="O600" s="1">
        <f>VLOOKUP($A600,raw!$H:$L,3,0)</f>
        <v>26.1509</v>
      </c>
      <c r="P600" s="1">
        <f>VLOOKUP($A600,raw!$H:$L,4,0)</f>
        <v>25.852699999999999</v>
      </c>
      <c r="Q600" s="1">
        <f>VLOOKUP($A600,raw!$H:$L,5,0)</f>
        <v>26.405999999999999</v>
      </c>
      <c r="R600" s="1">
        <f>VLOOKUP($A600,raw!$P:$T,3,0)</f>
        <v>1206.93</v>
      </c>
      <c r="S600" s="1">
        <f>VLOOKUP($A600,raw!$P:$T,4,0)</f>
        <v>1204.67</v>
      </c>
      <c r="T600" s="1">
        <f>VLOOKUP($A600,raw!$P:$T,5,0)</f>
        <v>1254.1300000000001</v>
      </c>
      <c r="U600" s="1">
        <f>VLOOKUP($A600,raw!$W:$AA,3,0)</f>
        <v>2845.28</v>
      </c>
      <c r="V600" s="1">
        <f>VLOOKUP($A600,raw!$W:$AA,4,0)</f>
        <v>2829.5</v>
      </c>
      <c r="W600" s="1">
        <f>VLOOKUP($A600,raw!$W:$AA,5,0)</f>
        <v>2930.42</v>
      </c>
      <c r="X600" s="1">
        <f t="shared" si="533"/>
        <v>2.9200000000000159</v>
      </c>
      <c r="Y600" s="1">
        <f t="shared" si="534"/>
        <v>0.55330000000000013</v>
      </c>
      <c r="Z600" s="1">
        <f t="shared" si="535"/>
        <v>49.460000000000036</v>
      </c>
      <c r="AA600" s="1">
        <f t="shared" si="536"/>
        <v>100.92000000000007</v>
      </c>
      <c r="AB600" s="1">
        <f t="shared" si="537"/>
        <v>-1.4699999999999989</v>
      </c>
      <c r="AC600" s="1">
        <f t="shared" si="538"/>
        <v>-0.14549999999999841</v>
      </c>
      <c r="AD600" s="1">
        <f t="shared" si="539"/>
        <v>24.960000000000036</v>
      </c>
      <c r="AE600" s="1">
        <f t="shared" si="540"/>
        <v>14.6899999999996</v>
      </c>
      <c r="AF600" s="1">
        <f ca="1">IFERROR(VLOOKUP($A600,raw!$AD:$AE,2,0),OFFSET(AF600,1,0))</f>
        <v>0.111</v>
      </c>
      <c r="AG600" s="1">
        <f ca="1">IFERROR(VLOOKUP($A600,raw!$AH:$AI,2,0),OFFSET(AG600,1,0))</f>
        <v>0.18138000000000001</v>
      </c>
      <c r="AH600" s="1">
        <f ca="1">IFERROR(VLOOKUP($A600,raw!$AL:$AM,2,0),OFFSET(AH600,1,0))</f>
        <v>0.4</v>
      </c>
      <c r="AI600" s="1">
        <f ca="1">IFERROR(VLOOKUP($A600,raw!$AP:$AQ,2,0),OFFSET(AI600,1,0))</f>
        <v>260.47399999999999</v>
      </c>
    </row>
    <row r="601" spans="1:35" ht="15.75" customHeight="1" x14ac:dyDescent="0.5">
      <c r="A601" s="5">
        <v>44308</v>
      </c>
      <c r="B601" s="8">
        <f t="shared" si="530"/>
        <v>-1.018606914909027E-2</v>
      </c>
      <c r="C601" s="6">
        <f t="shared" si="531"/>
        <v>14407425</v>
      </c>
      <c r="D601" s="7">
        <f t="shared" ref="D601:G601" si="629">LN(H601/H602)</f>
        <v>-2.1378723718142013E-2</v>
      </c>
      <c r="E601" s="4">
        <f t="shared" si="629"/>
        <v>-1.5484297866615917E-2</v>
      </c>
      <c r="F601" s="4">
        <f t="shared" si="629"/>
        <v>-6.0301856307687016E-3</v>
      </c>
      <c r="G601" s="7">
        <f t="shared" si="629"/>
        <v>-1.1996884130128808E-2</v>
      </c>
      <c r="H601" s="1">
        <v>148.55000000000001</v>
      </c>
      <c r="I601" s="1">
        <v>26.145800000000001</v>
      </c>
      <c r="J601" s="1">
        <v>1206.93</v>
      </c>
      <c r="K601" s="1">
        <v>2841.96</v>
      </c>
      <c r="L601" s="1">
        <f>VLOOKUP($A601,raw!$A:$E,3,0)</f>
        <v>150.24</v>
      </c>
      <c r="M601" s="1">
        <f>VLOOKUP($A601,raw!$A:$E,4,0)</f>
        <v>147.69</v>
      </c>
      <c r="N601" s="1">
        <f>VLOOKUP($A601,raw!$A:$E,5,0)</f>
        <v>150.32</v>
      </c>
      <c r="O601" s="1">
        <f>VLOOKUP($A601,raw!$H:$L,3,0)</f>
        <v>26.553799999999999</v>
      </c>
      <c r="P601" s="1">
        <f>VLOOKUP($A601,raw!$H:$L,4,0)</f>
        <v>25.980699999999999</v>
      </c>
      <c r="Q601" s="1">
        <f>VLOOKUP($A601,raw!$H:$L,5,0)</f>
        <v>26.5899</v>
      </c>
      <c r="R601" s="1">
        <f>VLOOKUP($A601,raw!$P:$T,3,0)</f>
        <v>1214.23</v>
      </c>
      <c r="S601" s="1">
        <f>VLOOKUP($A601,raw!$P:$T,4,0)</f>
        <v>1200.3</v>
      </c>
      <c r="T601" s="1">
        <f>VLOOKUP($A601,raw!$P:$T,5,0)</f>
        <v>1220.28</v>
      </c>
      <c r="U601" s="1">
        <f>VLOOKUP($A601,raw!$W:$AA,3,0)</f>
        <v>2876.26</v>
      </c>
      <c r="V601" s="1">
        <f>VLOOKUP($A601,raw!$W:$AA,4,0)</f>
        <v>2817.71</v>
      </c>
      <c r="W601" s="1">
        <f>VLOOKUP($A601,raw!$W:$AA,5,0)</f>
        <v>2893.3</v>
      </c>
      <c r="X601" s="1">
        <f t="shared" si="533"/>
        <v>2.6299999999999955</v>
      </c>
      <c r="Y601" s="1">
        <f t="shared" si="534"/>
        <v>0.6092000000000013</v>
      </c>
      <c r="Z601" s="1">
        <f t="shared" si="535"/>
        <v>19.980000000000018</v>
      </c>
      <c r="AA601" s="1">
        <f t="shared" si="536"/>
        <v>75.590000000000146</v>
      </c>
      <c r="AB601" s="1">
        <f t="shared" si="537"/>
        <v>-1.6899999999999977</v>
      </c>
      <c r="AC601" s="1">
        <f t="shared" si="538"/>
        <v>-0.4079999999999977</v>
      </c>
      <c r="AD601" s="1">
        <f t="shared" si="539"/>
        <v>-7.2999999999999545</v>
      </c>
      <c r="AE601" s="1">
        <f t="shared" si="540"/>
        <v>-34.300000000000182</v>
      </c>
      <c r="AF601" s="1">
        <f ca="1">IFERROR(VLOOKUP($A601,raw!$AD:$AE,2,0),OFFSET(AF601,1,0))</f>
        <v>0.10613</v>
      </c>
      <c r="AG601" s="1">
        <f ca="1">IFERROR(VLOOKUP($A601,raw!$AH:$AI,2,0),OFFSET(AG601,1,0))</f>
        <v>0.17574999999999999</v>
      </c>
      <c r="AH601" s="1">
        <f ca="1">IFERROR(VLOOKUP($A601,raw!$AL:$AM,2,0),OFFSET(AH601,1,0))</f>
        <v>0.4</v>
      </c>
      <c r="AI601" s="1">
        <f ca="1">IFERROR(VLOOKUP($A601,raw!$AP:$AQ,2,0),OFFSET(AI601,1,0))</f>
        <v>260.47399999999999</v>
      </c>
    </row>
    <row r="602" spans="1:35" ht="15.75" customHeight="1" x14ac:dyDescent="0.5">
      <c r="A602" s="5">
        <v>44307</v>
      </c>
      <c r="B602" s="8">
        <f t="shared" si="530"/>
        <v>2.9267640896656934E-2</v>
      </c>
      <c r="C602" s="6">
        <f t="shared" si="531"/>
        <v>14554930</v>
      </c>
      <c r="D602" s="7">
        <f t="shared" ref="D602:G602" si="630">LN(H602/H603)</f>
        <v>2.232161171903177E-2</v>
      </c>
      <c r="E602" s="4">
        <f t="shared" si="630"/>
        <v>2.7210485767408369E-2</v>
      </c>
      <c r="F602" s="4">
        <f t="shared" si="630"/>
        <v>1.9795544643350552E-2</v>
      </c>
      <c r="G602" s="7">
        <f t="shared" si="630"/>
        <v>4.0416312621870405E-2</v>
      </c>
      <c r="H602" s="1">
        <v>151.76</v>
      </c>
      <c r="I602" s="1">
        <v>26.553799999999999</v>
      </c>
      <c r="J602" s="1">
        <v>1214.23</v>
      </c>
      <c r="K602" s="1">
        <v>2876.26</v>
      </c>
      <c r="L602" s="1">
        <f>VLOOKUP($A602,raw!$A:$E,3,0)</f>
        <v>149.01</v>
      </c>
      <c r="M602" s="1">
        <f>VLOOKUP($A602,raw!$A:$E,4,0)</f>
        <v>148.41</v>
      </c>
      <c r="N602" s="1">
        <f>VLOOKUP($A602,raw!$A:$E,5,0)</f>
        <v>151.77000000000001</v>
      </c>
      <c r="O602" s="1">
        <f>VLOOKUP($A602,raw!$H:$L,3,0)</f>
        <v>25.841000000000001</v>
      </c>
      <c r="P602" s="1">
        <f>VLOOKUP($A602,raw!$H:$L,4,0)</f>
        <v>25.7681</v>
      </c>
      <c r="Q602" s="1">
        <f>VLOOKUP($A602,raw!$H:$L,5,0)</f>
        <v>26.645</v>
      </c>
      <c r="R602" s="1">
        <f>VLOOKUP($A602,raw!$P:$T,3,0)</f>
        <v>1190.43</v>
      </c>
      <c r="S602" s="1">
        <f>VLOOKUP($A602,raw!$P:$T,4,0)</f>
        <v>1186.02</v>
      </c>
      <c r="T602" s="1">
        <f>VLOOKUP($A602,raw!$P:$T,5,0)</f>
        <v>1221.74</v>
      </c>
      <c r="U602" s="1">
        <f>VLOOKUP($A602,raw!$W:$AA,3,0)</f>
        <v>2762.33</v>
      </c>
      <c r="V602" s="1">
        <f>VLOOKUP($A602,raw!$W:$AA,4,0)</f>
        <v>2751.53</v>
      </c>
      <c r="W602" s="1">
        <f>VLOOKUP($A602,raw!$W:$AA,5,0)</f>
        <v>2895.96</v>
      </c>
      <c r="X602" s="1">
        <f t="shared" si="533"/>
        <v>3.3600000000000136</v>
      </c>
      <c r="Y602" s="1">
        <f t="shared" si="534"/>
        <v>0.87689999999999912</v>
      </c>
      <c r="Z602" s="1">
        <f t="shared" si="535"/>
        <v>35.720000000000027</v>
      </c>
      <c r="AA602" s="1">
        <f t="shared" si="536"/>
        <v>144.42999999999984</v>
      </c>
      <c r="AB602" s="1">
        <f t="shared" si="537"/>
        <v>2.75</v>
      </c>
      <c r="AC602" s="1">
        <f t="shared" si="538"/>
        <v>0.71279999999999788</v>
      </c>
      <c r="AD602" s="1">
        <f t="shared" si="539"/>
        <v>23.799999999999955</v>
      </c>
      <c r="AE602" s="1">
        <f t="shared" si="540"/>
        <v>113.93000000000029</v>
      </c>
      <c r="AF602" s="1">
        <f ca="1">IFERROR(VLOOKUP($A602,raw!$AD:$AE,2,0),OFFSET(AF602,1,0))</f>
        <v>0.11025</v>
      </c>
      <c r="AG602" s="1">
        <f ca="1">IFERROR(VLOOKUP($A602,raw!$AH:$AI,2,0),OFFSET(AG602,1,0))</f>
        <v>0.17288000000000001</v>
      </c>
      <c r="AH602" s="1">
        <f ca="1">IFERROR(VLOOKUP($A602,raw!$AL:$AM,2,0),OFFSET(AH602,1,0))</f>
        <v>0.4</v>
      </c>
      <c r="AI602" s="1">
        <f ca="1">IFERROR(VLOOKUP($A602,raw!$AP:$AQ,2,0),OFFSET(AI602,1,0))</f>
        <v>260.47399999999999</v>
      </c>
    </row>
    <row r="603" spans="1:35" ht="15.75" customHeight="1" x14ac:dyDescent="0.5">
      <c r="A603" s="5">
        <v>44306</v>
      </c>
      <c r="B603" s="8">
        <f t="shared" si="530"/>
        <v>-1.361530307458027E-2</v>
      </c>
      <c r="C603" s="6">
        <f t="shared" si="531"/>
        <v>14135115</v>
      </c>
      <c r="D603" s="7">
        <f t="shared" ref="D603:G603" si="631">LN(H603/H604)</f>
        <v>5.6760744323688774E-3</v>
      </c>
      <c r="E603" s="4">
        <f t="shared" si="631"/>
        <v>6.8906518263331081E-4</v>
      </c>
      <c r="F603" s="4">
        <f t="shared" si="631"/>
        <v>-1.718142278145534E-2</v>
      </c>
      <c r="G603" s="7">
        <f t="shared" si="631"/>
        <v>-1.6661457719674228E-2</v>
      </c>
      <c r="H603" s="1">
        <v>148.41</v>
      </c>
      <c r="I603" s="1">
        <v>25.841000000000001</v>
      </c>
      <c r="J603" s="1">
        <v>1190.43</v>
      </c>
      <c r="K603" s="1">
        <v>2762.33</v>
      </c>
      <c r="L603" s="1">
        <f>VLOOKUP($A603,raw!$A:$E,3,0)</f>
        <v>147.12</v>
      </c>
      <c r="M603" s="1">
        <f>VLOOKUP($A603,raw!$A:$E,4,0)</f>
        <v>146.38999999999999</v>
      </c>
      <c r="N603" s="1">
        <f>VLOOKUP($A603,raw!$A:$E,5,0)</f>
        <v>148.6</v>
      </c>
      <c r="O603" s="1">
        <f>VLOOKUP($A603,raw!$H:$L,3,0)</f>
        <v>25.822800000000001</v>
      </c>
      <c r="P603" s="1">
        <f>VLOOKUP($A603,raw!$H:$L,4,0)</f>
        <v>25.697800000000001</v>
      </c>
      <c r="Q603" s="1">
        <f>VLOOKUP($A603,raw!$H:$L,5,0)</f>
        <v>26.0931</v>
      </c>
      <c r="R603" s="1">
        <f>VLOOKUP($A603,raw!$P:$T,3,0)</f>
        <v>1211.06</v>
      </c>
      <c r="S603" s="1">
        <f>VLOOKUP($A603,raw!$P:$T,4,0)</f>
        <v>1185.04</v>
      </c>
      <c r="T603" s="1">
        <f>VLOOKUP($A603,raw!$P:$T,5,0)</f>
        <v>1213.6300000000001</v>
      </c>
      <c r="U603" s="1">
        <f>VLOOKUP($A603,raw!$W:$AA,3,0)</f>
        <v>2808.74</v>
      </c>
      <c r="V603" s="1">
        <f>VLOOKUP($A603,raw!$W:$AA,4,0)</f>
        <v>2725.57</v>
      </c>
      <c r="W603" s="1">
        <f>VLOOKUP($A603,raw!$W:$AA,5,0)</f>
        <v>2816.31</v>
      </c>
      <c r="X603" s="1">
        <f t="shared" si="533"/>
        <v>2.210000000000008</v>
      </c>
      <c r="Y603" s="1">
        <f t="shared" si="534"/>
        <v>0.39529999999999887</v>
      </c>
      <c r="Z603" s="1">
        <f t="shared" si="535"/>
        <v>28.590000000000146</v>
      </c>
      <c r="AA603" s="1">
        <f t="shared" si="536"/>
        <v>90.739999999999782</v>
      </c>
      <c r="AB603" s="1">
        <f t="shared" si="537"/>
        <v>1.289999999999992</v>
      </c>
      <c r="AC603" s="1">
        <f t="shared" si="538"/>
        <v>1.8200000000000216E-2</v>
      </c>
      <c r="AD603" s="1">
        <f t="shared" si="539"/>
        <v>-20.629999999999882</v>
      </c>
      <c r="AE603" s="1">
        <f t="shared" si="540"/>
        <v>-46.409999999999854</v>
      </c>
      <c r="AF603" s="1">
        <f ca="1">IFERROR(VLOOKUP($A603,raw!$AD:$AE,2,0),OFFSET(AF603,1,0))</f>
        <v>0.1075</v>
      </c>
      <c r="AG603" s="1">
        <f ca="1">IFERROR(VLOOKUP($A603,raw!$AH:$AI,2,0),OFFSET(AG603,1,0))</f>
        <v>0.18375</v>
      </c>
      <c r="AH603" s="1">
        <f ca="1">IFERROR(VLOOKUP($A603,raw!$AL:$AM,2,0),OFFSET(AH603,1,0))</f>
        <v>0.4</v>
      </c>
      <c r="AI603" s="1">
        <f ca="1">IFERROR(VLOOKUP($A603,raw!$AP:$AQ,2,0),OFFSET(AI603,1,0))</f>
        <v>260.47399999999999</v>
      </c>
    </row>
    <row r="604" spans="1:35" ht="15.75" customHeight="1" x14ac:dyDescent="0.5">
      <c r="A604" s="5">
        <v>44305</v>
      </c>
      <c r="B604" s="8">
        <f t="shared" si="530"/>
        <v>5.3212449170604217E-3</v>
      </c>
      <c r="C604" s="6">
        <f t="shared" si="531"/>
        <v>14328885</v>
      </c>
      <c r="D604" s="7">
        <f t="shared" ref="D604:G604" si="632">LN(H604/H605)</f>
        <v>-1.0716915835261994E-2</v>
      </c>
      <c r="E604" s="4">
        <f t="shared" si="632"/>
        <v>-5.5531884233181112E-3</v>
      </c>
      <c r="F604" s="4">
        <f t="shared" si="632"/>
        <v>4.4191102956788967E-3</v>
      </c>
      <c r="G604" s="7">
        <f t="shared" si="632"/>
        <v>1.1552045848381454E-2</v>
      </c>
      <c r="H604" s="1">
        <v>147.57</v>
      </c>
      <c r="I604" s="1">
        <v>25.8232</v>
      </c>
      <c r="J604" s="1">
        <v>1211.06</v>
      </c>
      <c r="K604" s="1">
        <v>2808.74</v>
      </c>
      <c r="L604" s="1">
        <f>VLOOKUP($A604,raw!$A:$E,3,0)</f>
        <v>148.99</v>
      </c>
      <c r="M604" s="1">
        <f>VLOOKUP($A604,raw!$A:$E,4,0)</f>
        <v>146.56</v>
      </c>
      <c r="N604" s="1">
        <f>VLOOKUP($A604,raw!$A:$E,5,0)</f>
        <v>149.33000000000001</v>
      </c>
      <c r="O604" s="1">
        <f>VLOOKUP($A604,raw!$H:$L,3,0)</f>
        <v>26.002500000000001</v>
      </c>
      <c r="P604" s="1">
        <f>VLOOKUP($A604,raw!$H:$L,4,0)</f>
        <v>25.635999999999999</v>
      </c>
      <c r="Q604" s="1">
        <f>VLOOKUP($A604,raw!$H:$L,5,0)</f>
        <v>26.233000000000001</v>
      </c>
      <c r="R604" s="1">
        <f>VLOOKUP($A604,raw!$P:$T,3,0)</f>
        <v>1205.47</v>
      </c>
      <c r="S604" s="1">
        <f>VLOOKUP($A604,raw!$P:$T,4,0)</f>
        <v>1202.5999999999999</v>
      </c>
      <c r="T604" s="1">
        <f>VLOOKUP($A604,raw!$P:$T,5,0)</f>
        <v>1231.1300000000001</v>
      </c>
      <c r="U604" s="1">
        <f>VLOOKUP($A604,raw!$W:$AA,3,0)</f>
        <v>2781.25</v>
      </c>
      <c r="V604" s="1">
        <f>VLOOKUP($A604,raw!$W:$AA,4,0)</f>
        <v>2757.94</v>
      </c>
      <c r="W604" s="1">
        <f>VLOOKUP($A604,raw!$W:$AA,5,0)</f>
        <v>2849.33</v>
      </c>
      <c r="X604" s="1">
        <f t="shared" si="533"/>
        <v>2.7700000000000102</v>
      </c>
      <c r="Y604" s="1">
        <f t="shared" si="534"/>
        <v>0.59700000000000131</v>
      </c>
      <c r="Z604" s="1">
        <f t="shared" si="535"/>
        <v>28.5300000000002</v>
      </c>
      <c r="AA604" s="1">
        <f t="shared" si="536"/>
        <v>91.389999999999873</v>
      </c>
      <c r="AB604" s="1">
        <f t="shared" si="537"/>
        <v>-1.4200000000000159</v>
      </c>
      <c r="AC604" s="1">
        <f t="shared" si="538"/>
        <v>-0.17930000000000135</v>
      </c>
      <c r="AD604" s="1">
        <f t="shared" si="539"/>
        <v>5.5899999999999181</v>
      </c>
      <c r="AE604" s="1">
        <f t="shared" si="540"/>
        <v>27.489999999999782</v>
      </c>
      <c r="AF604" s="1">
        <f ca="1">IFERROR(VLOOKUP($A604,raw!$AD:$AE,2,0),OFFSET(AF604,1,0))</f>
        <v>0.11375</v>
      </c>
      <c r="AG604" s="1">
        <f ca="1">IFERROR(VLOOKUP($A604,raw!$AH:$AI,2,0),OFFSET(AG604,1,0))</f>
        <v>0.186</v>
      </c>
      <c r="AH604" s="1">
        <f ca="1">IFERROR(VLOOKUP($A604,raw!$AL:$AM,2,0),OFFSET(AH604,1,0))</f>
        <v>0.4</v>
      </c>
      <c r="AI604" s="1">
        <f ca="1">IFERROR(VLOOKUP($A604,raw!$AP:$AQ,2,0),OFFSET(AI604,1,0))</f>
        <v>260.47399999999999</v>
      </c>
    </row>
    <row r="605" spans="1:35" ht="15.75" customHeight="1" x14ac:dyDescent="0.5">
      <c r="A605" s="5">
        <v>44302</v>
      </c>
      <c r="B605" s="8">
        <f t="shared" si="530"/>
        <v>8.7971873343401837E-3</v>
      </c>
      <c r="C605" s="6">
        <f t="shared" si="531"/>
        <v>14252840</v>
      </c>
      <c r="D605" s="7">
        <f t="shared" ref="D605:G605" si="633">LN(H605/H606)</f>
        <v>6.7942812910458204E-3</v>
      </c>
      <c r="E605" s="4">
        <f t="shared" si="633"/>
        <v>4.5159001422364134E-3</v>
      </c>
      <c r="F605" s="4">
        <f t="shared" si="633"/>
        <v>6.5820094252676429E-3</v>
      </c>
      <c r="G605" s="7">
        <f t="shared" si="633"/>
        <v>1.3247916010057216E-2</v>
      </c>
      <c r="H605" s="1">
        <v>149.16</v>
      </c>
      <c r="I605" s="1">
        <v>25.966999999999999</v>
      </c>
      <c r="J605" s="1">
        <v>1205.72</v>
      </c>
      <c r="K605" s="1">
        <v>2776.48</v>
      </c>
      <c r="L605" s="1">
        <f>VLOOKUP($A605,raw!$A:$E,3,0)</f>
        <v>150.05000000000001</v>
      </c>
      <c r="M605" s="1">
        <f>VLOOKUP($A605,raw!$A:$E,4,0)</f>
        <v>148.11000000000001</v>
      </c>
      <c r="N605" s="1">
        <f>VLOOKUP($A605,raw!$A:$E,5,0)</f>
        <v>150.05000000000001</v>
      </c>
      <c r="O605" s="1">
        <f>VLOOKUP($A605,raw!$H:$L,3,0)</f>
        <v>25.85</v>
      </c>
      <c r="P605" s="1">
        <f>VLOOKUP($A605,raw!$H:$L,4,0)</f>
        <v>25.750299999999999</v>
      </c>
      <c r="Q605" s="1">
        <f>VLOOKUP($A605,raw!$H:$L,5,0)</f>
        <v>26.3035</v>
      </c>
      <c r="R605" s="1">
        <f>VLOOKUP($A605,raw!$P:$T,3,0)</f>
        <v>1197.82</v>
      </c>
      <c r="S605" s="1">
        <f>VLOOKUP($A605,raw!$P:$T,4,0)</f>
        <v>1193.1500000000001</v>
      </c>
      <c r="T605" s="1">
        <f>VLOOKUP($A605,raw!$P:$T,5,0)</f>
        <v>1212.3800000000001</v>
      </c>
      <c r="U605" s="1">
        <f>VLOOKUP($A605,raw!$W:$AA,3,0)</f>
        <v>2739.94</v>
      </c>
      <c r="V605" s="1">
        <f>VLOOKUP($A605,raw!$W:$AA,4,0)</f>
        <v>2731.19</v>
      </c>
      <c r="W605" s="1">
        <f>VLOOKUP($A605,raw!$W:$AA,5,0)</f>
        <v>2787.56</v>
      </c>
      <c r="X605" s="1">
        <f t="shared" si="533"/>
        <v>1.9399999999999977</v>
      </c>
      <c r="Y605" s="1">
        <f t="shared" si="534"/>
        <v>0.55320000000000036</v>
      </c>
      <c r="Z605" s="1">
        <f t="shared" si="535"/>
        <v>19.230000000000018</v>
      </c>
      <c r="AA605" s="1">
        <f t="shared" si="536"/>
        <v>56.369999999999891</v>
      </c>
      <c r="AB605" s="1">
        <f t="shared" si="537"/>
        <v>-0.89000000000001478</v>
      </c>
      <c r="AC605" s="1">
        <f t="shared" si="538"/>
        <v>0.11699999999999733</v>
      </c>
      <c r="AD605" s="1">
        <f t="shared" si="539"/>
        <v>7.9000000000000909</v>
      </c>
      <c r="AE605" s="1">
        <f t="shared" si="540"/>
        <v>36.539999999999964</v>
      </c>
      <c r="AF605" s="1">
        <f ca="1">IFERROR(VLOOKUP($A605,raw!$AD:$AE,2,0),OFFSET(AF605,1,0))</f>
        <v>0.11588</v>
      </c>
      <c r="AG605" s="1">
        <f ca="1">IFERROR(VLOOKUP($A605,raw!$AH:$AI,2,0),OFFSET(AG605,1,0))</f>
        <v>0.18825</v>
      </c>
      <c r="AH605" s="1">
        <f ca="1">IFERROR(VLOOKUP($A605,raw!$AL:$AM,2,0),OFFSET(AH605,1,0))</f>
        <v>0.4</v>
      </c>
      <c r="AI605" s="1">
        <f ca="1">IFERROR(VLOOKUP($A605,raw!$AP:$AQ,2,0),OFFSET(AI605,1,0))</f>
        <v>260.47399999999999</v>
      </c>
    </row>
    <row r="606" spans="1:35" ht="15.75" customHeight="1" x14ac:dyDescent="0.5">
      <c r="A606" s="5">
        <v>44301</v>
      </c>
      <c r="B606" s="8">
        <f t="shared" si="530"/>
        <v>2.0311044843689931E-2</v>
      </c>
      <c r="C606" s="6">
        <f t="shared" si="531"/>
        <v>14128005</v>
      </c>
      <c r="D606" s="7">
        <f t="shared" ref="D606:G606" si="634">LN(H606/H607)</f>
        <v>4.1483142268653787E-2</v>
      </c>
      <c r="E606" s="4">
        <f t="shared" si="634"/>
        <v>1.6707460954045645E-2</v>
      </c>
      <c r="F606" s="4">
        <f t="shared" si="634"/>
        <v>1.8877866550279333E-2</v>
      </c>
      <c r="G606" s="7">
        <f t="shared" si="634"/>
        <v>2.3302763750544402E-2</v>
      </c>
      <c r="H606" s="1">
        <v>148.15</v>
      </c>
      <c r="I606" s="1">
        <v>25.85</v>
      </c>
      <c r="J606" s="1">
        <v>1197.81</v>
      </c>
      <c r="K606" s="1">
        <v>2739.94</v>
      </c>
      <c r="L606" s="1">
        <f>VLOOKUP($A606,raw!$A:$E,3,0)</f>
        <v>144.16999999999999</v>
      </c>
      <c r="M606" s="1">
        <f>VLOOKUP($A606,raw!$A:$E,4,0)</f>
        <v>144.08000000000001</v>
      </c>
      <c r="N606" s="1">
        <f>VLOOKUP($A606,raw!$A:$E,5,0)</f>
        <v>149.13</v>
      </c>
      <c r="O606" s="1">
        <f>VLOOKUP($A606,raw!$H:$L,3,0)</f>
        <v>25.421700000000001</v>
      </c>
      <c r="P606" s="1">
        <f>VLOOKUP($A606,raw!$H:$L,4,0)</f>
        <v>25.325700000000001</v>
      </c>
      <c r="Q606" s="1">
        <f>VLOOKUP($A606,raw!$H:$L,5,0)</f>
        <v>25.987300000000001</v>
      </c>
      <c r="R606" s="1">
        <f>VLOOKUP($A606,raw!$P:$T,3,0)</f>
        <v>1175.4000000000001</v>
      </c>
      <c r="S606" s="1">
        <f>VLOOKUP($A606,raw!$P:$T,4,0)</f>
        <v>1172.67</v>
      </c>
      <c r="T606" s="1">
        <f>VLOOKUP($A606,raw!$P:$T,5,0)</f>
        <v>1207.4000000000001</v>
      </c>
      <c r="U606" s="1">
        <f>VLOOKUP($A606,raw!$W:$AA,3,0)</f>
        <v>2676.83</v>
      </c>
      <c r="V606" s="1">
        <f>VLOOKUP($A606,raw!$W:$AA,4,0)</f>
        <v>2673.38</v>
      </c>
      <c r="W606" s="1">
        <f>VLOOKUP($A606,raw!$W:$AA,5,0)</f>
        <v>2762.75</v>
      </c>
      <c r="X606" s="1">
        <f t="shared" si="533"/>
        <v>5.0499999999999829</v>
      </c>
      <c r="Y606" s="1">
        <f t="shared" si="534"/>
        <v>0.66159999999999997</v>
      </c>
      <c r="Z606" s="1">
        <f t="shared" si="535"/>
        <v>34.730000000000018</v>
      </c>
      <c r="AA606" s="1">
        <f t="shared" si="536"/>
        <v>89.369999999999891</v>
      </c>
      <c r="AB606" s="1">
        <f t="shared" si="537"/>
        <v>3.9800000000000182</v>
      </c>
      <c r="AC606" s="1">
        <f t="shared" si="538"/>
        <v>0.42830000000000013</v>
      </c>
      <c r="AD606" s="1">
        <f t="shared" si="539"/>
        <v>22.409999999999854</v>
      </c>
      <c r="AE606" s="1">
        <f t="shared" si="540"/>
        <v>63.110000000000127</v>
      </c>
      <c r="AF606" s="1">
        <f ca="1">IFERROR(VLOOKUP($A606,raw!$AD:$AE,2,0),OFFSET(AF606,1,0))</f>
        <v>0.115</v>
      </c>
      <c r="AG606" s="1">
        <f ca="1">IFERROR(VLOOKUP($A606,raw!$AH:$AI,2,0),OFFSET(AG606,1,0))</f>
        <v>0.18975</v>
      </c>
      <c r="AH606" s="1">
        <f ca="1">IFERROR(VLOOKUP($A606,raw!$AL:$AM,2,0),OFFSET(AH606,1,0))</f>
        <v>0.4</v>
      </c>
      <c r="AI606" s="1">
        <f ca="1">IFERROR(VLOOKUP($A606,raw!$AP:$AQ,2,0),OFFSET(AI606,1,0))</f>
        <v>260.47399999999999</v>
      </c>
    </row>
    <row r="607" spans="1:35" ht="15.75" customHeight="1" x14ac:dyDescent="0.5">
      <c r="A607" s="5">
        <v>44300</v>
      </c>
      <c r="B607" s="8">
        <f t="shared" si="530"/>
        <v>3.9314551080933671E-3</v>
      </c>
      <c r="C607" s="6">
        <f t="shared" si="531"/>
        <v>13843945</v>
      </c>
      <c r="D607" s="7">
        <f t="shared" ref="D607:G607" si="635">LN(H607/H608)</f>
        <v>-6.1724261339235545E-3</v>
      </c>
      <c r="E607" s="4">
        <f t="shared" si="635"/>
        <v>2.923034155794927E-3</v>
      </c>
      <c r="F607" s="4">
        <f t="shared" si="635"/>
        <v>1.3447049039203789E-2</v>
      </c>
      <c r="G607" s="7">
        <f t="shared" si="635"/>
        <v>-5.8034447064402315E-3</v>
      </c>
      <c r="H607" s="1">
        <v>142.13</v>
      </c>
      <c r="I607" s="1">
        <v>25.421700000000001</v>
      </c>
      <c r="J607" s="1">
        <v>1175.4100000000001</v>
      </c>
      <c r="K607" s="1">
        <v>2676.83</v>
      </c>
      <c r="L607" s="1">
        <f>VLOOKUP($A607,raw!$A:$E,3,0)</f>
        <v>142.97</v>
      </c>
      <c r="M607" s="1">
        <f>VLOOKUP($A607,raw!$A:$E,4,0)</f>
        <v>141.82</v>
      </c>
      <c r="N607" s="1">
        <f>VLOOKUP($A607,raw!$A:$E,5,0)</f>
        <v>144.01</v>
      </c>
      <c r="O607" s="1">
        <f>VLOOKUP($A607,raw!$H:$L,3,0)</f>
        <v>25.3475</v>
      </c>
      <c r="P607" s="1">
        <f>VLOOKUP($A607,raw!$H:$L,4,0)</f>
        <v>25.199000000000002</v>
      </c>
      <c r="Q607" s="1">
        <f>VLOOKUP($A607,raw!$H:$L,5,0)</f>
        <v>25.5351</v>
      </c>
      <c r="R607" s="1">
        <f>VLOOKUP($A607,raw!$P:$T,3,0)</f>
        <v>1159.71</v>
      </c>
      <c r="S607" s="1">
        <f>VLOOKUP($A607,raw!$P:$T,4,0)</f>
        <v>1158.5899999999999</v>
      </c>
      <c r="T607" s="1">
        <f>VLOOKUP($A607,raw!$P:$T,5,0)</f>
        <v>1187.82</v>
      </c>
      <c r="U607" s="1">
        <f>VLOOKUP($A607,raw!$W:$AA,3,0)</f>
        <v>2692.41</v>
      </c>
      <c r="V607" s="1">
        <f>VLOOKUP($A607,raw!$W:$AA,4,0)</f>
        <v>2671.52</v>
      </c>
      <c r="W607" s="1">
        <f>VLOOKUP($A607,raw!$W:$AA,5,0)</f>
        <v>2699.71</v>
      </c>
      <c r="X607" s="1">
        <f t="shared" si="533"/>
        <v>2.1899999999999977</v>
      </c>
      <c r="Y607" s="1">
        <f t="shared" si="534"/>
        <v>0.33609999999999829</v>
      </c>
      <c r="Z607" s="1">
        <f t="shared" si="535"/>
        <v>29.230000000000018</v>
      </c>
      <c r="AA607" s="1">
        <f t="shared" si="536"/>
        <v>28.190000000000055</v>
      </c>
      <c r="AB607" s="1">
        <f t="shared" si="537"/>
        <v>-0.84000000000000341</v>
      </c>
      <c r="AC607" s="1">
        <f t="shared" si="538"/>
        <v>7.4200000000001154E-2</v>
      </c>
      <c r="AD607" s="1">
        <f t="shared" si="539"/>
        <v>15.700000000000045</v>
      </c>
      <c r="AE607" s="1">
        <f t="shared" si="540"/>
        <v>-15.579999999999927</v>
      </c>
      <c r="AF607" s="1">
        <f ca="1">IFERROR(VLOOKUP($A607,raw!$AD:$AE,2,0),OFFSET(AF607,1,0))</f>
        <v>0.11563</v>
      </c>
      <c r="AG607" s="1">
        <f ca="1">IFERROR(VLOOKUP($A607,raw!$AH:$AI,2,0),OFFSET(AG607,1,0))</f>
        <v>0.18362999999999999</v>
      </c>
      <c r="AH607" s="1">
        <f ca="1">IFERROR(VLOOKUP($A607,raw!$AL:$AM,2,0),OFFSET(AH607,1,0))</f>
        <v>0.4</v>
      </c>
      <c r="AI607" s="1">
        <f ca="1">IFERROR(VLOOKUP($A607,raw!$AP:$AQ,2,0),OFFSET(AI607,1,0))</f>
        <v>260.47399999999999</v>
      </c>
    </row>
    <row r="608" spans="1:35" ht="15.75" customHeight="1" x14ac:dyDescent="0.5">
      <c r="A608" s="5">
        <v>44299</v>
      </c>
      <c r="B608" s="8">
        <f t="shared" si="530"/>
        <v>5.9337561001530242E-4</v>
      </c>
      <c r="C608" s="6">
        <f t="shared" si="531"/>
        <v>13789625</v>
      </c>
      <c r="D608" s="7">
        <f t="shared" ref="D608:G608" si="636">LN(H608/H609)</f>
        <v>1.5503093955623612E-2</v>
      </c>
      <c r="E608" s="4">
        <f t="shared" si="636"/>
        <v>2.1171351321963953E-2</v>
      </c>
      <c r="F608" s="4">
        <f t="shared" si="636"/>
        <v>-1.23745076946233E-2</v>
      </c>
      <c r="G608" s="7">
        <f t="shared" si="636"/>
        <v>4.8736723216567697E-3</v>
      </c>
      <c r="H608" s="1">
        <v>143.01</v>
      </c>
      <c r="I608" s="1">
        <v>25.3475</v>
      </c>
      <c r="J608" s="1">
        <v>1159.71</v>
      </c>
      <c r="K608" s="1">
        <v>2692.41</v>
      </c>
      <c r="L608" s="1">
        <f>VLOOKUP($A608,raw!$A:$E,3,0)</f>
        <v>141.97999999999999</v>
      </c>
      <c r="M608" s="1">
        <f>VLOOKUP($A608,raw!$A:$E,4,0)</f>
        <v>141.97999999999999</v>
      </c>
      <c r="N608" s="1">
        <f>VLOOKUP($A608,raw!$A:$E,5,0)</f>
        <v>144.04</v>
      </c>
      <c r="O608" s="1">
        <f>VLOOKUP($A608,raw!$H:$L,3,0)</f>
        <v>24.816500000000001</v>
      </c>
      <c r="P608" s="1">
        <f>VLOOKUP($A608,raw!$H:$L,4,0)</f>
        <v>24.6858</v>
      </c>
      <c r="Q608" s="1">
        <f>VLOOKUP($A608,raw!$H:$L,5,0)</f>
        <v>25.480599999999999</v>
      </c>
      <c r="R608" s="1">
        <f>VLOOKUP($A608,raw!$P:$T,3,0)</f>
        <v>1174.1300000000001</v>
      </c>
      <c r="S608" s="1">
        <f>VLOOKUP($A608,raw!$P:$T,4,0)</f>
        <v>1155.55</v>
      </c>
      <c r="T608" s="1">
        <f>VLOOKUP($A608,raw!$P:$T,5,0)</f>
        <v>1185.58</v>
      </c>
      <c r="U608" s="1">
        <f>VLOOKUP($A608,raw!$W:$AA,3,0)</f>
        <v>2679.32</v>
      </c>
      <c r="V608" s="1">
        <f>VLOOKUP($A608,raw!$W:$AA,4,0)</f>
        <v>2674.94</v>
      </c>
      <c r="W608" s="1">
        <f>VLOOKUP($A608,raw!$W:$AA,5,0)</f>
        <v>2711.23</v>
      </c>
      <c r="X608" s="1">
        <f t="shared" si="533"/>
        <v>2.0600000000000023</v>
      </c>
      <c r="Y608" s="1">
        <f t="shared" si="534"/>
        <v>0.79479999999999862</v>
      </c>
      <c r="Z608" s="1">
        <f t="shared" si="535"/>
        <v>30.029999999999973</v>
      </c>
      <c r="AA608" s="1">
        <f t="shared" si="536"/>
        <v>36.289999999999964</v>
      </c>
      <c r="AB608" s="1">
        <f t="shared" si="537"/>
        <v>1.0300000000000011</v>
      </c>
      <c r="AC608" s="1">
        <f t="shared" si="538"/>
        <v>0.53099999999999881</v>
      </c>
      <c r="AD608" s="1">
        <f t="shared" si="539"/>
        <v>-14.420000000000073</v>
      </c>
      <c r="AE608" s="1">
        <f t="shared" si="540"/>
        <v>13.089999999999691</v>
      </c>
      <c r="AF608" s="1">
        <f ca="1">IFERROR(VLOOKUP($A608,raw!$AD:$AE,2,0),OFFSET(AF608,1,0))</f>
        <v>0.11463</v>
      </c>
      <c r="AG608" s="1">
        <f ca="1">IFERROR(VLOOKUP($A608,raw!$AH:$AI,2,0),OFFSET(AG608,1,0))</f>
        <v>0.18375</v>
      </c>
      <c r="AH608" s="1">
        <f ca="1">IFERROR(VLOOKUP($A608,raw!$AL:$AM,2,0),OFFSET(AH608,1,0))</f>
        <v>0.4</v>
      </c>
      <c r="AI608" s="1">
        <f ca="1">IFERROR(VLOOKUP($A608,raw!$AP:$AQ,2,0),OFFSET(AI608,1,0))</f>
        <v>260.47399999999999</v>
      </c>
    </row>
    <row r="609" spans="1:35" ht="15.75" customHeight="1" x14ac:dyDescent="0.5">
      <c r="A609" s="5">
        <v>44298</v>
      </c>
      <c r="B609" s="8">
        <f t="shared" si="530"/>
        <v>-9.427217236250042E-3</v>
      </c>
      <c r="C609" s="6">
        <f t="shared" si="531"/>
        <v>13781445</v>
      </c>
      <c r="D609" s="7">
        <f t="shared" ref="D609:G609" si="637">LN(H609/H610)</f>
        <v>-2.0733778546083229E-2</v>
      </c>
      <c r="E609" s="4">
        <f t="shared" si="637"/>
        <v>-1.7931074249043642E-2</v>
      </c>
      <c r="F609" s="4">
        <f t="shared" si="637"/>
        <v>-2.605955896557435E-2</v>
      </c>
      <c r="G609" s="7">
        <f t="shared" si="637"/>
        <v>1.3307931192650861E-2</v>
      </c>
      <c r="H609" s="1">
        <v>140.81</v>
      </c>
      <c r="I609" s="1">
        <v>24.816500000000001</v>
      </c>
      <c r="J609" s="1">
        <v>1174.1500000000001</v>
      </c>
      <c r="K609" s="1">
        <v>2679.32</v>
      </c>
      <c r="L609" s="1">
        <f>VLOOKUP($A609,raw!$A:$E,3,0)</f>
        <v>142.96</v>
      </c>
      <c r="M609" s="1">
        <f>VLOOKUP($A609,raw!$A:$E,4,0)</f>
        <v>140.33000000000001</v>
      </c>
      <c r="N609" s="1">
        <f>VLOOKUP($A609,raw!$A:$E,5,0)</f>
        <v>142.96</v>
      </c>
      <c r="O609" s="1">
        <f>VLOOKUP($A609,raw!$H:$L,3,0)</f>
        <v>25.2242</v>
      </c>
      <c r="P609" s="1">
        <f>VLOOKUP($A609,raw!$H:$L,4,0)</f>
        <v>24.709099999999999</v>
      </c>
      <c r="Q609" s="1">
        <f>VLOOKUP($A609,raw!$H:$L,5,0)</f>
        <v>25.275500000000001</v>
      </c>
      <c r="R609" s="1">
        <f>VLOOKUP($A609,raw!$P:$T,3,0)</f>
        <v>1204.3499999999999</v>
      </c>
      <c r="S609" s="1">
        <f>VLOOKUP($A609,raw!$P:$T,4,0)</f>
        <v>1169.22</v>
      </c>
      <c r="T609" s="1">
        <f>VLOOKUP($A609,raw!$P:$T,5,0)</f>
        <v>1206.49</v>
      </c>
      <c r="U609" s="1">
        <f>VLOOKUP($A609,raw!$W:$AA,3,0)</f>
        <v>2641.19</v>
      </c>
      <c r="V609" s="1">
        <f>VLOOKUP($A609,raw!$W:$AA,4,0)</f>
        <v>2619.04</v>
      </c>
      <c r="W609" s="1">
        <f>VLOOKUP($A609,raw!$W:$AA,5,0)</f>
        <v>2686.72</v>
      </c>
      <c r="X609" s="1">
        <f t="shared" si="533"/>
        <v>2.6299999999999955</v>
      </c>
      <c r="Y609" s="1">
        <f t="shared" si="534"/>
        <v>0.56640000000000157</v>
      </c>
      <c r="Z609" s="1">
        <f t="shared" si="535"/>
        <v>37.269999999999982</v>
      </c>
      <c r="AA609" s="1">
        <f t="shared" si="536"/>
        <v>67.679999999999836</v>
      </c>
      <c r="AB609" s="1">
        <f t="shared" si="537"/>
        <v>-2.1500000000000057</v>
      </c>
      <c r="AC609" s="1">
        <f t="shared" si="538"/>
        <v>-0.4076999999999984</v>
      </c>
      <c r="AD609" s="1">
        <f t="shared" si="539"/>
        <v>-30.199999999999818</v>
      </c>
      <c r="AE609" s="1">
        <f t="shared" si="540"/>
        <v>38.130000000000109</v>
      </c>
      <c r="AF609" s="1">
        <f ca="1">IFERROR(VLOOKUP($A609,raw!$AD:$AE,2,0),OFFSET(AF609,1,0))</f>
        <v>0.11225</v>
      </c>
      <c r="AG609" s="1">
        <f ca="1">IFERROR(VLOOKUP($A609,raw!$AH:$AI,2,0),OFFSET(AG609,1,0))</f>
        <v>0.18575</v>
      </c>
      <c r="AH609" s="1">
        <f ca="1">IFERROR(VLOOKUP($A609,raw!$AL:$AM,2,0),OFFSET(AH609,1,0))</f>
        <v>0.4</v>
      </c>
      <c r="AI609" s="1">
        <f ca="1">IFERROR(VLOOKUP($A609,raw!$AP:$AQ,2,0),OFFSET(AI609,1,0))</f>
        <v>260.47399999999999</v>
      </c>
    </row>
    <row r="610" spans="1:35" ht="15.75" customHeight="1" x14ac:dyDescent="0.5">
      <c r="A610" s="5">
        <v>44295</v>
      </c>
      <c r="B610" s="8">
        <f t="shared" si="530"/>
        <v>-9.5631118210312144E-3</v>
      </c>
      <c r="C610" s="6">
        <f t="shared" si="531"/>
        <v>13911980</v>
      </c>
      <c r="D610" s="7">
        <f t="shared" ref="D610:G610" si="638">LN(H610/H611)</f>
        <v>-3.4719846002229568E-3</v>
      </c>
      <c r="E610" s="4">
        <f t="shared" si="638"/>
        <v>-7.6177025669134082E-3</v>
      </c>
      <c r="F610" s="4">
        <f t="shared" si="638"/>
        <v>-2.2440586411446528E-2</v>
      </c>
      <c r="G610" s="7">
        <f t="shared" si="638"/>
        <v>4.2907458636186665E-3</v>
      </c>
      <c r="H610" s="1">
        <v>143.76</v>
      </c>
      <c r="I610" s="1">
        <v>25.265499999999999</v>
      </c>
      <c r="J610" s="1">
        <v>1205.1500000000001</v>
      </c>
      <c r="K610" s="1">
        <v>2643.9</v>
      </c>
      <c r="L610" s="1">
        <f>VLOOKUP($A610,raw!$A:$E,3,0)</f>
        <v>141.63999999999999</v>
      </c>
      <c r="M610" s="1">
        <f>VLOOKUP($A610,raw!$A:$E,4,0)</f>
        <v>141.57</v>
      </c>
      <c r="N610" s="1">
        <f>VLOOKUP($A610,raw!$A:$E,5,0)</f>
        <v>144.1</v>
      </c>
      <c r="O610" s="1">
        <f>VLOOKUP($A610,raw!$H:$L,3,0)</f>
        <v>25.4587</v>
      </c>
      <c r="P610" s="1">
        <f>VLOOKUP($A610,raw!$H:$L,4,0)</f>
        <v>24.988299999999999</v>
      </c>
      <c r="Q610" s="1">
        <f>VLOOKUP($A610,raw!$H:$L,5,0)</f>
        <v>25.506900000000002</v>
      </c>
      <c r="R610" s="1">
        <f>VLOOKUP($A610,raw!$P:$T,3,0)</f>
        <v>1232.5</v>
      </c>
      <c r="S610" s="1">
        <f>VLOOKUP($A610,raw!$P:$T,4,0)</f>
        <v>1192.1199999999999</v>
      </c>
      <c r="T610" s="1">
        <f>VLOOKUP($A610,raw!$P:$T,5,0)</f>
        <v>1234.1400000000001</v>
      </c>
      <c r="U610" s="1">
        <f>VLOOKUP($A610,raw!$W:$AA,3,0)</f>
        <v>2632.58</v>
      </c>
      <c r="V610" s="1">
        <f>VLOOKUP($A610,raw!$W:$AA,4,0)</f>
        <v>2619.15</v>
      </c>
      <c r="W610" s="1">
        <f>VLOOKUP($A610,raw!$W:$AA,5,0)</f>
        <v>2651.97</v>
      </c>
      <c r="X610" s="1">
        <f t="shared" si="533"/>
        <v>2.5300000000000011</v>
      </c>
      <c r="Y610" s="1">
        <f t="shared" si="534"/>
        <v>0.51860000000000284</v>
      </c>
      <c r="Z610" s="1">
        <f t="shared" si="535"/>
        <v>42.020000000000209</v>
      </c>
      <c r="AA610" s="1">
        <f t="shared" si="536"/>
        <v>32.819999999999709</v>
      </c>
      <c r="AB610" s="1">
        <f t="shared" si="537"/>
        <v>2.1200000000000045</v>
      </c>
      <c r="AC610" s="1">
        <f t="shared" si="538"/>
        <v>-0.19320000000000093</v>
      </c>
      <c r="AD610" s="1">
        <f t="shared" si="539"/>
        <v>-27.349999999999909</v>
      </c>
      <c r="AE610" s="1">
        <f t="shared" si="540"/>
        <v>11.320000000000164</v>
      </c>
      <c r="AF610" s="1">
        <f ca="1">IFERROR(VLOOKUP($A610,raw!$AD:$AE,2,0),OFFSET(AF610,1,0))</f>
        <v>0.11125</v>
      </c>
      <c r="AG610" s="1">
        <f ca="1">IFERROR(VLOOKUP($A610,raw!$AH:$AI,2,0),OFFSET(AG610,1,0))</f>
        <v>0.1875</v>
      </c>
      <c r="AH610" s="1">
        <f ca="1">IFERROR(VLOOKUP($A610,raw!$AL:$AM,2,0),OFFSET(AH610,1,0))</f>
        <v>0.4</v>
      </c>
      <c r="AI610" s="1">
        <f ca="1">IFERROR(VLOOKUP($A610,raw!$AP:$AQ,2,0),OFFSET(AI610,1,0))</f>
        <v>260.47399999999999</v>
      </c>
    </row>
    <row r="611" spans="1:35" ht="15.75" customHeight="1" x14ac:dyDescent="0.5">
      <c r="A611" s="5">
        <v>44294</v>
      </c>
      <c r="B611" s="8">
        <f t="shared" si="530"/>
        <v>4.0575141066450339E-3</v>
      </c>
      <c r="C611" s="6">
        <f t="shared" si="531"/>
        <v>14045660</v>
      </c>
      <c r="D611" s="7">
        <f t="shared" ref="D611:G611" si="639">LN(H611/H612)</f>
        <v>2.5200505305922011E-2</v>
      </c>
      <c r="E611" s="4">
        <f t="shared" si="639"/>
        <v>1.2271207930679326E-2</v>
      </c>
      <c r="F611" s="4">
        <f t="shared" si="639"/>
        <v>2.6078599874477639E-3</v>
      </c>
      <c r="G611" s="7">
        <f t="shared" si="639"/>
        <v>1.516773175909312E-3</v>
      </c>
      <c r="H611" s="1">
        <v>144.26</v>
      </c>
      <c r="I611" s="1">
        <v>25.4587</v>
      </c>
      <c r="J611" s="1">
        <v>1232.5</v>
      </c>
      <c r="K611" s="1">
        <v>2632.58</v>
      </c>
      <c r="L611" s="1">
        <f>VLOOKUP($A611,raw!$A:$E,3,0)</f>
        <v>142.86000000000001</v>
      </c>
      <c r="M611" s="1">
        <f>VLOOKUP($A611,raw!$A:$E,4,0)</f>
        <v>142.58000000000001</v>
      </c>
      <c r="N611" s="1">
        <f>VLOOKUP($A611,raw!$A:$E,5,0)</f>
        <v>144.72</v>
      </c>
      <c r="O611" s="1">
        <f>VLOOKUP($A611,raw!$H:$L,3,0)</f>
        <v>25.148199999999999</v>
      </c>
      <c r="P611" s="1">
        <f>VLOOKUP($A611,raw!$H:$L,4,0)</f>
        <v>24.966999999999999</v>
      </c>
      <c r="Q611" s="1">
        <f>VLOOKUP($A611,raw!$H:$L,5,0)</f>
        <v>25.617000000000001</v>
      </c>
      <c r="R611" s="1">
        <f>VLOOKUP($A611,raw!$P:$T,3,0)</f>
        <v>1229.29</v>
      </c>
      <c r="S611" s="1">
        <f>VLOOKUP($A611,raw!$P:$T,4,0)</f>
        <v>1218.8399999999999</v>
      </c>
      <c r="T611" s="1">
        <f>VLOOKUP($A611,raw!$P:$T,5,0)</f>
        <v>1239.29</v>
      </c>
      <c r="U611" s="1">
        <f>VLOOKUP($A611,raw!$W:$AA,3,0)</f>
        <v>2628.59</v>
      </c>
      <c r="V611" s="1">
        <f>VLOOKUP($A611,raw!$W:$AA,4,0)</f>
        <v>2613.75</v>
      </c>
      <c r="W611" s="1">
        <f>VLOOKUP($A611,raw!$W:$AA,5,0)</f>
        <v>2653.99</v>
      </c>
      <c r="X611" s="1">
        <f t="shared" si="533"/>
        <v>2.1399999999999864</v>
      </c>
      <c r="Y611" s="1">
        <f t="shared" si="534"/>
        <v>0.65000000000000213</v>
      </c>
      <c r="Z611" s="1">
        <f t="shared" si="535"/>
        <v>20.450000000000045</v>
      </c>
      <c r="AA611" s="1">
        <f t="shared" si="536"/>
        <v>40.239999999999782</v>
      </c>
      <c r="AB611" s="1">
        <f t="shared" si="537"/>
        <v>1.3999999999999773</v>
      </c>
      <c r="AC611" s="1">
        <f t="shared" si="538"/>
        <v>0.31050000000000111</v>
      </c>
      <c r="AD611" s="1">
        <f t="shared" si="539"/>
        <v>3.2100000000000364</v>
      </c>
      <c r="AE611" s="1">
        <f t="shared" si="540"/>
        <v>3.9899999999997817</v>
      </c>
      <c r="AF611" s="1">
        <f ca="1">IFERROR(VLOOKUP($A611,raw!$AD:$AE,2,0),OFFSET(AF611,1,0))</f>
        <v>0.1105</v>
      </c>
      <c r="AG611" s="1">
        <f ca="1">IFERROR(VLOOKUP($A611,raw!$AH:$AI,2,0),OFFSET(AG611,1,0))</f>
        <v>0.18775</v>
      </c>
      <c r="AH611" s="1">
        <f ca="1">IFERROR(VLOOKUP($A611,raw!$AL:$AM,2,0),OFFSET(AH611,1,0))</f>
        <v>0.4</v>
      </c>
      <c r="AI611" s="1">
        <f ca="1">IFERROR(VLOOKUP($A611,raw!$AP:$AQ,2,0),OFFSET(AI611,1,0))</f>
        <v>260.47399999999999</v>
      </c>
    </row>
    <row r="612" spans="1:35" ht="15.75" customHeight="1" x14ac:dyDescent="0.5">
      <c r="A612" s="5">
        <v>44293</v>
      </c>
      <c r="B612" s="8">
        <f t="shared" si="530"/>
        <v>-1.2290496359360026E-2</v>
      </c>
      <c r="C612" s="6">
        <f t="shared" si="531"/>
        <v>13988785</v>
      </c>
      <c r="D612" s="7">
        <f t="shared" ref="D612:G612" si="640">LN(H612/H613)</f>
        <v>-1.6637676697204146E-2</v>
      </c>
      <c r="E612" s="4">
        <f t="shared" si="640"/>
        <v>-5.3667370931050583E-4</v>
      </c>
      <c r="F612" s="4">
        <f t="shared" si="640"/>
        <v>-9.1986688766278243E-3</v>
      </c>
      <c r="G612" s="7">
        <f t="shared" si="640"/>
        <v>-2.1389559556725033E-2</v>
      </c>
      <c r="H612" s="1">
        <v>140.66999999999999</v>
      </c>
      <c r="I612" s="1">
        <v>25.148199999999999</v>
      </c>
      <c r="J612" s="1">
        <v>1229.29</v>
      </c>
      <c r="K612" s="1">
        <v>2628.59</v>
      </c>
      <c r="L612" s="1">
        <f>VLOOKUP($A612,raw!$A:$E,3,0)</f>
        <v>142.47</v>
      </c>
      <c r="M612" s="1">
        <f>VLOOKUP($A612,raw!$A:$E,4,0)</f>
        <v>140.4</v>
      </c>
      <c r="N612" s="1">
        <f>VLOOKUP($A612,raw!$A:$E,5,0)</f>
        <v>142.47</v>
      </c>
      <c r="O612" s="1">
        <f>VLOOKUP($A612,raw!$H:$L,3,0)</f>
        <v>25.1633</v>
      </c>
      <c r="P612" s="1">
        <f>VLOOKUP($A612,raw!$H:$L,4,0)</f>
        <v>24.858699999999999</v>
      </c>
      <c r="Q612" s="1">
        <f>VLOOKUP($A612,raw!$H:$L,5,0)</f>
        <v>25.274899999999999</v>
      </c>
      <c r="R612" s="1">
        <f>VLOOKUP($A612,raw!$P:$T,3,0)</f>
        <v>1240.6500000000001</v>
      </c>
      <c r="S612" s="1">
        <f>VLOOKUP($A612,raw!$P:$T,4,0)</f>
        <v>1223.98</v>
      </c>
      <c r="T612" s="1">
        <f>VLOOKUP($A612,raw!$P:$T,5,0)</f>
        <v>1247.56</v>
      </c>
      <c r="U612" s="1">
        <f>VLOOKUP($A612,raw!$W:$AA,3,0)</f>
        <v>2685.42</v>
      </c>
      <c r="V612" s="1">
        <f>VLOOKUP($A612,raw!$W:$AA,4,0)</f>
        <v>2588.8000000000002</v>
      </c>
      <c r="W612" s="1">
        <f>VLOOKUP($A612,raw!$W:$AA,5,0)</f>
        <v>2687.73</v>
      </c>
      <c r="X612" s="1">
        <f t="shared" si="533"/>
        <v>2.0699999999999932</v>
      </c>
      <c r="Y612" s="1">
        <f t="shared" si="534"/>
        <v>0.4161999999999999</v>
      </c>
      <c r="Z612" s="1">
        <f t="shared" si="535"/>
        <v>23.579999999999927</v>
      </c>
      <c r="AA612" s="1">
        <f t="shared" si="536"/>
        <v>98.929999999999836</v>
      </c>
      <c r="AB612" s="1">
        <f t="shared" si="537"/>
        <v>-1.8000000000000114</v>
      </c>
      <c r="AC612" s="1">
        <f t="shared" si="538"/>
        <v>-1.5100000000000335E-2</v>
      </c>
      <c r="AD612" s="1">
        <f t="shared" si="539"/>
        <v>-11.360000000000127</v>
      </c>
      <c r="AE612" s="1">
        <f t="shared" si="540"/>
        <v>-56.829999999999927</v>
      </c>
      <c r="AF612" s="1">
        <f ca="1">IFERROR(VLOOKUP($A612,raw!$AD:$AE,2,0),OFFSET(AF612,1,0))</f>
        <v>0.1125</v>
      </c>
      <c r="AG612" s="1">
        <f ca="1">IFERROR(VLOOKUP($A612,raw!$AH:$AI,2,0),OFFSET(AG612,1,0))</f>
        <v>0.19363</v>
      </c>
      <c r="AH612" s="1">
        <f ca="1">IFERROR(VLOOKUP($A612,raw!$AL:$AM,2,0),OFFSET(AH612,1,0))</f>
        <v>0.4</v>
      </c>
      <c r="AI612" s="1">
        <f ca="1">IFERROR(VLOOKUP($A612,raw!$AP:$AQ,2,0),OFFSET(AI612,1,0))</f>
        <v>260.47399999999999</v>
      </c>
    </row>
    <row r="613" spans="1:35" ht="15.75" customHeight="1" x14ac:dyDescent="0.5">
      <c r="A613" s="5">
        <v>44292</v>
      </c>
      <c r="B613" s="8">
        <f t="shared" si="530"/>
        <v>1.5399955608348255E-2</v>
      </c>
      <c r="C613" s="6">
        <f t="shared" si="531"/>
        <v>14161775</v>
      </c>
      <c r="D613" s="7">
        <f t="shared" ref="D613:G613" si="641">LN(H613/H614)</f>
        <v>1.6922070584652314E-2</v>
      </c>
      <c r="E613" s="4">
        <f t="shared" si="641"/>
        <v>1.1298922980045574E-2</v>
      </c>
      <c r="F613" s="4">
        <f t="shared" si="641"/>
        <v>2.2901608682623805E-2</v>
      </c>
      <c r="G613" s="7">
        <f t="shared" si="641"/>
        <v>8.6955606168632703E-3</v>
      </c>
      <c r="H613" s="1">
        <v>143.03</v>
      </c>
      <c r="I613" s="1">
        <v>25.1617</v>
      </c>
      <c r="J613" s="1">
        <v>1240.6500000000001</v>
      </c>
      <c r="K613" s="1">
        <v>2685.42</v>
      </c>
      <c r="L613" s="1">
        <f>VLOOKUP($A613,raw!$A:$E,3,0)</f>
        <v>141.85</v>
      </c>
      <c r="M613" s="1">
        <f>VLOOKUP($A613,raw!$A:$E,4,0)</f>
        <v>141.80000000000001</v>
      </c>
      <c r="N613" s="1">
        <f>VLOOKUP($A613,raw!$A:$E,5,0)</f>
        <v>144.5</v>
      </c>
      <c r="O613" s="1">
        <f>VLOOKUP($A613,raw!$H:$L,3,0)</f>
        <v>24.879000000000001</v>
      </c>
      <c r="P613" s="1">
        <f>VLOOKUP($A613,raw!$H:$L,4,0)</f>
        <v>24.775300000000001</v>
      </c>
      <c r="Q613" s="1">
        <f>VLOOKUP($A613,raw!$H:$L,5,0)</f>
        <v>25.298300000000001</v>
      </c>
      <c r="R613" s="1">
        <f>VLOOKUP($A613,raw!$P:$T,3,0)</f>
        <v>1212.5</v>
      </c>
      <c r="S613" s="1">
        <f>VLOOKUP($A613,raw!$P:$T,4,0)</f>
        <v>1200.94</v>
      </c>
      <c r="T613" s="1">
        <f>VLOOKUP($A613,raw!$P:$T,5,0)</f>
        <v>1244.81</v>
      </c>
      <c r="U613" s="1">
        <f>VLOOKUP($A613,raw!$W:$AA,3,0)</f>
        <v>2662.17</v>
      </c>
      <c r="V613" s="1">
        <f>VLOOKUP($A613,raw!$W:$AA,4,0)</f>
        <v>2649.55</v>
      </c>
      <c r="W613" s="1">
        <f>VLOOKUP($A613,raw!$W:$AA,5,0)</f>
        <v>2703.03</v>
      </c>
      <c r="X613" s="1">
        <f t="shared" si="533"/>
        <v>2.6999999999999886</v>
      </c>
      <c r="Y613" s="1">
        <f t="shared" si="534"/>
        <v>0.52299999999999969</v>
      </c>
      <c r="Z613" s="1">
        <f t="shared" si="535"/>
        <v>43.869999999999891</v>
      </c>
      <c r="AA613" s="1">
        <f t="shared" si="536"/>
        <v>53.480000000000018</v>
      </c>
      <c r="AB613" s="1">
        <f t="shared" si="537"/>
        <v>1.1800000000000068</v>
      </c>
      <c r="AC613" s="1">
        <f t="shared" si="538"/>
        <v>0.2826999999999984</v>
      </c>
      <c r="AD613" s="1">
        <f t="shared" si="539"/>
        <v>28.150000000000091</v>
      </c>
      <c r="AE613" s="1">
        <f t="shared" si="540"/>
        <v>23.25</v>
      </c>
      <c r="AF613" s="1">
        <f ca="1">IFERROR(VLOOKUP($A613,raw!$AD:$AE,2,0),OFFSET(AF613,1,0))</f>
        <v>0.11013000000000001</v>
      </c>
      <c r="AG613" s="1">
        <f ca="1">IFERROR(VLOOKUP($A613,raw!$AH:$AI,2,0),OFFSET(AG613,1,0))</f>
        <v>0.19738</v>
      </c>
      <c r="AH613" s="1">
        <f ca="1">IFERROR(VLOOKUP($A613,raw!$AL:$AM,2,0),OFFSET(AH613,1,0))</f>
        <v>0.4</v>
      </c>
      <c r="AI613" s="1">
        <f ca="1">IFERROR(VLOOKUP($A613,raw!$AP:$AQ,2,0),OFFSET(AI613,1,0))</f>
        <v>260.47399999999999</v>
      </c>
    </row>
    <row r="614" spans="1:35" ht="15.75" customHeight="1" x14ac:dyDescent="0.5">
      <c r="A614" s="5">
        <v>44291</v>
      </c>
      <c r="B614" s="8">
        <f t="shared" si="530"/>
        <v>-1.9965205435020735E-3</v>
      </c>
      <c r="C614" s="6">
        <f t="shared" si="531"/>
        <v>13945355</v>
      </c>
      <c r="D614" s="7">
        <f t="shared" ref="D614:G614" si="642">LN(H614/H615)</f>
        <v>4.9900303145342184E-3</v>
      </c>
      <c r="E614" s="4">
        <f t="shared" si="642"/>
        <v>-3.6910774102726055E-3</v>
      </c>
      <c r="F614" s="4">
        <f t="shared" si="642"/>
        <v>-6.4306032967488384E-4</v>
      </c>
      <c r="G614" s="7">
        <f t="shared" si="642"/>
        <v>-2.8357640113958046E-3</v>
      </c>
      <c r="H614" s="1">
        <v>140.63</v>
      </c>
      <c r="I614" s="1">
        <v>24.879000000000001</v>
      </c>
      <c r="J614" s="1">
        <v>1212.56</v>
      </c>
      <c r="K614" s="1">
        <v>2662.17</v>
      </c>
      <c r="L614" s="1">
        <f>VLOOKUP($A614,raw!$A:$E,3,0)</f>
        <v>140.58000000000001</v>
      </c>
      <c r="M614" s="1">
        <f>VLOOKUP($A614,raw!$A:$E,4,0)</f>
        <v>139.38</v>
      </c>
      <c r="N614" s="1">
        <f>VLOOKUP($A614,raw!$A:$E,5,0)</f>
        <v>142.05000000000001</v>
      </c>
      <c r="O614" s="1">
        <f>VLOOKUP($A614,raw!$H:$L,3,0)</f>
        <v>24.999300000000002</v>
      </c>
      <c r="P614" s="1">
        <f>VLOOKUP($A614,raw!$H:$L,4,0)</f>
        <v>24.616700000000002</v>
      </c>
      <c r="Q614" s="1">
        <f>VLOOKUP($A614,raw!$H:$L,5,0)</f>
        <v>25.082000000000001</v>
      </c>
      <c r="R614" s="1">
        <f>VLOOKUP($A614,raw!$P:$T,3,0)</f>
        <v>1213.0999999999999</v>
      </c>
      <c r="S614" s="1">
        <f>VLOOKUP($A614,raw!$P:$T,4,0)</f>
        <v>1194.32</v>
      </c>
      <c r="T614" s="1">
        <f>VLOOKUP($A614,raw!$P:$T,5,0)</f>
        <v>1221.45</v>
      </c>
      <c r="U614" s="1">
        <f>VLOOKUP($A614,raw!$W:$AA,3,0)</f>
        <v>2669.13</v>
      </c>
      <c r="V614" s="1">
        <f>VLOOKUP($A614,raw!$W:$AA,4,0)</f>
        <v>2625.73</v>
      </c>
      <c r="W614" s="1">
        <f>VLOOKUP($A614,raw!$W:$AA,5,0)</f>
        <v>2677.02</v>
      </c>
      <c r="X614" s="1">
        <f t="shared" si="533"/>
        <v>2.6700000000000159</v>
      </c>
      <c r="Y614" s="1">
        <f t="shared" si="534"/>
        <v>0.46529999999999916</v>
      </c>
      <c r="Z614" s="1">
        <f t="shared" si="535"/>
        <v>27.130000000000109</v>
      </c>
      <c r="AA614" s="1">
        <f t="shared" si="536"/>
        <v>51.289999999999964</v>
      </c>
      <c r="AB614" s="1">
        <f t="shared" si="537"/>
        <v>4.9999999999982947E-2</v>
      </c>
      <c r="AC614" s="1">
        <f t="shared" si="538"/>
        <v>-0.1203000000000003</v>
      </c>
      <c r="AD614" s="1">
        <f t="shared" si="539"/>
        <v>-0.53999999999996362</v>
      </c>
      <c r="AE614" s="1">
        <f t="shared" si="540"/>
        <v>-6.9600000000000364</v>
      </c>
      <c r="AF614" s="1">
        <f ca="1">IFERROR(VLOOKUP($A614,raw!$AD:$AE,2,0),OFFSET(AF614,1,0))</f>
        <v>0.11038000000000001</v>
      </c>
      <c r="AG614" s="1">
        <f ca="1">IFERROR(VLOOKUP($A614,raw!$AH:$AI,2,0),OFFSET(AG614,1,0))</f>
        <v>0.19975000000000001</v>
      </c>
      <c r="AH614" s="1">
        <f ca="1">IFERROR(VLOOKUP($A614,raw!$AL:$AM,2,0),OFFSET(AH614,1,0))</f>
        <v>0.4</v>
      </c>
      <c r="AI614" s="1">
        <f ca="1">IFERROR(VLOOKUP($A614,raw!$AP:$AQ,2,0),OFFSET(AI614,1,0))</f>
        <v>260.47399999999999</v>
      </c>
    </row>
    <row r="615" spans="1:35" ht="15.75" customHeight="1" x14ac:dyDescent="0.5">
      <c r="A615" s="5">
        <v>44287</v>
      </c>
      <c r="B615" s="8">
        <f t="shared" si="530"/>
        <v>1.9660673008177369E-2</v>
      </c>
      <c r="C615" s="6">
        <f t="shared" si="531"/>
        <v>13973225</v>
      </c>
      <c r="D615" s="7">
        <f t="shared" ref="D615:G615" si="643">LN(H615/H616)</f>
        <v>4.0396277008649402E-2</v>
      </c>
      <c r="E615" s="4">
        <f t="shared" si="643"/>
        <v>2.2427349553523938E-2</v>
      </c>
      <c r="F615" s="4">
        <f t="shared" si="643"/>
        <v>2.1585579650165408E-2</v>
      </c>
      <c r="G615" s="7">
        <f t="shared" si="643"/>
        <v>1.5921684800209519E-2</v>
      </c>
      <c r="H615" s="1">
        <v>139.93</v>
      </c>
      <c r="I615" s="1">
        <v>24.971</v>
      </c>
      <c r="J615" s="1">
        <v>1213.3399999999999</v>
      </c>
      <c r="K615" s="1">
        <v>2669.73</v>
      </c>
      <c r="L615" s="1">
        <f>VLOOKUP($A615,raw!$A:$E,3,0)</f>
        <v>136.21</v>
      </c>
      <c r="M615" s="1">
        <f>VLOOKUP($A615,raw!$A:$E,4,0)</f>
        <v>136.16</v>
      </c>
      <c r="N615" s="1">
        <f>VLOOKUP($A615,raw!$A:$E,5,0)</f>
        <v>139.94</v>
      </c>
      <c r="O615" s="1">
        <f>VLOOKUP($A615,raw!$H:$L,3,0)</f>
        <v>24.4175</v>
      </c>
      <c r="P615" s="1">
        <f>VLOOKUP($A615,raw!$H:$L,4,0)</f>
        <v>24.257300000000001</v>
      </c>
      <c r="Q615" s="1">
        <f>VLOOKUP($A615,raw!$H:$L,5,0)</f>
        <v>24.979900000000001</v>
      </c>
      <c r="R615" s="1">
        <f>VLOOKUP($A615,raw!$P:$T,3,0)</f>
        <v>1187.43</v>
      </c>
      <c r="S615" s="1">
        <f>VLOOKUP($A615,raw!$P:$T,4,0)</f>
        <v>1174.81</v>
      </c>
      <c r="T615" s="1">
        <f>VLOOKUP($A615,raw!$P:$T,5,0)</f>
        <v>1214.44</v>
      </c>
      <c r="U615" s="1">
        <f>VLOOKUP($A615,raw!$W:$AA,3,0)</f>
        <v>2627.56</v>
      </c>
      <c r="V615" s="1">
        <f>VLOOKUP($A615,raw!$W:$AA,4,0)</f>
        <v>2615.8200000000002</v>
      </c>
      <c r="W615" s="1">
        <f>VLOOKUP($A615,raw!$W:$AA,5,0)</f>
        <v>2673.54</v>
      </c>
      <c r="X615" s="1">
        <f t="shared" si="533"/>
        <v>3.7800000000000011</v>
      </c>
      <c r="Y615" s="1">
        <f t="shared" si="534"/>
        <v>0.72259999999999991</v>
      </c>
      <c r="Z615" s="1">
        <f t="shared" si="535"/>
        <v>39.630000000000109</v>
      </c>
      <c r="AA615" s="1">
        <f t="shared" si="536"/>
        <v>57.7199999999998</v>
      </c>
      <c r="AB615" s="1">
        <f t="shared" si="537"/>
        <v>3.7199999999999989</v>
      </c>
      <c r="AC615" s="1">
        <f t="shared" si="538"/>
        <v>0.55349999999999966</v>
      </c>
      <c r="AD615" s="1">
        <f t="shared" si="539"/>
        <v>25.909999999999854</v>
      </c>
      <c r="AE615" s="1">
        <f t="shared" si="540"/>
        <v>42.170000000000073</v>
      </c>
      <c r="AF615" s="1">
        <f ca="1">IFERROR(VLOOKUP($A615,raw!$AD:$AE,2,0),OFFSET(AF615,1,0))</f>
        <v>0.11038000000000001</v>
      </c>
      <c r="AG615" s="1">
        <f ca="1">IFERROR(VLOOKUP($A615,raw!$AH:$AI,2,0),OFFSET(AG615,1,0))</f>
        <v>0.19975000000000001</v>
      </c>
      <c r="AH615" s="1">
        <f ca="1">IFERROR(VLOOKUP($A615,raw!$AL:$AM,2,0),OFFSET(AH615,1,0))</f>
        <v>0.4</v>
      </c>
      <c r="AI615" s="1">
        <f ca="1">IFERROR(VLOOKUP($A615,raw!$AP:$AQ,2,0),OFFSET(AI615,1,0))</f>
        <v>260.47399999999999</v>
      </c>
    </row>
    <row r="616" spans="1:35" ht="15.75" customHeight="1" x14ac:dyDescent="0.5">
      <c r="A616" s="5">
        <v>44286</v>
      </c>
      <c r="B616" s="8">
        <f t="shared" si="530"/>
        <v>1.9274148455720362E-2</v>
      </c>
      <c r="C616" s="6">
        <f t="shared" si="531"/>
        <v>13701185</v>
      </c>
      <c r="D616" s="7">
        <f t="shared" ref="D616:G616" si="644">LN(H616/H617)</f>
        <v>1.9991647317236988E-2</v>
      </c>
      <c r="E616" s="4">
        <f t="shared" si="644"/>
        <v>1.6013882923691044E-2</v>
      </c>
      <c r="F616" s="4">
        <f t="shared" si="644"/>
        <v>2.3854177888649873E-2</v>
      </c>
      <c r="G616" s="7">
        <f t="shared" si="644"/>
        <v>1.5626336782466201E-2</v>
      </c>
      <c r="H616" s="1">
        <v>134.38999999999999</v>
      </c>
      <c r="I616" s="1">
        <v>24.417200000000001</v>
      </c>
      <c r="J616" s="1">
        <v>1187.43</v>
      </c>
      <c r="K616" s="1">
        <v>2627.56</v>
      </c>
      <c r="L616" s="1">
        <f>VLOOKUP($A616,raw!$A:$E,3,0)</f>
        <v>132.07</v>
      </c>
      <c r="M616" s="1">
        <f>VLOOKUP($A616,raw!$A:$E,4,0)</f>
        <v>131.88</v>
      </c>
      <c r="N616" s="1">
        <f>VLOOKUP($A616,raw!$A:$E,5,0)</f>
        <v>135.58000000000001</v>
      </c>
      <c r="O616" s="1">
        <f>VLOOKUP($A616,raw!$H:$L,3,0)</f>
        <v>24.029299999999999</v>
      </c>
      <c r="P616" s="1">
        <f>VLOOKUP($A616,raw!$H:$L,4,0)</f>
        <v>23.780999999999999</v>
      </c>
      <c r="Q616" s="1">
        <f>VLOOKUP($A616,raw!$H:$L,5,0)</f>
        <v>24.526499999999999</v>
      </c>
      <c r="R616" s="1">
        <f>VLOOKUP($A616,raw!$P:$T,3,0)</f>
        <v>1159.44</v>
      </c>
      <c r="S616" s="1">
        <f>VLOOKUP($A616,raw!$P:$T,4,0)</f>
        <v>1158.01</v>
      </c>
      <c r="T616" s="1">
        <f>VLOOKUP($A616,raw!$P:$T,5,0)</f>
        <v>1195.97</v>
      </c>
      <c r="U616" s="1">
        <f>VLOOKUP($A616,raw!$W:$AA,3,0)</f>
        <v>2586.8200000000002</v>
      </c>
      <c r="V616" s="1">
        <f>VLOOKUP($A616,raw!$W:$AA,4,0)</f>
        <v>2580.44</v>
      </c>
      <c r="W616" s="1">
        <f>VLOOKUP($A616,raw!$W:$AA,5,0)</f>
        <v>2632.05</v>
      </c>
      <c r="X616" s="1">
        <f t="shared" si="533"/>
        <v>3.7000000000000171</v>
      </c>
      <c r="Y616" s="1">
        <f t="shared" si="534"/>
        <v>0.74549999999999983</v>
      </c>
      <c r="Z616" s="1">
        <f t="shared" si="535"/>
        <v>37.960000000000036</v>
      </c>
      <c r="AA616" s="1">
        <f t="shared" si="536"/>
        <v>51.610000000000127</v>
      </c>
      <c r="AB616" s="1">
        <f t="shared" si="537"/>
        <v>2.3199999999999932</v>
      </c>
      <c r="AC616" s="1">
        <f t="shared" si="538"/>
        <v>0.38790000000000191</v>
      </c>
      <c r="AD616" s="1">
        <f t="shared" si="539"/>
        <v>27.990000000000009</v>
      </c>
      <c r="AE616" s="1">
        <f t="shared" si="540"/>
        <v>40.739999999999782</v>
      </c>
      <c r="AF616" s="1">
        <f ca="1">IFERROR(VLOOKUP($A616,raw!$AD:$AE,2,0),OFFSET(AF616,1,0))</f>
        <v>0.11113000000000001</v>
      </c>
      <c r="AG616" s="1">
        <f ca="1">IFERROR(VLOOKUP($A616,raw!$AH:$AI,2,0),OFFSET(AG616,1,0))</f>
        <v>0.19425000000000001</v>
      </c>
      <c r="AH616" s="1">
        <f ca="1">IFERROR(VLOOKUP($A616,raw!$AL:$AM,2,0),OFFSET(AH616,1,0))</f>
        <v>0.4</v>
      </c>
      <c r="AI616" s="1">
        <f ca="1">IFERROR(VLOOKUP($A616,raw!$AP:$AQ,2,0),OFFSET(AI616,1,0))</f>
        <v>260.47399999999999</v>
      </c>
    </row>
    <row r="617" spans="1:35" ht="15.75" customHeight="1" x14ac:dyDescent="0.5">
      <c r="A617" s="5">
        <v>44285</v>
      </c>
      <c r="B617" s="8">
        <f t="shared" si="530"/>
        <v>-5.2641650636154926E-3</v>
      </c>
      <c r="C617" s="6">
        <f t="shared" si="531"/>
        <v>13439635</v>
      </c>
      <c r="D617" s="7">
        <f t="shared" ref="D617:G617" si="645">LN(H617/H618)</f>
        <v>-3.1017770050647424E-2</v>
      </c>
      <c r="E617" s="4">
        <f t="shared" si="645"/>
        <v>-2.5730136144260056E-2</v>
      </c>
      <c r="F617" s="4">
        <f t="shared" si="645"/>
        <v>-1.6856709993614272E-2</v>
      </c>
      <c r="G617" s="7">
        <f t="shared" si="645"/>
        <v>1.8005432323731758E-2</v>
      </c>
      <c r="H617" s="1">
        <v>131.72999999999999</v>
      </c>
      <c r="I617" s="1">
        <v>24.029299999999999</v>
      </c>
      <c r="J617" s="1">
        <v>1159.44</v>
      </c>
      <c r="K617" s="1">
        <v>2586.8200000000002</v>
      </c>
      <c r="L617" s="1">
        <f>VLOOKUP($A617,raw!$A:$E,3,0)</f>
        <v>132.65</v>
      </c>
      <c r="M617" s="1">
        <f>VLOOKUP($A617,raw!$A:$E,4,0)</f>
        <v>131.04</v>
      </c>
      <c r="N617" s="1">
        <f>VLOOKUP($A617,raw!$A:$E,5,0)</f>
        <v>133.24</v>
      </c>
      <c r="O617" s="1">
        <f>VLOOKUP($A617,raw!$H:$L,3,0)</f>
        <v>24.6556</v>
      </c>
      <c r="P617" s="1">
        <f>VLOOKUP($A617,raw!$H:$L,4,0)</f>
        <v>23.856000000000002</v>
      </c>
      <c r="Q617" s="1">
        <f>VLOOKUP($A617,raw!$H:$L,5,0)</f>
        <v>24.7349</v>
      </c>
      <c r="R617" s="1">
        <f>VLOOKUP($A617,raw!$P:$T,3,0)</f>
        <v>1179.27</v>
      </c>
      <c r="S617" s="1">
        <f>VLOOKUP($A617,raw!$P:$T,4,0)</f>
        <v>1154.46</v>
      </c>
      <c r="T617" s="1">
        <f>VLOOKUP($A617,raw!$P:$T,5,0)</f>
        <v>1186.76</v>
      </c>
      <c r="U617" s="1">
        <f>VLOOKUP($A617,raw!$W:$AA,3,0)</f>
        <v>2540.66</v>
      </c>
      <c r="V617" s="1">
        <f>VLOOKUP($A617,raw!$W:$AA,4,0)</f>
        <v>2528</v>
      </c>
      <c r="W617" s="1">
        <f>VLOOKUP($A617,raw!$W:$AA,5,0)</f>
        <v>2609.86</v>
      </c>
      <c r="X617" s="1">
        <f t="shared" si="533"/>
        <v>2.2000000000000171</v>
      </c>
      <c r="Y617" s="1">
        <f t="shared" si="534"/>
        <v>0.87889999999999802</v>
      </c>
      <c r="Z617" s="1">
        <f t="shared" si="535"/>
        <v>32.299999999999955</v>
      </c>
      <c r="AA617" s="1">
        <f t="shared" si="536"/>
        <v>81.860000000000127</v>
      </c>
      <c r="AB617" s="1">
        <f t="shared" si="537"/>
        <v>-0.92000000000001592</v>
      </c>
      <c r="AC617" s="1">
        <f t="shared" si="538"/>
        <v>-0.62630000000000052</v>
      </c>
      <c r="AD617" s="1">
        <f t="shared" si="539"/>
        <v>-19.829999999999927</v>
      </c>
      <c r="AE617" s="1">
        <f t="shared" si="540"/>
        <v>46.160000000000309</v>
      </c>
      <c r="AF617" s="1">
        <f ca="1">IFERROR(VLOOKUP($A617,raw!$AD:$AE,2,0),OFFSET(AF617,1,0))</f>
        <v>0.11513</v>
      </c>
      <c r="AG617" s="1">
        <f ca="1">IFERROR(VLOOKUP($A617,raw!$AH:$AI,2,0),OFFSET(AG617,1,0))</f>
        <v>0.20163</v>
      </c>
      <c r="AH617" s="1">
        <f ca="1">IFERROR(VLOOKUP($A617,raw!$AL:$AM,2,0),OFFSET(AH617,1,0))</f>
        <v>0.5</v>
      </c>
      <c r="AI617" s="1">
        <f ca="1">IFERROR(VLOOKUP($A617,raw!$AP:$AQ,2,0),OFFSET(AI617,1,0))</f>
        <v>260.22899999999998</v>
      </c>
    </row>
    <row r="618" spans="1:35" ht="15.75" customHeight="1" x14ac:dyDescent="0.5">
      <c r="A618" s="5">
        <v>44284</v>
      </c>
      <c r="B618" s="8">
        <f t="shared" si="530"/>
        <v>-2.6615236499087088E-2</v>
      </c>
      <c r="C618" s="6">
        <f t="shared" si="531"/>
        <v>13510570</v>
      </c>
      <c r="D618" s="7">
        <f t="shared" ref="D618:G618" si="646">LN(H618/H619)</f>
        <v>7.35970561509579E-5</v>
      </c>
      <c r="E618" s="4">
        <f t="shared" si="646"/>
        <v>-1.6288846169311488E-2</v>
      </c>
      <c r="F618" s="4">
        <f t="shared" si="646"/>
        <v>-7.9486504212221629E-3</v>
      </c>
      <c r="G618" s="7">
        <f t="shared" si="646"/>
        <v>-5.3057027429869029E-2</v>
      </c>
      <c r="H618" s="1">
        <v>135.88</v>
      </c>
      <c r="I618" s="1">
        <v>24.6556</v>
      </c>
      <c r="J618" s="1">
        <v>1179.1500000000001</v>
      </c>
      <c r="K618" s="1">
        <v>2540.66</v>
      </c>
      <c r="L618" s="1">
        <f>VLOOKUP($A618,raw!$A:$E,3,0)</f>
        <v>134.91</v>
      </c>
      <c r="M618" s="1">
        <f>VLOOKUP($A618,raw!$A:$E,4,0)</f>
        <v>132.6</v>
      </c>
      <c r="N618" s="1">
        <f>VLOOKUP($A618,raw!$A:$E,5,0)</f>
        <v>135.94</v>
      </c>
      <c r="O618" s="1">
        <f>VLOOKUP($A618,raw!$H:$L,3,0)</f>
        <v>25.083300000000001</v>
      </c>
      <c r="P618" s="1">
        <f>VLOOKUP($A618,raw!$H:$L,4,0)</f>
        <v>24.4481</v>
      </c>
      <c r="Q618" s="1">
        <f>VLOOKUP($A618,raw!$H:$L,5,0)</f>
        <v>25.104199999999999</v>
      </c>
      <c r="R618" s="1">
        <f>VLOOKUP($A618,raw!$P:$T,3,0)</f>
        <v>1187.42</v>
      </c>
      <c r="S618" s="1">
        <f>VLOOKUP($A618,raw!$P:$T,4,0)</f>
        <v>1163.48</v>
      </c>
      <c r="T618" s="1">
        <f>VLOOKUP($A618,raw!$P:$T,5,0)</f>
        <v>1199.93</v>
      </c>
      <c r="U618" s="1">
        <f>VLOOKUP($A618,raw!$W:$AA,3,0)</f>
        <v>2683</v>
      </c>
      <c r="V618" s="1">
        <f>VLOOKUP($A618,raw!$W:$AA,4,0)</f>
        <v>2520.8200000000002</v>
      </c>
      <c r="W618" s="1">
        <f>VLOOKUP($A618,raw!$W:$AA,5,0)</f>
        <v>2687.41</v>
      </c>
      <c r="X618" s="1">
        <f t="shared" si="533"/>
        <v>3.3400000000000034</v>
      </c>
      <c r="Y618" s="1">
        <f t="shared" si="534"/>
        <v>0.65609999999999857</v>
      </c>
      <c r="Z618" s="1">
        <f t="shared" si="535"/>
        <v>36.450000000000045</v>
      </c>
      <c r="AA618" s="1">
        <f t="shared" si="536"/>
        <v>166.58999999999969</v>
      </c>
      <c r="AB618" s="1">
        <f t="shared" si="537"/>
        <v>0.96999999999999886</v>
      </c>
      <c r="AC618" s="1">
        <f t="shared" si="538"/>
        <v>-0.42770000000000152</v>
      </c>
      <c r="AD618" s="1">
        <f t="shared" si="539"/>
        <v>-8.2699999999999818</v>
      </c>
      <c r="AE618" s="1">
        <f t="shared" si="540"/>
        <v>-142.34000000000015</v>
      </c>
      <c r="AF618" s="1">
        <f ca="1">IFERROR(VLOOKUP($A618,raw!$AD:$AE,2,0),OFFSET(AF618,1,0))</f>
        <v>0.1085</v>
      </c>
      <c r="AG618" s="1">
        <f ca="1">IFERROR(VLOOKUP($A618,raw!$AH:$AI,2,0),OFFSET(AG618,1,0))</f>
        <v>0.20250000000000001</v>
      </c>
      <c r="AH618" s="1">
        <f ca="1">IFERROR(VLOOKUP($A618,raw!$AL:$AM,2,0),OFFSET(AH618,1,0))</f>
        <v>0.5</v>
      </c>
      <c r="AI618" s="1">
        <f ca="1">IFERROR(VLOOKUP($A618,raw!$AP:$AQ,2,0),OFFSET(AI618,1,0))</f>
        <v>260.22899999999998</v>
      </c>
    </row>
    <row r="619" spans="1:35" ht="15.75" customHeight="1" x14ac:dyDescent="0.5">
      <c r="A619" s="5">
        <v>44281</v>
      </c>
      <c r="B619" s="8">
        <f t="shared" si="530"/>
        <v>2.213841510748512E-2</v>
      </c>
      <c r="C619" s="6">
        <f t="shared" si="531"/>
        <v>13874985</v>
      </c>
      <c r="D619" s="7">
        <f t="shared" ref="D619:G619" si="647">LN(H619/H620)</f>
        <v>2.2553149727686378E-2</v>
      </c>
      <c r="E619" s="4">
        <f t="shared" si="647"/>
        <v>-3.990263756950074E-5</v>
      </c>
      <c r="F619" s="4">
        <f t="shared" si="647"/>
        <v>3.1069332030814651E-2</v>
      </c>
      <c r="G619" s="7">
        <f t="shared" si="647"/>
        <v>2.2760901106426045E-2</v>
      </c>
      <c r="H619" s="1">
        <v>135.87</v>
      </c>
      <c r="I619" s="1">
        <v>25.060500000000001</v>
      </c>
      <c r="J619" s="1">
        <v>1188.56</v>
      </c>
      <c r="K619" s="1">
        <v>2679.1</v>
      </c>
      <c r="L619" s="1">
        <f>VLOOKUP($A619,raw!$A:$E,3,0)</f>
        <v>133.15</v>
      </c>
      <c r="M619" s="1">
        <f>VLOOKUP($A619,raw!$A:$E,4,0)</f>
        <v>133.1</v>
      </c>
      <c r="N619" s="1">
        <f>VLOOKUP($A619,raw!$A:$E,5,0)</f>
        <v>135.9</v>
      </c>
      <c r="O619" s="1">
        <f>VLOOKUP($A619,raw!$H:$L,3,0)</f>
        <v>25.062000000000001</v>
      </c>
      <c r="P619" s="1">
        <f>VLOOKUP($A619,raw!$H:$L,4,0)</f>
        <v>24.870200000000001</v>
      </c>
      <c r="Q619" s="1">
        <f>VLOOKUP($A619,raw!$H:$L,5,0)</f>
        <v>25.257300000000001</v>
      </c>
      <c r="R619" s="1">
        <f>VLOOKUP($A619,raw!$P:$T,3,0)</f>
        <v>1152.29</v>
      </c>
      <c r="S619" s="1">
        <f>VLOOKUP($A619,raw!$P:$T,4,0)</f>
        <v>1150.51</v>
      </c>
      <c r="T619" s="1">
        <f>VLOOKUP($A619,raw!$P:$T,5,0)</f>
        <v>1188.5999999999999</v>
      </c>
      <c r="U619" s="1">
        <f>VLOOKUP($A619,raw!$W:$AA,3,0)</f>
        <v>2618.84</v>
      </c>
      <c r="V619" s="1">
        <f>VLOOKUP($A619,raw!$W:$AA,4,0)</f>
        <v>2618.84</v>
      </c>
      <c r="W619" s="1">
        <f>VLOOKUP($A619,raw!$W:$AA,5,0)</f>
        <v>2687.23</v>
      </c>
      <c r="X619" s="1">
        <f t="shared" si="533"/>
        <v>2.8000000000000114</v>
      </c>
      <c r="Y619" s="1">
        <f t="shared" si="534"/>
        <v>0.38710000000000022</v>
      </c>
      <c r="Z619" s="1">
        <f t="shared" si="535"/>
        <v>38.089999999999918</v>
      </c>
      <c r="AA619" s="1">
        <f t="shared" si="536"/>
        <v>68.389999999999873</v>
      </c>
      <c r="AB619" s="1">
        <f t="shared" si="537"/>
        <v>2.7199999999999989</v>
      </c>
      <c r="AC619" s="1">
        <f t="shared" si="538"/>
        <v>-1.5000000000000568E-3</v>
      </c>
      <c r="AD619" s="1">
        <f t="shared" si="539"/>
        <v>36.269999999999982</v>
      </c>
      <c r="AE619" s="1">
        <f t="shared" si="540"/>
        <v>60.259999999999764</v>
      </c>
      <c r="AF619" s="1">
        <f ca="1">IFERROR(VLOOKUP($A619,raw!$AD:$AE,2,0),OFFSET(AF619,1,0))</f>
        <v>0.10725</v>
      </c>
      <c r="AG619" s="1">
        <f ca="1">IFERROR(VLOOKUP($A619,raw!$AH:$AI,2,0),OFFSET(AG619,1,0))</f>
        <v>0.19900000000000001</v>
      </c>
      <c r="AH619" s="1">
        <f ca="1">IFERROR(VLOOKUP($A619,raw!$AL:$AM,2,0),OFFSET(AH619,1,0))</f>
        <v>0.5</v>
      </c>
      <c r="AI619" s="1">
        <f ca="1">IFERROR(VLOOKUP($A619,raw!$AP:$AQ,2,0),OFFSET(AI619,1,0))</f>
        <v>260.22899999999998</v>
      </c>
    </row>
    <row r="620" spans="1:35" ht="15.75" customHeight="1" x14ac:dyDescent="0.5">
      <c r="A620" s="5">
        <v>44280</v>
      </c>
      <c r="B620" s="8">
        <f t="shared" si="530"/>
        <v>-1.010047021492686E-2</v>
      </c>
      <c r="C620" s="6">
        <f t="shared" si="531"/>
        <v>13571190</v>
      </c>
      <c r="D620" s="7">
        <f t="shared" ref="D620:G620" si="648">LN(H620/H621)</f>
        <v>-6.4530875993515863E-3</v>
      </c>
      <c r="E620" s="4">
        <f t="shared" si="648"/>
        <v>-1.3278493386807305E-3</v>
      </c>
      <c r="F620" s="4">
        <f t="shared" si="648"/>
        <v>-1.7899936468043911E-2</v>
      </c>
      <c r="G620" s="7">
        <f t="shared" si="648"/>
        <v>-5.7038573709175715E-3</v>
      </c>
      <c r="H620" s="1">
        <v>132.84</v>
      </c>
      <c r="I620" s="1">
        <v>25.061499999999999</v>
      </c>
      <c r="J620" s="1">
        <v>1152.2</v>
      </c>
      <c r="K620" s="1">
        <v>2618.81</v>
      </c>
      <c r="L620" s="1">
        <f>VLOOKUP($A620,raw!$A:$E,3,0)</f>
        <v>132.99</v>
      </c>
      <c r="M620" s="1">
        <f>VLOOKUP($A620,raw!$A:$E,4,0)</f>
        <v>131.13999999999999</v>
      </c>
      <c r="N620" s="1">
        <f>VLOOKUP($A620,raw!$A:$E,5,0)</f>
        <v>133.91999999999999</v>
      </c>
      <c r="O620" s="1">
        <f>VLOOKUP($A620,raw!$H:$L,3,0)</f>
        <v>25.094799999999999</v>
      </c>
      <c r="P620" s="1">
        <f>VLOOKUP($A620,raw!$H:$L,4,0)</f>
        <v>24.411200000000001</v>
      </c>
      <c r="Q620" s="1">
        <f>VLOOKUP($A620,raw!$H:$L,5,0)</f>
        <v>25.188600000000001</v>
      </c>
      <c r="R620" s="1">
        <f>VLOOKUP($A620,raw!$P:$T,3,0)</f>
        <v>1173.01</v>
      </c>
      <c r="S620" s="1">
        <f>VLOOKUP($A620,raw!$P:$T,4,0)</f>
        <v>1144.8900000000001</v>
      </c>
      <c r="T620" s="1">
        <f>VLOOKUP($A620,raw!$P:$T,5,0)</f>
        <v>1182.27</v>
      </c>
      <c r="U620" s="1">
        <f>VLOOKUP($A620,raw!$W:$AA,3,0)</f>
        <v>2633.79</v>
      </c>
      <c r="V620" s="1">
        <f>VLOOKUP($A620,raw!$W:$AA,4,0)</f>
        <v>2611.58</v>
      </c>
      <c r="W620" s="1">
        <f>VLOOKUP($A620,raw!$W:$AA,5,0)</f>
        <v>2654.96</v>
      </c>
      <c r="X620" s="1">
        <f t="shared" si="533"/>
        <v>2.7800000000000011</v>
      </c>
      <c r="Y620" s="1">
        <f t="shared" si="534"/>
        <v>0.77740000000000009</v>
      </c>
      <c r="Z620" s="1">
        <f t="shared" si="535"/>
        <v>37.379999999999882</v>
      </c>
      <c r="AA620" s="1">
        <f t="shared" si="536"/>
        <v>43.380000000000109</v>
      </c>
      <c r="AB620" s="1">
        <f t="shared" si="537"/>
        <v>-0.15000000000000568</v>
      </c>
      <c r="AC620" s="1">
        <f t="shared" si="538"/>
        <v>-3.3300000000000551E-2</v>
      </c>
      <c r="AD620" s="1">
        <f t="shared" si="539"/>
        <v>-20.809999999999945</v>
      </c>
      <c r="AE620" s="1">
        <f t="shared" si="540"/>
        <v>-14.980000000000018</v>
      </c>
      <c r="AF620" s="1">
        <f ca="1">IFERROR(VLOOKUP($A620,raw!$AD:$AE,2,0),OFFSET(AF620,1,0))</f>
        <v>0.10913</v>
      </c>
      <c r="AG620" s="1">
        <f ca="1">IFERROR(VLOOKUP($A620,raw!$AH:$AI,2,0),OFFSET(AG620,1,0))</f>
        <v>0.193</v>
      </c>
      <c r="AH620" s="1">
        <f ca="1">IFERROR(VLOOKUP($A620,raw!$AL:$AM,2,0),OFFSET(AH620,1,0))</f>
        <v>0.5</v>
      </c>
      <c r="AI620" s="1">
        <f ca="1">IFERROR(VLOOKUP($A620,raw!$AP:$AQ,2,0),OFFSET(AI620,1,0))</f>
        <v>260.22899999999998</v>
      </c>
    </row>
    <row r="621" spans="1:35" ht="15.75" customHeight="1" x14ac:dyDescent="0.5">
      <c r="A621" s="5">
        <v>44279</v>
      </c>
      <c r="B621" s="8">
        <f t="shared" si="530"/>
        <v>5.5020308716436216E-3</v>
      </c>
      <c r="C621" s="6">
        <f t="shared" si="531"/>
        <v>13708960</v>
      </c>
      <c r="D621" s="7">
        <f t="shared" ref="D621:G621" si="649">LN(H621/H622)</f>
        <v>-1.1748220482427473E-2</v>
      </c>
      <c r="E621" s="4">
        <f t="shared" si="649"/>
        <v>1.3557810177953389E-3</v>
      </c>
      <c r="F621" s="4">
        <f t="shared" si="649"/>
        <v>4.1603545474526516E-3</v>
      </c>
      <c r="G621" s="7">
        <f t="shared" si="649"/>
        <v>9.2039288415408076E-3</v>
      </c>
      <c r="H621" s="1">
        <v>133.69999999999999</v>
      </c>
      <c r="I621" s="1">
        <v>25.094799999999999</v>
      </c>
      <c r="J621" s="1">
        <v>1173.01</v>
      </c>
      <c r="K621" s="1">
        <v>2633.79</v>
      </c>
      <c r="L621" s="1">
        <f>VLOOKUP($A621,raw!$A:$E,3,0)</f>
        <v>135.34</v>
      </c>
      <c r="M621" s="1">
        <f>VLOOKUP($A621,raw!$A:$E,4,0)</f>
        <v>133.55000000000001</v>
      </c>
      <c r="N621" s="1">
        <f>VLOOKUP($A621,raw!$A:$E,5,0)</f>
        <v>136.24</v>
      </c>
      <c r="O621" s="1">
        <f>VLOOKUP($A621,raw!$H:$L,3,0)</f>
        <v>25.059699999999999</v>
      </c>
      <c r="P621" s="1">
        <f>VLOOKUP($A621,raw!$H:$L,4,0)</f>
        <v>24.985800000000001</v>
      </c>
      <c r="Q621" s="1">
        <f>VLOOKUP($A621,raw!$H:$L,5,0)</f>
        <v>25.3584</v>
      </c>
      <c r="R621" s="1">
        <f>VLOOKUP($A621,raw!$P:$T,3,0)</f>
        <v>1168.1400000000001</v>
      </c>
      <c r="S621" s="1">
        <f>VLOOKUP($A621,raw!$P:$T,4,0)</f>
        <v>1160.8599999999999</v>
      </c>
      <c r="T621" s="1">
        <f>VLOOKUP($A621,raw!$P:$T,5,0)</f>
        <v>1190.1600000000001</v>
      </c>
      <c r="U621" s="1">
        <f>VLOOKUP($A621,raw!$W:$AA,3,0)</f>
        <v>2609.66</v>
      </c>
      <c r="V621" s="1">
        <f>VLOOKUP($A621,raw!$W:$AA,4,0)</f>
        <v>2599.02</v>
      </c>
      <c r="W621" s="1">
        <f>VLOOKUP($A621,raw!$W:$AA,5,0)</f>
        <v>2650.06</v>
      </c>
      <c r="X621" s="1">
        <f t="shared" si="533"/>
        <v>2.6899999999999977</v>
      </c>
      <c r="Y621" s="1">
        <f t="shared" si="534"/>
        <v>0.37259999999999849</v>
      </c>
      <c r="Z621" s="1">
        <f t="shared" si="535"/>
        <v>29.300000000000182</v>
      </c>
      <c r="AA621" s="1">
        <f t="shared" si="536"/>
        <v>51.039999999999964</v>
      </c>
      <c r="AB621" s="1">
        <f t="shared" si="537"/>
        <v>-1.6400000000000148</v>
      </c>
      <c r="AC621" s="1">
        <f t="shared" si="538"/>
        <v>3.5099999999999909E-2</v>
      </c>
      <c r="AD621" s="1">
        <f t="shared" si="539"/>
        <v>4.8699999999998909</v>
      </c>
      <c r="AE621" s="1">
        <f t="shared" si="540"/>
        <v>24.130000000000109</v>
      </c>
      <c r="AF621" s="1">
        <f ca="1">IFERROR(VLOOKUP($A621,raw!$AD:$AE,2,0),OFFSET(AF621,1,0))</f>
        <v>0.11025</v>
      </c>
      <c r="AG621" s="1">
        <f ca="1">IFERROR(VLOOKUP($A621,raw!$AH:$AI,2,0),OFFSET(AG621,1,0))</f>
        <v>0.19513</v>
      </c>
      <c r="AH621" s="1">
        <f ca="1">IFERROR(VLOOKUP($A621,raw!$AL:$AM,2,0),OFFSET(AH621,1,0))</f>
        <v>0.5</v>
      </c>
      <c r="AI621" s="1">
        <f ca="1">IFERROR(VLOOKUP($A621,raw!$AP:$AQ,2,0),OFFSET(AI621,1,0))</f>
        <v>260.22899999999998</v>
      </c>
    </row>
    <row r="622" spans="1:35" ht="15.75" customHeight="1" x14ac:dyDescent="0.5">
      <c r="A622" s="5">
        <v>44278</v>
      </c>
      <c r="B622" s="8">
        <f t="shared" si="530"/>
        <v>-1.3910329581069423E-2</v>
      </c>
      <c r="C622" s="6">
        <f t="shared" si="531"/>
        <v>13633740</v>
      </c>
      <c r="D622" s="7">
        <f t="shared" ref="D622:G622" si="650">LN(H622/H623)</f>
        <v>-3.5366573020472497E-2</v>
      </c>
      <c r="E622" s="4">
        <f t="shared" si="650"/>
        <v>-2.7149172054695983E-2</v>
      </c>
      <c r="F622" s="4">
        <f t="shared" si="650"/>
        <v>-1.5889998408086838E-2</v>
      </c>
      <c r="G622" s="7">
        <f t="shared" si="650"/>
        <v>-4.9729381791877225E-3</v>
      </c>
      <c r="H622" s="1">
        <v>135.28</v>
      </c>
      <c r="I622" s="1">
        <v>25.0608</v>
      </c>
      <c r="J622" s="1">
        <v>1168.1400000000001</v>
      </c>
      <c r="K622" s="1">
        <v>2609.66</v>
      </c>
      <c r="L622" s="1">
        <f>VLOOKUP($A622,raw!$A:$E,3,0)</f>
        <v>138.87</v>
      </c>
      <c r="M622" s="1">
        <f>VLOOKUP($A622,raw!$A:$E,4,0)</f>
        <v>134.88999999999999</v>
      </c>
      <c r="N622" s="1">
        <f>VLOOKUP($A622,raw!$A:$E,5,0)</f>
        <v>138.87</v>
      </c>
      <c r="O622" s="1">
        <f>VLOOKUP($A622,raw!$H:$L,3,0)</f>
        <v>25.750299999999999</v>
      </c>
      <c r="P622" s="1">
        <f>VLOOKUP($A622,raw!$H:$L,4,0)</f>
        <v>25.0153</v>
      </c>
      <c r="Q622" s="1">
        <f>VLOOKUP($A622,raw!$H:$L,5,0)</f>
        <v>25.8264</v>
      </c>
      <c r="R622" s="1">
        <f>VLOOKUP($A622,raw!$P:$T,3,0)</f>
        <v>1186.82</v>
      </c>
      <c r="S622" s="1">
        <f>VLOOKUP($A622,raw!$P:$T,4,0)</f>
        <v>1167.6400000000001</v>
      </c>
      <c r="T622" s="1">
        <f>VLOOKUP($A622,raw!$P:$T,5,0)</f>
        <v>1196.32</v>
      </c>
      <c r="U622" s="1">
        <f>VLOOKUP($A622,raw!$W:$AA,3,0)</f>
        <v>2622.67</v>
      </c>
      <c r="V622" s="1">
        <f>VLOOKUP($A622,raw!$W:$AA,4,0)</f>
        <v>2574.85</v>
      </c>
      <c r="W622" s="1">
        <f>VLOOKUP($A622,raw!$W:$AA,5,0)</f>
        <v>2655.79</v>
      </c>
      <c r="X622" s="1">
        <f t="shared" si="533"/>
        <v>3.9800000000000182</v>
      </c>
      <c r="Y622" s="1">
        <f t="shared" si="534"/>
        <v>0.81109999999999971</v>
      </c>
      <c r="Z622" s="1">
        <f t="shared" si="535"/>
        <v>28.679999999999836</v>
      </c>
      <c r="AA622" s="1">
        <f t="shared" si="536"/>
        <v>80.940000000000055</v>
      </c>
      <c r="AB622" s="1">
        <f t="shared" si="537"/>
        <v>-3.5900000000000034</v>
      </c>
      <c r="AC622" s="1">
        <f t="shared" si="538"/>
        <v>-0.68949999999999889</v>
      </c>
      <c r="AD622" s="1">
        <f t="shared" si="539"/>
        <v>-18.679999999999836</v>
      </c>
      <c r="AE622" s="1">
        <f t="shared" si="540"/>
        <v>-13.010000000000218</v>
      </c>
      <c r="AF622" s="1">
        <f ca="1">IFERROR(VLOOKUP($A622,raw!$AD:$AE,2,0),OFFSET(AF622,1,0))</f>
        <v>0.10863</v>
      </c>
      <c r="AG622" s="1">
        <f ca="1">IFERROR(VLOOKUP($A622,raw!$AH:$AI,2,0),OFFSET(AG622,1,0))</f>
        <v>0.20063</v>
      </c>
      <c r="AH622" s="1">
        <f ca="1">IFERROR(VLOOKUP($A622,raw!$AL:$AM,2,0),OFFSET(AH622,1,0))</f>
        <v>0.5</v>
      </c>
      <c r="AI622" s="1">
        <f ca="1">IFERROR(VLOOKUP($A622,raw!$AP:$AQ,2,0),OFFSET(AI622,1,0))</f>
        <v>260.22899999999998</v>
      </c>
    </row>
    <row r="623" spans="1:35" ht="15.75" customHeight="1" x14ac:dyDescent="0.5">
      <c r="A623" s="5">
        <v>44277</v>
      </c>
      <c r="B623" s="8">
        <f t="shared" si="530"/>
        <v>-1.0118823166025737E-2</v>
      </c>
      <c r="C623" s="6">
        <f t="shared" si="531"/>
        <v>13824715</v>
      </c>
      <c r="D623" s="7">
        <f t="shared" ref="D623:G623" si="651">LN(H623/H624)</f>
        <v>-1.0081016795608452E-2</v>
      </c>
      <c r="E623" s="4">
        <f t="shared" si="651"/>
        <v>-1.9063362174276781E-2</v>
      </c>
      <c r="F623" s="4">
        <f t="shared" si="651"/>
        <v>-9.2338927838778971E-3</v>
      </c>
      <c r="G623" s="7">
        <f t="shared" si="651"/>
        <v>-6.7034516780451201E-3</v>
      </c>
      <c r="H623" s="1">
        <v>140.15</v>
      </c>
      <c r="I623" s="1">
        <v>25.750499999999999</v>
      </c>
      <c r="J623" s="1">
        <v>1186.8499999999999</v>
      </c>
      <c r="K623" s="1">
        <v>2622.67</v>
      </c>
      <c r="L623" s="1">
        <f>VLOOKUP($A623,raw!$A:$E,3,0)</f>
        <v>141.11000000000001</v>
      </c>
      <c r="M623" s="1">
        <f>VLOOKUP($A623,raw!$A:$E,4,0)</f>
        <v>140.08000000000001</v>
      </c>
      <c r="N623" s="1">
        <f>VLOOKUP($A623,raw!$A:$E,5,0)</f>
        <v>142.16</v>
      </c>
      <c r="O623" s="1">
        <f>VLOOKUP($A623,raw!$H:$L,3,0)</f>
        <v>26.251200000000001</v>
      </c>
      <c r="P623" s="1">
        <f>VLOOKUP($A623,raw!$H:$L,4,0)</f>
        <v>25.415500000000002</v>
      </c>
      <c r="Q623" s="1">
        <f>VLOOKUP($A623,raw!$H:$L,5,0)</f>
        <v>26.2806</v>
      </c>
      <c r="R623" s="1">
        <f>VLOOKUP($A623,raw!$P:$T,3,0)</f>
        <v>1197.99</v>
      </c>
      <c r="S623" s="1">
        <f>VLOOKUP($A623,raw!$P:$T,4,0)</f>
        <v>1164.0999999999999</v>
      </c>
      <c r="T623" s="1">
        <f>VLOOKUP($A623,raw!$P:$T,5,0)</f>
        <v>1197.99</v>
      </c>
      <c r="U623" s="1">
        <f>VLOOKUP($A623,raw!$W:$AA,3,0)</f>
        <v>2638.84</v>
      </c>
      <c r="V623" s="1">
        <f>VLOOKUP($A623,raw!$W:$AA,4,0)</f>
        <v>2563.31</v>
      </c>
      <c r="W623" s="1">
        <f>VLOOKUP($A623,raw!$W:$AA,5,0)</f>
        <v>2662.24</v>
      </c>
      <c r="X623" s="1">
        <f t="shared" si="533"/>
        <v>2.0799999999999841</v>
      </c>
      <c r="Y623" s="1">
        <f t="shared" si="534"/>
        <v>0.8650999999999982</v>
      </c>
      <c r="Z623" s="1">
        <f t="shared" si="535"/>
        <v>33.8900000000001</v>
      </c>
      <c r="AA623" s="1">
        <f t="shared" si="536"/>
        <v>98.929999999999836</v>
      </c>
      <c r="AB623" s="1">
        <f t="shared" si="537"/>
        <v>-0.96000000000000796</v>
      </c>
      <c r="AC623" s="1">
        <f t="shared" si="538"/>
        <v>-0.50070000000000192</v>
      </c>
      <c r="AD623" s="1">
        <f t="shared" si="539"/>
        <v>-11.1400000000001</v>
      </c>
      <c r="AE623" s="1">
        <f t="shared" si="540"/>
        <v>-16.170000000000073</v>
      </c>
      <c r="AF623" s="1">
        <f ca="1">IFERROR(VLOOKUP($A623,raw!$AD:$AE,2,0),OFFSET(AF623,1,0))</f>
        <v>0.10738</v>
      </c>
      <c r="AG623" s="1">
        <f ca="1">IFERROR(VLOOKUP($A623,raw!$AH:$AI,2,0),OFFSET(AG623,1,0))</f>
        <v>0.1905</v>
      </c>
      <c r="AH623" s="1">
        <f ca="1">IFERROR(VLOOKUP($A623,raw!$AL:$AM,2,0),OFFSET(AH623,1,0))</f>
        <v>0.5</v>
      </c>
      <c r="AI623" s="1">
        <f ca="1">IFERROR(VLOOKUP($A623,raw!$AP:$AQ,2,0),OFFSET(AI623,1,0))</f>
        <v>260.22899999999998</v>
      </c>
    </row>
    <row r="624" spans="1:35" ht="15.75" customHeight="1" x14ac:dyDescent="0.5">
      <c r="A624" s="5">
        <v>44274</v>
      </c>
      <c r="B624" s="8">
        <f t="shared" si="530"/>
        <v>-9.1635503094957341E-3</v>
      </c>
      <c r="C624" s="6">
        <f t="shared" si="531"/>
        <v>13965315</v>
      </c>
      <c r="D624" s="7">
        <f t="shared" ref="D624:G624" si="652">LN(H624/H625)</f>
        <v>2.1213414828328745E-3</v>
      </c>
      <c r="E624" s="4">
        <f t="shared" si="652"/>
        <v>6.6631361301393464E-3</v>
      </c>
      <c r="F624" s="4">
        <f t="shared" si="652"/>
        <v>-9.8688290577277574E-3</v>
      </c>
      <c r="G624" s="7">
        <f t="shared" si="652"/>
        <v>-1.6292652457345479E-2</v>
      </c>
      <c r="H624" s="1">
        <v>141.57</v>
      </c>
      <c r="I624" s="1">
        <v>26.246099999999998</v>
      </c>
      <c r="J624" s="1">
        <v>1197.8599999999999</v>
      </c>
      <c r="K624" s="1">
        <v>2640.31</v>
      </c>
      <c r="L624" s="1">
        <f>VLOOKUP($A624,raw!$A:$E,3,0)</f>
        <v>141.08000000000001</v>
      </c>
      <c r="M624" s="1">
        <f>VLOOKUP($A624,raw!$A:$E,4,0)</f>
        <v>140.01</v>
      </c>
      <c r="N624" s="1">
        <f>VLOOKUP($A624,raw!$A:$E,5,0)</f>
        <v>142.1</v>
      </c>
      <c r="O624" s="1">
        <f>VLOOKUP($A624,raw!$H:$L,3,0)</f>
        <v>26.0718</v>
      </c>
      <c r="P624" s="1">
        <f>VLOOKUP($A624,raw!$H:$L,4,0)</f>
        <v>25.8765</v>
      </c>
      <c r="Q624" s="1">
        <f>VLOOKUP($A624,raw!$H:$L,5,0)</f>
        <v>26.317499999999999</v>
      </c>
      <c r="R624" s="1">
        <f>VLOOKUP($A624,raw!$P:$T,3,0)</f>
        <v>1209.74</v>
      </c>
      <c r="S624" s="1">
        <f>VLOOKUP($A624,raw!$P:$T,4,0)</f>
        <v>1171.29</v>
      </c>
      <c r="T624" s="1">
        <f>VLOOKUP($A624,raw!$P:$T,5,0)</f>
        <v>1214.4000000000001</v>
      </c>
      <c r="U624" s="1">
        <f>VLOOKUP($A624,raw!$W:$AA,3,0)</f>
        <v>2683.68</v>
      </c>
      <c r="V624" s="1">
        <f>VLOOKUP($A624,raw!$W:$AA,4,0)</f>
        <v>2608.5500000000002</v>
      </c>
      <c r="W624" s="1">
        <f>VLOOKUP($A624,raw!$W:$AA,5,0)</f>
        <v>2698.62</v>
      </c>
      <c r="X624" s="1">
        <f t="shared" si="533"/>
        <v>2.0900000000000034</v>
      </c>
      <c r="Y624" s="1">
        <f t="shared" si="534"/>
        <v>0.44099999999999895</v>
      </c>
      <c r="Z624" s="1">
        <f t="shared" si="535"/>
        <v>43.110000000000127</v>
      </c>
      <c r="AA624" s="1">
        <f t="shared" si="536"/>
        <v>90.069999999999709</v>
      </c>
      <c r="AB624" s="1">
        <f t="shared" si="537"/>
        <v>0.48999999999998067</v>
      </c>
      <c r="AC624" s="1">
        <f t="shared" si="538"/>
        <v>0.17429999999999879</v>
      </c>
      <c r="AD624" s="1">
        <f t="shared" si="539"/>
        <v>-11.880000000000109</v>
      </c>
      <c r="AE624" s="1">
        <f t="shared" si="540"/>
        <v>-43.369999999999891</v>
      </c>
      <c r="AF624" s="1">
        <f ca="1">IFERROR(VLOOKUP($A624,raw!$AD:$AE,2,0),OFFSET(AF624,1,0))</f>
        <v>0.10838</v>
      </c>
      <c r="AG624" s="1">
        <f ca="1">IFERROR(VLOOKUP($A624,raw!$AH:$AI,2,0),OFFSET(AG624,1,0))</f>
        <v>0.19688</v>
      </c>
      <c r="AH624" s="1">
        <f ca="1">IFERROR(VLOOKUP($A624,raw!$AL:$AM,2,0),OFFSET(AH624,1,0))</f>
        <v>0.5</v>
      </c>
      <c r="AI624" s="1">
        <f ca="1">IFERROR(VLOOKUP($A624,raw!$AP:$AQ,2,0),OFFSET(AI624,1,0))</f>
        <v>260.22899999999998</v>
      </c>
    </row>
    <row r="625" spans="1:35" ht="15.75" customHeight="1" x14ac:dyDescent="0.5">
      <c r="A625" s="5">
        <v>44273</v>
      </c>
      <c r="B625" s="8">
        <f t="shared" si="530"/>
        <v>1.1700543189761525E-2</v>
      </c>
      <c r="C625" s="6">
        <f t="shared" si="531"/>
        <v>14093875</v>
      </c>
      <c r="D625" s="7">
        <f t="shared" ref="D625:G625" si="653">LN(H625/H626)</f>
        <v>-2.0528271927275653E-2</v>
      </c>
      <c r="E625" s="4">
        <f t="shared" si="653"/>
        <v>-9.3418484501640777E-3</v>
      </c>
      <c r="F625" s="4">
        <f t="shared" si="653"/>
        <v>-4.8652265937352132E-3</v>
      </c>
      <c r="G625" s="7">
        <f t="shared" si="653"/>
        <v>4.1731762801804573E-2</v>
      </c>
      <c r="H625" s="1">
        <v>141.27000000000001</v>
      </c>
      <c r="I625" s="1">
        <v>26.0718</v>
      </c>
      <c r="J625" s="1">
        <v>1209.74</v>
      </c>
      <c r="K625" s="1">
        <v>2683.68</v>
      </c>
      <c r="L625" s="1">
        <f>VLOOKUP($A625,raw!$A:$E,3,0)</f>
        <v>141.87</v>
      </c>
      <c r="M625" s="1">
        <f>VLOOKUP($A625,raw!$A:$E,4,0)</f>
        <v>140.87</v>
      </c>
      <c r="N625" s="1">
        <f>VLOOKUP($A625,raw!$A:$E,5,0)</f>
        <v>144.29</v>
      </c>
      <c r="O625" s="1">
        <f>VLOOKUP($A625,raw!$H:$L,3,0)</f>
        <v>26.316500000000001</v>
      </c>
      <c r="P625" s="1">
        <f>VLOOKUP($A625,raw!$H:$L,4,0)</f>
        <v>25.840699999999998</v>
      </c>
      <c r="Q625" s="1">
        <f>VLOOKUP($A625,raw!$H:$L,5,0)</f>
        <v>26.636099999999999</v>
      </c>
      <c r="R625" s="1">
        <f>VLOOKUP($A625,raw!$P:$T,3,0)</f>
        <v>1215.6099999999999</v>
      </c>
      <c r="S625" s="1">
        <f>VLOOKUP($A625,raw!$P:$T,4,0)</f>
        <v>1206.3</v>
      </c>
      <c r="T625" s="1">
        <f>VLOOKUP($A625,raw!$P:$T,5,0)</f>
        <v>1232.55</v>
      </c>
      <c r="U625" s="1">
        <f>VLOOKUP($A625,raw!$W:$AA,3,0)</f>
        <v>2573.9899999999998</v>
      </c>
      <c r="V625" s="1">
        <f>VLOOKUP($A625,raw!$W:$AA,4,0)</f>
        <v>2572.46</v>
      </c>
      <c r="W625" s="1">
        <f>VLOOKUP($A625,raw!$W:$AA,5,0)</f>
        <v>2754.38</v>
      </c>
      <c r="X625" s="1">
        <f t="shared" si="533"/>
        <v>3.4199999999999875</v>
      </c>
      <c r="Y625" s="1">
        <f t="shared" si="534"/>
        <v>0.79540000000000077</v>
      </c>
      <c r="Z625" s="1">
        <f t="shared" si="535"/>
        <v>26.25</v>
      </c>
      <c r="AA625" s="1">
        <f t="shared" si="536"/>
        <v>181.92000000000007</v>
      </c>
      <c r="AB625" s="1">
        <f t="shared" si="537"/>
        <v>-0.59999999999999432</v>
      </c>
      <c r="AC625" s="1">
        <f t="shared" si="538"/>
        <v>-0.24470000000000169</v>
      </c>
      <c r="AD625" s="1">
        <f t="shared" si="539"/>
        <v>-5.8699999999998909</v>
      </c>
      <c r="AE625" s="1">
        <f t="shared" si="540"/>
        <v>109.69000000000005</v>
      </c>
      <c r="AF625" s="1">
        <f ca="1">IFERROR(VLOOKUP($A625,raw!$AD:$AE,2,0),OFFSET(AF625,1,0))</f>
        <v>0.11088000000000001</v>
      </c>
      <c r="AG625" s="1">
        <f ca="1">IFERROR(VLOOKUP($A625,raw!$AH:$AI,2,0),OFFSET(AG625,1,0))</f>
        <v>0.18662999999999999</v>
      </c>
      <c r="AH625" s="1">
        <f ca="1">IFERROR(VLOOKUP($A625,raw!$AL:$AM,2,0),OFFSET(AH625,1,0))</f>
        <v>0.5</v>
      </c>
      <c r="AI625" s="1">
        <f ca="1">IFERROR(VLOOKUP($A625,raw!$AP:$AQ,2,0),OFFSET(AI625,1,0))</f>
        <v>260.22899999999998</v>
      </c>
    </row>
    <row r="626" spans="1:35" ht="15.75" customHeight="1" x14ac:dyDescent="0.5">
      <c r="A626" s="5">
        <v>44272</v>
      </c>
      <c r="B626" s="8">
        <f t="shared" si="530"/>
        <v>1.4230785401688017E-2</v>
      </c>
      <c r="C626" s="6">
        <f t="shared" si="531"/>
        <v>13929930</v>
      </c>
      <c r="D626" s="7">
        <f t="shared" ref="D626:G626" si="654">LN(H626/H627)</f>
        <v>2.6563293261746005E-2</v>
      </c>
      <c r="E626" s="4">
        <f t="shared" si="654"/>
        <v>1.4587288033512282E-2</v>
      </c>
      <c r="F626" s="4">
        <f t="shared" si="654"/>
        <v>-5.0166743791305968E-4</v>
      </c>
      <c r="G626" s="7">
        <f t="shared" si="654"/>
        <v>3.154932899014197E-2</v>
      </c>
      <c r="H626" s="1">
        <v>144.19999999999999</v>
      </c>
      <c r="I626" s="1">
        <v>26.316500000000001</v>
      </c>
      <c r="J626" s="1">
        <v>1215.6400000000001</v>
      </c>
      <c r="K626" s="1">
        <v>2573.9899999999998</v>
      </c>
      <c r="L626" s="1">
        <f>VLOOKUP($A626,raw!$A:$E,3,0)</f>
        <v>139.34</v>
      </c>
      <c r="M626" s="1">
        <f>VLOOKUP($A626,raw!$A:$E,4,0)</f>
        <v>138.75</v>
      </c>
      <c r="N626" s="1">
        <f>VLOOKUP($A626,raw!$A:$E,5,0)</f>
        <v>145.35</v>
      </c>
      <c r="O626" s="1">
        <f>VLOOKUP($A626,raw!$H:$L,3,0)</f>
        <v>25.935400000000001</v>
      </c>
      <c r="P626" s="1">
        <f>VLOOKUP($A626,raw!$H:$L,4,0)</f>
        <v>25.761099999999999</v>
      </c>
      <c r="Q626" s="1">
        <f>VLOOKUP($A626,raw!$H:$L,5,0)</f>
        <v>26.520199999999999</v>
      </c>
      <c r="R626" s="1">
        <f>VLOOKUP($A626,raw!$P:$T,3,0)</f>
        <v>1216.27</v>
      </c>
      <c r="S626" s="1">
        <f>VLOOKUP($A626,raw!$P:$T,4,0)</f>
        <v>1188.54</v>
      </c>
      <c r="T626" s="1">
        <f>VLOOKUP($A626,raw!$P:$T,5,0)</f>
        <v>1220.4000000000001</v>
      </c>
      <c r="U626" s="1">
        <f>VLOOKUP($A626,raw!$W:$AA,3,0)</f>
        <v>2494.0500000000002</v>
      </c>
      <c r="V626" s="1">
        <f>VLOOKUP($A626,raw!$W:$AA,4,0)</f>
        <v>2461.38</v>
      </c>
      <c r="W626" s="1">
        <f>VLOOKUP($A626,raw!$W:$AA,5,0)</f>
        <v>2579.2399999999998</v>
      </c>
      <c r="X626" s="1">
        <f t="shared" si="533"/>
        <v>6.5999999999999943</v>
      </c>
      <c r="Y626" s="1">
        <f t="shared" si="534"/>
        <v>0.75910000000000011</v>
      </c>
      <c r="Z626" s="1">
        <f t="shared" si="535"/>
        <v>31.860000000000127</v>
      </c>
      <c r="AA626" s="1">
        <f t="shared" si="536"/>
        <v>117.85999999999967</v>
      </c>
      <c r="AB626" s="1">
        <f t="shared" si="537"/>
        <v>4.8599999999999852</v>
      </c>
      <c r="AC626" s="1">
        <f t="shared" si="538"/>
        <v>0.38109999999999999</v>
      </c>
      <c r="AD626" s="1">
        <f t="shared" si="539"/>
        <v>-0.62999999999988177</v>
      </c>
      <c r="AE626" s="1">
        <f t="shared" si="540"/>
        <v>79.9399999999996</v>
      </c>
      <c r="AF626" s="1">
        <f ca="1">IFERROR(VLOOKUP($A626,raw!$AD:$AE,2,0),OFFSET(AF626,1,0))</f>
        <v>0.11025</v>
      </c>
      <c r="AG626" s="1">
        <f ca="1">IFERROR(VLOOKUP($A626,raw!$AH:$AI,2,0),OFFSET(AG626,1,0))</f>
        <v>0.18962999999999999</v>
      </c>
      <c r="AH626" s="1">
        <f ca="1">IFERROR(VLOOKUP($A626,raw!$AL:$AM,2,0),OFFSET(AH626,1,0))</f>
        <v>0.5</v>
      </c>
      <c r="AI626" s="1">
        <f ca="1">IFERROR(VLOOKUP($A626,raw!$AP:$AQ,2,0),OFFSET(AI626,1,0))</f>
        <v>260.22899999999998</v>
      </c>
    </row>
    <row r="627" spans="1:35" ht="15.75" customHeight="1" x14ac:dyDescent="0.5">
      <c r="A627" s="5">
        <v>44271</v>
      </c>
      <c r="B627" s="8">
        <f t="shared" si="530"/>
        <v>1.2523940699493929E-2</v>
      </c>
      <c r="C627" s="6">
        <f t="shared" si="531"/>
        <v>13733100</v>
      </c>
      <c r="D627" s="7">
        <f t="shared" ref="D627:G627" si="655">LN(H627/H628)</f>
        <v>-1.2033839563723676E-2</v>
      </c>
      <c r="E627" s="4">
        <f t="shared" si="655"/>
        <v>-1.1759971167058281E-2</v>
      </c>
      <c r="F627" s="4">
        <f t="shared" si="655"/>
        <v>-5.17851503272778E-4</v>
      </c>
      <c r="G627" s="7">
        <f t="shared" si="655"/>
        <v>4.2091653400035532E-2</v>
      </c>
      <c r="H627" s="1">
        <v>140.41999999999999</v>
      </c>
      <c r="I627" s="1">
        <v>25.935400000000001</v>
      </c>
      <c r="J627" s="1">
        <v>1216.25</v>
      </c>
      <c r="K627" s="1">
        <v>2494.0500000000002</v>
      </c>
      <c r="L627" s="1">
        <f>VLOOKUP($A627,raw!$A:$E,3,0)</f>
        <v>142.13</v>
      </c>
      <c r="M627" s="1">
        <f>VLOOKUP($A627,raw!$A:$E,4,0)</f>
        <v>139.99</v>
      </c>
      <c r="N627" s="1">
        <f>VLOOKUP($A627,raw!$A:$E,5,0)</f>
        <v>142.26</v>
      </c>
      <c r="O627" s="1">
        <f>VLOOKUP($A627,raw!$H:$L,3,0)</f>
        <v>26.241900000000001</v>
      </c>
      <c r="P627" s="1">
        <f>VLOOKUP($A627,raw!$H:$L,4,0)</f>
        <v>25.832799999999999</v>
      </c>
      <c r="Q627" s="1">
        <f>VLOOKUP($A627,raw!$H:$L,5,0)</f>
        <v>26.313500000000001</v>
      </c>
      <c r="R627" s="1">
        <f>VLOOKUP($A627,raw!$P:$T,3,0)</f>
        <v>1216.97</v>
      </c>
      <c r="S627" s="1">
        <f>VLOOKUP($A627,raw!$P:$T,4,0)</f>
        <v>1204.4000000000001</v>
      </c>
      <c r="T627" s="1">
        <f>VLOOKUP($A627,raw!$P:$T,5,0)</f>
        <v>1237.98</v>
      </c>
      <c r="U627" s="1">
        <f>VLOOKUP($A627,raw!$W:$AA,3,0)</f>
        <v>2391.25</v>
      </c>
      <c r="V627" s="1">
        <f>VLOOKUP($A627,raw!$W:$AA,4,0)</f>
        <v>2382.86</v>
      </c>
      <c r="W627" s="1">
        <f>VLOOKUP($A627,raw!$W:$AA,5,0)</f>
        <v>2523.33</v>
      </c>
      <c r="X627" s="1">
        <f t="shared" si="533"/>
        <v>2.2699999999999818</v>
      </c>
      <c r="Y627" s="1">
        <f t="shared" si="534"/>
        <v>0.48070000000000235</v>
      </c>
      <c r="Z627" s="1">
        <f t="shared" si="535"/>
        <v>33.579999999999927</v>
      </c>
      <c r="AA627" s="1">
        <f t="shared" si="536"/>
        <v>140.4699999999998</v>
      </c>
      <c r="AB627" s="1">
        <f t="shared" si="537"/>
        <v>-1.710000000000008</v>
      </c>
      <c r="AC627" s="1">
        <f t="shared" si="538"/>
        <v>-0.30649999999999977</v>
      </c>
      <c r="AD627" s="1">
        <f t="shared" si="539"/>
        <v>-0.72000000000002728</v>
      </c>
      <c r="AE627" s="1">
        <f t="shared" si="540"/>
        <v>102.80000000000018</v>
      </c>
      <c r="AF627" s="1">
        <f ca="1">IFERROR(VLOOKUP($A627,raw!$AD:$AE,2,0),OFFSET(AF627,1,0))</f>
        <v>0.10813</v>
      </c>
      <c r="AG627" s="1">
        <f ca="1">IFERROR(VLOOKUP($A627,raw!$AH:$AI,2,0),OFFSET(AG627,1,0))</f>
        <v>0.19</v>
      </c>
      <c r="AH627" s="1">
        <f ca="1">IFERROR(VLOOKUP($A627,raw!$AL:$AM,2,0),OFFSET(AH627,1,0))</f>
        <v>0.5</v>
      </c>
      <c r="AI627" s="1">
        <f ca="1">IFERROR(VLOOKUP($A627,raw!$AP:$AQ,2,0),OFFSET(AI627,1,0))</f>
        <v>260.22899999999998</v>
      </c>
    </row>
    <row r="628" spans="1:35" ht="15.75" customHeight="1" x14ac:dyDescent="0.5">
      <c r="A628" s="5">
        <v>44270</v>
      </c>
      <c r="B628" s="8">
        <f t="shared" si="530"/>
        <v>8.9087143726114641E-3</v>
      </c>
      <c r="C628" s="6">
        <f t="shared" si="531"/>
        <v>13562180</v>
      </c>
      <c r="D628" s="7">
        <f t="shared" ref="D628:G628" si="656">LN(H628/H629)</f>
        <v>1.6959782060469844E-2</v>
      </c>
      <c r="E628" s="4">
        <f t="shared" si="656"/>
        <v>1.2404086119487479E-2</v>
      </c>
      <c r="F628" s="4">
        <f t="shared" si="656"/>
        <v>9.146958948182439E-3</v>
      </c>
      <c r="G628" s="7">
        <f t="shared" si="656"/>
        <v>6.5746235739420535E-3</v>
      </c>
      <c r="H628" s="1">
        <v>142.12</v>
      </c>
      <c r="I628" s="1">
        <v>26.2422</v>
      </c>
      <c r="J628" s="1">
        <v>1216.8800000000001</v>
      </c>
      <c r="K628" s="1">
        <v>2391.25</v>
      </c>
      <c r="L628" s="1">
        <f>VLOOKUP($A628,raw!$A:$E,3,0)</f>
        <v>140.44</v>
      </c>
      <c r="M628" s="1">
        <f>VLOOKUP($A628,raw!$A:$E,4,0)</f>
        <v>140.16999999999999</v>
      </c>
      <c r="N628" s="1">
        <f>VLOOKUP($A628,raw!$A:$E,5,0)</f>
        <v>142.27000000000001</v>
      </c>
      <c r="O628" s="1">
        <f>VLOOKUP($A628,raw!$H:$L,3,0)</f>
        <v>25.983000000000001</v>
      </c>
      <c r="P628" s="1">
        <f>VLOOKUP($A628,raw!$H:$L,4,0)</f>
        <v>25.8</v>
      </c>
      <c r="Q628" s="1">
        <f>VLOOKUP($A628,raw!$H:$L,5,0)</f>
        <v>26.3002</v>
      </c>
      <c r="R628" s="1">
        <f>VLOOKUP($A628,raw!$P:$T,3,0)</f>
        <v>1208.75</v>
      </c>
      <c r="S628" s="1">
        <f>VLOOKUP($A628,raw!$P:$T,4,0)</f>
        <v>1200.54</v>
      </c>
      <c r="T628" s="1">
        <f>VLOOKUP($A628,raw!$P:$T,5,0)</f>
        <v>1223.67</v>
      </c>
      <c r="U628" s="1">
        <f>VLOOKUP($A628,raw!$W:$AA,3,0)</f>
        <v>2378.7800000000002</v>
      </c>
      <c r="V628" s="1">
        <f>VLOOKUP($A628,raw!$W:$AA,4,0)</f>
        <v>2347.3200000000002</v>
      </c>
      <c r="W628" s="1">
        <f>VLOOKUP($A628,raw!$W:$AA,5,0)</f>
        <v>2405.0300000000002</v>
      </c>
      <c r="X628" s="1">
        <f t="shared" si="533"/>
        <v>2.1000000000000227</v>
      </c>
      <c r="Y628" s="1">
        <f t="shared" si="534"/>
        <v>0.50019999999999953</v>
      </c>
      <c r="Z628" s="1">
        <f t="shared" si="535"/>
        <v>23.130000000000109</v>
      </c>
      <c r="AA628" s="1">
        <f t="shared" si="536"/>
        <v>57.710000000000036</v>
      </c>
      <c r="AB628" s="1">
        <f t="shared" si="537"/>
        <v>1.6800000000000068</v>
      </c>
      <c r="AC628" s="1">
        <f t="shared" si="538"/>
        <v>0.25919999999999987</v>
      </c>
      <c r="AD628" s="1">
        <f t="shared" si="539"/>
        <v>8.1300000000001091</v>
      </c>
      <c r="AE628" s="1">
        <f t="shared" si="540"/>
        <v>12.4699999999998</v>
      </c>
      <c r="AF628" s="1">
        <f ca="1">IFERROR(VLOOKUP($A628,raw!$AD:$AE,2,0),OFFSET(AF628,1,0))</f>
        <v>0.1075</v>
      </c>
      <c r="AG628" s="1">
        <f ca="1">IFERROR(VLOOKUP($A628,raw!$AH:$AI,2,0),OFFSET(AG628,1,0))</f>
        <v>0.182</v>
      </c>
      <c r="AH628" s="1">
        <f ca="1">IFERROR(VLOOKUP($A628,raw!$AL:$AM,2,0),OFFSET(AH628,1,0))</f>
        <v>0.5</v>
      </c>
      <c r="AI628" s="1">
        <f ca="1">IFERROR(VLOOKUP($A628,raw!$AP:$AQ,2,0),OFFSET(AI628,1,0))</f>
        <v>260.22899999999998</v>
      </c>
    </row>
    <row r="629" spans="1:35" ht="15.75" customHeight="1" x14ac:dyDescent="0.5">
      <c r="A629" s="5">
        <v>44267</v>
      </c>
      <c r="B629" s="8">
        <f t="shared" si="530"/>
        <v>3.8450111389040777E-3</v>
      </c>
      <c r="C629" s="6">
        <f t="shared" si="531"/>
        <v>13441895</v>
      </c>
      <c r="D629" s="7">
        <f t="shared" ref="D629:G629" si="657">LN(H629/H630)</f>
        <v>4.2313685968613226E-3</v>
      </c>
      <c r="E629" s="4">
        <f t="shared" si="657"/>
        <v>-7.8093270518885434E-3</v>
      </c>
      <c r="F629" s="4">
        <f t="shared" si="657"/>
        <v>4.2301985782581637E-3</v>
      </c>
      <c r="G629" s="7">
        <f t="shared" si="657"/>
        <v>9.7630257209860329E-3</v>
      </c>
      <c r="H629" s="1">
        <v>139.72999999999999</v>
      </c>
      <c r="I629" s="1">
        <v>25.918700000000001</v>
      </c>
      <c r="J629" s="1">
        <v>1205.8</v>
      </c>
      <c r="K629" s="1">
        <v>2375.58</v>
      </c>
      <c r="L629" s="1">
        <f>VLOOKUP($A629,raw!$A:$E,3,0)</f>
        <v>136.30000000000001</v>
      </c>
      <c r="M629" s="1">
        <f>VLOOKUP($A629,raw!$A:$E,4,0)</f>
        <v>135.36000000000001</v>
      </c>
      <c r="N629" s="1">
        <f>VLOOKUP($A629,raw!$A:$E,5,0)</f>
        <v>140.02000000000001</v>
      </c>
      <c r="O629" s="1">
        <f>VLOOKUP($A629,raw!$H:$L,3,0)</f>
        <v>26.122499999999999</v>
      </c>
      <c r="P629" s="1">
        <f>VLOOKUP($A629,raw!$H:$L,4,0)</f>
        <v>25.390599999999999</v>
      </c>
      <c r="Q629" s="1">
        <f>VLOOKUP($A629,raw!$H:$L,5,0)</f>
        <v>26.17</v>
      </c>
      <c r="R629" s="1">
        <f>VLOOKUP($A629,raw!$P:$T,3,0)</f>
        <v>1200.73</v>
      </c>
      <c r="S629" s="1">
        <f>VLOOKUP($A629,raw!$P:$T,4,0)</f>
        <v>1171.22</v>
      </c>
      <c r="T629" s="1">
        <f>VLOOKUP($A629,raw!$P:$T,5,0)</f>
        <v>1213.8599999999999</v>
      </c>
      <c r="U629" s="1">
        <f>VLOOKUP($A629,raw!$W:$AA,3,0)</f>
        <v>2352.5</v>
      </c>
      <c r="V629" s="1">
        <f>VLOOKUP($A629,raw!$W:$AA,4,0)</f>
        <v>2328.54</v>
      </c>
      <c r="W629" s="1">
        <f>VLOOKUP($A629,raw!$W:$AA,5,0)</f>
        <v>2379.94</v>
      </c>
      <c r="X629" s="1">
        <f t="shared" si="533"/>
        <v>4.6599999999999966</v>
      </c>
      <c r="Y629" s="1">
        <f t="shared" si="534"/>
        <v>0.77940000000000254</v>
      </c>
      <c r="Z629" s="1">
        <f t="shared" si="535"/>
        <v>42.639999999999873</v>
      </c>
      <c r="AA629" s="1">
        <f t="shared" si="536"/>
        <v>51.400000000000091</v>
      </c>
      <c r="AB629" s="1">
        <f t="shared" si="537"/>
        <v>3.4299999999999784</v>
      </c>
      <c r="AC629" s="1">
        <f t="shared" si="538"/>
        <v>-0.20379999999999754</v>
      </c>
      <c r="AD629" s="1">
        <f t="shared" si="539"/>
        <v>5.0699999999999363</v>
      </c>
      <c r="AE629" s="1">
        <f t="shared" si="540"/>
        <v>23.079999999999927</v>
      </c>
      <c r="AF629" s="1">
        <f ca="1">IFERROR(VLOOKUP($A629,raw!$AD:$AE,2,0),OFFSET(AF629,1,0))</f>
        <v>0.10613</v>
      </c>
      <c r="AG629" s="1">
        <f ca="1">IFERROR(VLOOKUP($A629,raw!$AH:$AI,2,0),OFFSET(AG629,1,0))</f>
        <v>0.1895</v>
      </c>
      <c r="AH629" s="1">
        <f ca="1">IFERROR(VLOOKUP($A629,raw!$AL:$AM,2,0),OFFSET(AH629,1,0))</f>
        <v>0.5</v>
      </c>
      <c r="AI629" s="1">
        <f ca="1">IFERROR(VLOOKUP($A629,raw!$AP:$AQ,2,0),OFFSET(AI629,1,0))</f>
        <v>260.22899999999998</v>
      </c>
    </row>
    <row r="630" spans="1:35" ht="15.75" customHeight="1" x14ac:dyDescent="0.5">
      <c r="A630" s="5">
        <v>44266</v>
      </c>
      <c r="B630" s="8">
        <f t="shared" si="530"/>
        <v>2.9366521044425589E-3</v>
      </c>
      <c r="C630" s="6">
        <f t="shared" si="531"/>
        <v>13390310</v>
      </c>
      <c r="D630" s="7">
        <f t="shared" ref="D630:G630" si="658">LN(H630/H631)</f>
        <v>2.5402581390554294E-2</v>
      </c>
      <c r="E630" s="4">
        <f t="shared" si="658"/>
        <v>-3.4699831892697009E-3</v>
      </c>
      <c r="F630" s="4">
        <f t="shared" si="658"/>
        <v>-3.92330126617763E-3</v>
      </c>
      <c r="G630" s="7">
        <f t="shared" si="658"/>
        <v>1.5032724896572773E-2</v>
      </c>
      <c r="H630" s="1">
        <v>139.13999999999999</v>
      </c>
      <c r="I630" s="1">
        <v>26.1219</v>
      </c>
      <c r="J630" s="1">
        <v>1200.71</v>
      </c>
      <c r="K630" s="1">
        <v>2352.5</v>
      </c>
      <c r="L630" s="1">
        <f>VLOOKUP($A630,raw!$A:$E,3,0)</f>
        <v>137.03</v>
      </c>
      <c r="M630" s="1">
        <f>VLOOKUP($A630,raw!$A:$E,4,0)</f>
        <v>136.66</v>
      </c>
      <c r="N630" s="1">
        <f>VLOOKUP($A630,raw!$A:$E,5,0)</f>
        <v>139.19999999999999</v>
      </c>
      <c r="O630" s="1">
        <f>VLOOKUP($A630,raw!$H:$L,3,0)</f>
        <v>26.212700000000002</v>
      </c>
      <c r="P630" s="1">
        <f>VLOOKUP($A630,raw!$H:$L,4,0)</f>
        <v>25.844799999999999</v>
      </c>
      <c r="Q630" s="1">
        <f>VLOOKUP($A630,raw!$H:$L,5,0)</f>
        <v>26.459299999999999</v>
      </c>
      <c r="R630" s="1">
        <f>VLOOKUP($A630,raw!$P:$T,3,0)</f>
        <v>1205.43</v>
      </c>
      <c r="S630" s="1">
        <f>VLOOKUP($A630,raw!$P:$T,4,0)</f>
        <v>1195.01</v>
      </c>
      <c r="T630" s="1">
        <f>VLOOKUP($A630,raw!$P:$T,5,0)</f>
        <v>1230.2</v>
      </c>
      <c r="U630" s="1">
        <f>VLOOKUP($A630,raw!$W:$AA,3,0)</f>
        <v>2317.4</v>
      </c>
      <c r="V630" s="1">
        <f>VLOOKUP($A630,raw!$W:$AA,4,0)</f>
        <v>2301.85</v>
      </c>
      <c r="W630" s="1">
        <f>VLOOKUP($A630,raw!$W:$AA,5,0)</f>
        <v>2376.27</v>
      </c>
      <c r="X630" s="1">
        <f t="shared" si="533"/>
        <v>2.539999999999992</v>
      </c>
      <c r="Y630" s="1">
        <f t="shared" si="534"/>
        <v>0.6144999999999996</v>
      </c>
      <c r="Z630" s="1">
        <f t="shared" si="535"/>
        <v>35.190000000000055</v>
      </c>
      <c r="AA630" s="1">
        <f t="shared" si="536"/>
        <v>74.420000000000073</v>
      </c>
      <c r="AB630" s="1">
        <f t="shared" si="537"/>
        <v>2.1099999999999852</v>
      </c>
      <c r="AC630" s="1">
        <f t="shared" si="538"/>
        <v>-9.0800000000001546E-2</v>
      </c>
      <c r="AD630" s="1">
        <f t="shared" si="539"/>
        <v>-4.7200000000000273</v>
      </c>
      <c r="AE630" s="1">
        <f t="shared" si="540"/>
        <v>35.099999999999909</v>
      </c>
      <c r="AF630" s="1">
        <f ca="1">IFERROR(VLOOKUP($A630,raw!$AD:$AE,2,0),OFFSET(AF630,1,0))</f>
        <v>0.106</v>
      </c>
      <c r="AG630" s="1">
        <f ca="1">IFERROR(VLOOKUP($A630,raw!$AH:$AI,2,0),OFFSET(AG630,1,0))</f>
        <v>0.18387999999999999</v>
      </c>
      <c r="AH630" s="1">
        <f ca="1">IFERROR(VLOOKUP($A630,raw!$AL:$AM,2,0),OFFSET(AH630,1,0))</f>
        <v>0.5</v>
      </c>
      <c r="AI630" s="1">
        <f ca="1">IFERROR(VLOOKUP($A630,raw!$AP:$AQ,2,0),OFFSET(AI630,1,0))</f>
        <v>260.22899999999998</v>
      </c>
    </row>
    <row r="631" spans="1:35" ht="15.75" customHeight="1" x14ac:dyDescent="0.5">
      <c r="A631" s="5">
        <v>44265</v>
      </c>
      <c r="B631" s="8">
        <f t="shared" si="530"/>
        <v>1.5634984243195611E-2</v>
      </c>
      <c r="C631" s="6">
        <f t="shared" si="531"/>
        <v>13351045</v>
      </c>
      <c r="D631" s="7">
        <f t="shared" ref="D631:G631" si="659">LN(H631/H632)</f>
        <v>6.6568293158341544E-3</v>
      </c>
      <c r="E631" s="4">
        <f t="shared" si="659"/>
        <v>1.0612061153154249E-2</v>
      </c>
      <c r="F631" s="4">
        <f t="shared" si="659"/>
        <v>2.69393545308339E-2</v>
      </c>
      <c r="G631" s="7">
        <f t="shared" si="659"/>
        <v>4.064518934971755E-3</v>
      </c>
      <c r="H631" s="1">
        <v>135.65</v>
      </c>
      <c r="I631" s="1">
        <v>26.212700000000002</v>
      </c>
      <c r="J631" s="1">
        <v>1205.43</v>
      </c>
      <c r="K631" s="1">
        <v>2317.4</v>
      </c>
      <c r="L631" s="1">
        <f>VLOOKUP($A631,raw!$A:$E,3,0)</f>
        <v>135.52000000000001</v>
      </c>
      <c r="M631" s="1">
        <f>VLOOKUP($A631,raw!$A:$E,4,0)</f>
        <v>134.1</v>
      </c>
      <c r="N631" s="1">
        <f>VLOOKUP($A631,raw!$A:$E,5,0)</f>
        <v>136.58000000000001</v>
      </c>
      <c r="O631" s="1">
        <f>VLOOKUP($A631,raw!$H:$L,3,0)</f>
        <v>25.936</v>
      </c>
      <c r="P631" s="1">
        <f>VLOOKUP($A631,raw!$H:$L,4,0)</f>
        <v>25.554600000000001</v>
      </c>
      <c r="Q631" s="1">
        <f>VLOOKUP($A631,raw!$H:$L,5,0)</f>
        <v>26.2211</v>
      </c>
      <c r="R631" s="1">
        <f>VLOOKUP($A631,raw!$P:$T,3,0)</f>
        <v>1173.3900000000001</v>
      </c>
      <c r="S631" s="1">
        <f>VLOOKUP($A631,raw!$P:$T,4,0)</f>
        <v>1155.46</v>
      </c>
      <c r="T631" s="1">
        <f>VLOOKUP($A631,raw!$P:$T,5,0)</f>
        <v>1208.71</v>
      </c>
      <c r="U631" s="1">
        <f>VLOOKUP($A631,raw!$W:$AA,3,0)</f>
        <v>2308</v>
      </c>
      <c r="V631" s="1">
        <f>VLOOKUP($A631,raw!$W:$AA,4,0)</f>
        <v>2288.48</v>
      </c>
      <c r="W631" s="1">
        <f>VLOOKUP($A631,raw!$W:$AA,5,0)</f>
        <v>2318.4299999999998</v>
      </c>
      <c r="X631" s="1">
        <f t="shared" si="533"/>
        <v>2.4800000000000182</v>
      </c>
      <c r="Y631" s="1">
        <f t="shared" si="534"/>
        <v>0.6664999999999992</v>
      </c>
      <c r="Z631" s="1">
        <f t="shared" si="535"/>
        <v>53.25</v>
      </c>
      <c r="AA631" s="1">
        <f t="shared" si="536"/>
        <v>29.949999999999818</v>
      </c>
      <c r="AB631" s="1">
        <f t="shared" si="537"/>
        <v>0.12999999999999545</v>
      </c>
      <c r="AC631" s="1">
        <f t="shared" si="538"/>
        <v>0.27670000000000172</v>
      </c>
      <c r="AD631" s="1">
        <f t="shared" si="539"/>
        <v>32.039999999999964</v>
      </c>
      <c r="AE631" s="1">
        <f t="shared" si="540"/>
        <v>9.4000000000000909</v>
      </c>
      <c r="AF631" s="1">
        <f ca="1">IFERROR(VLOOKUP($A631,raw!$AD:$AE,2,0),OFFSET(AF631,1,0))</f>
        <v>0.10588</v>
      </c>
      <c r="AG631" s="1">
        <f ca="1">IFERROR(VLOOKUP($A631,raw!$AH:$AI,2,0),OFFSET(AG631,1,0))</f>
        <v>0.18412999999999999</v>
      </c>
      <c r="AH631" s="1">
        <f ca="1">IFERROR(VLOOKUP($A631,raw!$AL:$AM,2,0),OFFSET(AH631,1,0))</f>
        <v>0.5</v>
      </c>
      <c r="AI631" s="1">
        <f ca="1">IFERROR(VLOOKUP($A631,raw!$AP:$AQ,2,0),OFFSET(AI631,1,0))</f>
        <v>260.22899999999998</v>
      </c>
    </row>
    <row r="632" spans="1:35" ht="15.75" customHeight="1" x14ac:dyDescent="0.5">
      <c r="A632" s="5">
        <v>44264</v>
      </c>
      <c r="B632" s="8">
        <f t="shared" si="530"/>
        <v>1.6675952057480119E-2</v>
      </c>
      <c r="C632" s="6">
        <f t="shared" si="531"/>
        <v>13143925</v>
      </c>
      <c r="D632" s="7">
        <f t="shared" ref="D632:G632" si="660">LN(H632/H633)</f>
        <v>2.2818673778151312E-2</v>
      </c>
      <c r="E632" s="4">
        <f t="shared" si="660"/>
        <v>3.1669101076562331E-2</v>
      </c>
      <c r="F632" s="4">
        <f t="shared" si="660"/>
        <v>2.8614379209560632E-2</v>
      </c>
      <c r="G632" s="7">
        <f t="shared" si="660"/>
        <v>-6.585718809458501E-3</v>
      </c>
      <c r="H632" s="1">
        <v>134.75</v>
      </c>
      <c r="I632" s="1">
        <v>25.936</v>
      </c>
      <c r="J632" s="1">
        <v>1173.3900000000001</v>
      </c>
      <c r="K632" s="1">
        <v>2308</v>
      </c>
      <c r="L632" s="1">
        <f>VLOOKUP($A632,raw!$A:$E,3,0)</f>
        <v>135.77000000000001</v>
      </c>
      <c r="M632" s="1">
        <f>VLOOKUP($A632,raw!$A:$E,4,0)</f>
        <v>133.82</v>
      </c>
      <c r="N632" s="1">
        <f>VLOOKUP($A632,raw!$A:$E,5,0)</f>
        <v>137.08000000000001</v>
      </c>
      <c r="O632" s="1">
        <f>VLOOKUP($A632,raw!$H:$L,3,0)</f>
        <v>25.127500000000001</v>
      </c>
      <c r="P632" s="1">
        <f>VLOOKUP($A632,raw!$H:$L,4,0)</f>
        <v>25.042000000000002</v>
      </c>
      <c r="Q632" s="1">
        <f>VLOOKUP($A632,raw!$H:$L,5,0)</f>
        <v>26.134899999999998</v>
      </c>
      <c r="R632" s="1">
        <f>VLOOKUP($A632,raw!$P:$T,3,0)</f>
        <v>1140.29</v>
      </c>
      <c r="S632" s="1">
        <f>VLOOKUP($A632,raw!$P:$T,4,0)</f>
        <v>1138.53</v>
      </c>
      <c r="T632" s="1">
        <f>VLOOKUP($A632,raw!$P:$T,5,0)</f>
        <v>1181.1600000000001</v>
      </c>
      <c r="U632" s="1">
        <f>VLOOKUP($A632,raw!$W:$AA,3,0)</f>
        <v>2323.25</v>
      </c>
      <c r="V632" s="1">
        <f>VLOOKUP($A632,raw!$W:$AA,4,0)</f>
        <v>2279.9</v>
      </c>
      <c r="W632" s="1">
        <f>VLOOKUP($A632,raw!$W:$AA,5,0)</f>
        <v>2332.25</v>
      </c>
      <c r="X632" s="1">
        <f t="shared" si="533"/>
        <v>3.2600000000000193</v>
      </c>
      <c r="Y632" s="1">
        <f t="shared" si="534"/>
        <v>1.0928999999999967</v>
      </c>
      <c r="Z632" s="1">
        <f t="shared" si="535"/>
        <v>42.630000000000109</v>
      </c>
      <c r="AA632" s="1">
        <f t="shared" si="536"/>
        <v>52.349999999999909</v>
      </c>
      <c r="AB632" s="1">
        <f t="shared" si="537"/>
        <v>-1.0200000000000102</v>
      </c>
      <c r="AC632" s="1">
        <f t="shared" si="538"/>
        <v>0.80849999999999866</v>
      </c>
      <c r="AD632" s="1">
        <f t="shared" si="539"/>
        <v>33.100000000000136</v>
      </c>
      <c r="AE632" s="1">
        <f t="shared" si="540"/>
        <v>-15.25</v>
      </c>
      <c r="AF632" s="1">
        <f ca="1">IFERROR(VLOOKUP($A632,raw!$AD:$AE,2,0),OFFSET(AF632,1,0))</f>
        <v>0.10713</v>
      </c>
      <c r="AG632" s="1">
        <f ca="1">IFERROR(VLOOKUP($A632,raw!$AH:$AI,2,0),OFFSET(AG632,1,0))</f>
        <v>0.17724999999999999</v>
      </c>
      <c r="AH632" s="1">
        <f ca="1">IFERROR(VLOOKUP($A632,raw!$AL:$AM,2,0),OFFSET(AH632,1,0))</f>
        <v>0.5</v>
      </c>
      <c r="AI632" s="1">
        <f ca="1">IFERROR(VLOOKUP($A632,raw!$AP:$AQ,2,0),OFFSET(AI632,1,0))</f>
        <v>260.22899999999998</v>
      </c>
    </row>
    <row r="633" spans="1:35" ht="15.75" customHeight="1" x14ac:dyDescent="0.5">
      <c r="A633" s="5">
        <v>44263</v>
      </c>
      <c r="B633" s="8">
        <f t="shared" si="530"/>
        <v>-8.7262823786205088E-4</v>
      </c>
      <c r="C633" s="6">
        <f t="shared" si="531"/>
        <v>12926555</v>
      </c>
      <c r="D633" s="7">
        <f t="shared" ref="D633:G633" si="661">LN(H633/H634)</f>
        <v>-1.409801328653475E-2</v>
      </c>
      <c r="E633" s="4">
        <f t="shared" si="661"/>
        <v>-4.7167464138943207E-3</v>
      </c>
      <c r="F633" s="4">
        <f t="shared" si="661"/>
        <v>6.6078275864642549E-3</v>
      </c>
      <c r="G633" s="7">
        <f t="shared" si="661"/>
        <v>-7.7221785343654786E-3</v>
      </c>
      <c r="H633" s="1">
        <v>131.71</v>
      </c>
      <c r="I633" s="1">
        <v>25.127500000000001</v>
      </c>
      <c r="J633" s="1">
        <v>1140.29</v>
      </c>
      <c r="K633" s="1">
        <v>2323.25</v>
      </c>
      <c r="L633" s="1">
        <f>VLOOKUP($A633,raw!$A:$E,3,0)</f>
        <v>133.13</v>
      </c>
      <c r="M633" s="1">
        <f>VLOOKUP($A633,raw!$A:$E,4,0)</f>
        <v>131.44</v>
      </c>
      <c r="N633" s="1">
        <f>VLOOKUP($A633,raw!$A:$E,5,0)</f>
        <v>133.88999999999999</v>
      </c>
      <c r="O633" s="1">
        <f>VLOOKUP($A633,raw!$H:$L,3,0)</f>
        <v>25.405100000000001</v>
      </c>
      <c r="P633" s="1">
        <f>VLOOKUP($A633,raw!$H:$L,4,0)</f>
        <v>24.954999999999998</v>
      </c>
      <c r="Q633" s="1">
        <f>VLOOKUP($A633,raw!$H:$L,5,0)</f>
        <v>25.927199999999999</v>
      </c>
      <c r="R633" s="1">
        <f>VLOOKUP($A633,raw!$P:$T,3,0)</f>
        <v>1132.04</v>
      </c>
      <c r="S633" s="1">
        <f>VLOOKUP($A633,raw!$P:$T,4,0)</f>
        <v>1120.7</v>
      </c>
      <c r="T633" s="1">
        <f>VLOOKUP($A633,raw!$P:$T,5,0)</f>
        <v>1157.81</v>
      </c>
      <c r="U633" s="1">
        <f>VLOOKUP($A633,raw!$W:$AA,3,0)</f>
        <v>2342.5</v>
      </c>
      <c r="V633" s="1">
        <f>VLOOKUP($A633,raw!$W:$AA,4,0)</f>
        <v>2320.04</v>
      </c>
      <c r="W633" s="1">
        <f>VLOOKUP($A633,raw!$W:$AA,5,0)</f>
        <v>2365.13</v>
      </c>
      <c r="X633" s="1">
        <f t="shared" si="533"/>
        <v>2.4499999999999886</v>
      </c>
      <c r="Y633" s="1">
        <f t="shared" si="534"/>
        <v>0.97220000000000084</v>
      </c>
      <c r="Z633" s="1">
        <f t="shared" si="535"/>
        <v>37.1099999999999</v>
      </c>
      <c r="AA633" s="1">
        <f t="shared" si="536"/>
        <v>45.090000000000146</v>
      </c>
      <c r="AB633" s="1">
        <f t="shared" si="537"/>
        <v>-1.4199999999999875</v>
      </c>
      <c r="AC633" s="1">
        <f t="shared" si="538"/>
        <v>-0.27759999999999962</v>
      </c>
      <c r="AD633" s="1">
        <f t="shared" si="539"/>
        <v>8.25</v>
      </c>
      <c r="AE633" s="1">
        <f t="shared" si="540"/>
        <v>-19.25</v>
      </c>
      <c r="AF633" s="1">
        <f ca="1">IFERROR(VLOOKUP($A633,raw!$AD:$AE,2,0),OFFSET(AF633,1,0))</f>
        <v>0.106</v>
      </c>
      <c r="AG633" s="1">
        <f ca="1">IFERROR(VLOOKUP($A633,raw!$AH:$AI,2,0),OFFSET(AG633,1,0))</f>
        <v>0.1825</v>
      </c>
      <c r="AH633" s="1">
        <f ca="1">IFERROR(VLOOKUP($A633,raw!$AL:$AM,2,0),OFFSET(AH633,1,0))</f>
        <v>0.5</v>
      </c>
      <c r="AI633" s="1">
        <f ca="1">IFERROR(VLOOKUP($A633,raw!$AP:$AQ,2,0),OFFSET(AI633,1,0))</f>
        <v>260.22899999999998</v>
      </c>
    </row>
    <row r="634" spans="1:35" ht="15.75" customHeight="1" x14ac:dyDescent="0.5">
      <c r="A634" s="5">
        <v>44260</v>
      </c>
      <c r="B634" s="8">
        <f t="shared" si="530"/>
        <v>4.1050824356728285E-4</v>
      </c>
      <c r="C634" s="6">
        <f t="shared" si="531"/>
        <v>12937840</v>
      </c>
      <c r="D634" s="7">
        <f t="shared" ref="D634:G634" si="662">LN(H634/H635)</f>
        <v>2.1948962564620544E-2</v>
      </c>
      <c r="E634" s="4">
        <f t="shared" si="662"/>
        <v>-4.2884508946853415E-3</v>
      </c>
      <c r="F634" s="4">
        <f t="shared" si="662"/>
        <v>2.8554651131345427E-3</v>
      </c>
      <c r="G634" s="7">
        <f t="shared" si="662"/>
        <v>-3.0747943973511127E-4</v>
      </c>
      <c r="H634" s="1">
        <v>133.58000000000001</v>
      </c>
      <c r="I634" s="1">
        <v>25.246300000000002</v>
      </c>
      <c r="J634" s="1">
        <v>1132.78</v>
      </c>
      <c r="K634" s="1">
        <v>2341.2600000000002</v>
      </c>
      <c r="L634" s="1">
        <f>VLOOKUP($A634,raw!$A:$E,3,0)</f>
        <v>130.69</v>
      </c>
      <c r="M634" s="1">
        <f>VLOOKUP($A634,raw!$A:$E,4,0)</f>
        <v>128.30000000000001</v>
      </c>
      <c r="N634" s="1">
        <f>VLOOKUP($A634,raw!$A:$E,5,0)</f>
        <v>133.86000000000001</v>
      </c>
      <c r="O634" s="1">
        <f>VLOOKUP($A634,raw!$H:$L,3,0)</f>
        <v>25.354800000000001</v>
      </c>
      <c r="P634" s="1">
        <f>VLOOKUP($A634,raw!$H:$L,4,0)</f>
        <v>24.835999999999999</v>
      </c>
      <c r="Q634" s="1">
        <f>VLOOKUP($A634,raw!$H:$L,5,0)</f>
        <v>25.459800000000001</v>
      </c>
      <c r="R634" s="1">
        <f>VLOOKUP($A634,raw!$P:$T,3,0)</f>
        <v>1129.99</v>
      </c>
      <c r="S634" s="1">
        <f>VLOOKUP($A634,raw!$P:$T,4,0)</f>
        <v>1111.28</v>
      </c>
      <c r="T634" s="1">
        <f>VLOOKUP($A634,raw!$P:$T,5,0)</f>
        <v>1135.07</v>
      </c>
      <c r="U634" s="1">
        <f>VLOOKUP($A634,raw!$W:$AA,3,0)</f>
        <v>2341.98</v>
      </c>
      <c r="V634" s="1">
        <f>VLOOKUP($A634,raw!$W:$AA,4,0)</f>
        <v>2328.69</v>
      </c>
      <c r="W634" s="1">
        <f>VLOOKUP($A634,raw!$W:$AA,5,0)</f>
        <v>2376.59</v>
      </c>
      <c r="X634" s="1">
        <f t="shared" si="533"/>
        <v>5.5600000000000023</v>
      </c>
      <c r="Y634" s="1">
        <f t="shared" si="534"/>
        <v>0.6238000000000028</v>
      </c>
      <c r="Z634" s="1">
        <f t="shared" si="535"/>
        <v>23.789999999999964</v>
      </c>
      <c r="AA634" s="1">
        <f t="shared" si="536"/>
        <v>47.900000000000091</v>
      </c>
      <c r="AB634" s="1">
        <f t="shared" si="537"/>
        <v>2.8900000000000148</v>
      </c>
      <c r="AC634" s="1">
        <f t="shared" si="538"/>
        <v>-0.10849999999999937</v>
      </c>
      <c r="AD634" s="1">
        <f t="shared" si="539"/>
        <v>2.7899999999999636</v>
      </c>
      <c r="AE634" s="1">
        <f t="shared" si="540"/>
        <v>-0.71999999999979991</v>
      </c>
      <c r="AF634" s="1">
        <f ca="1">IFERROR(VLOOKUP($A634,raw!$AD:$AE,2,0),OFFSET(AF634,1,0))</f>
        <v>0.10324999999999999</v>
      </c>
      <c r="AG634" s="1">
        <f ca="1">IFERROR(VLOOKUP($A634,raw!$AH:$AI,2,0),OFFSET(AG634,1,0))</f>
        <v>0.18537999999999999</v>
      </c>
      <c r="AH634" s="1">
        <f ca="1">IFERROR(VLOOKUP($A634,raw!$AL:$AM,2,0),OFFSET(AH634,1,0))</f>
        <v>0.5</v>
      </c>
      <c r="AI634" s="1">
        <f ca="1">IFERROR(VLOOKUP($A634,raw!$AP:$AQ,2,0),OFFSET(AI634,1,0))</f>
        <v>260.22899999999998</v>
      </c>
    </row>
    <row r="635" spans="1:35" ht="15.75" customHeight="1" x14ac:dyDescent="0.5">
      <c r="A635" s="5">
        <v>44259</v>
      </c>
      <c r="B635" s="8">
        <f t="shared" si="530"/>
        <v>-2.2296592257775239E-2</v>
      </c>
      <c r="C635" s="6">
        <f t="shared" si="531"/>
        <v>12932530</v>
      </c>
      <c r="D635" s="7">
        <f t="shared" ref="D635:G635" si="663">LN(H635/H636)</f>
        <v>-8.5340353355374439E-3</v>
      </c>
      <c r="E635" s="4">
        <f t="shared" si="663"/>
        <v>-2.8794824445240067E-2</v>
      </c>
      <c r="F635" s="4">
        <f t="shared" si="663"/>
        <v>-3.2968296473971932E-2</v>
      </c>
      <c r="G635" s="7">
        <f t="shared" si="663"/>
        <v>-5.8878919466418527E-3</v>
      </c>
      <c r="H635" s="1">
        <v>130.68</v>
      </c>
      <c r="I635" s="1">
        <v>25.354800000000001</v>
      </c>
      <c r="J635" s="1">
        <v>1129.55</v>
      </c>
      <c r="K635" s="1">
        <v>2341.98</v>
      </c>
      <c r="L635" s="1">
        <f>VLOOKUP($A635,raw!$A:$E,3,0)</f>
        <v>131.47999999999999</v>
      </c>
      <c r="M635" s="1">
        <f>VLOOKUP($A635,raw!$A:$E,4,0)</f>
        <v>128.08000000000001</v>
      </c>
      <c r="N635" s="1">
        <f>VLOOKUP($A635,raw!$A:$E,5,0)</f>
        <v>134.05000000000001</v>
      </c>
      <c r="O635" s="1">
        <f>VLOOKUP($A635,raw!$H:$L,3,0)</f>
        <v>26.095500000000001</v>
      </c>
      <c r="P635" s="1">
        <f>VLOOKUP($A635,raw!$H:$L,4,0)</f>
        <v>25.064499999999999</v>
      </c>
      <c r="Q635" s="1">
        <f>VLOOKUP($A635,raw!$H:$L,5,0)</f>
        <v>26.3019</v>
      </c>
      <c r="R635" s="1">
        <f>VLOOKUP($A635,raw!$P:$T,3,0)</f>
        <v>1167.4100000000001</v>
      </c>
      <c r="S635" s="1">
        <f>VLOOKUP($A635,raw!$P:$T,4,0)</f>
        <v>1121.72</v>
      </c>
      <c r="T635" s="1">
        <f>VLOOKUP($A635,raw!$P:$T,5,0)</f>
        <v>1181.05</v>
      </c>
      <c r="U635" s="1">
        <f>VLOOKUP($A635,raw!$W:$AA,3,0)</f>
        <v>2355.8000000000002</v>
      </c>
      <c r="V635" s="1">
        <f>VLOOKUP($A635,raw!$W:$AA,4,0)</f>
        <v>2337.38</v>
      </c>
      <c r="W635" s="1">
        <f>VLOOKUP($A635,raw!$W:$AA,5,0)</f>
        <v>2386.58</v>
      </c>
      <c r="X635" s="1">
        <f t="shared" si="533"/>
        <v>5.9699999999999989</v>
      </c>
      <c r="Y635" s="1">
        <f t="shared" si="534"/>
        <v>1.2374000000000009</v>
      </c>
      <c r="Z635" s="1">
        <f t="shared" si="535"/>
        <v>59.329999999999927</v>
      </c>
      <c r="AA635" s="1">
        <f t="shared" si="536"/>
        <v>49.199999999999818</v>
      </c>
      <c r="AB635" s="1">
        <f t="shared" si="537"/>
        <v>-0.79999999999998295</v>
      </c>
      <c r="AC635" s="1">
        <f t="shared" si="538"/>
        <v>-0.74070000000000036</v>
      </c>
      <c r="AD635" s="1">
        <f t="shared" si="539"/>
        <v>-37.860000000000127</v>
      </c>
      <c r="AE635" s="1">
        <f t="shared" si="540"/>
        <v>-13.820000000000164</v>
      </c>
      <c r="AF635" s="1">
        <f ca="1">IFERROR(VLOOKUP($A635,raw!$AD:$AE,2,0),OFFSET(AF635,1,0))</f>
        <v>0.10349999999999999</v>
      </c>
      <c r="AG635" s="1">
        <f ca="1">IFERROR(VLOOKUP($A635,raw!$AH:$AI,2,0),OFFSET(AG635,1,0))</f>
        <v>0.17549999999999999</v>
      </c>
      <c r="AH635" s="1">
        <f ca="1">IFERROR(VLOOKUP($A635,raw!$AL:$AM,2,0),OFFSET(AH635,1,0))</f>
        <v>0.5</v>
      </c>
      <c r="AI635" s="1">
        <f ca="1">IFERROR(VLOOKUP($A635,raw!$AP:$AQ,2,0),OFFSET(AI635,1,0))</f>
        <v>260.22899999999998</v>
      </c>
    </row>
    <row r="636" spans="1:35" ht="15.75" customHeight="1" x14ac:dyDescent="0.5">
      <c r="A636" s="5">
        <v>44258</v>
      </c>
      <c r="B636" s="8">
        <f t="shared" si="530"/>
        <v>-2.3070238674606856E-2</v>
      </c>
      <c r="C636" s="6">
        <f t="shared" si="531"/>
        <v>13224120</v>
      </c>
      <c r="D636" s="7">
        <f t="shared" ref="D636:G636" si="664">LN(H636/H637)</f>
        <v>-2.2803268297453029E-2</v>
      </c>
      <c r="E636" s="4">
        <f t="shared" si="664"/>
        <v>-2.5268660372013217E-2</v>
      </c>
      <c r="F636" s="4">
        <f t="shared" si="664"/>
        <v>-3.3847299055480444E-2</v>
      </c>
      <c r="G636" s="7">
        <f t="shared" si="664"/>
        <v>-8.3233242687848884E-3</v>
      </c>
      <c r="H636" s="1">
        <v>131.80000000000001</v>
      </c>
      <c r="I636" s="1">
        <v>26.095500000000001</v>
      </c>
      <c r="J636" s="1">
        <v>1167.4100000000001</v>
      </c>
      <c r="K636" s="1">
        <v>2355.81</v>
      </c>
      <c r="L636" s="1">
        <f>VLOOKUP($A636,raw!$A:$E,3,0)</f>
        <v>131.72</v>
      </c>
      <c r="M636" s="1">
        <f>VLOOKUP($A636,raw!$A:$E,4,0)</f>
        <v>129.09</v>
      </c>
      <c r="N636" s="1">
        <f>VLOOKUP($A636,raw!$A:$E,5,0)</f>
        <v>132.96</v>
      </c>
      <c r="O636" s="1">
        <f>VLOOKUP($A636,raw!$H:$L,3,0)</f>
        <v>26.763300000000001</v>
      </c>
      <c r="P636" s="1">
        <f>VLOOKUP($A636,raw!$H:$L,4,0)</f>
        <v>25.8428</v>
      </c>
      <c r="Q636" s="1">
        <f>VLOOKUP($A636,raw!$H:$L,5,0)</f>
        <v>26.825199999999999</v>
      </c>
      <c r="R636" s="1">
        <f>VLOOKUP($A636,raw!$P:$T,3,0)</f>
        <v>1207.6099999999999</v>
      </c>
      <c r="S636" s="1">
        <f>VLOOKUP($A636,raw!$P:$T,4,0)</f>
        <v>1166.22</v>
      </c>
      <c r="T636" s="1">
        <f>VLOOKUP($A636,raw!$P:$T,5,0)</f>
        <v>1214.1500000000001</v>
      </c>
      <c r="U636" s="1">
        <f>VLOOKUP($A636,raw!$W:$AA,3,0)</f>
        <v>2375.5</v>
      </c>
      <c r="V636" s="1">
        <f>VLOOKUP($A636,raw!$W:$AA,4,0)</f>
        <v>2338.5500000000002</v>
      </c>
      <c r="W636" s="1">
        <f>VLOOKUP($A636,raw!$W:$AA,5,0)</f>
        <v>2388.27</v>
      </c>
      <c r="X636" s="1">
        <f t="shared" si="533"/>
        <v>3.8700000000000045</v>
      </c>
      <c r="Y636" s="1">
        <f t="shared" si="534"/>
        <v>0.98239999999999839</v>
      </c>
      <c r="Z636" s="1">
        <f t="shared" si="535"/>
        <v>47.930000000000064</v>
      </c>
      <c r="AA636" s="1">
        <f t="shared" si="536"/>
        <v>49.7199999999998</v>
      </c>
      <c r="AB636" s="1">
        <f t="shared" si="537"/>
        <v>8.0000000000012506E-2</v>
      </c>
      <c r="AC636" s="1">
        <f t="shared" si="538"/>
        <v>-0.66779999999999973</v>
      </c>
      <c r="AD636" s="1">
        <f t="shared" si="539"/>
        <v>-40.199999999999818</v>
      </c>
      <c r="AE636" s="1">
        <f t="shared" si="540"/>
        <v>-19.690000000000055</v>
      </c>
      <c r="AF636" s="1">
        <f ca="1">IFERROR(VLOOKUP($A636,raw!$AD:$AE,2,0),OFFSET(AF636,1,0))</f>
        <v>0.10299999999999999</v>
      </c>
      <c r="AG636" s="1">
        <f ca="1">IFERROR(VLOOKUP($A636,raw!$AH:$AI,2,0),OFFSET(AG636,1,0))</f>
        <v>0.19375000000000001</v>
      </c>
      <c r="AH636" s="1">
        <f ca="1">IFERROR(VLOOKUP($A636,raw!$AL:$AM,2,0),OFFSET(AH636,1,0))</f>
        <v>0.5</v>
      </c>
      <c r="AI636" s="1">
        <f ca="1">IFERROR(VLOOKUP($A636,raw!$AP:$AQ,2,0),OFFSET(AI636,1,0))</f>
        <v>260.22899999999998</v>
      </c>
    </row>
    <row r="637" spans="1:35" ht="15.75" customHeight="1" x14ac:dyDescent="0.5">
      <c r="A637" s="5">
        <v>44257</v>
      </c>
      <c r="B637" s="8">
        <f t="shared" si="530"/>
        <v>1.0902168310764697E-2</v>
      </c>
      <c r="C637" s="6">
        <f t="shared" si="531"/>
        <v>13532750</v>
      </c>
      <c r="D637" s="7">
        <f t="shared" ref="D637:G637" si="665">LN(H637/H638)</f>
        <v>3.4019194823231583E-2</v>
      </c>
      <c r="E637" s="4">
        <f t="shared" si="665"/>
        <v>7.2111505470351537E-3</v>
      </c>
      <c r="F637" s="4">
        <f t="shared" si="665"/>
        <v>1.620377803802504E-2</v>
      </c>
      <c r="G637" s="7">
        <f t="shared" si="665"/>
        <v>5.9532781539665238E-3</v>
      </c>
      <c r="H637" s="1">
        <v>134.84</v>
      </c>
      <c r="I637" s="1">
        <v>26.763300000000001</v>
      </c>
      <c r="J637" s="1">
        <v>1207.5999999999999</v>
      </c>
      <c r="K637" s="1">
        <v>2375.5</v>
      </c>
      <c r="L637" s="1">
        <f>VLOOKUP($A637,raw!$A:$E,3,0)</f>
        <v>131.12</v>
      </c>
      <c r="M637" s="1">
        <f>VLOOKUP($A637,raw!$A:$E,4,0)</f>
        <v>131.03</v>
      </c>
      <c r="N637" s="1">
        <f>VLOOKUP($A637,raw!$A:$E,5,0)</f>
        <v>135.94999999999999</v>
      </c>
      <c r="O637" s="1">
        <f>VLOOKUP($A637,raw!$H:$L,3,0)</f>
        <v>26.571000000000002</v>
      </c>
      <c r="P637" s="1">
        <f>VLOOKUP($A637,raw!$H:$L,4,0)</f>
        <v>25.852599999999999</v>
      </c>
      <c r="Q637" s="1">
        <f>VLOOKUP($A637,raw!$H:$L,5,0)</f>
        <v>26.9025</v>
      </c>
      <c r="R637" s="1">
        <f>VLOOKUP($A637,raw!$P:$T,3,0)</f>
        <v>1188.19</v>
      </c>
      <c r="S637" s="1">
        <f>VLOOKUP($A637,raw!$P:$T,4,0)</f>
        <v>1172.68</v>
      </c>
      <c r="T637" s="1">
        <f>VLOOKUP($A637,raw!$P:$T,5,0)</f>
        <v>1216.0899999999999</v>
      </c>
      <c r="U637" s="1">
        <f>VLOOKUP($A637,raw!$W:$AA,3,0)</f>
        <v>2361.36</v>
      </c>
      <c r="V637" s="1">
        <f>VLOOKUP($A637,raw!$W:$AA,4,0)</f>
        <v>2340.25</v>
      </c>
      <c r="W637" s="1">
        <f>VLOOKUP($A637,raw!$W:$AA,5,0)</f>
        <v>2384.6</v>
      </c>
      <c r="X637" s="1">
        <f t="shared" si="533"/>
        <v>4.9199999999999875</v>
      </c>
      <c r="Y637" s="1">
        <f t="shared" si="534"/>
        <v>1.0499000000000009</v>
      </c>
      <c r="Z637" s="1">
        <f t="shared" si="535"/>
        <v>43.409999999999854</v>
      </c>
      <c r="AA637" s="1">
        <f t="shared" si="536"/>
        <v>44.349999999999909</v>
      </c>
      <c r="AB637" s="1">
        <f t="shared" si="537"/>
        <v>3.7199999999999989</v>
      </c>
      <c r="AC637" s="1">
        <f t="shared" si="538"/>
        <v>0.19229999999999947</v>
      </c>
      <c r="AD637" s="1">
        <f t="shared" si="539"/>
        <v>19.409999999999854</v>
      </c>
      <c r="AE637" s="1">
        <f t="shared" si="540"/>
        <v>14.139999999999873</v>
      </c>
      <c r="AF637" s="1">
        <f ca="1">IFERROR(VLOOKUP($A637,raw!$AD:$AE,2,0),OFFSET(AF637,1,0))</f>
        <v>0.10838</v>
      </c>
      <c r="AG637" s="1">
        <f ca="1">IFERROR(VLOOKUP($A637,raw!$AH:$AI,2,0),OFFSET(AG637,1,0))</f>
        <v>0.18337999999999999</v>
      </c>
      <c r="AH637" s="1">
        <f ca="1">IFERROR(VLOOKUP($A637,raw!$AL:$AM,2,0),OFFSET(AH637,1,0))</f>
        <v>0.5</v>
      </c>
      <c r="AI637" s="1">
        <f ca="1">IFERROR(VLOOKUP($A637,raw!$AP:$AQ,2,0),OFFSET(AI637,1,0))</f>
        <v>260.22899999999998</v>
      </c>
    </row>
    <row r="638" spans="1:35" ht="15.75" customHeight="1" x14ac:dyDescent="0.5">
      <c r="A638" s="5">
        <v>44256</v>
      </c>
      <c r="B638" s="8">
        <f t="shared" si="530"/>
        <v>2.561919406407283E-3</v>
      </c>
      <c r="C638" s="6">
        <f t="shared" si="531"/>
        <v>13386015</v>
      </c>
      <c r="D638" s="7">
        <f t="shared" ref="D638:G638" si="666">LN(H638/H639)</f>
        <v>-3.5232879584324128E-3</v>
      </c>
      <c r="E638" s="4">
        <f t="shared" si="666"/>
        <v>-3.6326997594543541E-3</v>
      </c>
      <c r="F638" s="4">
        <f t="shared" si="666"/>
        <v>-4.0567666220818069E-3</v>
      </c>
      <c r="G638" s="7">
        <f t="shared" si="666"/>
        <v>1.4567350476410085E-2</v>
      </c>
      <c r="H638" s="1">
        <v>130.33000000000001</v>
      </c>
      <c r="I638" s="1">
        <v>26.571000000000002</v>
      </c>
      <c r="J638" s="1">
        <v>1188.19</v>
      </c>
      <c r="K638" s="1">
        <v>2361.4</v>
      </c>
      <c r="L638" s="1">
        <f>VLOOKUP($A638,raw!$A:$E,3,0)</f>
        <v>132.88999999999999</v>
      </c>
      <c r="M638" s="1">
        <f>VLOOKUP($A638,raw!$A:$E,4,0)</f>
        <v>129.37</v>
      </c>
      <c r="N638" s="1">
        <f>VLOOKUP($A638,raw!$A:$E,5,0)</f>
        <v>134.13999999999999</v>
      </c>
      <c r="O638" s="1">
        <f>VLOOKUP($A638,raw!$H:$L,3,0)</f>
        <v>26.647600000000001</v>
      </c>
      <c r="P638" s="1">
        <f>VLOOKUP($A638,raw!$H:$L,4,0)</f>
        <v>26.4407</v>
      </c>
      <c r="Q638" s="1">
        <f>VLOOKUP($A638,raw!$H:$L,5,0)</f>
        <v>27.080500000000001</v>
      </c>
      <c r="R638" s="1">
        <f>VLOOKUP($A638,raw!$P:$T,3,0)</f>
        <v>1192.73</v>
      </c>
      <c r="S638" s="1">
        <f>VLOOKUP($A638,raw!$P:$T,4,0)</f>
        <v>1185.8699999999999</v>
      </c>
      <c r="T638" s="1">
        <f>VLOOKUP($A638,raw!$P:$T,5,0)</f>
        <v>1229.3699999999999</v>
      </c>
      <c r="U638" s="1">
        <f>VLOOKUP($A638,raw!$W:$AA,3,0)</f>
        <v>2330.31</v>
      </c>
      <c r="V638" s="1">
        <f>VLOOKUP($A638,raw!$W:$AA,4,0)</f>
        <v>2321.63</v>
      </c>
      <c r="W638" s="1">
        <f>VLOOKUP($A638,raw!$W:$AA,5,0)</f>
        <v>2391.6999999999998</v>
      </c>
      <c r="X638" s="1">
        <f t="shared" si="533"/>
        <v>4.7699999999999818</v>
      </c>
      <c r="Y638" s="1">
        <f t="shared" si="534"/>
        <v>0.63980000000000103</v>
      </c>
      <c r="Z638" s="1">
        <f t="shared" si="535"/>
        <v>43.5</v>
      </c>
      <c r="AA638" s="1">
        <f t="shared" si="536"/>
        <v>70.069999999999709</v>
      </c>
      <c r="AB638" s="1">
        <f t="shared" si="537"/>
        <v>-2.5599999999999739</v>
      </c>
      <c r="AC638" s="1">
        <f t="shared" si="538"/>
        <v>-7.6599999999999113E-2</v>
      </c>
      <c r="AD638" s="1">
        <f t="shared" si="539"/>
        <v>-4.5399999999999636</v>
      </c>
      <c r="AE638" s="1">
        <f t="shared" si="540"/>
        <v>31.090000000000146</v>
      </c>
      <c r="AF638" s="1">
        <f ca="1">IFERROR(VLOOKUP($A638,raw!$AD:$AE,2,0),OFFSET(AF638,1,0))</f>
        <v>0.10925</v>
      </c>
      <c r="AG638" s="1">
        <f ca="1">IFERROR(VLOOKUP($A638,raw!$AH:$AI,2,0),OFFSET(AG638,1,0))</f>
        <v>0.18425</v>
      </c>
      <c r="AH638" s="1">
        <f ca="1">IFERROR(VLOOKUP($A638,raw!$AL:$AM,2,0),OFFSET(AH638,1,0))</f>
        <v>0.5</v>
      </c>
      <c r="AI638" s="1">
        <f ca="1">IFERROR(VLOOKUP($A638,raw!$AP:$AQ,2,0),OFFSET(AI638,1,0))</f>
        <v>260.22899999999998</v>
      </c>
    </row>
    <row r="639" spans="1:35" ht="15.75" customHeight="1" x14ac:dyDescent="0.5">
      <c r="A639" s="5">
        <v>44253</v>
      </c>
      <c r="B639" s="8">
        <f t="shared" si="530"/>
        <v>-2.7662929145773674E-2</v>
      </c>
      <c r="C639" s="6">
        <f t="shared" si="531"/>
        <v>13351765</v>
      </c>
      <c r="D639" s="7">
        <f t="shared" ref="D639:G639" si="667">LN(H639/H640)</f>
        <v>-4.9012233088159274E-2</v>
      </c>
      <c r="E639" s="4">
        <f t="shared" si="667"/>
        <v>-2.8031080945738376E-2</v>
      </c>
      <c r="F639" s="4">
        <f t="shared" si="667"/>
        <v>-2.1830022443950631E-2</v>
      </c>
      <c r="G639" s="7">
        <f t="shared" si="667"/>
        <v>-3.4578373462791349E-2</v>
      </c>
      <c r="H639" s="1">
        <v>130.79</v>
      </c>
      <c r="I639" s="1">
        <v>26.6677</v>
      </c>
      <c r="J639" s="1">
        <v>1193.02</v>
      </c>
      <c r="K639" s="1">
        <v>2327.25</v>
      </c>
      <c r="L639" s="1">
        <f>VLOOKUP($A639,raw!$A:$E,3,0)</f>
        <v>135.53</v>
      </c>
      <c r="M639" s="1">
        <f>VLOOKUP($A639,raw!$A:$E,4,0)</f>
        <v>129.72</v>
      </c>
      <c r="N639" s="1">
        <f>VLOOKUP($A639,raw!$A:$E,5,0)</f>
        <v>136.15</v>
      </c>
      <c r="O639" s="1">
        <f>VLOOKUP($A639,raw!$H:$L,3,0)</f>
        <v>27.425799999999999</v>
      </c>
      <c r="P639" s="1">
        <f>VLOOKUP($A639,raw!$H:$L,4,0)</f>
        <v>26.138200000000001</v>
      </c>
      <c r="Q639" s="1">
        <f>VLOOKUP($A639,raw!$H:$L,5,0)</f>
        <v>27.594999999999999</v>
      </c>
      <c r="R639" s="1">
        <f>VLOOKUP($A639,raw!$P:$T,3,0)</f>
        <v>1219.1500000000001</v>
      </c>
      <c r="S639" s="1">
        <f>VLOOKUP($A639,raw!$P:$T,4,0)</f>
        <v>1169.4000000000001</v>
      </c>
      <c r="T639" s="1">
        <f>VLOOKUP($A639,raw!$P:$T,5,0)</f>
        <v>1235.6300000000001</v>
      </c>
      <c r="U639" s="1">
        <f>VLOOKUP($A639,raw!$W:$AA,3,0)</f>
        <v>2409.13</v>
      </c>
      <c r="V639" s="1">
        <f>VLOOKUP($A639,raw!$W:$AA,4,0)</f>
        <v>2312.5500000000002</v>
      </c>
      <c r="W639" s="1">
        <f>VLOOKUP($A639,raw!$W:$AA,5,0)</f>
        <v>2439</v>
      </c>
      <c r="X639" s="1">
        <f t="shared" si="533"/>
        <v>6.4300000000000068</v>
      </c>
      <c r="Y639" s="1">
        <f t="shared" si="534"/>
        <v>1.4567999999999977</v>
      </c>
      <c r="Z639" s="1">
        <f t="shared" si="535"/>
        <v>66.230000000000018</v>
      </c>
      <c r="AA639" s="1">
        <f t="shared" si="536"/>
        <v>126.44999999999982</v>
      </c>
      <c r="AB639" s="1">
        <f t="shared" si="537"/>
        <v>-4.7400000000000091</v>
      </c>
      <c r="AC639" s="1">
        <f t="shared" si="538"/>
        <v>-0.75809999999999889</v>
      </c>
      <c r="AD639" s="1">
        <f t="shared" si="539"/>
        <v>-26.130000000000109</v>
      </c>
      <c r="AE639" s="1">
        <f t="shared" si="540"/>
        <v>-81.880000000000109</v>
      </c>
      <c r="AF639" s="1">
        <f ca="1">IFERROR(VLOOKUP($A639,raw!$AD:$AE,2,0),OFFSET(AF639,1,0))</f>
        <v>0.11849999999999999</v>
      </c>
      <c r="AG639" s="1">
        <f ca="1">IFERROR(VLOOKUP($A639,raw!$AH:$AI,2,0),OFFSET(AG639,1,0))</f>
        <v>0.18837999999999999</v>
      </c>
      <c r="AH639" s="1">
        <f ca="1">IFERROR(VLOOKUP($A639,raw!$AL:$AM,2,0),OFFSET(AH639,1,0))</f>
        <v>0.5</v>
      </c>
      <c r="AI639" s="1">
        <f ca="1">IFERROR(VLOOKUP($A639,raw!$AP:$AQ,2,0),OFFSET(AI639,1,0))</f>
        <v>260.22899999999998</v>
      </c>
    </row>
    <row r="640" spans="1:35" ht="15.75" customHeight="1" x14ac:dyDescent="0.5">
      <c r="A640" s="5">
        <v>44252</v>
      </c>
      <c r="B640" s="8">
        <f t="shared" si="530"/>
        <v>-2.6955122147431673E-2</v>
      </c>
      <c r="C640" s="6">
        <f t="shared" si="531"/>
        <v>13726270</v>
      </c>
      <c r="D640" s="7">
        <f t="shared" ref="D640:G640" si="668">LN(H640/H641)</f>
        <v>-4.2683975740158656E-2</v>
      </c>
      <c r="E640" s="4">
        <f t="shared" si="668"/>
        <v>-1.9033197273666282E-2</v>
      </c>
      <c r="F640" s="4">
        <f t="shared" si="668"/>
        <v>-4.0572978403295011E-2</v>
      </c>
      <c r="G640" s="7">
        <f t="shared" si="668"/>
        <v>-1.3785077207577434E-2</v>
      </c>
      <c r="H640" s="1">
        <v>137.36000000000001</v>
      </c>
      <c r="I640" s="1">
        <v>27.425799999999999</v>
      </c>
      <c r="J640" s="1">
        <v>1219.3499999999999</v>
      </c>
      <c r="K640" s="1">
        <v>2409.13</v>
      </c>
      <c r="L640" s="1">
        <f>VLOOKUP($A640,raw!$A:$E,3,0)</f>
        <v>141.85</v>
      </c>
      <c r="M640" s="1">
        <f>VLOOKUP($A640,raw!$A:$E,4,0)</f>
        <v>136.84</v>
      </c>
      <c r="N640" s="1">
        <f>VLOOKUP($A640,raw!$A:$E,5,0)</f>
        <v>143.81</v>
      </c>
      <c r="O640" s="1">
        <f>VLOOKUP($A640,raw!$H:$L,3,0)</f>
        <v>27.950800000000001</v>
      </c>
      <c r="P640" s="1">
        <f>VLOOKUP($A640,raw!$H:$L,4,0)</f>
        <v>27.277000000000001</v>
      </c>
      <c r="Q640" s="1">
        <f>VLOOKUP($A640,raw!$H:$L,5,0)</f>
        <v>28.205300000000001</v>
      </c>
      <c r="R640" s="1">
        <f>VLOOKUP($A640,raw!$P:$T,3,0)</f>
        <v>1269.8399999999999</v>
      </c>
      <c r="S640" s="1">
        <f>VLOOKUP($A640,raw!$P:$T,4,0)</f>
        <v>1218.19</v>
      </c>
      <c r="T640" s="1">
        <f>VLOOKUP($A640,raw!$P:$T,5,0)</f>
        <v>1271.92</v>
      </c>
      <c r="U640" s="1">
        <f>VLOOKUP($A640,raw!$W:$AA,3,0)</f>
        <v>2442.5700000000002</v>
      </c>
      <c r="V640" s="1">
        <f>VLOOKUP($A640,raw!$W:$AA,4,0)</f>
        <v>2404.6</v>
      </c>
      <c r="W640" s="1">
        <f>VLOOKUP($A640,raw!$W:$AA,5,0)</f>
        <v>2493.7399999999998</v>
      </c>
      <c r="X640" s="1">
        <f t="shared" si="533"/>
        <v>6.9699999999999989</v>
      </c>
      <c r="Y640" s="1">
        <f t="shared" si="534"/>
        <v>0.92830000000000013</v>
      </c>
      <c r="Z640" s="1">
        <f t="shared" si="535"/>
        <v>53.730000000000018</v>
      </c>
      <c r="AA640" s="1">
        <f t="shared" si="536"/>
        <v>89.139999999999873</v>
      </c>
      <c r="AB640" s="1">
        <f t="shared" si="537"/>
        <v>-4.4899999999999807</v>
      </c>
      <c r="AC640" s="1">
        <f t="shared" si="538"/>
        <v>-0.52500000000000213</v>
      </c>
      <c r="AD640" s="1">
        <f t="shared" si="539"/>
        <v>-50.490000000000009</v>
      </c>
      <c r="AE640" s="1">
        <f t="shared" si="540"/>
        <v>-33.440000000000055</v>
      </c>
      <c r="AF640" s="1">
        <f ca="1">IFERROR(VLOOKUP($A640,raw!$AD:$AE,2,0),OFFSET(AF640,1,0))</f>
        <v>0.11513</v>
      </c>
      <c r="AG640" s="1">
        <f ca="1">IFERROR(VLOOKUP($A640,raw!$AH:$AI,2,0),OFFSET(AG640,1,0))</f>
        <v>0.1905</v>
      </c>
      <c r="AH640" s="1">
        <f ca="1">IFERROR(VLOOKUP($A640,raw!$AL:$AM,2,0),OFFSET(AH640,1,0))</f>
        <v>0.5</v>
      </c>
      <c r="AI640" s="1">
        <f ca="1">IFERROR(VLOOKUP($A640,raw!$AP:$AQ,2,0),OFFSET(AI640,1,0))</f>
        <v>260.22899999999998</v>
      </c>
    </row>
    <row r="641" spans="1:35" ht="15.75" customHeight="1" x14ac:dyDescent="0.5">
      <c r="A641" s="5">
        <v>44251</v>
      </c>
      <c r="B641" s="8">
        <f t="shared" si="530"/>
        <v>2.4399065622699011E-2</v>
      </c>
      <c r="C641" s="6">
        <f t="shared" si="531"/>
        <v>14101295</v>
      </c>
      <c r="D641" s="7">
        <f t="shared" ref="D641:G641" si="669">LN(H641/H642)</f>
        <v>1.7238773424744301E-2</v>
      </c>
      <c r="E641" s="4">
        <f t="shared" si="669"/>
        <v>1.003486978608913E-2</v>
      </c>
      <c r="F641" s="4">
        <f t="shared" si="669"/>
        <v>2.1298737405975009E-2</v>
      </c>
      <c r="G641" s="7">
        <f t="shared" si="669"/>
        <v>3.6896522782358346E-2</v>
      </c>
      <c r="H641" s="1">
        <v>143.35</v>
      </c>
      <c r="I641" s="1">
        <v>27.9528</v>
      </c>
      <c r="J641" s="1">
        <v>1269.8399999999999</v>
      </c>
      <c r="K641" s="1">
        <v>2442.5700000000002</v>
      </c>
      <c r="L641" s="1">
        <f>VLOOKUP($A641,raw!$A:$E,3,0)</f>
        <v>139.41999999999999</v>
      </c>
      <c r="M641" s="1">
        <f>VLOOKUP($A641,raw!$A:$E,4,0)</f>
        <v>137.83000000000001</v>
      </c>
      <c r="N641" s="1">
        <f>VLOOKUP($A641,raw!$A:$E,5,0)</f>
        <v>144.1</v>
      </c>
      <c r="O641" s="1">
        <f>VLOOKUP($A641,raw!$H:$L,3,0)</f>
        <v>27.6737</v>
      </c>
      <c r="P641" s="1">
        <f>VLOOKUP($A641,raw!$H:$L,4,0)</f>
        <v>27.324000000000002</v>
      </c>
      <c r="Q641" s="1">
        <f>VLOOKUP($A641,raw!$H:$L,5,0)</f>
        <v>28.027799999999999</v>
      </c>
      <c r="R641" s="1">
        <f>VLOOKUP($A641,raw!$P:$T,3,0)</f>
        <v>1243.08</v>
      </c>
      <c r="S641" s="1">
        <f>VLOOKUP($A641,raw!$P:$T,4,0)</f>
        <v>1237.6600000000001</v>
      </c>
      <c r="T641" s="1">
        <f>VLOOKUP($A641,raw!$P:$T,5,0)</f>
        <v>1272.68</v>
      </c>
      <c r="U641" s="1">
        <f>VLOOKUP($A641,raw!$W:$AA,3,0)</f>
        <v>2354.09</v>
      </c>
      <c r="V641" s="1">
        <f>VLOOKUP($A641,raw!$W:$AA,4,0)</f>
        <v>2337.27</v>
      </c>
      <c r="W641" s="1">
        <f>VLOOKUP($A641,raw!$W:$AA,5,0)</f>
        <v>2446.67</v>
      </c>
      <c r="X641" s="1">
        <f t="shared" si="533"/>
        <v>6.2699999999999818</v>
      </c>
      <c r="Y641" s="1">
        <f t="shared" si="534"/>
        <v>0.70379999999999754</v>
      </c>
      <c r="Z641" s="1">
        <f t="shared" si="535"/>
        <v>35.019999999999982</v>
      </c>
      <c r="AA641" s="1">
        <f t="shared" si="536"/>
        <v>109.40000000000009</v>
      </c>
      <c r="AB641" s="1">
        <f t="shared" si="537"/>
        <v>3.9300000000000068</v>
      </c>
      <c r="AC641" s="1">
        <f t="shared" si="538"/>
        <v>0.27909999999999968</v>
      </c>
      <c r="AD641" s="1">
        <f t="shared" si="539"/>
        <v>26.759999999999991</v>
      </c>
      <c r="AE641" s="1">
        <f t="shared" si="540"/>
        <v>88.480000000000018</v>
      </c>
      <c r="AF641" s="1">
        <f ca="1">IFERROR(VLOOKUP($A641,raw!$AD:$AE,2,0),OFFSET(AF641,1,0))</f>
        <v>0.1145</v>
      </c>
      <c r="AG641" s="1">
        <f ca="1">IFERROR(VLOOKUP($A641,raw!$AH:$AI,2,0),OFFSET(AG641,1,0))</f>
        <v>0.18975</v>
      </c>
      <c r="AH641" s="1">
        <f ca="1">IFERROR(VLOOKUP($A641,raw!$AL:$AM,2,0),OFFSET(AH641,1,0))</f>
        <v>0.5</v>
      </c>
      <c r="AI641" s="1">
        <f ca="1">IFERROR(VLOOKUP($A641,raw!$AP:$AQ,2,0),OFFSET(AI641,1,0))</f>
        <v>260.22899999999998</v>
      </c>
    </row>
    <row r="642" spans="1:35" ht="15.75" customHeight="1" x14ac:dyDescent="0.5">
      <c r="A642" s="5">
        <v>44250</v>
      </c>
      <c r="B642" s="8">
        <f t="shared" si="530"/>
        <v>-2.2816753964734857E-2</v>
      </c>
      <c r="C642" s="6">
        <f t="shared" si="531"/>
        <v>13761400</v>
      </c>
      <c r="D642" s="7">
        <f t="shared" ref="D642:G642" si="670">LN(H642/H643)</f>
        <v>-1.9538185649254927E-2</v>
      </c>
      <c r="E642" s="4">
        <f t="shared" si="670"/>
        <v>-1.6634918347522593E-2</v>
      </c>
      <c r="F642" s="4">
        <f t="shared" si="670"/>
        <v>-2.6098828325995884E-2</v>
      </c>
      <c r="G642" s="7">
        <f t="shared" si="670"/>
        <v>-2.214797834742125E-2</v>
      </c>
      <c r="H642" s="1">
        <v>140.9</v>
      </c>
      <c r="I642" s="1">
        <v>27.6737</v>
      </c>
      <c r="J642" s="1">
        <v>1243.08</v>
      </c>
      <c r="K642" s="1">
        <v>2354.09</v>
      </c>
      <c r="L642" s="1">
        <f>VLOOKUP($A642,raw!$A:$E,3,0)</f>
        <v>141.85</v>
      </c>
      <c r="M642" s="1">
        <f>VLOOKUP($A642,raw!$A:$E,4,0)</f>
        <v>136.62</v>
      </c>
      <c r="N642" s="1">
        <f>VLOOKUP($A642,raw!$A:$E,5,0)</f>
        <v>141.91999999999999</v>
      </c>
      <c r="O642" s="1">
        <f>VLOOKUP($A642,raw!$H:$L,3,0)</f>
        <v>28.137899999999998</v>
      </c>
      <c r="P642" s="1">
        <f>VLOOKUP($A642,raw!$H:$L,4,0)</f>
        <v>27.250299999999999</v>
      </c>
      <c r="Q642" s="1">
        <f>VLOOKUP($A642,raw!$H:$L,5,0)</f>
        <v>28.327500000000001</v>
      </c>
      <c r="R642" s="1">
        <f>VLOOKUP($A642,raw!$P:$T,3,0)</f>
        <v>1275.95</v>
      </c>
      <c r="S642" s="1">
        <f>VLOOKUP($A642,raw!$P:$T,4,0)</f>
        <v>1213.42</v>
      </c>
      <c r="T642" s="1">
        <f>VLOOKUP($A642,raw!$P:$T,5,0)</f>
        <v>1279.3699999999999</v>
      </c>
      <c r="U642" s="1">
        <f>VLOOKUP($A642,raw!$W:$AA,3,0)</f>
        <v>2406.81</v>
      </c>
      <c r="V642" s="1">
        <f>VLOOKUP($A642,raw!$W:$AA,4,0)</f>
        <v>2297.31</v>
      </c>
      <c r="W642" s="1">
        <f>VLOOKUP($A642,raw!$W:$AA,5,0)</f>
        <v>2409.2199999999998</v>
      </c>
      <c r="X642" s="1">
        <f t="shared" si="533"/>
        <v>5.2999999999999829</v>
      </c>
      <c r="Y642" s="1">
        <f t="shared" si="534"/>
        <v>1.0772000000000013</v>
      </c>
      <c r="Z642" s="1">
        <f t="shared" si="535"/>
        <v>65.949999999999818</v>
      </c>
      <c r="AA642" s="1">
        <f t="shared" si="536"/>
        <v>111.90999999999985</v>
      </c>
      <c r="AB642" s="1">
        <f t="shared" si="537"/>
        <v>-0.94999999999998863</v>
      </c>
      <c r="AC642" s="1">
        <f t="shared" si="538"/>
        <v>-0.46419999999999817</v>
      </c>
      <c r="AD642" s="1">
        <f t="shared" si="539"/>
        <v>-32.870000000000118</v>
      </c>
      <c r="AE642" s="1">
        <f t="shared" si="540"/>
        <v>-52.7199999999998</v>
      </c>
      <c r="AF642" s="1">
        <f ca="1">IFERROR(VLOOKUP($A642,raw!$AD:$AE,2,0),OFFSET(AF642,1,0))</f>
        <v>0.11763</v>
      </c>
      <c r="AG642" s="1">
        <f ca="1">IFERROR(VLOOKUP($A642,raw!$AH:$AI,2,0),OFFSET(AG642,1,0))</f>
        <v>0.1875</v>
      </c>
      <c r="AH642" s="1">
        <f ca="1">IFERROR(VLOOKUP($A642,raw!$AL:$AM,2,0),OFFSET(AH642,1,0))</f>
        <v>0.5</v>
      </c>
      <c r="AI642" s="1">
        <f ca="1">IFERROR(VLOOKUP($A642,raw!$AP:$AQ,2,0),OFFSET(AI642,1,0))</f>
        <v>260.22899999999998</v>
      </c>
    </row>
    <row r="643" spans="1:35" ht="15.75" customHeight="1" x14ac:dyDescent="0.5">
      <c r="A643" s="5">
        <v>44249</v>
      </c>
      <c r="B643" s="8">
        <f t="shared" si="530"/>
        <v>9.2679016400722576E-3</v>
      </c>
      <c r="C643" s="6">
        <f t="shared" si="531"/>
        <v>14079000</v>
      </c>
      <c r="D643" s="7">
        <f t="shared" ref="D643:G643" si="671">LN(H643/H644)</f>
        <v>4.9214808883939455E-2</v>
      </c>
      <c r="E643" s="4">
        <f t="shared" si="671"/>
        <v>3.0600751668229141E-2</v>
      </c>
      <c r="F643" s="4">
        <f t="shared" si="671"/>
        <v>-2.1158465228202103E-4</v>
      </c>
      <c r="G643" s="7">
        <f t="shared" si="671"/>
        <v>8.9689320020777154E-3</v>
      </c>
      <c r="H643" s="1">
        <v>143.68</v>
      </c>
      <c r="I643" s="1">
        <v>28.137899999999998</v>
      </c>
      <c r="J643" s="1">
        <v>1275.95</v>
      </c>
      <c r="K643" s="1">
        <v>2406.81</v>
      </c>
      <c r="L643" s="1">
        <f>VLOOKUP($A643,raw!$A:$E,3,0)</f>
        <v>138</v>
      </c>
      <c r="M643" s="1">
        <f>VLOOKUP($A643,raw!$A:$E,4,0)</f>
        <v>137.77000000000001</v>
      </c>
      <c r="N643" s="1">
        <f>VLOOKUP($A643,raw!$A:$E,5,0)</f>
        <v>144.25</v>
      </c>
      <c r="O643" s="1">
        <f>VLOOKUP($A643,raw!$H:$L,3,0)</f>
        <v>27.367100000000001</v>
      </c>
      <c r="P643" s="1">
        <f>VLOOKUP($A643,raw!$H:$L,4,0)</f>
        <v>27.277000000000001</v>
      </c>
      <c r="Q643" s="1">
        <f>VLOOKUP($A643,raw!$H:$L,5,0)</f>
        <v>28.282</v>
      </c>
      <c r="R643" s="1">
        <f>VLOOKUP($A643,raw!$P:$T,3,0)</f>
        <v>1282.55</v>
      </c>
      <c r="S643" s="1">
        <f>VLOOKUP($A643,raw!$P:$T,4,0)</f>
        <v>1263.3</v>
      </c>
      <c r="T643" s="1">
        <f>VLOOKUP($A643,raw!$P:$T,5,0)</f>
        <v>1303.73</v>
      </c>
      <c r="U643" s="1">
        <f>VLOOKUP($A643,raw!$W:$AA,3,0)</f>
        <v>2390.2399999999998</v>
      </c>
      <c r="V643" s="1">
        <f>VLOOKUP($A643,raw!$W:$AA,4,0)</f>
        <v>2374.73</v>
      </c>
      <c r="W643" s="1">
        <f>VLOOKUP($A643,raw!$W:$AA,5,0)</f>
        <v>2431.15</v>
      </c>
      <c r="X643" s="1">
        <f t="shared" si="533"/>
        <v>6.4799999999999898</v>
      </c>
      <c r="Y643" s="1">
        <f t="shared" si="534"/>
        <v>1.004999999999999</v>
      </c>
      <c r="Z643" s="1">
        <f t="shared" si="535"/>
        <v>40.430000000000064</v>
      </c>
      <c r="AA643" s="1">
        <f t="shared" si="536"/>
        <v>56.420000000000073</v>
      </c>
      <c r="AB643" s="1">
        <f t="shared" si="537"/>
        <v>5.6800000000000068</v>
      </c>
      <c r="AC643" s="1">
        <f t="shared" si="538"/>
        <v>0.77079999999999771</v>
      </c>
      <c r="AD643" s="1">
        <f t="shared" si="539"/>
        <v>-6.5999999999999091</v>
      </c>
      <c r="AE643" s="1">
        <f t="shared" si="540"/>
        <v>16.570000000000164</v>
      </c>
      <c r="AF643" s="1">
        <f ca="1">IFERROR(VLOOKUP($A643,raw!$AD:$AE,2,0),OFFSET(AF643,1,0))</f>
        <v>0.11488</v>
      </c>
      <c r="AG643" s="1">
        <f ca="1">IFERROR(VLOOKUP($A643,raw!$AH:$AI,2,0),OFFSET(AG643,1,0))</f>
        <v>0.17549999999999999</v>
      </c>
      <c r="AH643" s="1">
        <f ca="1">IFERROR(VLOOKUP($A643,raw!$AL:$AM,2,0),OFFSET(AH643,1,0))</f>
        <v>0.5</v>
      </c>
      <c r="AI643" s="1">
        <f ca="1">IFERROR(VLOOKUP($A643,raw!$AP:$AQ,2,0),OFFSET(AI643,1,0))</f>
        <v>260.22899999999998</v>
      </c>
    </row>
    <row r="644" spans="1:35" ht="15.75" customHeight="1" x14ac:dyDescent="0.5">
      <c r="A644" s="5">
        <v>44246</v>
      </c>
      <c r="B644" s="8">
        <f t="shared" si="530"/>
        <v>5.8475389069271551E-3</v>
      </c>
      <c r="C644" s="6">
        <f t="shared" si="531"/>
        <v>13949120</v>
      </c>
      <c r="D644" s="7">
        <f t="shared" ref="D644:G644" si="672">LN(H644/H645)</f>
        <v>7.7798557539206382E-3</v>
      </c>
      <c r="E644" s="4">
        <f t="shared" si="672"/>
        <v>9.4472309607444814E-3</v>
      </c>
      <c r="F644" s="4">
        <f t="shared" si="672"/>
        <v>3.1347471299474013E-4</v>
      </c>
      <c r="G644" s="7">
        <f t="shared" si="672"/>
        <v>1.1201469547193024E-2</v>
      </c>
      <c r="H644" s="1">
        <v>136.78</v>
      </c>
      <c r="I644" s="1">
        <v>27.289899999999999</v>
      </c>
      <c r="J644" s="1">
        <v>1276.22</v>
      </c>
      <c r="K644" s="1">
        <v>2385.3200000000002</v>
      </c>
      <c r="L644" s="1">
        <f>VLOOKUP($A644,raw!$A:$E,3,0)</f>
        <v>136.46</v>
      </c>
      <c r="M644" s="1">
        <f>VLOOKUP($A644,raw!$A:$E,4,0)</f>
        <v>135.94</v>
      </c>
      <c r="N644" s="1">
        <f>VLOOKUP($A644,raw!$A:$E,5,0)</f>
        <v>138.38</v>
      </c>
      <c r="O644" s="1">
        <f>VLOOKUP($A644,raw!$H:$L,3,0)</f>
        <v>27.033300000000001</v>
      </c>
      <c r="P644" s="1">
        <f>VLOOKUP($A644,raw!$H:$L,4,0)</f>
        <v>26.139099999999999</v>
      </c>
      <c r="Q644" s="1">
        <f>VLOOKUP($A644,raw!$H:$L,5,0)</f>
        <v>27.61</v>
      </c>
      <c r="R644" s="1">
        <f>VLOOKUP($A644,raw!$P:$T,3,0)</f>
        <v>1275.82</v>
      </c>
      <c r="S644" s="1">
        <f>VLOOKUP($A644,raw!$P:$T,4,0)</f>
        <v>1233.9100000000001</v>
      </c>
      <c r="T644" s="1">
        <f>VLOOKUP($A644,raw!$P:$T,5,0)</f>
        <v>1301.27</v>
      </c>
      <c r="U644" s="1">
        <f>VLOOKUP($A644,raw!$W:$AA,3,0)</f>
        <v>2358.75</v>
      </c>
      <c r="V644" s="1">
        <f>VLOOKUP($A644,raw!$W:$AA,4,0)</f>
        <v>2334.11</v>
      </c>
      <c r="W644" s="1">
        <f>VLOOKUP($A644,raw!$W:$AA,5,0)</f>
        <v>2388.83</v>
      </c>
      <c r="X644" s="1">
        <f t="shared" si="533"/>
        <v>2.4399999999999977</v>
      </c>
      <c r="Y644" s="1">
        <f t="shared" si="534"/>
        <v>1.4709000000000003</v>
      </c>
      <c r="Z644" s="1">
        <f t="shared" si="535"/>
        <v>67.3599999999999</v>
      </c>
      <c r="AA644" s="1">
        <f t="shared" si="536"/>
        <v>54.7199999999998</v>
      </c>
      <c r="AB644" s="1">
        <f t="shared" si="537"/>
        <v>0.31999999999999318</v>
      </c>
      <c r="AC644" s="1">
        <f t="shared" si="538"/>
        <v>0.25659999999999883</v>
      </c>
      <c r="AD644" s="1">
        <f t="shared" si="539"/>
        <v>0.40000000000009095</v>
      </c>
      <c r="AE644" s="1">
        <f t="shared" si="540"/>
        <v>26.570000000000164</v>
      </c>
      <c r="AF644" s="1">
        <f ca="1">IFERROR(VLOOKUP($A644,raw!$AD:$AE,2,0),OFFSET(AF644,1,0))</f>
        <v>0.11550000000000001</v>
      </c>
      <c r="AG644" s="1">
        <f ca="1">IFERROR(VLOOKUP($A644,raw!$AH:$AI,2,0),OFFSET(AG644,1,0))</f>
        <v>0.17524999999999999</v>
      </c>
      <c r="AH644" s="1">
        <f ca="1">IFERROR(VLOOKUP($A644,raw!$AL:$AM,2,0),OFFSET(AH644,1,0))</f>
        <v>0.5</v>
      </c>
      <c r="AI644" s="1">
        <f ca="1">IFERROR(VLOOKUP($A644,raw!$AP:$AQ,2,0),OFFSET(AI644,1,0))</f>
        <v>260.22899999999998</v>
      </c>
    </row>
    <row r="645" spans="1:35" ht="15.75" customHeight="1" x14ac:dyDescent="0.5">
      <c r="A645" s="5">
        <v>44245</v>
      </c>
      <c r="B645" s="8">
        <f t="shared" si="530"/>
        <v>2.8274426093013918E-3</v>
      </c>
      <c r="C645" s="6">
        <f t="shared" si="531"/>
        <v>13867790</v>
      </c>
      <c r="D645" s="7">
        <f t="shared" ref="D645:G645" si="673">LN(H645/H646)</f>
        <v>-1.2520756650731123E-2</v>
      </c>
      <c r="E645" s="4">
        <f t="shared" si="673"/>
        <v>-1.2849291572185968E-2</v>
      </c>
      <c r="F645" s="4">
        <f t="shared" si="673"/>
        <v>1.6461504716645398E-2</v>
      </c>
      <c r="G645" s="7">
        <f t="shared" si="673"/>
        <v>-6.1664280399706976E-3</v>
      </c>
      <c r="H645" s="1">
        <v>135.72</v>
      </c>
      <c r="I645" s="1">
        <v>27.033300000000001</v>
      </c>
      <c r="J645" s="1">
        <v>1275.82</v>
      </c>
      <c r="K645" s="1">
        <v>2358.75</v>
      </c>
      <c r="L645" s="1">
        <f>VLOOKUP($A645,raw!$A:$E,3,0)</f>
        <v>137.02000000000001</v>
      </c>
      <c r="M645" s="1">
        <f>VLOOKUP($A645,raw!$A:$E,4,0)</f>
        <v>134.47999999999999</v>
      </c>
      <c r="N645" s="1">
        <f>VLOOKUP($A645,raw!$A:$E,5,0)</f>
        <v>138.72999999999999</v>
      </c>
      <c r="O645" s="1">
        <f>VLOOKUP($A645,raw!$H:$L,3,0)</f>
        <v>27.382200000000001</v>
      </c>
      <c r="P645" s="1">
        <f>VLOOKUP($A645,raw!$H:$L,4,0)</f>
        <v>26.876200000000001</v>
      </c>
      <c r="Q645" s="1">
        <f>VLOOKUP($A645,raw!$H:$L,5,0)</f>
        <v>27.5243</v>
      </c>
      <c r="R645" s="1">
        <f>VLOOKUP($A645,raw!$P:$T,3,0)</f>
        <v>1254.99</v>
      </c>
      <c r="S645" s="1">
        <f>VLOOKUP($A645,raw!$P:$T,4,0)</f>
        <v>1245.6400000000001</v>
      </c>
      <c r="T645" s="1">
        <f>VLOOKUP($A645,raw!$P:$T,5,0)</f>
        <v>1288.3800000000001</v>
      </c>
      <c r="U645" s="1">
        <f>VLOOKUP($A645,raw!$W:$AA,3,0)</f>
        <v>2373.34</v>
      </c>
      <c r="V645" s="1">
        <f>VLOOKUP($A645,raw!$W:$AA,4,0)</f>
        <v>2339.7399999999998</v>
      </c>
      <c r="W645" s="1">
        <f>VLOOKUP($A645,raw!$W:$AA,5,0)</f>
        <v>2399.5</v>
      </c>
      <c r="X645" s="1">
        <f t="shared" si="533"/>
        <v>4.25</v>
      </c>
      <c r="Y645" s="1">
        <f t="shared" si="534"/>
        <v>0.64809999999999945</v>
      </c>
      <c r="Z645" s="1">
        <f t="shared" si="535"/>
        <v>42.740000000000009</v>
      </c>
      <c r="AA645" s="1">
        <f t="shared" si="536"/>
        <v>59.760000000000218</v>
      </c>
      <c r="AB645" s="1">
        <f t="shared" si="537"/>
        <v>-1.3000000000000114</v>
      </c>
      <c r="AC645" s="1">
        <f t="shared" si="538"/>
        <v>-0.34890000000000043</v>
      </c>
      <c r="AD645" s="1">
        <f t="shared" si="539"/>
        <v>20.829999999999927</v>
      </c>
      <c r="AE645" s="1">
        <f t="shared" si="540"/>
        <v>-14.590000000000146</v>
      </c>
      <c r="AF645" s="1">
        <f ca="1">IFERROR(VLOOKUP($A645,raw!$AD:$AE,2,0),OFFSET(AF645,1,0))</f>
        <v>0.11113000000000001</v>
      </c>
      <c r="AG645" s="1">
        <f ca="1">IFERROR(VLOOKUP($A645,raw!$AH:$AI,2,0),OFFSET(AG645,1,0))</f>
        <v>0.18237999999999999</v>
      </c>
      <c r="AH645" s="1">
        <f ca="1">IFERROR(VLOOKUP($A645,raw!$AL:$AM,2,0),OFFSET(AH645,1,0))</f>
        <v>0.5</v>
      </c>
      <c r="AI645" s="1">
        <f ca="1">IFERROR(VLOOKUP($A645,raw!$AP:$AQ,2,0),OFFSET(AI645,1,0))</f>
        <v>260.22899999999998</v>
      </c>
    </row>
    <row r="646" spans="1:35" ht="15.75" customHeight="1" x14ac:dyDescent="0.5">
      <c r="A646" s="5">
        <v>44244</v>
      </c>
      <c r="B646" s="8">
        <f t="shared" si="530"/>
        <v>-5.5077645273478859E-3</v>
      </c>
      <c r="C646" s="6">
        <f t="shared" si="531"/>
        <v>13828635</v>
      </c>
      <c r="D646" s="7">
        <f t="shared" ref="D646:G646" si="674">LN(H646/H647)</f>
        <v>-1.8527726042543841E-2</v>
      </c>
      <c r="E646" s="4">
        <f t="shared" si="674"/>
        <v>5.1221236032596091E-3</v>
      </c>
      <c r="F646" s="4">
        <f t="shared" si="674"/>
        <v>-8.110511882322936E-3</v>
      </c>
      <c r="G646" s="7">
        <f t="shared" si="674"/>
        <v>-7.9695406984252332E-3</v>
      </c>
      <c r="H646" s="1">
        <v>137.43</v>
      </c>
      <c r="I646" s="1">
        <v>27.382899999999999</v>
      </c>
      <c r="J646" s="1">
        <v>1254.99</v>
      </c>
      <c r="K646" s="1">
        <v>2373.34</v>
      </c>
      <c r="L646" s="1">
        <f>VLOOKUP($A646,raw!$A:$E,3,0)</f>
        <v>137.96</v>
      </c>
      <c r="M646" s="1">
        <f>VLOOKUP($A646,raw!$A:$E,4,0)</f>
        <v>136.11000000000001</v>
      </c>
      <c r="N646" s="1">
        <f>VLOOKUP($A646,raw!$A:$E,5,0)</f>
        <v>138.12</v>
      </c>
      <c r="O646" s="1">
        <f>VLOOKUP($A646,raw!$H:$L,3,0)</f>
        <v>27.242999999999999</v>
      </c>
      <c r="P646" s="1">
        <f>VLOOKUP($A646,raw!$H:$L,4,0)</f>
        <v>26.863399999999999</v>
      </c>
      <c r="Q646" s="1">
        <f>VLOOKUP($A646,raw!$H:$L,5,0)</f>
        <v>27.4237</v>
      </c>
      <c r="R646" s="1">
        <f>VLOOKUP($A646,raw!$P:$T,3,0)</f>
        <v>1265.22</v>
      </c>
      <c r="S646" s="1">
        <f>VLOOKUP($A646,raw!$P:$T,4,0)</f>
        <v>1224.73</v>
      </c>
      <c r="T646" s="1">
        <f>VLOOKUP($A646,raw!$P:$T,5,0)</f>
        <v>1265.57</v>
      </c>
      <c r="U646" s="1">
        <f>VLOOKUP($A646,raw!$W:$AA,3,0)</f>
        <v>2392.29</v>
      </c>
      <c r="V646" s="1">
        <f>VLOOKUP($A646,raw!$W:$AA,4,0)</f>
        <v>2360.04</v>
      </c>
      <c r="W646" s="1">
        <f>VLOOKUP($A646,raw!$W:$AA,5,0)</f>
        <v>2398.91</v>
      </c>
      <c r="X646" s="1">
        <f t="shared" si="533"/>
        <v>2.0099999999999909</v>
      </c>
      <c r="Y646" s="1">
        <f t="shared" si="534"/>
        <v>0.56030000000000157</v>
      </c>
      <c r="Z646" s="1">
        <f t="shared" si="535"/>
        <v>40.839999999999918</v>
      </c>
      <c r="AA646" s="1">
        <f t="shared" si="536"/>
        <v>38.869999999999891</v>
      </c>
      <c r="AB646" s="1">
        <f t="shared" si="537"/>
        <v>-0.53000000000000114</v>
      </c>
      <c r="AC646" s="1">
        <f t="shared" si="538"/>
        <v>0.1399000000000008</v>
      </c>
      <c r="AD646" s="1">
        <f t="shared" si="539"/>
        <v>-10.230000000000018</v>
      </c>
      <c r="AE646" s="1">
        <f t="shared" si="540"/>
        <v>-18.949999999999818</v>
      </c>
      <c r="AF646" s="1">
        <f ca="1">IFERROR(VLOOKUP($A646,raw!$AD:$AE,2,0),OFFSET(AF646,1,0))</f>
        <v>0.111</v>
      </c>
      <c r="AG646" s="1">
        <f ca="1">IFERROR(VLOOKUP($A646,raw!$AH:$AI,2,0),OFFSET(AG646,1,0))</f>
        <v>0.18138000000000001</v>
      </c>
      <c r="AH646" s="1">
        <f ca="1">IFERROR(VLOOKUP($A646,raw!$AL:$AM,2,0),OFFSET(AH646,1,0))</f>
        <v>0.5</v>
      </c>
      <c r="AI646" s="1">
        <f ca="1">IFERROR(VLOOKUP($A646,raw!$AP:$AQ,2,0),OFFSET(AI646,1,0))</f>
        <v>260.22899999999998</v>
      </c>
    </row>
    <row r="647" spans="1:35" ht="15.75" customHeight="1" x14ac:dyDescent="0.5">
      <c r="A647" s="5">
        <v>44243</v>
      </c>
      <c r="B647" s="8">
        <f t="shared" si="530"/>
        <v>3.1599653898637539E-3</v>
      </c>
      <c r="C647" s="6">
        <f t="shared" si="531"/>
        <v>13905010</v>
      </c>
      <c r="D647" s="7">
        <f t="shared" ref="D647:G647" si="675">LN(H647/H648)</f>
        <v>-1.2210857387966947E-2</v>
      </c>
      <c r="E647" s="4">
        <f t="shared" si="675"/>
        <v>-4.285485378548789E-3</v>
      </c>
      <c r="F647" s="4">
        <f t="shared" si="675"/>
        <v>7.0035462484743004E-3</v>
      </c>
      <c r="G647" s="7">
        <f t="shared" si="675"/>
        <v>2.5698347517942094E-3</v>
      </c>
      <c r="H647" s="1">
        <v>140</v>
      </c>
      <c r="I647" s="1">
        <v>27.242999999999999</v>
      </c>
      <c r="J647" s="1">
        <v>1265.21</v>
      </c>
      <c r="K647" s="1">
        <v>2392.33</v>
      </c>
      <c r="L647" s="1">
        <f>VLOOKUP($A647,raw!$A:$E,3,0)</f>
        <v>140.69</v>
      </c>
      <c r="M647" s="1">
        <f>VLOOKUP($A647,raw!$A:$E,4,0)</f>
        <v>140</v>
      </c>
      <c r="N647" s="1">
        <f>VLOOKUP($A647,raw!$A:$E,5,0)</f>
        <v>142.77000000000001</v>
      </c>
      <c r="O647" s="1">
        <f>VLOOKUP($A647,raw!$H:$L,3,0)</f>
        <v>27.594000000000001</v>
      </c>
      <c r="P647" s="1">
        <f>VLOOKUP($A647,raw!$H:$L,4,0)</f>
        <v>26.8354</v>
      </c>
      <c r="Q647" s="1">
        <f>VLOOKUP($A647,raw!$H:$L,5,0)</f>
        <v>27.955500000000001</v>
      </c>
      <c r="R647" s="1">
        <f>VLOOKUP($A647,raw!$P:$T,3,0)</f>
        <v>1304.8</v>
      </c>
      <c r="S647" s="1">
        <f>VLOOKUP($A647,raw!$P:$T,4,0)</f>
        <v>1259.01</v>
      </c>
      <c r="T647" s="1">
        <f>VLOOKUP($A647,raw!$P:$T,5,0)</f>
        <v>1339.73</v>
      </c>
      <c r="U647" s="1">
        <f>VLOOKUP($A647,raw!$W:$AA,3,0)</f>
        <v>2394.5100000000002</v>
      </c>
      <c r="V647" s="1">
        <f>VLOOKUP($A647,raw!$W:$AA,4,0)</f>
        <v>2363.2600000000002</v>
      </c>
      <c r="W647" s="1">
        <f>VLOOKUP($A647,raw!$W:$AA,5,0)</f>
        <v>2422.38</v>
      </c>
      <c r="X647" s="1">
        <f t="shared" si="533"/>
        <v>2.7700000000000102</v>
      </c>
      <c r="Y647" s="1">
        <f t="shared" si="534"/>
        <v>1.1201000000000008</v>
      </c>
      <c r="Z647" s="1">
        <f t="shared" si="535"/>
        <v>80.720000000000027</v>
      </c>
      <c r="AA647" s="1">
        <f t="shared" si="536"/>
        <v>59.119999999999891</v>
      </c>
      <c r="AB647" s="1">
        <f t="shared" si="537"/>
        <v>-0.68999999999999773</v>
      </c>
      <c r="AC647" s="1">
        <f t="shared" si="538"/>
        <v>-0.35100000000000264</v>
      </c>
      <c r="AD647" s="1">
        <f t="shared" si="539"/>
        <v>-39.589999999999918</v>
      </c>
      <c r="AE647" s="1">
        <f t="shared" si="540"/>
        <v>-2.180000000000291</v>
      </c>
      <c r="AF647" s="1">
        <f ca="1">IFERROR(VLOOKUP($A647,raw!$AD:$AE,2,0),OFFSET(AF647,1,0))</f>
        <v>0.10825</v>
      </c>
      <c r="AG647" s="1">
        <f ca="1">IFERROR(VLOOKUP($A647,raw!$AH:$AI,2,0),OFFSET(AG647,1,0))</f>
        <v>0.18862999999999999</v>
      </c>
      <c r="AH647" s="1">
        <f ca="1">IFERROR(VLOOKUP($A647,raw!$AL:$AM,2,0),OFFSET(AH647,1,0))</f>
        <v>0.5</v>
      </c>
      <c r="AI647" s="1">
        <f ca="1">IFERROR(VLOOKUP($A647,raw!$AP:$AQ,2,0),OFFSET(AI647,1,0))</f>
        <v>260.22899999999998</v>
      </c>
    </row>
    <row r="648" spans="1:35" ht="15.75" customHeight="1" x14ac:dyDescent="0.5">
      <c r="A648" s="5">
        <v>44239</v>
      </c>
      <c r="B648" s="8">
        <f t="shared" si="530"/>
        <v>1.4596523700558764E-2</v>
      </c>
      <c r="C648" s="6">
        <f t="shared" si="531"/>
        <v>13861140</v>
      </c>
      <c r="D648" s="7">
        <f t="shared" ref="D648:G648" si="676">LN(H648/H649)</f>
        <v>3.0387642195547635E-3</v>
      </c>
      <c r="E648" s="4">
        <f t="shared" si="676"/>
        <v>1.3897291149662268E-2</v>
      </c>
      <c r="F648" s="4">
        <f t="shared" si="676"/>
        <v>1.4995910629683777E-2</v>
      </c>
      <c r="G648" s="7">
        <f t="shared" si="676"/>
        <v>1.4644529284258955E-2</v>
      </c>
      <c r="H648" s="1">
        <v>141.72</v>
      </c>
      <c r="I648" s="1">
        <v>27.36</v>
      </c>
      <c r="J648" s="1">
        <v>1256.3800000000001</v>
      </c>
      <c r="K648" s="1">
        <v>2386.19</v>
      </c>
      <c r="L648" s="1">
        <f>VLOOKUP($A648,raw!$A:$E,3,0)</f>
        <v>139.81</v>
      </c>
      <c r="M648" s="1">
        <f>VLOOKUP($A648,raw!$A:$E,4,0)</f>
        <v>138.71</v>
      </c>
      <c r="N648" s="1">
        <f>VLOOKUP($A648,raw!$A:$E,5,0)</f>
        <v>143.11000000000001</v>
      </c>
      <c r="O648" s="1">
        <f>VLOOKUP($A648,raw!$H:$L,3,0)</f>
        <v>26.982900000000001</v>
      </c>
      <c r="P648" s="1">
        <f>VLOOKUP($A648,raw!$H:$L,4,0)</f>
        <v>26.858799999999999</v>
      </c>
      <c r="Q648" s="1">
        <f>VLOOKUP($A648,raw!$H:$L,5,0)</f>
        <v>27.436599999999999</v>
      </c>
      <c r="R648" s="1">
        <f>VLOOKUP($A648,raw!$P:$T,3,0)</f>
        <v>1237.68</v>
      </c>
      <c r="S648" s="1">
        <f>VLOOKUP($A648,raw!$P:$T,4,0)</f>
        <v>1211.1300000000001</v>
      </c>
      <c r="T648" s="1">
        <f>VLOOKUP($A648,raw!$P:$T,5,0)</f>
        <v>1256.94</v>
      </c>
      <c r="U648" s="1">
        <f>VLOOKUP($A648,raw!$W:$AA,3,0)</f>
        <v>2351.5</v>
      </c>
      <c r="V648" s="1">
        <f>VLOOKUP($A648,raw!$W:$AA,4,0)</f>
        <v>2343.85</v>
      </c>
      <c r="W648" s="1">
        <f>VLOOKUP($A648,raw!$W:$AA,5,0)</f>
        <v>2392.89</v>
      </c>
      <c r="X648" s="1">
        <f t="shared" si="533"/>
        <v>4.4000000000000057</v>
      </c>
      <c r="Y648" s="1">
        <f t="shared" si="534"/>
        <v>0.57779999999999987</v>
      </c>
      <c r="Z648" s="1">
        <f t="shared" si="535"/>
        <v>45.809999999999945</v>
      </c>
      <c r="AA648" s="1">
        <f t="shared" si="536"/>
        <v>49.039999999999964</v>
      </c>
      <c r="AB648" s="1">
        <f t="shared" si="537"/>
        <v>1.9099999999999966</v>
      </c>
      <c r="AC648" s="1">
        <f t="shared" si="538"/>
        <v>0.37709999999999866</v>
      </c>
      <c r="AD648" s="1">
        <f t="shared" si="539"/>
        <v>18.700000000000045</v>
      </c>
      <c r="AE648" s="1">
        <f t="shared" si="540"/>
        <v>34.690000000000055</v>
      </c>
      <c r="AF648" s="1">
        <f ca="1">IFERROR(VLOOKUP($A648,raw!$AD:$AE,2,0),OFFSET(AF648,1,0))</f>
        <v>0.10738</v>
      </c>
      <c r="AG648" s="1">
        <f ca="1">IFERROR(VLOOKUP($A648,raw!$AH:$AI,2,0),OFFSET(AG648,1,0))</f>
        <v>0.19375000000000001</v>
      </c>
      <c r="AH648" s="1">
        <f ca="1">IFERROR(VLOOKUP($A648,raw!$AL:$AM,2,0),OFFSET(AH648,1,0))</f>
        <v>0.5</v>
      </c>
      <c r="AI648" s="1">
        <f ca="1">IFERROR(VLOOKUP($A648,raw!$AP:$AQ,2,0),OFFSET(AI648,1,0))</f>
        <v>260.22899999999998</v>
      </c>
    </row>
    <row r="649" spans="1:35" ht="15.75" customHeight="1" x14ac:dyDescent="0.5">
      <c r="A649" s="5">
        <v>44238</v>
      </c>
      <c r="B649" s="8">
        <f t="shared" si="530"/>
        <v>-5.9462901341433552E-3</v>
      </c>
      <c r="C649" s="6">
        <f t="shared" si="531"/>
        <v>13660285</v>
      </c>
      <c r="D649" s="7">
        <f t="shared" ref="D649:G649" si="677">LN(H649/H650)</f>
        <v>-1.6565269647582259E-2</v>
      </c>
      <c r="E649" s="4">
        <f t="shared" si="677"/>
        <v>-1.6367646084039611E-3</v>
      </c>
      <c r="F649" s="4">
        <f t="shared" si="677"/>
        <v>-6.8682860612714084E-3</v>
      </c>
      <c r="G649" s="7">
        <f t="shared" si="677"/>
        <v>-7.0387462426029683E-3</v>
      </c>
      <c r="H649" s="1">
        <v>141.29</v>
      </c>
      <c r="I649" s="1">
        <v>26.982399999999998</v>
      </c>
      <c r="J649" s="1">
        <v>1237.68</v>
      </c>
      <c r="K649" s="1">
        <v>2351.5</v>
      </c>
      <c r="L649" s="1">
        <f>VLOOKUP($A649,raw!$A:$E,3,0)</f>
        <v>143.79</v>
      </c>
      <c r="M649" s="1">
        <f>VLOOKUP($A649,raw!$A:$E,4,0)</f>
        <v>140.66999999999999</v>
      </c>
      <c r="N649" s="1">
        <f>VLOOKUP($A649,raw!$A:$E,5,0)</f>
        <v>144.63</v>
      </c>
      <c r="O649" s="1">
        <f>VLOOKUP($A649,raw!$H:$L,3,0)</f>
        <v>27.026599999999998</v>
      </c>
      <c r="P649" s="1">
        <f>VLOOKUP($A649,raw!$H:$L,4,0)</f>
        <v>26.7119</v>
      </c>
      <c r="Q649" s="1">
        <f>VLOOKUP($A649,raw!$H:$L,5,0)</f>
        <v>27.293800000000001</v>
      </c>
      <c r="R649" s="1">
        <f>VLOOKUP($A649,raw!$P:$T,3,0)</f>
        <v>1246.23</v>
      </c>
      <c r="S649" s="1">
        <f>VLOOKUP($A649,raw!$P:$T,4,0)</f>
        <v>1227.19</v>
      </c>
      <c r="T649" s="1">
        <f>VLOOKUP($A649,raw!$P:$T,5,0)</f>
        <v>1272.0999999999999</v>
      </c>
      <c r="U649" s="1">
        <f>VLOOKUP($A649,raw!$W:$AA,3,0)</f>
        <v>2368.11</v>
      </c>
      <c r="V649" s="1">
        <f>VLOOKUP($A649,raw!$W:$AA,4,0)</f>
        <v>2340.65</v>
      </c>
      <c r="W649" s="1">
        <f>VLOOKUP($A649,raw!$W:$AA,5,0)</f>
        <v>2377.4699999999998</v>
      </c>
      <c r="X649" s="1">
        <f t="shared" si="533"/>
        <v>3.960000000000008</v>
      </c>
      <c r="Y649" s="1">
        <f t="shared" si="534"/>
        <v>0.58190000000000097</v>
      </c>
      <c r="Z649" s="1">
        <f t="shared" si="535"/>
        <v>44.909999999999854</v>
      </c>
      <c r="AA649" s="1">
        <f t="shared" si="536"/>
        <v>36.819999999999709</v>
      </c>
      <c r="AB649" s="1">
        <f t="shared" si="537"/>
        <v>-2.5</v>
      </c>
      <c r="AC649" s="1">
        <f t="shared" si="538"/>
        <v>-4.4200000000000017E-2</v>
      </c>
      <c r="AD649" s="1">
        <f t="shared" si="539"/>
        <v>-8.5499999999999545</v>
      </c>
      <c r="AE649" s="1">
        <f t="shared" si="540"/>
        <v>-16.610000000000127</v>
      </c>
      <c r="AF649" s="1">
        <f ca="1">IFERROR(VLOOKUP($A649,raw!$AD:$AE,2,0),OFFSET(AF649,1,0))</f>
        <v>0.11225</v>
      </c>
      <c r="AG649" s="1">
        <f ca="1">IFERROR(VLOOKUP($A649,raw!$AH:$AI,2,0),OFFSET(AG649,1,0))</f>
        <v>0.19763</v>
      </c>
      <c r="AH649" s="1">
        <f ca="1">IFERROR(VLOOKUP($A649,raw!$AL:$AM,2,0),OFFSET(AH649,1,0))</f>
        <v>0.5</v>
      </c>
      <c r="AI649" s="1">
        <f ca="1">IFERROR(VLOOKUP($A649,raw!$AP:$AQ,2,0),OFFSET(AI649,1,0))</f>
        <v>260.22899999999998</v>
      </c>
    </row>
    <row r="650" spans="1:35" ht="15.75" customHeight="1" x14ac:dyDescent="0.5">
      <c r="A650" s="5">
        <v>44237</v>
      </c>
      <c r="B650" s="8">
        <f t="shared" si="530"/>
        <v>2.7754765933726579E-2</v>
      </c>
      <c r="C650" s="6">
        <f t="shared" si="531"/>
        <v>13741755</v>
      </c>
      <c r="D650" s="7">
        <f t="shared" ref="D650:G650" si="678">LN(H650/H651)</f>
        <v>-1.8778042169789869E-3</v>
      </c>
      <c r="E650" s="4">
        <f t="shared" si="678"/>
        <v>-8.8702832313656728E-3</v>
      </c>
      <c r="F650" s="4">
        <f t="shared" si="678"/>
        <v>5.3423698809456355E-2</v>
      </c>
      <c r="G650" s="7">
        <f t="shared" si="678"/>
        <v>1.6223901067959449E-2</v>
      </c>
      <c r="H650" s="1">
        <v>143.65</v>
      </c>
      <c r="I650" s="1">
        <v>27.026599999999998</v>
      </c>
      <c r="J650" s="1">
        <v>1246.21</v>
      </c>
      <c r="K650" s="1">
        <v>2368.11</v>
      </c>
      <c r="L650" s="1">
        <f>VLOOKUP($A650,raw!$A:$E,3,0)</f>
        <v>145.65</v>
      </c>
      <c r="M650" s="1">
        <f>VLOOKUP($A650,raw!$A:$E,4,0)</f>
        <v>142.57</v>
      </c>
      <c r="N650" s="1">
        <f>VLOOKUP($A650,raw!$A:$E,5,0)</f>
        <v>146.19999999999999</v>
      </c>
      <c r="O650" s="1">
        <f>VLOOKUP($A650,raw!$H:$L,3,0)</f>
        <v>27.267399999999999</v>
      </c>
      <c r="P650" s="1">
        <f>VLOOKUP($A650,raw!$H:$L,4,0)</f>
        <v>26.826899999999998</v>
      </c>
      <c r="Q650" s="1">
        <f>VLOOKUP($A650,raw!$H:$L,5,0)</f>
        <v>27.530899999999999</v>
      </c>
      <c r="R650" s="1">
        <f>VLOOKUP($A650,raw!$P:$T,3,0)</f>
        <v>1181.3800000000001</v>
      </c>
      <c r="S650" s="1">
        <f>VLOOKUP($A650,raw!$P:$T,4,0)</f>
        <v>1180.6600000000001</v>
      </c>
      <c r="T650" s="1">
        <f>VLOOKUP($A650,raw!$P:$T,5,0)</f>
        <v>1252.8399999999999</v>
      </c>
      <c r="U650" s="1">
        <f>VLOOKUP($A650,raw!$W:$AA,3,0)</f>
        <v>2330</v>
      </c>
      <c r="V650" s="1">
        <f>VLOOKUP($A650,raw!$W:$AA,4,0)</f>
        <v>2320.7800000000002</v>
      </c>
      <c r="W650" s="1">
        <f>VLOOKUP($A650,raw!$W:$AA,5,0)</f>
        <v>2391.48</v>
      </c>
      <c r="X650" s="1">
        <f t="shared" si="533"/>
        <v>3.6299999999999955</v>
      </c>
      <c r="Y650" s="1">
        <f t="shared" si="534"/>
        <v>0.70400000000000063</v>
      </c>
      <c r="Z650" s="1">
        <f t="shared" si="535"/>
        <v>72.179999999999836</v>
      </c>
      <c r="AA650" s="1">
        <f t="shared" si="536"/>
        <v>70.699999999999818</v>
      </c>
      <c r="AB650" s="1">
        <f t="shared" si="537"/>
        <v>-2</v>
      </c>
      <c r="AC650" s="1">
        <f t="shared" si="538"/>
        <v>-0.24080000000000013</v>
      </c>
      <c r="AD650" s="1">
        <f t="shared" si="539"/>
        <v>64.829999999999927</v>
      </c>
      <c r="AE650" s="1">
        <f t="shared" si="540"/>
        <v>38.110000000000127</v>
      </c>
      <c r="AF650" s="1">
        <f ca="1">IFERROR(VLOOKUP($A650,raw!$AD:$AE,2,0),OFFSET(AF650,1,0))</f>
        <v>0.1095</v>
      </c>
      <c r="AG650" s="1">
        <f ca="1">IFERROR(VLOOKUP($A650,raw!$AH:$AI,2,0),OFFSET(AG650,1,0))</f>
        <v>0.20088</v>
      </c>
      <c r="AH650" s="1">
        <f ca="1">IFERROR(VLOOKUP($A650,raw!$AL:$AM,2,0),OFFSET(AH650,1,0))</f>
        <v>0.5</v>
      </c>
      <c r="AI650" s="1">
        <f ca="1">IFERROR(VLOOKUP($A650,raw!$AP:$AQ,2,0),OFFSET(AI650,1,0))</f>
        <v>260.22899999999998</v>
      </c>
    </row>
    <row r="651" spans="1:35" ht="15.75" customHeight="1" x14ac:dyDescent="0.5">
      <c r="A651" s="5">
        <v>44236</v>
      </c>
      <c r="B651" s="8">
        <f t="shared" si="530"/>
        <v>5.6531820614361666E-3</v>
      </c>
      <c r="C651" s="6">
        <f t="shared" si="531"/>
        <v>13365600</v>
      </c>
      <c r="D651" s="7">
        <f t="shared" ref="D651:G651" si="679">LN(H651/H652)</f>
        <v>-4.506229678073413E-3</v>
      </c>
      <c r="E651" s="4">
        <f t="shared" si="679"/>
        <v>-1.8701904531789567E-4</v>
      </c>
      <c r="F651" s="4">
        <f t="shared" si="679"/>
        <v>1.6764365438482094E-2</v>
      </c>
      <c r="G651" s="7">
        <f t="shared" si="679"/>
        <v>-4.7141926008108202E-3</v>
      </c>
      <c r="H651" s="1">
        <v>143.91999999999999</v>
      </c>
      <c r="I651" s="1">
        <v>27.267399999999999</v>
      </c>
      <c r="J651" s="1">
        <v>1181.3800000000001</v>
      </c>
      <c r="K651" s="1">
        <v>2330</v>
      </c>
      <c r="L651" s="1">
        <f>VLOOKUP($A651,raw!$A:$E,3,0)</f>
        <v>144.97999999999999</v>
      </c>
      <c r="M651" s="1">
        <f>VLOOKUP($A651,raw!$A:$E,4,0)</f>
        <v>142.69</v>
      </c>
      <c r="N651" s="1">
        <f>VLOOKUP($A651,raw!$A:$E,5,0)</f>
        <v>144.97999999999999</v>
      </c>
      <c r="O651" s="1">
        <f>VLOOKUP($A651,raw!$H:$L,3,0)</f>
        <v>27.272500000000001</v>
      </c>
      <c r="P651" s="1">
        <f>VLOOKUP($A651,raw!$H:$L,4,0)</f>
        <v>27.0669</v>
      </c>
      <c r="Q651" s="1">
        <f>VLOOKUP($A651,raw!$H:$L,5,0)</f>
        <v>27.811800000000002</v>
      </c>
      <c r="R651" s="1">
        <f>VLOOKUP($A651,raw!$P:$T,3,0)</f>
        <v>1161.74</v>
      </c>
      <c r="S651" s="1">
        <f>VLOOKUP($A651,raw!$P:$T,4,0)</f>
        <v>1160.6099999999999</v>
      </c>
      <c r="T651" s="1">
        <f>VLOOKUP($A651,raw!$P:$T,5,0)</f>
        <v>1194.1300000000001</v>
      </c>
      <c r="U651" s="1">
        <f>VLOOKUP($A651,raw!$W:$AA,3,0)</f>
        <v>2341.0100000000002</v>
      </c>
      <c r="V651" s="1">
        <f>VLOOKUP($A651,raw!$W:$AA,4,0)</f>
        <v>2311.0500000000002</v>
      </c>
      <c r="W651" s="1">
        <f>VLOOKUP($A651,raw!$W:$AA,5,0)</f>
        <v>2359.9499999999998</v>
      </c>
      <c r="X651" s="1">
        <f t="shared" si="533"/>
        <v>2.289999999999992</v>
      </c>
      <c r="Y651" s="1">
        <f t="shared" si="534"/>
        <v>0.74490000000000123</v>
      </c>
      <c r="Z651" s="1">
        <f t="shared" si="535"/>
        <v>33.520000000000209</v>
      </c>
      <c r="AA651" s="1">
        <f t="shared" si="536"/>
        <v>48.899999999999636</v>
      </c>
      <c r="AB651" s="1">
        <f t="shared" si="537"/>
        <v>-1.0600000000000023</v>
      </c>
      <c r="AC651" s="1">
        <f t="shared" si="538"/>
        <v>-5.1000000000023249E-3</v>
      </c>
      <c r="AD651" s="1">
        <f t="shared" si="539"/>
        <v>19.6400000000001</v>
      </c>
      <c r="AE651" s="1">
        <f t="shared" si="540"/>
        <v>-11.010000000000218</v>
      </c>
      <c r="AF651" s="1">
        <f ca="1">IFERROR(VLOOKUP($A651,raw!$AD:$AE,2,0),OFFSET(AF651,1,0))</f>
        <v>0.11588</v>
      </c>
      <c r="AG651" s="1">
        <f ca="1">IFERROR(VLOOKUP($A651,raw!$AH:$AI,2,0),OFFSET(AG651,1,0))</f>
        <v>0.20250000000000001</v>
      </c>
      <c r="AH651" s="1">
        <f ca="1">IFERROR(VLOOKUP($A651,raw!$AL:$AM,2,0),OFFSET(AH651,1,0))</f>
        <v>0.5</v>
      </c>
      <c r="AI651" s="1">
        <f ca="1">IFERROR(VLOOKUP($A651,raw!$AP:$AQ,2,0),OFFSET(AI651,1,0))</f>
        <v>260.22899999999998</v>
      </c>
    </row>
    <row r="652" spans="1:35" ht="15.75" customHeight="1" x14ac:dyDescent="0.5">
      <c r="A652" s="5">
        <v>44235</v>
      </c>
      <c r="B652" s="8">
        <f t="shared" si="530"/>
        <v>1.4069272474522707E-2</v>
      </c>
      <c r="C652" s="6">
        <f t="shared" si="531"/>
        <v>13290255</v>
      </c>
      <c r="D652" s="7">
        <f t="shared" ref="D652:G652" si="680">LN(H652/H653)</f>
        <v>2.1322769468821029E-2</v>
      </c>
      <c r="E652" s="4">
        <f t="shared" si="680"/>
        <v>1.299079033447096E-2</v>
      </c>
      <c r="F652" s="4">
        <f t="shared" si="680"/>
        <v>2.8648599768152733E-2</v>
      </c>
      <c r="G652" s="7">
        <f t="shared" si="680"/>
        <v>-3.2199142024120003E-3</v>
      </c>
      <c r="H652" s="1">
        <v>144.57</v>
      </c>
      <c r="I652" s="1">
        <v>27.272500000000001</v>
      </c>
      <c r="J652" s="1">
        <v>1161.74</v>
      </c>
      <c r="K652" s="1">
        <v>2341.0100000000002</v>
      </c>
      <c r="L652" s="1">
        <f>VLOOKUP($A652,raw!$A:$E,3,0)</f>
        <v>143.71</v>
      </c>
      <c r="M652" s="1">
        <f>VLOOKUP($A652,raw!$A:$E,4,0)</f>
        <v>142.99</v>
      </c>
      <c r="N652" s="1">
        <f>VLOOKUP($A652,raw!$A:$E,5,0)</f>
        <v>145.05000000000001</v>
      </c>
      <c r="O652" s="1">
        <f>VLOOKUP($A652,raw!$H:$L,3,0)</f>
        <v>27.012699999999999</v>
      </c>
      <c r="P652" s="1">
        <f>VLOOKUP($A652,raw!$H:$L,4,0)</f>
        <v>26.848199999999999</v>
      </c>
      <c r="Q652" s="1">
        <f>VLOOKUP($A652,raw!$H:$L,5,0)</f>
        <v>27.578399999999998</v>
      </c>
      <c r="R652" s="1">
        <f>VLOOKUP($A652,raw!$P:$T,3,0)</f>
        <v>1131.55</v>
      </c>
      <c r="S652" s="1">
        <f>VLOOKUP($A652,raw!$P:$T,4,0)</f>
        <v>1131.3</v>
      </c>
      <c r="T652" s="1">
        <f>VLOOKUP($A652,raw!$P:$T,5,0)</f>
        <v>1176.43</v>
      </c>
      <c r="U652" s="1">
        <f>VLOOKUP($A652,raw!$W:$AA,3,0)</f>
        <v>2342.31</v>
      </c>
      <c r="V652" s="1">
        <f>VLOOKUP($A652,raw!$W:$AA,4,0)</f>
        <v>2328</v>
      </c>
      <c r="W652" s="1">
        <f>VLOOKUP($A652,raw!$W:$AA,5,0)</f>
        <v>2363.81</v>
      </c>
      <c r="X652" s="1">
        <f t="shared" si="533"/>
        <v>2.0600000000000023</v>
      </c>
      <c r="Y652" s="1">
        <f t="shared" si="534"/>
        <v>0.73019999999999996</v>
      </c>
      <c r="Z652" s="1">
        <f t="shared" si="535"/>
        <v>45.130000000000109</v>
      </c>
      <c r="AA652" s="1">
        <f t="shared" si="536"/>
        <v>35.809999999999945</v>
      </c>
      <c r="AB652" s="1">
        <f t="shared" si="537"/>
        <v>0.85999999999998522</v>
      </c>
      <c r="AC652" s="1">
        <f t="shared" si="538"/>
        <v>0.25980000000000203</v>
      </c>
      <c r="AD652" s="1">
        <f t="shared" si="539"/>
        <v>30.190000000000055</v>
      </c>
      <c r="AE652" s="1">
        <f t="shared" si="540"/>
        <v>-1.2999999999997272</v>
      </c>
      <c r="AF652" s="1">
        <f ca="1">IFERROR(VLOOKUP($A652,raw!$AD:$AE,2,0),OFFSET(AF652,1,0))</f>
        <v>0.1205</v>
      </c>
      <c r="AG652" s="1">
        <f ca="1">IFERROR(VLOOKUP($A652,raw!$AH:$AI,2,0),OFFSET(AG652,1,0))</f>
        <v>0.19538</v>
      </c>
      <c r="AH652" s="1">
        <f ca="1">IFERROR(VLOOKUP($A652,raw!$AL:$AM,2,0),OFFSET(AH652,1,0))</f>
        <v>0.5</v>
      </c>
      <c r="AI652" s="1">
        <f ca="1">IFERROR(VLOOKUP($A652,raw!$AP:$AQ,2,0),OFFSET(AI652,1,0))</f>
        <v>260.22899999999998</v>
      </c>
    </row>
    <row r="653" spans="1:35" ht="15.75" customHeight="1" x14ac:dyDescent="0.5">
      <c r="A653" s="5">
        <v>44232</v>
      </c>
      <c r="B653" s="8">
        <f t="shared" si="530"/>
        <v>2.4044490175697795E-2</v>
      </c>
      <c r="C653" s="6">
        <f t="shared" si="531"/>
        <v>13104580</v>
      </c>
      <c r="D653" s="7">
        <f t="shared" ref="D653:G653" si="681">LN(H653/H654)</f>
        <v>2.8744408116676667E-2</v>
      </c>
      <c r="E653" s="4">
        <f t="shared" si="681"/>
        <v>2.1359083948763041E-2</v>
      </c>
      <c r="F653" s="4">
        <f t="shared" si="681"/>
        <v>2.4642787890264351E-2</v>
      </c>
      <c r="G653" s="7">
        <f t="shared" si="681"/>
        <v>2.4796511437272999E-2</v>
      </c>
      <c r="H653" s="1">
        <v>141.52000000000001</v>
      </c>
      <c r="I653" s="1">
        <v>26.920500000000001</v>
      </c>
      <c r="J653" s="1">
        <v>1128.93</v>
      </c>
      <c r="K653" s="1">
        <v>2348.56</v>
      </c>
      <c r="L653" s="1">
        <f>VLOOKUP($A653,raw!$A:$E,3,0)</f>
        <v>138.63999999999999</v>
      </c>
      <c r="M653" s="1">
        <f>VLOOKUP($A653,raw!$A:$E,4,0)</f>
        <v>137.88999999999999</v>
      </c>
      <c r="N653" s="1">
        <f>VLOOKUP($A653,raw!$A:$E,5,0)</f>
        <v>141.58000000000001</v>
      </c>
      <c r="O653" s="1">
        <f>VLOOKUP($A653,raw!$H:$L,3,0)</f>
        <v>26.351600000000001</v>
      </c>
      <c r="P653" s="1">
        <f>VLOOKUP($A653,raw!$H:$L,4,0)</f>
        <v>26.202200000000001</v>
      </c>
      <c r="Q653" s="1">
        <f>VLOOKUP($A653,raw!$H:$L,5,0)</f>
        <v>27.047899999999998</v>
      </c>
      <c r="R653" s="1">
        <f>VLOOKUP($A653,raw!$P:$T,3,0)</f>
        <v>1101.45</v>
      </c>
      <c r="S653" s="1">
        <f>VLOOKUP($A653,raw!$P:$T,4,0)</f>
        <v>1097.26</v>
      </c>
      <c r="T653" s="1">
        <f>VLOOKUP($A653,raw!$P:$T,5,0)</f>
        <v>1129.6500000000001</v>
      </c>
      <c r="U653" s="1">
        <f>VLOOKUP($A653,raw!$W:$AA,3,0)</f>
        <v>2291.04</v>
      </c>
      <c r="V653" s="1">
        <f>VLOOKUP($A653,raw!$W:$AA,4,0)</f>
        <v>2284.66</v>
      </c>
      <c r="W653" s="1">
        <f>VLOOKUP($A653,raw!$W:$AA,5,0)</f>
        <v>2350.63</v>
      </c>
      <c r="X653" s="1">
        <f t="shared" si="533"/>
        <v>3.6900000000000261</v>
      </c>
      <c r="Y653" s="1">
        <f t="shared" si="534"/>
        <v>0.84569999999999723</v>
      </c>
      <c r="Z653" s="1">
        <f t="shared" si="535"/>
        <v>32.3900000000001</v>
      </c>
      <c r="AA653" s="1">
        <f t="shared" si="536"/>
        <v>65.970000000000255</v>
      </c>
      <c r="AB653" s="1">
        <f t="shared" si="537"/>
        <v>2.8800000000000239</v>
      </c>
      <c r="AC653" s="1">
        <f t="shared" si="538"/>
        <v>0.5688999999999993</v>
      </c>
      <c r="AD653" s="1">
        <f t="shared" si="539"/>
        <v>27.480000000000018</v>
      </c>
      <c r="AE653" s="1">
        <f t="shared" si="540"/>
        <v>57.519999999999982</v>
      </c>
      <c r="AF653" s="1">
        <f ca="1">IFERROR(VLOOKUP($A653,raw!$AD:$AE,2,0),OFFSET(AF653,1,0))</f>
        <v>0.11888</v>
      </c>
      <c r="AG653" s="1">
        <f ca="1">IFERROR(VLOOKUP($A653,raw!$AH:$AI,2,0),OFFSET(AG653,1,0))</f>
        <v>0.19087999999999999</v>
      </c>
      <c r="AH653" s="1">
        <f ca="1">IFERROR(VLOOKUP($A653,raw!$AL:$AM,2,0),OFFSET(AH653,1,0))</f>
        <v>0.5</v>
      </c>
      <c r="AI653" s="1">
        <f ca="1">IFERROR(VLOOKUP($A653,raw!$AP:$AQ,2,0),OFFSET(AI653,1,0))</f>
        <v>260.22899999999998</v>
      </c>
    </row>
    <row r="654" spans="1:35" ht="15.75" customHeight="1" x14ac:dyDescent="0.5">
      <c r="A654" s="5">
        <v>44231</v>
      </c>
      <c r="B654" s="8">
        <f t="shared" si="530"/>
        <v>-4.2502339635854562E-3</v>
      </c>
      <c r="C654" s="6">
        <f t="shared" si="531"/>
        <v>12793245</v>
      </c>
      <c r="D654" s="7">
        <f t="shared" ref="D654:G654" si="682">LN(H654/H655)</f>
        <v>-1.5299425219249952E-2</v>
      </c>
      <c r="E654" s="4">
        <f t="shared" si="682"/>
        <v>-2.0281257337320623E-2</v>
      </c>
      <c r="F654" s="4">
        <f t="shared" si="682"/>
        <v>-3.8239924810538816E-3</v>
      </c>
      <c r="G654" s="7">
        <f t="shared" si="682"/>
        <v>4.7383189554809843E-3</v>
      </c>
      <c r="H654" s="1">
        <v>137.51</v>
      </c>
      <c r="I654" s="1">
        <v>26.351600000000001</v>
      </c>
      <c r="J654" s="1">
        <v>1101.45</v>
      </c>
      <c r="K654" s="1">
        <v>2291.04</v>
      </c>
      <c r="L654" s="1">
        <f>VLOOKUP($A654,raw!$A:$E,3,0)</f>
        <v>135.80000000000001</v>
      </c>
      <c r="M654" s="1">
        <f>VLOOKUP($A654,raw!$A:$E,4,0)</f>
        <v>134.33000000000001</v>
      </c>
      <c r="N654" s="1">
        <f>VLOOKUP($A654,raw!$A:$E,5,0)</f>
        <v>137.68</v>
      </c>
      <c r="O654" s="1">
        <f>VLOOKUP($A654,raw!$H:$L,3,0)</f>
        <v>26.892199999999999</v>
      </c>
      <c r="P654" s="1">
        <f>VLOOKUP($A654,raw!$H:$L,4,0)</f>
        <v>25.905100000000001</v>
      </c>
      <c r="Q654" s="1">
        <f>VLOOKUP($A654,raw!$H:$L,5,0)</f>
        <v>26.932300000000001</v>
      </c>
      <c r="R654" s="1">
        <f>VLOOKUP($A654,raw!$P:$T,3,0)</f>
        <v>1105.67</v>
      </c>
      <c r="S654" s="1">
        <f>VLOOKUP($A654,raw!$P:$T,4,0)</f>
        <v>1078.5999999999999</v>
      </c>
      <c r="T654" s="1">
        <f>VLOOKUP($A654,raw!$P:$T,5,0)</f>
        <v>1106.7</v>
      </c>
      <c r="U654" s="1">
        <f>VLOOKUP($A654,raw!$W:$AA,3,0)</f>
        <v>2280.21</v>
      </c>
      <c r="V654" s="1">
        <f>VLOOKUP($A654,raw!$W:$AA,4,0)</f>
        <v>2247</v>
      </c>
      <c r="W654" s="1">
        <f>VLOOKUP($A654,raw!$W:$AA,5,0)</f>
        <v>2302.0100000000002</v>
      </c>
      <c r="X654" s="1">
        <f t="shared" si="533"/>
        <v>3.3499999999999943</v>
      </c>
      <c r="Y654" s="1">
        <f t="shared" si="534"/>
        <v>1.0272000000000006</v>
      </c>
      <c r="Z654" s="1">
        <f t="shared" si="535"/>
        <v>28.100000000000136</v>
      </c>
      <c r="AA654" s="1">
        <f t="shared" si="536"/>
        <v>55.010000000000218</v>
      </c>
      <c r="AB654" s="1">
        <f t="shared" si="537"/>
        <v>1.7099999999999795</v>
      </c>
      <c r="AC654" s="1">
        <f t="shared" si="538"/>
        <v>-0.54059999999999775</v>
      </c>
      <c r="AD654" s="1">
        <f t="shared" si="539"/>
        <v>-4.2200000000000273</v>
      </c>
      <c r="AE654" s="1">
        <f t="shared" si="540"/>
        <v>10.829999999999927</v>
      </c>
      <c r="AF654" s="1">
        <f ca="1">IFERROR(VLOOKUP($A654,raw!$AD:$AE,2,0),OFFSET(AF654,1,0))</f>
        <v>0.1235</v>
      </c>
      <c r="AG654" s="1">
        <f ca="1">IFERROR(VLOOKUP($A654,raw!$AH:$AI,2,0),OFFSET(AG654,1,0))</f>
        <v>0.19263</v>
      </c>
      <c r="AH654" s="1">
        <f ca="1">IFERROR(VLOOKUP($A654,raw!$AL:$AM,2,0),OFFSET(AH654,1,0))</f>
        <v>0.5</v>
      </c>
      <c r="AI654" s="1">
        <f ca="1">IFERROR(VLOOKUP($A654,raw!$AP:$AQ,2,0),OFFSET(AI654,1,0))</f>
        <v>260.22899999999998</v>
      </c>
    </row>
    <row r="655" spans="1:35" ht="15.75" customHeight="1" x14ac:dyDescent="0.5">
      <c r="A655" s="5">
        <v>44230</v>
      </c>
      <c r="B655" s="8">
        <f t="shared" si="530"/>
        <v>9.5867881043966117E-3</v>
      </c>
      <c r="C655" s="6">
        <f t="shared" si="531"/>
        <v>12847735</v>
      </c>
      <c r="D655" s="7">
        <f t="shared" ref="D655:G655" si="683">LN(H655/H656)</f>
        <v>4.1624862741293242E-3</v>
      </c>
      <c r="E655" s="4">
        <f t="shared" si="683"/>
        <v>7.8435581100198583E-3</v>
      </c>
      <c r="F655" s="4">
        <f t="shared" si="683"/>
        <v>6.7152715668154514E-3</v>
      </c>
      <c r="G655" s="7">
        <f t="shared" si="683"/>
        <v>1.4195473651399683E-2</v>
      </c>
      <c r="H655" s="1">
        <v>139.63</v>
      </c>
      <c r="I655" s="1">
        <v>26.891500000000001</v>
      </c>
      <c r="J655" s="1">
        <v>1105.67</v>
      </c>
      <c r="K655" s="1">
        <v>2280.21</v>
      </c>
      <c r="L655" s="1">
        <f>VLOOKUP($A655,raw!$A:$E,3,0)</f>
        <v>139.75</v>
      </c>
      <c r="M655" s="1">
        <f>VLOOKUP($A655,raw!$A:$E,4,0)</f>
        <v>138.56</v>
      </c>
      <c r="N655" s="1">
        <f>VLOOKUP($A655,raw!$A:$E,5,0)</f>
        <v>140.75</v>
      </c>
      <c r="O655" s="1">
        <f>VLOOKUP($A655,raw!$H:$L,3,0)</f>
        <v>26.6814</v>
      </c>
      <c r="P655" s="1">
        <f>VLOOKUP($A655,raw!$H:$L,4,0)</f>
        <v>26.49</v>
      </c>
      <c r="Q655" s="1">
        <f>VLOOKUP($A655,raw!$H:$L,5,0)</f>
        <v>27.194600000000001</v>
      </c>
      <c r="R655" s="1">
        <f>VLOOKUP($A655,raw!$P:$T,3,0)</f>
        <v>1098.27</v>
      </c>
      <c r="S655" s="1">
        <f>VLOOKUP($A655,raw!$P:$T,4,0)</f>
        <v>1092.03</v>
      </c>
      <c r="T655" s="1">
        <f>VLOOKUP($A655,raw!$P:$T,5,0)</f>
        <v>1110.98</v>
      </c>
      <c r="U655" s="1">
        <f>VLOOKUP($A655,raw!$W:$AA,3,0)</f>
        <v>2248.0700000000002</v>
      </c>
      <c r="V655" s="1">
        <f>VLOOKUP($A655,raw!$W:$AA,4,0)</f>
        <v>2234.38</v>
      </c>
      <c r="W655" s="1">
        <f>VLOOKUP($A655,raw!$W:$AA,5,0)</f>
        <v>2289.0100000000002</v>
      </c>
      <c r="X655" s="1">
        <f t="shared" si="533"/>
        <v>2.1899999999999977</v>
      </c>
      <c r="Y655" s="1">
        <f t="shared" si="534"/>
        <v>0.70460000000000278</v>
      </c>
      <c r="Z655" s="1">
        <f t="shared" si="535"/>
        <v>18.950000000000045</v>
      </c>
      <c r="AA655" s="1">
        <f t="shared" si="536"/>
        <v>54.630000000000109</v>
      </c>
      <c r="AB655" s="1">
        <f t="shared" si="537"/>
        <v>-0.12000000000000455</v>
      </c>
      <c r="AC655" s="1">
        <f t="shared" si="538"/>
        <v>0.21010000000000062</v>
      </c>
      <c r="AD655" s="1">
        <f t="shared" si="539"/>
        <v>7.4000000000000909</v>
      </c>
      <c r="AE655" s="1">
        <f t="shared" si="540"/>
        <v>32.139999999999873</v>
      </c>
      <c r="AF655" s="1">
        <f ca="1">IFERROR(VLOOKUP($A655,raw!$AD:$AE,2,0),OFFSET(AF655,1,0))</f>
        <v>0.11325</v>
      </c>
      <c r="AG655" s="1">
        <f ca="1">IFERROR(VLOOKUP($A655,raw!$AH:$AI,2,0),OFFSET(AG655,1,0))</f>
        <v>0.19513</v>
      </c>
      <c r="AH655" s="1">
        <f ca="1">IFERROR(VLOOKUP($A655,raw!$AL:$AM,2,0),OFFSET(AH655,1,0))</f>
        <v>0.5</v>
      </c>
      <c r="AI655" s="1">
        <f ca="1">IFERROR(VLOOKUP($A655,raw!$AP:$AQ,2,0),OFFSET(AI655,1,0))</f>
        <v>260.22899999999998</v>
      </c>
    </row>
    <row r="656" spans="1:35" ht="15.75" customHeight="1" x14ac:dyDescent="0.5">
      <c r="A656" s="5">
        <v>44229</v>
      </c>
      <c r="B656" s="8">
        <f t="shared" si="530"/>
        <v>-3.2745953962383209E-2</v>
      </c>
      <c r="C656" s="6">
        <f t="shared" si="531"/>
        <v>12725155</v>
      </c>
      <c r="D656" s="7">
        <f t="shared" ref="D656:G656" si="684">LN(H656/H657)</f>
        <v>-5.0962423402636271E-2</v>
      </c>
      <c r="E656" s="4">
        <f t="shared" si="684"/>
        <v>-8.510342364290821E-2</v>
      </c>
      <c r="F656" s="4">
        <f t="shared" si="684"/>
        <v>-3.0762001558922121E-2</v>
      </c>
      <c r="G656" s="7">
        <f t="shared" si="684"/>
        <v>-2.5322992580614758E-3</v>
      </c>
      <c r="H656" s="1">
        <v>139.05000000000001</v>
      </c>
      <c r="I656" s="1">
        <v>26.6814</v>
      </c>
      <c r="J656" s="1">
        <v>1098.27</v>
      </c>
      <c r="K656" s="1">
        <v>2248.0700000000002</v>
      </c>
      <c r="L656" s="1">
        <f>VLOOKUP($A656,raw!$A:$E,3,0)</f>
        <v>142.04</v>
      </c>
      <c r="M656" s="1">
        <f>VLOOKUP($A656,raw!$A:$E,4,0)</f>
        <v>138.38999999999999</v>
      </c>
      <c r="N656" s="1">
        <f>VLOOKUP($A656,raw!$A:$E,5,0)</f>
        <v>142.18</v>
      </c>
      <c r="O656" s="1">
        <f>VLOOKUP($A656,raw!$H:$L,3,0)</f>
        <v>29.051500000000001</v>
      </c>
      <c r="P656" s="1">
        <f>VLOOKUP($A656,raw!$H:$L,4,0)</f>
        <v>26.287099999999999</v>
      </c>
      <c r="Q656" s="1">
        <f>VLOOKUP($A656,raw!$H:$L,5,0)</f>
        <v>29.053000000000001</v>
      </c>
      <c r="R656" s="1">
        <f>VLOOKUP($A656,raw!$P:$T,3,0)</f>
        <v>1132.6199999999999</v>
      </c>
      <c r="S656" s="1">
        <f>VLOOKUP($A656,raw!$P:$T,4,0)</f>
        <v>1086.77</v>
      </c>
      <c r="T656" s="1">
        <f>VLOOKUP($A656,raw!$P:$T,5,0)</f>
        <v>1133.56</v>
      </c>
      <c r="U656" s="1">
        <f>VLOOKUP($A656,raw!$W:$AA,3,0)</f>
        <v>2253.77</v>
      </c>
      <c r="V656" s="1">
        <f>VLOOKUP($A656,raw!$W:$AA,4,0)</f>
        <v>2224.5300000000002</v>
      </c>
      <c r="W656" s="1">
        <f>VLOOKUP($A656,raw!$W:$AA,5,0)</f>
        <v>2283.0100000000002</v>
      </c>
      <c r="X656" s="1">
        <f t="shared" si="533"/>
        <v>3.7900000000000205</v>
      </c>
      <c r="Y656" s="1">
        <f t="shared" si="534"/>
        <v>2.765900000000002</v>
      </c>
      <c r="Z656" s="1">
        <f t="shared" si="535"/>
        <v>46.789999999999964</v>
      </c>
      <c r="AA656" s="1">
        <f t="shared" si="536"/>
        <v>58.480000000000018</v>
      </c>
      <c r="AB656" s="1">
        <f t="shared" si="537"/>
        <v>-2.9899999999999807</v>
      </c>
      <c r="AC656" s="1">
        <f t="shared" si="538"/>
        <v>-2.3701000000000008</v>
      </c>
      <c r="AD656" s="1">
        <f t="shared" si="539"/>
        <v>-34.349999999999909</v>
      </c>
      <c r="AE656" s="1">
        <f t="shared" si="540"/>
        <v>-5.6999999999998181</v>
      </c>
      <c r="AF656" s="1">
        <f ca="1">IFERROR(VLOOKUP($A656,raw!$AD:$AE,2,0),OFFSET(AF656,1,0))</f>
        <v>0.11525000000000001</v>
      </c>
      <c r="AG656" s="1">
        <f ca="1">IFERROR(VLOOKUP($A656,raw!$AH:$AI,2,0),OFFSET(AG656,1,0))</f>
        <v>0.19225</v>
      </c>
      <c r="AH656" s="1">
        <f ca="1">IFERROR(VLOOKUP($A656,raw!$AL:$AM,2,0),OFFSET(AH656,1,0))</f>
        <v>0.5</v>
      </c>
      <c r="AI656" s="1">
        <f ca="1">IFERROR(VLOOKUP($A656,raw!$AP:$AQ,2,0),OFFSET(AI656,1,0))</f>
        <v>260.22899999999998</v>
      </c>
    </row>
    <row r="657" spans="1:35" ht="15.75" customHeight="1" x14ac:dyDescent="0.5">
      <c r="A657" s="5">
        <v>44228</v>
      </c>
      <c r="B657" s="8">
        <f t="shared" si="530"/>
        <v>4.0527729109347405E-2</v>
      </c>
      <c r="C657" s="6">
        <f t="shared" si="531"/>
        <v>13148750</v>
      </c>
      <c r="D657" s="7">
        <f t="shared" ref="D657:G657" si="685">LN(H657/H658)</f>
        <v>5.4276070001899115E-2</v>
      </c>
      <c r="E657" s="4">
        <f t="shared" si="685"/>
        <v>7.3707437555136784E-2</v>
      </c>
      <c r="F657" s="4">
        <f t="shared" si="685"/>
        <v>4.9372190866354033E-2</v>
      </c>
      <c r="G657" s="7">
        <f t="shared" si="685"/>
        <v>8.7211474401289093E-3</v>
      </c>
      <c r="H657" s="1">
        <v>146.32</v>
      </c>
      <c r="I657" s="1">
        <v>29.051500000000001</v>
      </c>
      <c r="J657" s="1">
        <v>1132.58</v>
      </c>
      <c r="K657" s="1">
        <v>2253.77</v>
      </c>
      <c r="L657" s="1">
        <f>VLOOKUP($A657,raw!$A:$E,3,0)</f>
        <v>144.02000000000001</v>
      </c>
      <c r="M657" s="1">
        <f>VLOOKUP($A657,raw!$A:$E,4,0)</f>
        <v>143.21</v>
      </c>
      <c r="N657" s="1">
        <f>VLOOKUP($A657,raw!$A:$E,5,0)</f>
        <v>149.69</v>
      </c>
      <c r="O657" s="1">
        <f>VLOOKUP($A657,raw!$H:$L,3,0)</f>
        <v>28.401599999999998</v>
      </c>
      <c r="P657" s="1">
        <f>VLOOKUP($A657,raw!$H:$L,4,0)</f>
        <v>27.972799999999999</v>
      </c>
      <c r="Q657" s="1">
        <f>VLOOKUP($A657,raw!$H:$L,5,0)</f>
        <v>30.100300000000001</v>
      </c>
      <c r="R657" s="1">
        <f>VLOOKUP($A657,raw!$P:$T,3,0)</f>
        <v>1098.01</v>
      </c>
      <c r="S657" s="1">
        <f>VLOOKUP($A657,raw!$P:$T,4,0)</f>
        <v>1089.75</v>
      </c>
      <c r="T657" s="1">
        <f>VLOOKUP($A657,raw!$P:$T,5,0)</f>
        <v>1134.51</v>
      </c>
      <c r="U657" s="1">
        <f>VLOOKUP($A657,raw!$W:$AA,3,0)</f>
        <v>2242.23</v>
      </c>
      <c r="V657" s="1">
        <f>VLOOKUP($A657,raw!$W:$AA,4,0)</f>
        <v>2219.9299999999998</v>
      </c>
      <c r="W657" s="1">
        <f>VLOOKUP($A657,raw!$W:$AA,5,0)</f>
        <v>2291.1799999999998</v>
      </c>
      <c r="X657" s="1">
        <f t="shared" si="533"/>
        <v>6.4799999999999898</v>
      </c>
      <c r="Y657" s="1">
        <f t="shared" si="534"/>
        <v>2.1275000000000013</v>
      </c>
      <c r="Z657" s="1">
        <f t="shared" si="535"/>
        <v>44.759999999999991</v>
      </c>
      <c r="AA657" s="1">
        <f t="shared" si="536"/>
        <v>71.25</v>
      </c>
      <c r="AB657" s="1">
        <f t="shared" si="537"/>
        <v>2.2999999999999829</v>
      </c>
      <c r="AC657" s="1">
        <f t="shared" si="538"/>
        <v>0.64990000000000236</v>
      </c>
      <c r="AD657" s="1">
        <f t="shared" si="539"/>
        <v>34.569999999999936</v>
      </c>
      <c r="AE657" s="1">
        <f t="shared" si="540"/>
        <v>11.539999999999964</v>
      </c>
      <c r="AF657" s="1">
        <f ca="1">IFERROR(VLOOKUP($A657,raw!$AD:$AE,2,0),OFFSET(AF657,1,0))</f>
        <v>0.113</v>
      </c>
      <c r="AG657" s="1">
        <f ca="1">IFERROR(VLOOKUP($A657,raw!$AH:$AI,2,0),OFFSET(AG657,1,0))</f>
        <v>0.19550000000000001</v>
      </c>
      <c r="AH657" s="1">
        <f ca="1">IFERROR(VLOOKUP($A657,raw!$AL:$AM,2,0),OFFSET(AH657,1,0))</f>
        <v>0.5</v>
      </c>
      <c r="AI657" s="1">
        <f ca="1">IFERROR(VLOOKUP($A657,raw!$AP:$AQ,2,0),OFFSET(AI657,1,0))</f>
        <v>260.22899999999998</v>
      </c>
    </row>
    <row r="658" spans="1:35" ht="15.75" customHeight="1" x14ac:dyDescent="0.5">
      <c r="A658" s="5">
        <v>44225</v>
      </c>
      <c r="B658" s="8">
        <f t="shared" si="530"/>
        <v>-1.27614366732865E-2</v>
      </c>
      <c r="C658" s="6">
        <f t="shared" si="531"/>
        <v>12626515</v>
      </c>
      <c r="D658" s="7">
        <f t="shared" ref="D658:G658" si="686">LN(H658/H659)</f>
        <v>-6.4918673611158017E-4</v>
      </c>
      <c r="E658" s="4">
        <f t="shared" si="686"/>
        <v>1.8123611356497427E-2</v>
      </c>
      <c r="F658" s="4">
        <f t="shared" si="686"/>
        <v>5.4744950217849669E-4</v>
      </c>
      <c r="G658" s="7">
        <f t="shared" si="686"/>
        <v>-4.6682151235740169E-2</v>
      </c>
      <c r="H658" s="1">
        <v>138.59</v>
      </c>
      <c r="I658" s="1">
        <v>26.987200000000001</v>
      </c>
      <c r="J658" s="1">
        <v>1078.02</v>
      </c>
      <c r="K658" s="1">
        <v>2234.1999999999998</v>
      </c>
      <c r="L658" s="1">
        <f>VLOOKUP($A658,raw!$A:$E,3,0)</f>
        <v>143.5</v>
      </c>
      <c r="M658" s="1">
        <f>VLOOKUP($A658,raw!$A:$E,4,0)</f>
        <v>138.03</v>
      </c>
      <c r="N658" s="1">
        <f>VLOOKUP($A658,raw!$A:$E,5,0)</f>
        <v>144.41999999999999</v>
      </c>
      <c r="O658" s="1">
        <f>VLOOKUP($A658,raw!$H:$L,3,0)</f>
        <v>26.502500000000001</v>
      </c>
      <c r="P658" s="1">
        <f>VLOOKUP($A658,raw!$H:$L,4,0)</f>
        <v>26.044499999999999</v>
      </c>
      <c r="Q658" s="1">
        <f>VLOOKUP($A658,raw!$H:$L,5,0)</f>
        <v>27.6541</v>
      </c>
      <c r="R658" s="1">
        <f>VLOOKUP($A658,raw!$P:$T,3,0)</f>
        <v>1077.43</v>
      </c>
      <c r="S658" s="1">
        <f>VLOOKUP($A658,raw!$P:$T,4,0)</f>
        <v>1067.1300000000001</v>
      </c>
      <c r="T658" s="1">
        <f>VLOOKUP($A658,raw!$P:$T,5,0)</f>
        <v>1114.46</v>
      </c>
      <c r="U658" s="1">
        <f>VLOOKUP($A658,raw!$W:$AA,3,0)</f>
        <v>2340.9699999999998</v>
      </c>
      <c r="V658" s="1">
        <f>VLOOKUP($A658,raw!$W:$AA,4,0)</f>
        <v>2202.69</v>
      </c>
      <c r="W658" s="1">
        <f>VLOOKUP($A658,raw!$W:$AA,5,0)</f>
        <v>2366.15</v>
      </c>
      <c r="X658" s="1">
        <f t="shared" si="533"/>
        <v>6.3899999999999864</v>
      </c>
      <c r="Y658" s="1">
        <f t="shared" si="534"/>
        <v>1.6096000000000004</v>
      </c>
      <c r="Z658" s="1">
        <f t="shared" si="535"/>
        <v>47.329999999999927</v>
      </c>
      <c r="AA658" s="1">
        <f t="shared" si="536"/>
        <v>163.46000000000004</v>
      </c>
      <c r="AB658" s="1">
        <f t="shared" si="537"/>
        <v>-4.9099999999999966</v>
      </c>
      <c r="AC658" s="1">
        <f t="shared" si="538"/>
        <v>0.48470000000000013</v>
      </c>
      <c r="AD658" s="1">
        <f t="shared" si="539"/>
        <v>0.58999999999991815</v>
      </c>
      <c r="AE658" s="1">
        <f t="shared" si="540"/>
        <v>-106.76999999999998</v>
      </c>
      <c r="AF658" s="1">
        <f ca="1">IFERROR(VLOOKUP($A658,raw!$AD:$AE,2,0),OFFSET(AF658,1,0))</f>
        <v>0.1195</v>
      </c>
      <c r="AG658" s="1">
        <f ca="1">IFERROR(VLOOKUP($A658,raw!$AH:$AI,2,0),OFFSET(AG658,1,0))</f>
        <v>0.20188</v>
      </c>
      <c r="AH658" s="1">
        <f ca="1">IFERROR(VLOOKUP($A658,raw!$AL:$AM,2,0),OFFSET(AH658,1,0))</f>
        <v>0.5</v>
      </c>
      <c r="AI658" s="1">
        <f ca="1">IFERROR(VLOOKUP($A658,raw!$AP:$AQ,2,0),OFFSET(AI658,1,0))</f>
        <v>260.22899999999998</v>
      </c>
    </row>
    <row r="659" spans="1:35" ht="15.75" customHeight="1" x14ac:dyDescent="0.5">
      <c r="A659" s="5">
        <v>44224</v>
      </c>
      <c r="B659" s="8">
        <f t="shared" si="530"/>
        <v>1.8225983221037974E-2</v>
      </c>
      <c r="C659" s="6">
        <f t="shared" si="531"/>
        <v>12788680</v>
      </c>
      <c r="D659" s="7">
        <f t="shared" ref="D659:G659" si="687">LN(H659/H660)</f>
        <v>5.2630091439075898E-2</v>
      </c>
      <c r="E659" s="4">
        <f t="shared" si="687"/>
        <v>4.7755702710807736E-2</v>
      </c>
      <c r="F659" s="4">
        <f t="shared" si="687"/>
        <v>8.1543336404378899E-3</v>
      </c>
      <c r="G659" s="7">
        <f t="shared" si="687"/>
        <v>1.2915332474640849E-2</v>
      </c>
      <c r="H659" s="1">
        <v>138.68</v>
      </c>
      <c r="I659" s="1">
        <v>26.502500000000001</v>
      </c>
      <c r="J659" s="1">
        <v>1077.43</v>
      </c>
      <c r="K659" s="1">
        <v>2340.9699999999998</v>
      </c>
      <c r="L659" s="1">
        <f>VLOOKUP($A659,raw!$A:$E,3,0)</f>
        <v>135.46</v>
      </c>
      <c r="M659" s="1">
        <f>VLOOKUP($A659,raw!$A:$E,4,0)</f>
        <v>135.43</v>
      </c>
      <c r="N659" s="1">
        <f>VLOOKUP($A659,raw!$A:$E,5,0)</f>
        <v>141.47</v>
      </c>
      <c r="O659" s="1">
        <f>VLOOKUP($A659,raw!$H:$L,3,0)</f>
        <v>25.2666</v>
      </c>
      <c r="P659" s="1">
        <f>VLOOKUP($A659,raw!$H:$L,4,0)</f>
        <v>24.864999999999998</v>
      </c>
      <c r="Q659" s="1">
        <f>VLOOKUP($A659,raw!$H:$L,5,0)</f>
        <v>26.971800000000002</v>
      </c>
      <c r="R659" s="1">
        <f>VLOOKUP($A659,raw!$P:$T,3,0)</f>
        <v>1068.6300000000001</v>
      </c>
      <c r="S659" s="1">
        <f>VLOOKUP($A659,raw!$P:$T,4,0)</f>
        <v>1052.54</v>
      </c>
      <c r="T659" s="1">
        <f>VLOOKUP($A659,raw!$P:$T,5,0)</f>
        <v>1099.78</v>
      </c>
      <c r="U659" s="1">
        <f>VLOOKUP($A659,raw!$W:$AA,3,0)</f>
        <v>2310.8200000000002</v>
      </c>
      <c r="V659" s="1">
        <f>VLOOKUP($A659,raw!$W:$AA,4,0)</f>
        <v>2284.65</v>
      </c>
      <c r="W659" s="1">
        <f>VLOOKUP($A659,raw!$W:$AA,5,0)</f>
        <v>2360.41</v>
      </c>
      <c r="X659" s="1">
        <f t="shared" si="533"/>
        <v>6.039999999999992</v>
      </c>
      <c r="Y659" s="1">
        <f t="shared" si="534"/>
        <v>2.1068000000000033</v>
      </c>
      <c r="Z659" s="1">
        <f t="shared" si="535"/>
        <v>47.240000000000009</v>
      </c>
      <c r="AA659" s="1">
        <f t="shared" si="536"/>
        <v>75.759999999999764</v>
      </c>
      <c r="AB659" s="1">
        <f t="shared" si="537"/>
        <v>3.2199999999999989</v>
      </c>
      <c r="AC659" s="1">
        <f t="shared" si="538"/>
        <v>1.2359000000000009</v>
      </c>
      <c r="AD659" s="1">
        <f t="shared" si="539"/>
        <v>8.7999999999999545</v>
      </c>
      <c r="AE659" s="1">
        <f t="shared" si="540"/>
        <v>30.149999999999636</v>
      </c>
      <c r="AF659" s="1">
        <f ca="1">IFERROR(VLOOKUP($A659,raw!$AD:$AE,2,0),OFFSET(AF659,1,0))</f>
        <v>0.12288</v>
      </c>
      <c r="AG659" s="1">
        <f ca="1">IFERROR(VLOOKUP($A659,raw!$AH:$AI,2,0),OFFSET(AG659,1,0))</f>
        <v>0.20499999999999999</v>
      </c>
      <c r="AH659" s="1">
        <f ca="1">IFERROR(VLOOKUP($A659,raw!$AL:$AM,2,0),OFFSET(AH659,1,0))</f>
        <v>0.5</v>
      </c>
      <c r="AI659" s="1">
        <f ca="1">IFERROR(VLOOKUP($A659,raw!$AP:$AQ,2,0),OFFSET(AI659,1,0))</f>
        <v>260.22899999999998</v>
      </c>
    </row>
    <row r="660" spans="1:35" ht="15.75" customHeight="1" x14ac:dyDescent="0.5">
      <c r="A660" s="5">
        <v>44223</v>
      </c>
      <c r="B660" s="8">
        <f t="shared" si="530"/>
        <v>-1.8065281324859406E-2</v>
      </c>
      <c r="C660" s="6">
        <f t="shared" si="531"/>
        <v>12557705</v>
      </c>
      <c r="D660" s="7">
        <f t="shared" ref="D660:G660" si="688">LN(H660/H661)</f>
        <v>-4.3866682105581901E-2</v>
      </c>
      <c r="E660" s="4">
        <f t="shared" si="688"/>
        <v>-8.0139973416783403E-3</v>
      </c>
      <c r="F660" s="4">
        <f t="shared" si="688"/>
        <v>-3.1319338270874471E-2</v>
      </c>
      <c r="G660" s="7">
        <f t="shared" si="688"/>
        <v>-7.6816020179508535E-3</v>
      </c>
      <c r="H660" s="1">
        <v>131.57</v>
      </c>
      <c r="I660" s="1">
        <v>25.2666</v>
      </c>
      <c r="J660" s="1">
        <v>1068.68</v>
      </c>
      <c r="K660" s="1">
        <v>2310.9299999999998</v>
      </c>
      <c r="L660" s="1">
        <f>VLOOKUP($A660,raw!$A:$E,3,0)</f>
        <v>135.36000000000001</v>
      </c>
      <c r="M660" s="1">
        <f>VLOOKUP($A660,raw!$A:$E,4,0)</f>
        <v>130.83000000000001</v>
      </c>
      <c r="N660" s="1">
        <f>VLOOKUP($A660,raw!$A:$E,5,0)</f>
        <v>135.36000000000001</v>
      </c>
      <c r="O660" s="1">
        <f>VLOOKUP($A660,raw!$H:$L,3,0)</f>
        <v>25.469899999999999</v>
      </c>
      <c r="P660" s="1">
        <f>VLOOKUP($A660,raw!$H:$L,4,0)</f>
        <v>24.700299999999999</v>
      </c>
      <c r="Q660" s="1">
        <f>VLOOKUP($A660,raw!$H:$L,5,0)</f>
        <v>25.4937</v>
      </c>
      <c r="R660" s="1">
        <f>VLOOKUP($A660,raw!$P:$T,3,0)</f>
        <v>1102.68</v>
      </c>
      <c r="S660" s="1">
        <f>VLOOKUP($A660,raw!$P:$T,4,0)</f>
        <v>1062.02</v>
      </c>
      <c r="T660" s="1">
        <f>VLOOKUP($A660,raw!$P:$T,5,0)</f>
        <v>1104.68</v>
      </c>
      <c r="U660" s="1">
        <f>VLOOKUP($A660,raw!$W:$AA,3,0)</f>
        <v>2328.71</v>
      </c>
      <c r="V660" s="1">
        <f>VLOOKUP($A660,raw!$W:$AA,4,0)</f>
        <v>2306.9499999999998</v>
      </c>
      <c r="W660" s="1">
        <f>VLOOKUP($A660,raw!$W:$AA,5,0)</f>
        <v>2333.9899999999998</v>
      </c>
      <c r="X660" s="1">
        <f t="shared" si="533"/>
        <v>4.5300000000000011</v>
      </c>
      <c r="Y660" s="1">
        <f t="shared" si="534"/>
        <v>0.79340000000000188</v>
      </c>
      <c r="Z660" s="1">
        <f t="shared" si="535"/>
        <v>42.660000000000082</v>
      </c>
      <c r="AA660" s="1">
        <f t="shared" si="536"/>
        <v>27.039999999999964</v>
      </c>
      <c r="AB660" s="1">
        <f t="shared" si="537"/>
        <v>-3.7900000000000205</v>
      </c>
      <c r="AC660" s="1">
        <f t="shared" si="538"/>
        <v>-0.2032999999999987</v>
      </c>
      <c r="AD660" s="1">
        <f t="shared" si="539"/>
        <v>-34</v>
      </c>
      <c r="AE660" s="1">
        <f t="shared" si="540"/>
        <v>-17.7800000000002</v>
      </c>
      <c r="AF660" s="1">
        <f ca="1">IFERROR(VLOOKUP($A660,raw!$AD:$AE,2,0),OFFSET(AF660,1,0))</f>
        <v>0.12075</v>
      </c>
      <c r="AG660" s="1">
        <f ca="1">IFERROR(VLOOKUP($A660,raw!$AH:$AI,2,0),OFFSET(AG660,1,0))</f>
        <v>0.21149999999999999</v>
      </c>
      <c r="AH660" s="1">
        <f ca="1">IFERROR(VLOOKUP($A660,raw!$AL:$AM,2,0),OFFSET(AH660,1,0))</f>
        <v>0.5</v>
      </c>
      <c r="AI660" s="1">
        <f ca="1">IFERROR(VLOOKUP($A660,raw!$AP:$AQ,2,0),OFFSET(AI660,1,0))</f>
        <v>260.22899999999998</v>
      </c>
    </row>
    <row r="661" spans="1:35" ht="15.75" customHeight="1" x14ac:dyDescent="0.5">
      <c r="A661" s="5">
        <v>44222</v>
      </c>
      <c r="B661" s="8">
        <f t="shared" si="530"/>
        <v>-4.9414436040958224E-4</v>
      </c>
      <c r="C661" s="6">
        <f t="shared" si="531"/>
        <v>12786625</v>
      </c>
      <c r="D661" s="7">
        <f t="shared" ref="D661:G661" si="689">LN(H661/H662)</f>
        <v>-7.9699016272950021E-3</v>
      </c>
      <c r="E661" s="4">
        <f t="shared" si="689"/>
        <v>4.8172569513884652E-3</v>
      </c>
      <c r="F661" s="4">
        <f t="shared" si="689"/>
        <v>1.6609716416125229E-3</v>
      </c>
      <c r="G661" s="7">
        <f t="shared" si="689"/>
        <v>-5.8145175248806805E-3</v>
      </c>
      <c r="H661" s="1">
        <v>137.47</v>
      </c>
      <c r="I661" s="1">
        <v>25.469899999999999</v>
      </c>
      <c r="J661" s="1">
        <v>1102.68</v>
      </c>
      <c r="K661" s="1">
        <v>2328.75</v>
      </c>
      <c r="L661" s="1">
        <f>VLOOKUP($A661,raw!$A:$E,3,0)</f>
        <v>138.44999999999999</v>
      </c>
      <c r="M661" s="1">
        <f>VLOOKUP($A661,raw!$A:$E,4,0)</f>
        <v>137.4</v>
      </c>
      <c r="N661" s="1">
        <f>VLOOKUP($A661,raw!$A:$E,5,0)</f>
        <v>139.37</v>
      </c>
      <c r="O661" s="1">
        <f>VLOOKUP($A661,raw!$H:$L,3,0)</f>
        <v>25.346599999999999</v>
      </c>
      <c r="P661" s="1">
        <f>VLOOKUP($A661,raw!$H:$L,4,0)</f>
        <v>25.190999999999999</v>
      </c>
      <c r="Q661" s="1">
        <f>VLOOKUP($A661,raw!$H:$L,5,0)</f>
        <v>25.6569</v>
      </c>
      <c r="R661" s="1">
        <f>VLOOKUP($A661,raw!$P:$T,3,0)</f>
        <v>1100.8399999999999</v>
      </c>
      <c r="S661" s="1">
        <f>VLOOKUP($A661,raw!$P:$T,4,0)</f>
        <v>1081.3900000000001</v>
      </c>
      <c r="T661" s="1">
        <f>VLOOKUP($A661,raw!$P:$T,5,0)</f>
        <v>1108.42</v>
      </c>
      <c r="U661" s="1">
        <f>VLOOKUP($A661,raw!$W:$AA,3,0)</f>
        <v>2342.27</v>
      </c>
      <c r="V661" s="1">
        <f>VLOOKUP($A661,raw!$W:$AA,4,0)</f>
        <v>2316.3200000000002</v>
      </c>
      <c r="W661" s="1">
        <f>VLOOKUP($A661,raw!$W:$AA,5,0)</f>
        <v>2350.75</v>
      </c>
      <c r="X661" s="1">
        <f t="shared" si="533"/>
        <v>1.9699999999999989</v>
      </c>
      <c r="Y661" s="1">
        <f t="shared" si="534"/>
        <v>0.46590000000000131</v>
      </c>
      <c r="Z661" s="1">
        <f t="shared" si="535"/>
        <v>27.029999999999973</v>
      </c>
      <c r="AA661" s="1">
        <f t="shared" si="536"/>
        <v>34.429999999999836</v>
      </c>
      <c r="AB661" s="1">
        <f t="shared" si="537"/>
        <v>-0.97999999999998977</v>
      </c>
      <c r="AC661" s="1">
        <f t="shared" si="538"/>
        <v>0.12330000000000041</v>
      </c>
      <c r="AD661" s="1">
        <f t="shared" si="539"/>
        <v>1.8400000000001455</v>
      </c>
      <c r="AE661" s="1">
        <f t="shared" si="540"/>
        <v>-13.519999999999982</v>
      </c>
      <c r="AF661" s="1">
        <f ca="1">IFERROR(VLOOKUP($A661,raw!$AD:$AE,2,0),OFFSET(AF661,1,0))</f>
        <v>0.1225</v>
      </c>
      <c r="AG661" s="1">
        <f ca="1">IFERROR(VLOOKUP($A661,raw!$AH:$AI,2,0),OFFSET(AG661,1,0))</f>
        <v>0.2185</v>
      </c>
      <c r="AH661" s="1">
        <f ca="1">IFERROR(VLOOKUP($A661,raw!$AL:$AM,2,0),OFFSET(AH661,1,0))</f>
        <v>0.5</v>
      </c>
      <c r="AI661" s="1">
        <f ca="1">IFERROR(VLOOKUP($A661,raw!$AP:$AQ,2,0),OFFSET(AI661,1,0))</f>
        <v>260.22899999999998</v>
      </c>
    </row>
    <row r="662" spans="1:35" ht="15.75" customHeight="1" x14ac:dyDescent="0.5">
      <c r="A662" s="5">
        <v>44221</v>
      </c>
      <c r="B662" s="8">
        <f t="shared" si="530"/>
        <v>-5.0369514640730868E-3</v>
      </c>
      <c r="C662" s="6">
        <f t="shared" si="531"/>
        <v>12792945</v>
      </c>
      <c r="D662" s="7">
        <f t="shared" ref="D662:G662" si="690">LN(H662/H663)</f>
        <v>-1.1337664500173664E-2</v>
      </c>
      <c r="E662" s="4">
        <f t="shared" si="690"/>
        <v>-5.7434118659717521E-3</v>
      </c>
      <c r="F662" s="4">
        <f t="shared" si="690"/>
        <v>-2.1505677346236869E-3</v>
      </c>
      <c r="G662" s="7">
        <f t="shared" si="690"/>
        <v>-7.9433331292993997E-3</v>
      </c>
      <c r="H662" s="1">
        <v>138.57</v>
      </c>
      <c r="I662" s="1">
        <v>25.3475</v>
      </c>
      <c r="J662" s="1">
        <v>1100.8499999999999</v>
      </c>
      <c r="K662" s="1">
        <v>2342.33</v>
      </c>
      <c r="L662" s="1">
        <f>VLOOKUP($A662,raw!$A:$E,3,0)</f>
        <v>140.96</v>
      </c>
      <c r="M662" s="1">
        <f>VLOOKUP($A662,raw!$A:$E,4,0)</f>
        <v>136.99</v>
      </c>
      <c r="N662" s="1">
        <f>VLOOKUP($A662,raw!$A:$E,5,0)</f>
        <v>141.71</v>
      </c>
      <c r="O662" s="1">
        <f>VLOOKUP($A662,raw!$H:$L,3,0)</f>
        <v>25.476099999999999</v>
      </c>
      <c r="P662" s="1">
        <f>VLOOKUP($A662,raw!$H:$L,4,0)</f>
        <v>25.165900000000001</v>
      </c>
      <c r="Q662" s="1">
        <f>VLOOKUP($A662,raw!$H:$L,5,0)</f>
        <v>25.768599999999999</v>
      </c>
      <c r="R662" s="1">
        <f>VLOOKUP($A662,raw!$P:$T,3,0)</f>
        <v>1103.68</v>
      </c>
      <c r="S662" s="1">
        <f>VLOOKUP($A662,raw!$P:$T,4,0)</f>
        <v>1081.3800000000001</v>
      </c>
      <c r="T662" s="1">
        <f>VLOOKUP($A662,raw!$P:$T,5,0)</f>
        <v>1119.26</v>
      </c>
      <c r="U662" s="1">
        <f>VLOOKUP($A662,raw!$W:$AA,3,0)</f>
        <v>2362.39</v>
      </c>
      <c r="V662" s="1">
        <f>VLOOKUP($A662,raw!$W:$AA,4,0)</f>
        <v>2328.1999999999998</v>
      </c>
      <c r="W662" s="1">
        <f>VLOOKUP($A662,raw!$W:$AA,5,0)</f>
        <v>2383.56</v>
      </c>
      <c r="X662" s="1">
        <f t="shared" si="533"/>
        <v>4.7199999999999989</v>
      </c>
      <c r="Y662" s="1">
        <f t="shared" si="534"/>
        <v>0.60269999999999868</v>
      </c>
      <c r="Z662" s="1">
        <f t="shared" si="535"/>
        <v>37.879999999999882</v>
      </c>
      <c r="AA662" s="1">
        <f t="shared" si="536"/>
        <v>55.360000000000127</v>
      </c>
      <c r="AB662" s="1">
        <f t="shared" si="537"/>
        <v>-2.3900000000000148</v>
      </c>
      <c r="AC662" s="1">
        <f t="shared" si="538"/>
        <v>-0.12859999999999872</v>
      </c>
      <c r="AD662" s="1">
        <f t="shared" si="539"/>
        <v>-2.8300000000001546</v>
      </c>
      <c r="AE662" s="1">
        <f t="shared" si="540"/>
        <v>-20.059999999999945</v>
      </c>
      <c r="AF662" s="1">
        <f ca="1">IFERROR(VLOOKUP($A662,raw!$AD:$AE,2,0),OFFSET(AF662,1,0))</f>
        <v>0.1275</v>
      </c>
      <c r="AG662" s="1">
        <f ca="1">IFERROR(VLOOKUP($A662,raw!$AH:$AI,2,0),OFFSET(AG662,1,0))</f>
        <v>0.21288000000000001</v>
      </c>
      <c r="AH662" s="1">
        <f ca="1">IFERROR(VLOOKUP($A662,raw!$AL:$AM,2,0),OFFSET(AH662,1,0))</f>
        <v>0.5</v>
      </c>
      <c r="AI662" s="1">
        <f ca="1">IFERROR(VLOOKUP($A662,raw!$AP:$AQ,2,0),OFFSET(AI662,1,0))</f>
        <v>260.22899999999998</v>
      </c>
    </row>
    <row r="663" spans="1:35" ht="15.75" customHeight="1" x14ac:dyDescent="0.5">
      <c r="A663" s="5">
        <v>44218</v>
      </c>
      <c r="B663" s="8">
        <f t="shared" si="530"/>
        <v>-1.542575599887787E-2</v>
      </c>
      <c r="C663" s="6">
        <f t="shared" si="531"/>
        <v>12857545</v>
      </c>
      <c r="D663" s="7">
        <f t="shared" ref="D663:G663" si="691">LN(H663/H664)</f>
        <v>-7.7472934493883726E-3</v>
      </c>
      <c r="E663" s="4">
        <f t="shared" si="691"/>
        <v>-1.7227725320247064E-2</v>
      </c>
      <c r="F663" s="4">
        <f t="shared" si="691"/>
        <v>-2.461257758717492E-2</v>
      </c>
      <c r="G663" s="7">
        <f t="shared" si="691"/>
        <v>-3.7160698126613725E-3</v>
      </c>
      <c r="H663" s="1">
        <v>140.15</v>
      </c>
      <c r="I663" s="1">
        <v>25.493500000000001</v>
      </c>
      <c r="J663" s="1">
        <v>1103.22</v>
      </c>
      <c r="K663" s="1">
        <v>2361.0100000000002</v>
      </c>
      <c r="L663" s="1">
        <f>VLOOKUP($A663,raw!$A:$E,3,0)</f>
        <v>137.29</v>
      </c>
      <c r="M663" s="1">
        <f>VLOOKUP($A663,raw!$A:$E,4,0)</f>
        <v>136.66</v>
      </c>
      <c r="N663" s="1">
        <f>VLOOKUP($A663,raw!$A:$E,5,0)</f>
        <v>141.22</v>
      </c>
      <c r="O663" s="1">
        <f>VLOOKUP($A663,raw!$H:$L,3,0)</f>
        <v>25.936499999999999</v>
      </c>
      <c r="P663" s="1">
        <f>VLOOKUP($A663,raw!$H:$L,4,0)</f>
        <v>25.030999999999999</v>
      </c>
      <c r="Q663" s="1">
        <f>VLOOKUP($A663,raw!$H:$L,5,0)</f>
        <v>25.966000000000001</v>
      </c>
      <c r="R663" s="1">
        <f>VLOOKUP($A663,raw!$P:$T,3,0)</f>
        <v>1130.75</v>
      </c>
      <c r="S663" s="1">
        <f>VLOOKUP($A663,raw!$P:$T,4,0)</f>
        <v>1088.1099999999999</v>
      </c>
      <c r="T663" s="1">
        <f>VLOOKUP($A663,raw!$P:$T,5,0)</f>
        <v>1132.18</v>
      </c>
      <c r="U663" s="1">
        <f>VLOOKUP($A663,raw!$W:$AA,3,0)</f>
        <v>2369.8000000000002</v>
      </c>
      <c r="V663" s="1">
        <f>VLOOKUP($A663,raw!$W:$AA,4,0)</f>
        <v>2351.37</v>
      </c>
      <c r="W663" s="1">
        <f>VLOOKUP($A663,raw!$W:$AA,5,0)</f>
        <v>2381.8000000000002</v>
      </c>
      <c r="X663" s="1">
        <f t="shared" si="533"/>
        <v>4.5600000000000023</v>
      </c>
      <c r="Y663" s="1">
        <f t="shared" si="534"/>
        <v>0.93500000000000227</v>
      </c>
      <c r="Z663" s="1">
        <f t="shared" si="535"/>
        <v>44.070000000000164</v>
      </c>
      <c r="AA663" s="1">
        <f t="shared" si="536"/>
        <v>30.430000000000291</v>
      </c>
      <c r="AB663" s="1">
        <f t="shared" si="537"/>
        <v>2.8600000000000136</v>
      </c>
      <c r="AC663" s="1">
        <f t="shared" si="538"/>
        <v>-0.44299999999999784</v>
      </c>
      <c r="AD663" s="1">
        <f t="shared" si="539"/>
        <v>-27.529999999999973</v>
      </c>
      <c r="AE663" s="1">
        <f t="shared" si="540"/>
        <v>-8.7899999999999636</v>
      </c>
      <c r="AF663" s="1">
        <f ca="1">IFERROR(VLOOKUP($A663,raw!$AD:$AE,2,0),OFFSET(AF663,1,0))</f>
        <v>0.12475</v>
      </c>
      <c r="AG663" s="1">
        <f ca="1">IFERROR(VLOOKUP($A663,raw!$AH:$AI,2,0),OFFSET(AG663,1,0))</f>
        <v>0.21525</v>
      </c>
      <c r="AH663" s="1">
        <f ca="1">IFERROR(VLOOKUP($A663,raw!$AL:$AM,2,0),OFFSET(AH663,1,0))</f>
        <v>0.5</v>
      </c>
      <c r="AI663" s="1">
        <f ca="1">IFERROR(VLOOKUP($A663,raw!$AP:$AQ,2,0),OFFSET(AI663,1,0))</f>
        <v>260.22899999999998</v>
      </c>
    </row>
    <row r="664" spans="1:35" ht="15.75" customHeight="1" x14ac:dyDescent="0.5">
      <c r="A664" s="5">
        <v>44217</v>
      </c>
      <c r="B664" s="8">
        <f t="shared" si="530"/>
        <v>6.4631552891472321E-3</v>
      </c>
      <c r="C664" s="6">
        <f t="shared" si="531"/>
        <v>13057420</v>
      </c>
      <c r="D664" s="7">
        <f t="shared" ref="D664:G664" si="692">LN(H664/H665)</f>
        <v>-1.4060974070046311E-2</v>
      </c>
      <c r="E664" s="4">
        <f t="shared" si="692"/>
        <v>3.6308195703137151E-3</v>
      </c>
      <c r="F664" s="4">
        <f t="shared" si="692"/>
        <v>1.5113054195961022E-2</v>
      </c>
      <c r="G664" s="7">
        <f t="shared" si="692"/>
        <v>-1.9139407293625155E-3</v>
      </c>
      <c r="H664" s="1">
        <v>141.24</v>
      </c>
      <c r="I664" s="1">
        <v>25.936499999999999</v>
      </c>
      <c r="J664" s="1">
        <v>1130.71</v>
      </c>
      <c r="K664" s="1">
        <v>2369.8000000000002</v>
      </c>
      <c r="L664" s="1">
        <f>VLOOKUP($A664,raw!$A:$E,3,0)</f>
        <v>143.54</v>
      </c>
      <c r="M664" s="1">
        <f>VLOOKUP($A664,raw!$A:$E,4,0)</f>
        <v>140.21</v>
      </c>
      <c r="N664" s="1">
        <f>VLOOKUP($A664,raw!$A:$E,5,0)</f>
        <v>143.57</v>
      </c>
      <c r="O664" s="1">
        <f>VLOOKUP($A664,raw!$H:$L,3,0)</f>
        <v>25.842500000000001</v>
      </c>
      <c r="P664" s="1">
        <f>VLOOKUP($A664,raw!$H:$L,4,0)</f>
        <v>25.641500000000001</v>
      </c>
      <c r="Q664" s="1">
        <f>VLOOKUP($A664,raw!$H:$L,5,0)</f>
        <v>26.050899999999999</v>
      </c>
      <c r="R664" s="1">
        <f>VLOOKUP($A664,raw!$P:$T,3,0)</f>
        <v>1113.75</v>
      </c>
      <c r="S664" s="1">
        <f>VLOOKUP($A664,raw!$P:$T,4,0)</f>
        <v>1101.08</v>
      </c>
      <c r="T664" s="1">
        <f>VLOOKUP($A664,raw!$P:$T,5,0)</f>
        <v>1154.9100000000001</v>
      </c>
      <c r="U664" s="1">
        <f>VLOOKUP($A664,raw!$W:$AA,3,0)</f>
        <v>2374.34</v>
      </c>
      <c r="V664" s="1">
        <f>VLOOKUP($A664,raw!$W:$AA,4,0)</f>
        <v>2367.04</v>
      </c>
      <c r="W664" s="1">
        <f>VLOOKUP($A664,raw!$W:$AA,5,0)</f>
        <v>2414.3200000000002</v>
      </c>
      <c r="X664" s="1">
        <f t="shared" si="533"/>
        <v>3.3599999999999852</v>
      </c>
      <c r="Y664" s="1">
        <f t="shared" si="534"/>
        <v>0.40939999999999799</v>
      </c>
      <c r="Z664" s="1">
        <f t="shared" si="535"/>
        <v>53.830000000000155</v>
      </c>
      <c r="AA664" s="1">
        <f t="shared" si="536"/>
        <v>47.2800000000002</v>
      </c>
      <c r="AB664" s="1">
        <f t="shared" si="537"/>
        <v>-2.2999999999999829</v>
      </c>
      <c r="AC664" s="1">
        <f t="shared" si="538"/>
        <v>9.3999999999997641E-2</v>
      </c>
      <c r="AD664" s="1">
        <f t="shared" si="539"/>
        <v>16.960000000000036</v>
      </c>
      <c r="AE664" s="1">
        <f t="shared" si="540"/>
        <v>-4.5399999999999636</v>
      </c>
      <c r="AF664" s="1">
        <f ca="1">IFERROR(VLOOKUP($A664,raw!$AD:$AE,2,0),OFFSET(AF664,1,0))</f>
        <v>0.13</v>
      </c>
      <c r="AG664" s="1">
        <f ca="1">IFERROR(VLOOKUP($A664,raw!$AH:$AI,2,0),OFFSET(AG664,1,0))</f>
        <v>0.21775</v>
      </c>
      <c r="AH664" s="1">
        <f ca="1">IFERROR(VLOOKUP($A664,raw!$AL:$AM,2,0),OFFSET(AH664,1,0))</f>
        <v>0.5</v>
      </c>
      <c r="AI664" s="1">
        <f ca="1">IFERROR(VLOOKUP($A664,raw!$AP:$AQ,2,0),OFFSET(AI664,1,0))</f>
        <v>260.22899999999998</v>
      </c>
    </row>
    <row r="665" spans="1:35" ht="15.75" customHeight="1" x14ac:dyDescent="0.5">
      <c r="A665" s="5">
        <v>44216</v>
      </c>
      <c r="B665" s="8">
        <f t="shared" si="530"/>
        <v>1.6469976734298127E-2</v>
      </c>
      <c r="C665" s="6">
        <f t="shared" si="531"/>
        <v>12973300</v>
      </c>
      <c r="D665" s="7">
        <f t="shared" ref="D665:G665" si="693">LN(H665/H666)</f>
        <v>3.0047611999540251E-2</v>
      </c>
      <c r="E665" s="4">
        <f t="shared" si="693"/>
        <v>2.4188821549798029E-2</v>
      </c>
      <c r="F665" s="4">
        <f t="shared" si="693"/>
        <v>2.2592238551810629E-2</v>
      </c>
      <c r="G665" s="7">
        <f t="shared" si="693"/>
        <v>4.9906581714717615E-3</v>
      </c>
      <c r="H665" s="1">
        <v>143.24</v>
      </c>
      <c r="I665" s="1">
        <v>25.842500000000001</v>
      </c>
      <c r="J665" s="1">
        <v>1113.75</v>
      </c>
      <c r="K665" s="1">
        <v>2374.34</v>
      </c>
      <c r="L665" s="1">
        <f>VLOOKUP($A665,raw!$A:$E,3,0)</f>
        <v>141.22999999999999</v>
      </c>
      <c r="M665" s="1">
        <f>VLOOKUP($A665,raw!$A:$E,4,0)</f>
        <v>141.06</v>
      </c>
      <c r="N665" s="1">
        <f>VLOOKUP($A665,raw!$A:$E,5,0)</f>
        <v>144.04</v>
      </c>
      <c r="O665" s="1">
        <f>VLOOKUP($A665,raw!$H:$L,3,0)</f>
        <v>25.223500000000001</v>
      </c>
      <c r="P665" s="1">
        <f>VLOOKUP($A665,raw!$H:$L,4,0)</f>
        <v>25.035599999999999</v>
      </c>
      <c r="Q665" s="1">
        <f>VLOOKUP($A665,raw!$H:$L,5,0)</f>
        <v>25.880099999999999</v>
      </c>
      <c r="R665" s="1">
        <f>VLOOKUP($A665,raw!$P:$T,3,0)</f>
        <v>1088.78</v>
      </c>
      <c r="S665" s="1">
        <f>VLOOKUP($A665,raw!$P:$T,4,0)</f>
        <v>1080.71</v>
      </c>
      <c r="T665" s="1">
        <f>VLOOKUP($A665,raw!$P:$T,5,0)</f>
        <v>1119.3800000000001</v>
      </c>
      <c r="U665" s="1">
        <f>VLOOKUP($A665,raw!$W:$AA,3,0)</f>
        <v>2362.4499999999998</v>
      </c>
      <c r="V665" s="1">
        <f>VLOOKUP($A665,raw!$W:$AA,4,0)</f>
        <v>2347.87</v>
      </c>
      <c r="W665" s="1">
        <f>VLOOKUP($A665,raw!$W:$AA,5,0)</f>
        <v>2403.9299999999998</v>
      </c>
      <c r="X665" s="1">
        <f t="shared" si="533"/>
        <v>2.9799999999999898</v>
      </c>
      <c r="Y665" s="1">
        <f t="shared" si="534"/>
        <v>0.84450000000000003</v>
      </c>
      <c r="Z665" s="1">
        <f t="shared" si="535"/>
        <v>38.670000000000073</v>
      </c>
      <c r="AA665" s="1">
        <f t="shared" si="536"/>
        <v>56.059999999999945</v>
      </c>
      <c r="AB665" s="1">
        <f t="shared" si="537"/>
        <v>2.0100000000000193</v>
      </c>
      <c r="AC665" s="1">
        <f t="shared" si="538"/>
        <v>0.61899999999999977</v>
      </c>
      <c r="AD665" s="1">
        <f t="shared" si="539"/>
        <v>24.970000000000027</v>
      </c>
      <c r="AE665" s="1">
        <f t="shared" si="540"/>
        <v>11.890000000000327</v>
      </c>
      <c r="AF665" s="1">
        <f ca="1">IFERROR(VLOOKUP($A665,raw!$AD:$AE,2,0),OFFSET(AF665,1,0))</f>
        <v>0.1285</v>
      </c>
      <c r="AG665" s="1">
        <f ca="1">IFERROR(VLOOKUP($A665,raw!$AH:$AI,2,0),OFFSET(AG665,1,0))</f>
        <v>0.22237999999999999</v>
      </c>
      <c r="AH665" s="1">
        <f ca="1">IFERROR(VLOOKUP($A665,raw!$AL:$AM,2,0),OFFSET(AH665,1,0))</f>
        <v>0.5</v>
      </c>
      <c r="AI665" s="1">
        <f ca="1">IFERROR(VLOOKUP($A665,raw!$AP:$AQ,2,0),OFFSET(AI665,1,0))</f>
        <v>260.22899999999998</v>
      </c>
    </row>
    <row r="666" spans="1:35" ht="15.75" customHeight="1" x14ac:dyDescent="0.5">
      <c r="A666" s="5">
        <v>44215</v>
      </c>
      <c r="B666" s="8">
        <f t="shared" si="530"/>
        <v>4.698208320009398E-3</v>
      </c>
      <c r="C666" s="6">
        <f t="shared" si="531"/>
        <v>12761380</v>
      </c>
      <c r="D666" s="7">
        <f t="shared" ref="D666:G666" si="694">LN(H666/H667)</f>
        <v>1.0777291395838376E-2</v>
      </c>
      <c r="E666" s="4">
        <f t="shared" si="694"/>
        <v>1.8226618800683402E-2</v>
      </c>
      <c r="F666" s="4">
        <f t="shared" si="694"/>
        <v>1.2596568775362377E-2</v>
      </c>
      <c r="G666" s="7">
        <f t="shared" si="694"/>
        <v>-1.1497572137374295E-2</v>
      </c>
      <c r="H666" s="1">
        <v>139</v>
      </c>
      <c r="I666" s="1">
        <v>25.224900000000002</v>
      </c>
      <c r="J666" s="1">
        <v>1088.8699999999999</v>
      </c>
      <c r="K666" s="1">
        <v>2362.52</v>
      </c>
      <c r="L666" s="1">
        <f>VLOOKUP($A666,raw!$A:$E,3,0)</f>
        <v>139.6</v>
      </c>
      <c r="M666" s="1">
        <f>VLOOKUP($A666,raw!$A:$E,4,0)</f>
        <v>137.63999999999999</v>
      </c>
      <c r="N666" s="1">
        <f>VLOOKUP($A666,raw!$A:$E,5,0)</f>
        <v>139.68</v>
      </c>
      <c r="O666" s="1">
        <f>VLOOKUP($A666,raw!$H:$L,3,0)</f>
        <v>25.1736</v>
      </c>
      <c r="P666" s="1">
        <f>VLOOKUP($A666,raw!$H:$L,4,0)</f>
        <v>24.9452</v>
      </c>
      <c r="Q666" s="1">
        <f>VLOOKUP($A666,raw!$H:$L,5,0)</f>
        <v>25.414999999999999</v>
      </c>
      <c r="R666" s="1">
        <f>VLOOKUP($A666,raw!$P:$T,3,0)</f>
        <v>1086.55</v>
      </c>
      <c r="S666" s="1">
        <f>VLOOKUP($A666,raw!$P:$T,4,0)</f>
        <v>1077.25</v>
      </c>
      <c r="T666" s="1">
        <f>VLOOKUP($A666,raw!$P:$T,5,0)</f>
        <v>1104.44</v>
      </c>
      <c r="U666" s="1">
        <f>VLOOKUP($A666,raw!$W:$AA,3,0)</f>
        <v>2380.67</v>
      </c>
      <c r="V666" s="1">
        <f>VLOOKUP($A666,raw!$W:$AA,4,0)</f>
        <v>2352.04</v>
      </c>
      <c r="W666" s="1">
        <f>VLOOKUP($A666,raw!$W:$AA,5,0)</f>
        <v>2392.4899999999998</v>
      </c>
      <c r="X666" s="1">
        <f t="shared" si="533"/>
        <v>2.0400000000000205</v>
      </c>
      <c r="Y666" s="1">
        <f t="shared" si="534"/>
        <v>0.46979999999999933</v>
      </c>
      <c r="Z666" s="1">
        <f t="shared" si="535"/>
        <v>27.190000000000055</v>
      </c>
      <c r="AA666" s="1">
        <f t="shared" si="536"/>
        <v>40.449999999999818</v>
      </c>
      <c r="AB666" s="1">
        <f t="shared" si="537"/>
        <v>-0.59999999999999432</v>
      </c>
      <c r="AC666" s="1">
        <f t="shared" si="538"/>
        <v>5.1300000000001234E-2</v>
      </c>
      <c r="AD666" s="1">
        <f t="shared" si="539"/>
        <v>2.3199999999999363</v>
      </c>
      <c r="AE666" s="1">
        <f t="shared" si="540"/>
        <v>-18.150000000000091</v>
      </c>
      <c r="AF666" s="1">
        <f ca="1">IFERROR(VLOOKUP($A666,raw!$AD:$AE,2,0),OFFSET(AF666,1,0))</f>
        <v>0.1295</v>
      </c>
      <c r="AG666" s="1">
        <f ca="1">IFERROR(VLOOKUP($A666,raw!$AH:$AI,2,0),OFFSET(AG666,1,0))</f>
        <v>0.22363</v>
      </c>
      <c r="AH666" s="1">
        <f ca="1">IFERROR(VLOOKUP($A666,raw!$AL:$AM,2,0),OFFSET(AH666,1,0))</f>
        <v>0.5</v>
      </c>
      <c r="AI666" s="1">
        <f ca="1">IFERROR(VLOOKUP($A666,raw!$AP:$AQ,2,0),OFFSET(AI666,1,0))</f>
        <v>260.22899999999998</v>
      </c>
    </row>
    <row r="667" spans="1:35" ht="15.75" customHeight="1" x14ac:dyDescent="0.5">
      <c r="A667" s="5">
        <v>44211</v>
      </c>
      <c r="B667" s="8">
        <f t="shared" si="530"/>
        <v>-2.7591898389655919E-2</v>
      </c>
      <c r="C667" s="6">
        <f t="shared" si="531"/>
        <v>12701565</v>
      </c>
      <c r="D667" s="7">
        <f t="shared" ref="D667:G667" si="695">LN(H667/H668)</f>
        <v>-3.9637379243389351E-2</v>
      </c>
      <c r="E667" s="4">
        <f t="shared" si="695"/>
        <v>-2.9826126912827673E-2</v>
      </c>
      <c r="F667" s="4">
        <f t="shared" si="695"/>
        <v>-4.2756062886868118E-2</v>
      </c>
      <c r="G667" s="7">
        <f t="shared" si="695"/>
        <v>-8.8981307943262165E-3</v>
      </c>
      <c r="H667" s="1">
        <v>137.51</v>
      </c>
      <c r="I667" s="1">
        <v>24.769300000000001</v>
      </c>
      <c r="J667" s="1">
        <v>1075.24</v>
      </c>
      <c r="K667" s="1">
        <v>2389.84</v>
      </c>
      <c r="L667" s="1">
        <f>VLOOKUP($A667,raw!$A:$E,3,0)</f>
        <v>141.38999999999999</v>
      </c>
      <c r="M667" s="1">
        <f>VLOOKUP($A667,raw!$A:$E,4,0)</f>
        <v>137.46</v>
      </c>
      <c r="N667" s="1">
        <f>VLOOKUP($A667,raw!$A:$E,5,0)</f>
        <v>141.80000000000001</v>
      </c>
      <c r="O667" s="1">
        <f>VLOOKUP($A667,raw!$H:$L,3,0)</f>
        <v>25.519200000000001</v>
      </c>
      <c r="P667" s="1">
        <f>VLOOKUP($A667,raw!$H:$L,4,0)</f>
        <v>24.585899999999999</v>
      </c>
      <c r="Q667" s="1">
        <f>VLOOKUP($A667,raw!$H:$L,5,0)</f>
        <v>25.792000000000002</v>
      </c>
      <c r="R667" s="1">
        <f>VLOOKUP($A667,raw!$P:$T,3,0)</f>
        <v>1122.21</v>
      </c>
      <c r="S667" s="1">
        <f>VLOOKUP($A667,raw!$P:$T,4,0)</f>
        <v>1072.1500000000001</v>
      </c>
      <c r="T667" s="1">
        <f>VLOOKUP($A667,raw!$P:$T,5,0)</f>
        <v>1124.1500000000001</v>
      </c>
      <c r="U667" s="1">
        <f>VLOOKUP($A667,raw!$W:$AA,3,0)</f>
        <v>2411.1999999999998</v>
      </c>
      <c r="V667" s="1">
        <f>VLOOKUP($A667,raw!$W:$AA,4,0)</f>
        <v>2373.7800000000002</v>
      </c>
      <c r="W667" s="1">
        <f>VLOOKUP($A667,raw!$W:$AA,5,0)</f>
        <v>2461.4</v>
      </c>
      <c r="X667" s="1">
        <f t="shared" si="533"/>
        <v>4.3400000000000034</v>
      </c>
      <c r="Y667" s="1">
        <f t="shared" si="534"/>
        <v>1.2061000000000028</v>
      </c>
      <c r="Z667" s="1">
        <f t="shared" si="535"/>
        <v>52</v>
      </c>
      <c r="AA667" s="1">
        <f t="shared" si="536"/>
        <v>87.619999999999891</v>
      </c>
      <c r="AB667" s="1">
        <f t="shared" si="537"/>
        <v>-3.8799999999999955</v>
      </c>
      <c r="AC667" s="1">
        <f t="shared" si="538"/>
        <v>-0.74990000000000023</v>
      </c>
      <c r="AD667" s="1">
        <f t="shared" si="539"/>
        <v>-46.970000000000027</v>
      </c>
      <c r="AE667" s="1">
        <f t="shared" si="540"/>
        <v>-21.359999999999673</v>
      </c>
      <c r="AF667" s="1">
        <f ca="1">IFERROR(VLOOKUP($A667,raw!$AD:$AE,2,0),OFFSET(AF667,1,0))</f>
        <v>0.1295</v>
      </c>
      <c r="AG667" s="1">
        <f ca="1">IFERROR(VLOOKUP($A667,raw!$AH:$AI,2,0),OFFSET(AG667,1,0))</f>
        <v>0.22338</v>
      </c>
      <c r="AH667" s="1">
        <f ca="1">IFERROR(VLOOKUP($A667,raw!$AL:$AM,2,0),OFFSET(AH667,1,0))</f>
        <v>0.5</v>
      </c>
      <c r="AI667" s="1">
        <f ca="1">IFERROR(VLOOKUP($A667,raw!$AP:$AQ,2,0),OFFSET(AI667,1,0))</f>
        <v>260.22899999999998</v>
      </c>
    </row>
    <row r="668" spans="1:35" ht="15.75" customHeight="1" x14ac:dyDescent="0.5">
      <c r="A668" s="5">
        <v>44210</v>
      </c>
      <c r="B668" s="8">
        <f t="shared" si="530"/>
        <v>1.3855312327325843E-2</v>
      </c>
      <c r="C668" s="6">
        <f t="shared" si="531"/>
        <v>13056905</v>
      </c>
      <c r="D668" s="7">
        <f t="shared" ref="D668:G668" si="696">LN(H668/H669)</f>
        <v>5.1857158957086648E-3</v>
      </c>
      <c r="E668" s="4">
        <f t="shared" si="696"/>
        <v>1.1694656722451686E-2</v>
      </c>
      <c r="F668" s="4">
        <f t="shared" si="696"/>
        <v>2.0726410443485086E-2</v>
      </c>
      <c r="G668" s="7">
        <f t="shared" si="696"/>
        <v>7.1840047250277929E-3</v>
      </c>
      <c r="H668" s="1">
        <v>143.07</v>
      </c>
      <c r="I668" s="1">
        <v>25.519200000000001</v>
      </c>
      <c r="J668" s="1">
        <v>1122.21</v>
      </c>
      <c r="K668" s="1">
        <v>2411.1999999999998</v>
      </c>
      <c r="L668" s="1">
        <f>VLOOKUP($A668,raw!$A:$E,3,0)</f>
        <v>142.81</v>
      </c>
      <c r="M668" s="1">
        <f>VLOOKUP($A668,raw!$A:$E,4,0)</f>
        <v>142.01</v>
      </c>
      <c r="N668" s="1">
        <f>VLOOKUP($A668,raw!$A:$E,5,0)</f>
        <v>144.88</v>
      </c>
      <c r="O668" s="1">
        <f>VLOOKUP($A668,raw!$H:$L,3,0)</f>
        <v>25.2225</v>
      </c>
      <c r="P668" s="1">
        <f>VLOOKUP($A668,raw!$H:$L,4,0)</f>
        <v>25.052</v>
      </c>
      <c r="Q668" s="1">
        <f>VLOOKUP($A668,raw!$H:$L,5,0)</f>
        <v>25.898</v>
      </c>
      <c r="R668" s="1">
        <f>VLOOKUP($A668,raw!$P:$T,3,0)</f>
        <v>1099.19</v>
      </c>
      <c r="S668" s="1">
        <f>VLOOKUP($A668,raw!$P:$T,4,0)</f>
        <v>1097.1099999999999</v>
      </c>
      <c r="T668" s="1">
        <f>VLOOKUP($A668,raw!$P:$T,5,0)</f>
        <v>1123.94</v>
      </c>
      <c r="U668" s="1">
        <f>VLOOKUP($A668,raw!$W:$AA,3,0)</f>
        <v>2393.94</v>
      </c>
      <c r="V668" s="1">
        <f>VLOOKUP($A668,raw!$W:$AA,4,0)</f>
        <v>2375.37</v>
      </c>
      <c r="W668" s="1">
        <f>VLOOKUP($A668,raw!$W:$AA,5,0)</f>
        <v>2424.52</v>
      </c>
      <c r="X668" s="1">
        <f t="shared" si="533"/>
        <v>2.8700000000000045</v>
      </c>
      <c r="Y668" s="1">
        <f t="shared" si="534"/>
        <v>0.84600000000000009</v>
      </c>
      <c r="Z668" s="1">
        <f t="shared" si="535"/>
        <v>26.830000000000155</v>
      </c>
      <c r="AA668" s="1">
        <f t="shared" si="536"/>
        <v>49.150000000000091</v>
      </c>
      <c r="AB668" s="1">
        <f t="shared" si="537"/>
        <v>0.25999999999999091</v>
      </c>
      <c r="AC668" s="1">
        <f t="shared" si="538"/>
        <v>0.2967000000000013</v>
      </c>
      <c r="AD668" s="1">
        <f t="shared" si="539"/>
        <v>23.019999999999982</v>
      </c>
      <c r="AE668" s="1">
        <f t="shared" si="540"/>
        <v>17.259999999999764</v>
      </c>
      <c r="AF668" s="1">
        <f ca="1">IFERROR(VLOOKUP($A668,raw!$AD:$AE,2,0),OFFSET(AF668,1,0))</f>
        <v>0.12887999999999999</v>
      </c>
      <c r="AG668" s="1">
        <f ca="1">IFERROR(VLOOKUP($A668,raw!$AH:$AI,2,0),OFFSET(AG668,1,0))</f>
        <v>0.22563</v>
      </c>
      <c r="AH668" s="1">
        <f ca="1">IFERROR(VLOOKUP($A668,raw!$AL:$AM,2,0),OFFSET(AH668,1,0))</f>
        <v>0.5</v>
      </c>
      <c r="AI668" s="1">
        <f ca="1">IFERROR(VLOOKUP($A668,raw!$AP:$AQ,2,0),OFFSET(AI668,1,0))</f>
        <v>260.22899999999998</v>
      </c>
    </row>
    <row r="669" spans="1:35" ht="15.75" customHeight="1" x14ac:dyDescent="0.5">
      <c r="A669" s="5">
        <v>44209</v>
      </c>
      <c r="B669" s="8">
        <f t="shared" si="530"/>
        <v>4.5692398295399906E-3</v>
      </c>
      <c r="C669" s="6">
        <f t="shared" si="531"/>
        <v>12877245</v>
      </c>
      <c r="D669" s="7">
        <f t="shared" ref="D669:G669" si="697">LN(H669/H670)</f>
        <v>-1.6790724355447702E-2</v>
      </c>
      <c r="E669" s="4">
        <f t="shared" si="697"/>
        <v>-1.3280439050854725E-2</v>
      </c>
      <c r="F669" s="4">
        <f t="shared" si="697"/>
        <v>2.0115634001082246E-2</v>
      </c>
      <c r="G669" s="7">
        <f t="shared" si="697"/>
        <v>-3.2987295827371908E-3</v>
      </c>
      <c r="H669" s="1">
        <v>142.33000000000001</v>
      </c>
      <c r="I669" s="1">
        <v>25.2225</v>
      </c>
      <c r="J669" s="1">
        <v>1099.19</v>
      </c>
      <c r="K669" s="1">
        <v>2393.94</v>
      </c>
      <c r="L669" s="1">
        <f>VLOOKUP($A669,raw!$A:$E,3,0)</f>
        <v>144.63999999999999</v>
      </c>
      <c r="M669" s="1">
        <f>VLOOKUP($A669,raw!$A:$E,4,0)</f>
        <v>142.30000000000001</v>
      </c>
      <c r="N669" s="1">
        <f>VLOOKUP($A669,raw!$A:$E,5,0)</f>
        <v>145.35</v>
      </c>
      <c r="O669" s="1">
        <f>VLOOKUP($A669,raw!$H:$L,3,0)</f>
        <v>25.559699999999999</v>
      </c>
      <c r="P669" s="1">
        <f>VLOOKUP($A669,raw!$H:$L,4,0)</f>
        <v>25.133199999999999</v>
      </c>
      <c r="Q669" s="1">
        <f>VLOOKUP($A669,raw!$H:$L,5,0)</f>
        <v>25.686499999999999</v>
      </c>
      <c r="R669" s="1">
        <f>VLOOKUP($A669,raw!$P:$T,3,0)</f>
        <v>1077.3</v>
      </c>
      <c r="S669" s="1">
        <f>VLOOKUP($A669,raw!$P:$T,4,0)</f>
        <v>1063.57</v>
      </c>
      <c r="T669" s="1">
        <f>VLOOKUP($A669,raw!$P:$T,5,0)</f>
        <v>1107.8900000000001</v>
      </c>
      <c r="U669" s="1">
        <f>VLOOKUP($A669,raw!$W:$AA,3,0)</f>
        <v>2401.85</v>
      </c>
      <c r="V669" s="1">
        <f>VLOOKUP($A669,raw!$W:$AA,4,0)</f>
        <v>2371.06</v>
      </c>
      <c r="W669" s="1">
        <f>VLOOKUP($A669,raw!$W:$AA,5,0)</f>
        <v>2406.2600000000002</v>
      </c>
      <c r="X669" s="1">
        <f t="shared" si="533"/>
        <v>3.0499999999999829</v>
      </c>
      <c r="Y669" s="1">
        <f t="shared" si="534"/>
        <v>0.55330000000000013</v>
      </c>
      <c r="Z669" s="1">
        <f t="shared" si="535"/>
        <v>44.320000000000164</v>
      </c>
      <c r="AA669" s="1">
        <f t="shared" si="536"/>
        <v>35.200000000000273</v>
      </c>
      <c r="AB669" s="1">
        <f t="shared" si="537"/>
        <v>-2.3099999999999739</v>
      </c>
      <c r="AC669" s="1">
        <f t="shared" si="538"/>
        <v>-0.33719999999999928</v>
      </c>
      <c r="AD669" s="1">
        <f t="shared" si="539"/>
        <v>21.8900000000001</v>
      </c>
      <c r="AE669" s="1">
        <f t="shared" si="540"/>
        <v>-7.9099999999998545</v>
      </c>
      <c r="AF669" s="1">
        <f ca="1">IFERROR(VLOOKUP($A669,raw!$AD:$AE,2,0),OFFSET(AF669,1,0))</f>
        <v>0.1265</v>
      </c>
      <c r="AG669" s="1">
        <f ca="1">IFERROR(VLOOKUP($A669,raw!$AH:$AI,2,0),OFFSET(AG669,1,0))</f>
        <v>0.24124999999999999</v>
      </c>
      <c r="AH669" s="1">
        <f ca="1">IFERROR(VLOOKUP($A669,raw!$AL:$AM,2,0),OFFSET(AH669,1,0))</f>
        <v>0.5</v>
      </c>
      <c r="AI669" s="1">
        <f ca="1">IFERROR(VLOOKUP($A669,raw!$AP:$AQ,2,0),OFFSET(AI669,1,0))</f>
        <v>260.22899999999998</v>
      </c>
    </row>
    <row r="670" spans="1:35" ht="15.75" customHeight="1" x14ac:dyDescent="0.5">
      <c r="A670" s="5">
        <v>44208</v>
      </c>
      <c r="B670" s="8">
        <f t="shared" si="530"/>
        <v>2.6814477570917913E-2</v>
      </c>
      <c r="C670" s="6">
        <f t="shared" si="531"/>
        <v>12818540</v>
      </c>
      <c r="D670" s="7">
        <f t="shared" ref="D670:G670" si="698">LN(H670/H671)</f>
        <v>5.4730123797968374E-3</v>
      </c>
      <c r="E670" s="4">
        <f t="shared" si="698"/>
        <v>2.564720681233883E-2</v>
      </c>
      <c r="F670" s="4">
        <f t="shared" si="698"/>
        <v>3.9515567720445711E-2</v>
      </c>
      <c r="G670" s="7">
        <f t="shared" si="698"/>
        <v>1.3695370030835039E-2</v>
      </c>
      <c r="H670" s="1">
        <v>144.74</v>
      </c>
      <c r="I670" s="1">
        <v>25.559699999999999</v>
      </c>
      <c r="J670" s="1">
        <v>1077.3</v>
      </c>
      <c r="K670" s="1">
        <v>2401.85</v>
      </c>
      <c r="L670" s="1">
        <f>VLOOKUP($A670,raw!$A:$E,3,0)</f>
        <v>144.34</v>
      </c>
      <c r="M670" s="1">
        <f>VLOOKUP($A670,raw!$A:$E,4,0)</f>
        <v>141.85</v>
      </c>
      <c r="N670" s="1">
        <f>VLOOKUP($A670,raw!$A:$E,5,0)</f>
        <v>144.88</v>
      </c>
      <c r="O670" s="1">
        <f>VLOOKUP($A670,raw!$H:$L,3,0)</f>
        <v>24.912500000000001</v>
      </c>
      <c r="P670" s="1">
        <f>VLOOKUP($A670,raw!$H:$L,4,0)</f>
        <v>24.911999999999999</v>
      </c>
      <c r="Q670" s="1">
        <f>VLOOKUP($A670,raw!$H:$L,5,0)</f>
        <v>25.640899999999998</v>
      </c>
      <c r="R670" s="1">
        <f>VLOOKUP($A670,raw!$P:$T,3,0)</f>
        <v>1035.56</v>
      </c>
      <c r="S670" s="1">
        <f>VLOOKUP($A670,raw!$P:$T,4,0)</f>
        <v>1035.45</v>
      </c>
      <c r="T670" s="1">
        <f>VLOOKUP($A670,raw!$P:$T,5,0)</f>
        <v>1079.6199999999999</v>
      </c>
      <c r="U670" s="1">
        <f>VLOOKUP($A670,raw!$W:$AA,3,0)</f>
        <v>2369.1799999999998</v>
      </c>
      <c r="V670" s="1">
        <f>VLOOKUP($A670,raw!$W:$AA,4,0)</f>
        <v>2365.06</v>
      </c>
      <c r="W670" s="1">
        <f>VLOOKUP($A670,raw!$W:$AA,5,0)</f>
        <v>2403</v>
      </c>
      <c r="X670" s="1">
        <f t="shared" si="533"/>
        <v>3.0300000000000011</v>
      </c>
      <c r="Y670" s="1">
        <f t="shared" si="534"/>
        <v>0.72889999999999944</v>
      </c>
      <c r="Z670" s="1">
        <f t="shared" si="535"/>
        <v>44.169999999999845</v>
      </c>
      <c r="AA670" s="1">
        <f t="shared" si="536"/>
        <v>37.940000000000055</v>
      </c>
      <c r="AB670" s="1">
        <f t="shared" si="537"/>
        <v>0.40000000000000568</v>
      </c>
      <c r="AC670" s="1">
        <f t="shared" si="538"/>
        <v>0.647199999999998</v>
      </c>
      <c r="AD670" s="1">
        <f t="shared" si="539"/>
        <v>41.740000000000009</v>
      </c>
      <c r="AE670" s="1">
        <f t="shared" si="540"/>
        <v>32.670000000000073</v>
      </c>
      <c r="AF670" s="1">
        <f ca="1">IFERROR(VLOOKUP($A670,raw!$AD:$AE,2,0),OFFSET(AF670,1,0))</f>
        <v>0.12725</v>
      </c>
      <c r="AG670" s="1">
        <f ca="1">IFERROR(VLOOKUP($A670,raw!$AH:$AI,2,0),OFFSET(AG670,1,0))</f>
        <v>0.23375000000000001</v>
      </c>
      <c r="AH670" s="1">
        <f ca="1">IFERROR(VLOOKUP($A670,raw!$AL:$AM,2,0),OFFSET(AH670,1,0))</f>
        <v>0.5</v>
      </c>
      <c r="AI670" s="1">
        <f ca="1">IFERROR(VLOOKUP($A670,raw!$AP:$AQ,2,0),OFFSET(AI670,1,0))</f>
        <v>260.22899999999998</v>
      </c>
    </row>
    <row r="671" spans="1:35" ht="15.75" customHeight="1" x14ac:dyDescent="0.5">
      <c r="A671" s="5">
        <v>44207</v>
      </c>
      <c r="B671" s="8">
        <f t="shared" si="530"/>
        <v>-1.8788465028266008E-2</v>
      </c>
      <c r="C671" s="6">
        <f t="shared" si="531"/>
        <v>12479385</v>
      </c>
      <c r="D671" s="7">
        <f t="shared" ref="D671:G671" si="699">LN(H671/H672)</f>
        <v>-2.2597891452635639E-2</v>
      </c>
      <c r="E671" s="4">
        <f t="shared" si="699"/>
        <v>-2.0300324228699256E-2</v>
      </c>
      <c r="F671" s="4">
        <f t="shared" si="699"/>
        <v>-3.2033829451941984E-2</v>
      </c>
      <c r="G671" s="7">
        <f t="shared" si="699"/>
        <v>-3.2447995836254202E-3</v>
      </c>
      <c r="H671" s="1">
        <v>143.94999999999999</v>
      </c>
      <c r="I671" s="1">
        <v>24.912500000000001</v>
      </c>
      <c r="J671" s="1">
        <v>1035.56</v>
      </c>
      <c r="K671" s="1">
        <v>2369.1799999999998</v>
      </c>
      <c r="L671" s="1">
        <f>VLOOKUP($A671,raw!$A:$E,3,0)</f>
        <v>143.6</v>
      </c>
      <c r="M671" s="1">
        <f>VLOOKUP($A671,raw!$A:$E,4,0)</f>
        <v>143.09</v>
      </c>
      <c r="N671" s="1">
        <f>VLOOKUP($A671,raw!$A:$E,5,0)</f>
        <v>145.76</v>
      </c>
      <c r="O671" s="1">
        <f>VLOOKUP($A671,raw!$H:$L,3,0)</f>
        <v>25.405999999999999</v>
      </c>
      <c r="P671" s="1">
        <f>VLOOKUP($A671,raw!$H:$L,4,0)</f>
        <v>24.346</v>
      </c>
      <c r="Q671" s="1">
        <f>VLOOKUP($A671,raw!$H:$L,5,0)</f>
        <v>25.511500000000002</v>
      </c>
      <c r="R671" s="1">
        <f>VLOOKUP($A671,raw!$P:$T,3,0)</f>
        <v>1069.29</v>
      </c>
      <c r="S671" s="1">
        <f>VLOOKUP($A671,raw!$P:$T,4,0)</f>
        <v>1010.2</v>
      </c>
      <c r="T671" s="1">
        <f>VLOOKUP($A671,raw!$P:$T,5,0)</f>
        <v>1071.92</v>
      </c>
      <c r="U671" s="1">
        <f>VLOOKUP($A671,raw!$W:$AA,3,0)</f>
        <v>2375.25</v>
      </c>
      <c r="V671" s="1">
        <f>VLOOKUP($A671,raw!$W:$AA,4,0)</f>
        <v>2345.73</v>
      </c>
      <c r="W671" s="1">
        <f>VLOOKUP($A671,raw!$W:$AA,5,0)</f>
        <v>2403.9499999999998</v>
      </c>
      <c r="X671" s="1">
        <f t="shared" si="533"/>
        <v>2.6699999999999875</v>
      </c>
      <c r="Y671" s="1">
        <f t="shared" si="534"/>
        <v>1.1655000000000015</v>
      </c>
      <c r="Z671" s="1">
        <f t="shared" si="535"/>
        <v>61.720000000000027</v>
      </c>
      <c r="AA671" s="1">
        <f t="shared" si="536"/>
        <v>58.2199999999998</v>
      </c>
      <c r="AB671" s="1">
        <f t="shared" si="537"/>
        <v>0.34999999999999432</v>
      </c>
      <c r="AC671" s="1">
        <f t="shared" si="538"/>
        <v>-0.49349999999999739</v>
      </c>
      <c r="AD671" s="1">
        <f t="shared" si="539"/>
        <v>-33.730000000000018</v>
      </c>
      <c r="AE671" s="1">
        <f t="shared" si="540"/>
        <v>-6.0700000000001637</v>
      </c>
      <c r="AF671" s="1">
        <f ca="1">IFERROR(VLOOKUP($A671,raw!$AD:$AE,2,0),OFFSET(AF671,1,0))</f>
        <v>0.126</v>
      </c>
      <c r="AG671" s="1">
        <f ca="1">IFERROR(VLOOKUP($A671,raw!$AH:$AI,2,0),OFFSET(AG671,1,0))</f>
        <v>0.22450000000000001</v>
      </c>
      <c r="AH671" s="1">
        <f ca="1">IFERROR(VLOOKUP($A671,raw!$AL:$AM,2,0),OFFSET(AH671,1,0))</f>
        <v>0.5</v>
      </c>
      <c r="AI671" s="1">
        <f ca="1">IFERROR(VLOOKUP($A671,raw!$AP:$AQ,2,0),OFFSET(AI671,1,0))</f>
        <v>260.22899999999998</v>
      </c>
    </row>
    <row r="672" spans="1:35" ht="15.75" customHeight="1" x14ac:dyDescent="0.5">
      <c r="A672" s="5">
        <v>44204</v>
      </c>
      <c r="B672" s="8">
        <f t="shared" si="530"/>
        <v>-4.091211264347179E-2</v>
      </c>
      <c r="C672" s="6">
        <f t="shared" si="531"/>
        <v>12716070</v>
      </c>
      <c r="D672" s="7">
        <f t="shared" ref="D672:G672" si="700">LN(H672/H673)</f>
        <v>-4.8259629287260207E-2</v>
      </c>
      <c r="E672" s="4">
        <f t="shared" si="700"/>
        <v>-6.5364436495149281E-2</v>
      </c>
      <c r="F672" s="4">
        <f t="shared" si="700"/>
        <v>-4.59506462057045E-2</v>
      </c>
      <c r="G672" s="7">
        <f t="shared" si="700"/>
        <v>-2.1695063631510775E-2</v>
      </c>
      <c r="H672" s="1">
        <v>147.24</v>
      </c>
      <c r="I672" s="1">
        <v>25.423400000000001</v>
      </c>
      <c r="J672" s="1">
        <v>1069.27</v>
      </c>
      <c r="K672" s="1">
        <v>2376.88</v>
      </c>
      <c r="L672" s="1">
        <f>VLOOKUP($A672,raw!$A:$E,3,0)</f>
        <v>151.01</v>
      </c>
      <c r="M672" s="1">
        <f>VLOOKUP($A672,raw!$A:$E,4,0)</f>
        <v>144.47</v>
      </c>
      <c r="N672" s="1">
        <f>VLOOKUP($A672,raw!$A:$E,5,0)</f>
        <v>151.74</v>
      </c>
      <c r="O672" s="1">
        <f>VLOOKUP($A672,raw!$H:$L,3,0)</f>
        <v>27.140699999999999</v>
      </c>
      <c r="P672" s="1">
        <f>VLOOKUP($A672,raw!$H:$L,4,0)</f>
        <v>24.479099999999999</v>
      </c>
      <c r="Q672" s="1">
        <f>VLOOKUP($A672,raw!$H:$L,5,0)</f>
        <v>27.2136</v>
      </c>
      <c r="R672" s="1">
        <f>VLOOKUP($A672,raw!$P:$T,3,0)</f>
        <v>1119.55</v>
      </c>
      <c r="S672" s="1">
        <f>VLOOKUP($A672,raw!$P:$T,4,0)</f>
        <v>1053.48</v>
      </c>
      <c r="T672" s="1">
        <f>VLOOKUP($A672,raw!$P:$T,5,0)</f>
        <v>1129.6099999999999</v>
      </c>
      <c r="U672" s="1">
        <f>VLOOKUP($A672,raw!$W:$AA,3,0)</f>
        <v>2429.0100000000002</v>
      </c>
      <c r="V672" s="1">
        <f>VLOOKUP($A672,raw!$W:$AA,4,0)</f>
        <v>2343.19</v>
      </c>
      <c r="W672" s="1">
        <f>VLOOKUP($A672,raw!$W:$AA,5,0)</f>
        <v>2442.64</v>
      </c>
      <c r="X672" s="1">
        <f t="shared" si="533"/>
        <v>7.2700000000000102</v>
      </c>
      <c r="Y672" s="1">
        <f t="shared" si="534"/>
        <v>2.7345000000000006</v>
      </c>
      <c r="Z672" s="1">
        <f t="shared" si="535"/>
        <v>76.129999999999882</v>
      </c>
      <c r="AA672" s="1">
        <f t="shared" si="536"/>
        <v>99.449999999999818</v>
      </c>
      <c r="AB672" s="1">
        <f t="shared" si="537"/>
        <v>-3.7699999999999818</v>
      </c>
      <c r="AC672" s="1">
        <f t="shared" si="538"/>
        <v>-1.7172999999999981</v>
      </c>
      <c r="AD672" s="1">
        <f t="shared" si="539"/>
        <v>-50.279999999999973</v>
      </c>
      <c r="AE672" s="1">
        <f t="shared" si="540"/>
        <v>-52.130000000000109</v>
      </c>
      <c r="AF672" s="1">
        <f ca="1">IFERROR(VLOOKUP($A672,raw!$AD:$AE,2,0),OFFSET(AF672,1,0))</f>
        <v>0.12637999999999999</v>
      </c>
      <c r="AG672" s="1">
        <f ca="1">IFERROR(VLOOKUP($A672,raw!$AH:$AI,2,0),OFFSET(AG672,1,0))</f>
        <v>0.22438</v>
      </c>
      <c r="AH672" s="1">
        <f ca="1">IFERROR(VLOOKUP($A672,raw!$AL:$AM,2,0),OFFSET(AH672,1,0))</f>
        <v>0.5</v>
      </c>
      <c r="AI672" s="1">
        <f ca="1">IFERROR(VLOOKUP($A672,raw!$AP:$AQ,2,0),OFFSET(AI672,1,0))</f>
        <v>260.22899999999998</v>
      </c>
    </row>
    <row r="673" spans="1:35" ht="15.75" customHeight="1" x14ac:dyDescent="0.5">
      <c r="A673" s="5">
        <v>44203</v>
      </c>
      <c r="B673" s="8">
        <f t="shared" si="530"/>
        <v>2.154866653479541E-3</v>
      </c>
      <c r="C673" s="6">
        <f t="shared" si="531"/>
        <v>13247100</v>
      </c>
      <c r="D673" s="7">
        <f t="shared" ref="D673:G673" si="701">LN(H673/H674)</f>
        <v>-3.9399372781591295E-3</v>
      </c>
      <c r="E673" s="4">
        <f t="shared" si="701"/>
        <v>-5.4858884574853642E-3</v>
      </c>
      <c r="F673" s="4">
        <f t="shared" si="701"/>
        <v>1.3262495742265233E-2</v>
      </c>
      <c r="G673" s="7">
        <f t="shared" si="701"/>
        <v>-6.1563660219015118E-3</v>
      </c>
      <c r="H673" s="1">
        <v>154.52000000000001</v>
      </c>
      <c r="I673" s="1">
        <v>27.140699999999999</v>
      </c>
      <c r="J673" s="1">
        <v>1119.55</v>
      </c>
      <c r="K673" s="1">
        <v>2429.0100000000002</v>
      </c>
      <c r="L673" s="1">
        <f>VLOOKUP($A673,raw!$A:$E,3,0)</f>
        <v>155.27000000000001</v>
      </c>
      <c r="M673" s="1">
        <f>VLOOKUP($A673,raw!$A:$E,4,0)</f>
        <v>152.78</v>
      </c>
      <c r="N673" s="1">
        <f>VLOOKUP($A673,raw!$A:$E,5,0)</f>
        <v>156.47</v>
      </c>
      <c r="O673" s="1">
        <f>VLOOKUP($A673,raw!$H:$L,3,0)</f>
        <v>27.29</v>
      </c>
      <c r="P673" s="1">
        <f>VLOOKUP($A673,raw!$H:$L,4,0)</f>
        <v>26.922999999999998</v>
      </c>
      <c r="Q673" s="1">
        <f>VLOOKUP($A673,raw!$H:$L,5,0)</f>
        <v>27.359000000000002</v>
      </c>
      <c r="R673" s="1">
        <f>VLOOKUP($A673,raw!$P:$T,3,0)</f>
        <v>1105.92</v>
      </c>
      <c r="S673" s="1">
        <f>VLOOKUP($A673,raw!$P:$T,4,0)</f>
        <v>1090.3900000000001</v>
      </c>
      <c r="T673" s="1">
        <f>VLOOKUP($A673,raw!$P:$T,5,0)</f>
        <v>1123.55</v>
      </c>
      <c r="U673" s="1">
        <f>VLOOKUP($A673,raw!$W:$AA,3,0)</f>
        <v>2444.0100000000002</v>
      </c>
      <c r="V673" s="1">
        <f>VLOOKUP($A673,raw!$W:$AA,4,0)</f>
        <v>2404.5300000000002</v>
      </c>
      <c r="W673" s="1">
        <f>VLOOKUP($A673,raw!$W:$AA,5,0)</f>
        <v>2456.87</v>
      </c>
      <c r="X673" s="1">
        <f t="shared" si="533"/>
        <v>3.6899999999999977</v>
      </c>
      <c r="Y673" s="1">
        <f t="shared" si="534"/>
        <v>0.4360000000000035</v>
      </c>
      <c r="Z673" s="1">
        <f t="shared" si="535"/>
        <v>33.159999999999854</v>
      </c>
      <c r="AA673" s="1">
        <f t="shared" si="536"/>
        <v>52.339999999999691</v>
      </c>
      <c r="AB673" s="1">
        <f t="shared" si="537"/>
        <v>-0.75</v>
      </c>
      <c r="AC673" s="1">
        <f t="shared" si="538"/>
        <v>-0.14930000000000021</v>
      </c>
      <c r="AD673" s="1">
        <f t="shared" si="539"/>
        <v>13.629999999999882</v>
      </c>
      <c r="AE673" s="1">
        <f t="shared" si="540"/>
        <v>-15</v>
      </c>
      <c r="AF673" s="1">
        <f ca="1">IFERROR(VLOOKUP($A673,raw!$AD:$AE,2,0),OFFSET(AF673,1,0))</f>
        <v>0.13263</v>
      </c>
      <c r="AG673" s="1">
        <f ca="1">IFERROR(VLOOKUP($A673,raw!$AH:$AI,2,0),OFFSET(AG673,1,0))</f>
        <v>0.22475000000000001</v>
      </c>
      <c r="AH673" s="1">
        <f ca="1">IFERROR(VLOOKUP($A673,raw!$AL:$AM,2,0),OFFSET(AH673,1,0))</f>
        <v>0.5</v>
      </c>
      <c r="AI673" s="1">
        <f ca="1">IFERROR(VLOOKUP($A673,raw!$AP:$AQ,2,0),OFFSET(AI673,1,0))</f>
        <v>260.22899999999998</v>
      </c>
    </row>
    <row r="674" spans="1:35" ht="15.75" customHeight="1" x14ac:dyDescent="0.5">
      <c r="A674" s="5">
        <v>44202</v>
      </c>
      <c r="B674" s="8">
        <f t="shared" si="530"/>
        <v>-9.2624298905195929E-3</v>
      </c>
      <c r="C674" s="6">
        <f t="shared" si="531"/>
        <v>13218585</v>
      </c>
      <c r="D674" s="7">
        <f t="shared" ref="D674:G674" si="702">LN(H674/H675)</f>
        <v>6.7915270264243552E-3</v>
      </c>
      <c r="E674" s="4">
        <f t="shared" si="702"/>
        <v>-9.5729408633127965E-3</v>
      </c>
      <c r="F674" s="4">
        <f t="shared" si="702"/>
        <v>-7.9157275536793012E-3</v>
      </c>
      <c r="G674" s="7">
        <f t="shared" si="702"/>
        <v>-1.0861378345172461E-2</v>
      </c>
      <c r="H674" s="1">
        <v>155.13</v>
      </c>
      <c r="I674" s="1">
        <v>27.29</v>
      </c>
      <c r="J674" s="1">
        <v>1104.8</v>
      </c>
      <c r="K674" s="1">
        <v>2444.0100000000002</v>
      </c>
      <c r="L674" s="1">
        <f>VLOOKUP($A674,raw!$A:$E,3,0)</f>
        <v>153.06</v>
      </c>
      <c r="M674" s="1">
        <f>VLOOKUP($A674,raw!$A:$E,4,0)</f>
        <v>151.12</v>
      </c>
      <c r="N674" s="1">
        <f>VLOOKUP($A674,raw!$A:$E,5,0)</f>
        <v>155.31</v>
      </c>
      <c r="O674" s="1">
        <f>VLOOKUP($A674,raw!$H:$L,3,0)</f>
        <v>27.552499999999998</v>
      </c>
      <c r="P674" s="1">
        <f>VLOOKUP($A674,raw!$H:$L,4,0)</f>
        <v>26.602499999999999</v>
      </c>
      <c r="Q674" s="1">
        <f>VLOOKUP($A674,raw!$H:$L,5,0)</f>
        <v>27.9314</v>
      </c>
      <c r="R674" s="1">
        <f>VLOOKUP($A674,raw!$P:$T,3,0)</f>
        <v>1113.58</v>
      </c>
      <c r="S674" s="1">
        <f>VLOOKUP($A674,raw!$P:$T,4,0)</f>
        <v>1080.27</v>
      </c>
      <c r="T674" s="1">
        <f>VLOOKUP($A674,raw!$P:$T,5,0)</f>
        <v>1117.5899999999999</v>
      </c>
      <c r="U674" s="1">
        <f>VLOOKUP($A674,raw!$W:$AA,3,0)</f>
        <v>2470.6999999999998</v>
      </c>
      <c r="V674" s="1">
        <f>VLOOKUP($A674,raw!$W:$AA,4,0)</f>
        <v>2399.5</v>
      </c>
      <c r="W674" s="1">
        <f>VLOOKUP($A674,raw!$W:$AA,5,0)</f>
        <v>2492.29</v>
      </c>
      <c r="X674" s="1">
        <f t="shared" si="533"/>
        <v>4.1899999999999977</v>
      </c>
      <c r="Y674" s="1">
        <f t="shared" si="534"/>
        <v>1.3289000000000009</v>
      </c>
      <c r="Z674" s="1">
        <f t="shared" si="535"/>
        <v>37.319999999999936</v>
      </c>
      <c r="AA674" s="1">
        <f t="shared" si="536"/>
        <v>92.789999999999964</v>
      </c>
      <c r="AB674" s="1">
        <f t="shared" si="537"/>
        <v>2.0699999999999932</v>
      </c>
      <c r="AC674" s="1">
        <f t="shared" si="538"/>
        <v>-0.26249999999999929</v>
      </c>
      <c r="AD674" s="1">
        <f t="shared" si="539"/>
        <v>-8.7799999999999727</v>
      </c>
      <c r="AE674" s="1">
        <f t="shared" si="540"/>
        <v>-26.6899999999996</v>
      </c>
      <c r="AF674" s="1">
        <f ca="1">IFERROR(VLOOKUP($A674,raw!$AD:$AE,2,0),OFFSET(AF674,1,0))</f>
        <v>0.13200000000000001</v>
      </c>
      <c r="AG674" s="1">
        <f ca="1">IFERROR(VLOOKUP($A674,raw!$AH:$AI,2,0),OFFSET(AG674,1,0))</f>
        <v>0.23400000000000001</v>
      </c>
      <c r="AH674" s="1">
        <f ca="1">IFERROR(VLOOKUP($A674,raw!$AL:$AM,2,0),OFFSET(AH674,1,0))</f>
        <v>0.5</v>
      </c>
      <c r="AI674" s="1">
        <f ca="1">IFERROR(VLOOKUP($A674,raw!$AP:$AQ,2,0),OFFSET(AI674,1,0))</f>
        <v>260.22899999999998</v>
      </c>
    </row>
    <row r="675" spans="1:35" ht="15.75" customHeight="1" x14ac:dyDescent="0.5">
      <c r="A675" s="5">
        <v>44201</v>
      </c>
      <c r="B675" s="8">
        <f t="shared" si="530"/>
        <v>3.0862438605452059E-2</v>
      </c>
      <c r="C675" s="6">
        <f t="shared" si="531"/>
        <v>13341590</v>
      </c>
      <c r="D675" s="7">
        <f t="shared" ref="D675:G675" si="703">LN(H675/H676)</f>
        <v>6.4903456132025947E-5</v>
      </c>
      <c r="E675" s="4">
        <f t="shared" si="703"/>
        <v>1.1590364747922124E-2</v>
      </c>
      <c r="F675" s="4">
        <f t="shared" si="703"/>
        <v>3.636697898247844E-2</v>
      </c>
      <c r="G675" s="7">
        <f t="shared" si="703"/>
        <v>3.6028017041025172E-2</v>
      </c>
      <c r="H675" s="1">
        <v>154.08000000000001</v>
      </c>
      <c r="I675" s="1">
        <v>27.552499999999998</v>
      </c>
      <c r="J675" s="1">
        <v>1113.58</v>
      </c>
      <c r="K675" s="1">
        <v>2470.6999999999998</v>
      </c>
      <c r="L675" s="1">
        <f>VLOOKUP($A675,raw!$A:$E,3,0)</f>
        <v>155.13</v>
      </c>
      <c r="M675" s="1">
        <f>VLOOKUP($A675,raw!$A:$E,4,0)</f>
        <v>151.88</v>
      </c>
      <c r="N675" s="1">
        <f>VLOOKUP($A675,raw!$A:$E,5,0)</f>
        <v>155.24</v>
      </c>
      <c r="O675" s="1">
        <f>VLOOKUP($A675,raw!$H:$L,3,0)</f>
        <v>27.234999999999999</v>
      </c>
      <c r="P675" s="1">
        <f>VLOOKUP($A675,raw!$H:$L,4,0)</f>
        <v>26.994199999999999</v>
      </c>
      <c r="Q675" s="1">
        <f>VLOOKUP($A675,raw!$H:$L,5,0)</f>
        <v>27.6922</v>
      </c>
      <c r="R675" s="1">
        <f>VLOOKUP($A675,raw!$P:$T,3,0)</f>
        <v>1073.81</v>
      </c>
      <c r="S675" s="1">
        <f>VLOOKUP($A675,raw!$P:$T,4,0)</f>
        <v>1061.3900000000001</v>
      </c>
      <c r="T675" s="1">
        <f>VLOOKUP($A675,raw!$P:$T,5,0)</f>
        <v>1117.56</v>
      </c>
      <c r="U675" s="1">
        <f>VLOOKUP($A675,raw!$W:$AA,3,0)</f>
        <v>2383.27</v>
      </c>
      <c r="V675" s="1">
        <f>VLOOKUP($A675,raw!$W:$AA,4,0)</f>
        <v>2374.92</v>
      </c>
      <c r="W675" s="1">
        <f>VLOOKUP($A675,raw!$W:$AA,5,0)</f>
        <v>2525.5300000000002</v>
      </c>
      <c r="X675" s="1">
        <f t="shared" si="533"/>
        <v>3.3600000000000136</v>
      </c>
      <c r="Y675" s="1">
        <f t="shared" si="534"/>
        <v>0.6980000000000004</v>
      </c>
      <c r="Z675" s="1">
        <f t="shared" si="535"/>
        <v>56.169999999999845</v>
      </c>
      <c r="AA675" s="1">
        <f t="shared" si="536"/>
        <v>150.61000000000013</v>
      </c>
      <c r="AB675" s="1">
        <f t="shared" si="537"/>
        <v>-1.0499999999999829</v>
      </c>
      <c r="AC675" s="1">
        <f t="shared" si="538"/>
        <v>0.31749999999999901</v>
      </c>
      <c r="AD675" s="1">
        <f t="shared" si="539"/>
        <v>39.769999999999982</v>
      </c>
      <c r="AE675" s="1">
        <f t="shared" si="540"/>
        <v>87.429999999999836</v>
      </c>
      <c r="AF675" s="1">
        <f ca="1">IFERROR(VLOOKUP($A675,raw!$AD:$AE,2,0),OFFSET(AF675,1,0))</f>
        <v>0.13088</v>
      </c>
      <c r="AG675" s="1">
        <f ca="1">IFERROR(VLOOKUP($A675,raw!$AH:$AI,2,0),OFFSET(AG675,1,0))</f>
        <v>0.23688000000000001</v>
      </c>
      <c r="AH675" s="1">
        <f ca="1">IFERROR(VLOOKUP($A675,raw!$AL:$AM,2,0),OFFSET(AH675,1,0))</f>
        <v>0.5</v>
      </c>
      <c r="AI675" s="1">
        <f ca="1">IFERROR(VLOOKUP($A675,raw!$AP:$AQ,2,0),OFFSET(AI675,1,0))</f>
        <v>260.22899999999998</v>
      </c>
    </row>
    <row r="676" spans="1:35" ht="15.75" customHeight="1" x14ac:dyDescent="0.5">
      <c r="A676" s="5">
        <v>44200</v>
      </c>
      <c r="B676" s="8">
        <f t="shared" si="530"/>
        <v>-2.6572323075844629E-3</v>
      </c>
      <c r="C676" s="6">
        <f t="shared" si="531"/>
        <v>12936125</v>
      </c>
      <c r="D676" s="7">
        <f t="shared" ref="D676:G676" si="704">LN(H676/H677)</f>
        <v>6.6275170275127943E-2</v>
      </c>
      <c r="E676" s="4">
        <f t="shared" si="704"/>
        <v>3.1051783266078551E-2</v>
      </c>
      <c r="F676" s="4">
        <f t="shared" si="704"/>
        <v>1.575075001876149E-3</v>
      </c>
      <c r="G676" s="7">
        <f t="shared" si="704"/>
        <v>-2.7128698015374E-2</v>
      </c>
      <c r="H676" s="1">
        <v>154.07</v>
      </c>
      <c r="I676" s="1">
        <v>27.234999999999999</v>
      </c>
      <c r="J676" s="1">
        <v>1073.81</v>
      </c>
      <c r="K676" s="1">
        <v>2383.27</v>
      </c>
      <c r="L676" s="1">
        <f>VLOOKUP($A676,raw!$A:$E,3,0)</f>
        <v>151.32</v>
      </c>
      <c r="M676" s="1">
        <f>VLOOKUP($A676,raw!$A:$E,4,0)</f>
        <v>149.4</v>
      </c>
      <c r="N676" s="1">
        <f>VLOOKUP($A676,raw!$A:$E,5,0)</f>
        <v>154.88999999999999</v>
      </c>
      <c r="O676" s="1">
        <f>VLOOKUP($A676,raw!$H:$L,3,0)</f>
        <v>26.766500000000001</v>
      </c>
      <c r="P676" s="1">
        <f>VLOOKUP($A676,raw!$H:$L,4,0)</f>
        <v>26.6495</v>
      </c>
      <c r="Q676" s="1">
        <f>VLOOKUP($A676,raw!$H:$L,5,0)</f>
        <v>27.565100000000001</v>
      </c>
      <c r="R676" s="1">
        <f>VLOOKUP($A676,raw!$P:$T,3,0)</f>
        <v>1072.19</v>
      </c>
      <c r="S676" s="1">
        <f>VLOOKUP($A676,raw!$P:$T,4,0)</f>
        <v>1049.24</v>
      </c>
      <c r="T676" s="1">
        <f>VLOOKUP($A676,raw!$P:$T,5,0)</f>
        <v>1131.6199999999999</v>
      </c>
      <c r="U676" s="1">
        <f>VLOOKUP($A676,raw!$W:$AA,3,0)</f>
        <v>2461.5300000000002</v>
      </c>
      <c r="V676" s="1">
        <f>VLOOKUP($A676,raw!$W:$AA,4,0)</f>
        <v>2365</v>
      </c>
      <c r="W676" s="1">
        <f>VLOOKUP($A676,raw!$W:$AA,5,0)</f>
        <v>2483.96</v>
      </c>
      <c r="X676" s="1">
        <f t="shared" si="533"/>
        <v>5.4899999999999807</v>
      </c>
      <c r="Y676" s="1">
        <f t="shared" si="534"/>
        <v>0.9156000000000013</v>
      </c>
      <c r="Z676" s="1">
        <f t="shared" si="535"/>
        <v>82.379999999999882</v>
      </c>
      <c r="AA676" s="1">
        <f t="shared" si="536"/>
        <v>118.96000000000004</v>
      </c>
      <c r="AB676" s="1">
        <f t="shared" si="537"/>
        <v>2.75</v>
      </c>
      <c r="AC676" s="1">
        <f t="shared" si="538"/>
        <v>0.46849999999999881</v>
      </c>
      <c r="AD676" s="1">
        <f t="shared" si="539"/>
        <v>1.6199999999998909</v>
      </c>
      <c r="AE676" s="1">
        <f t="shared" si="540"/>
        <v>-78.260000000000218</v>
      </c>
      <c r="AF676" s="1">
        <f ca="1">IFERROR(VLOOKUP($A676,raw!$AD:$AE,2,0),OFFSET(AF676,1,0))</f>
        <v>0.13975000000000001</v>
      </c>
      <c r="AG676" s="1">
        <f ca="1">IFERROR(VLOOKUP($A676,raw!$AH:$AI,2,0),OFFSET(AG676,1,0))</f>
        <v>0.23724999999999999</v>
      </c>
      <c r="AH676" s="1">
        <f ca="1">IFERROR(VLOOKUP($A676,raw!$AL:$AM,2,0),OFFSET(AH676,1,0))</f>
        <v>0.5</v>
      </c>
      <c r="AI676" s="1">
        <f ca="1">IFERROR(VLOOKUP($A676,raw!$AP:$AQ,2,0),OFFSET(AI676,1,0))</f>
        <v>260.22899999999998</v>
      </c>
    </row>
    <row r="677" spans="1:35" ht="15.75" customHeight="1" x14ac:dyDescent="0.5">
      <c r="A677" s="5">
        <v>44196</v>
      </c>
      <c r="B677" s="8">
        <f t="shared" si="530"/>
        <v>1.0821575764736632E-2</v>
      </c>
      <c r="C677" s="6">
        <f t="shared" si="531"/>
        <v>12970545</v>
      </c>
      <c r="D677" s="7">
        <f t="shared" ref="D677:G677" si="705">LN(H677/H678)</f>
        <v>-2.0252640185562741E-2</v>
      </c>
      <c r="E677" s="4">
        <f t="shared" si="705"/>
        <v>-9.9719683979315604E-3</v>
      </c>
      <c r="F677" s="4">
        <f t="shared" si="705"/>
        <v>9.3277491276042831E-5</v>
      </c>
      <c r="G677" s="7">
        <f t="shared" si="705"/>
        <v>3.4701556282558624E-2</v>
      </c>
      <c r="H677" s="1">
        <v>144.19</v>
      </c>
      <c r="I677" s="1">
        <v>26.4023</v>
      </c>
      <c r="J677" s="1">
        <v>1072.1199999999999</v>
      </c>
      <c r="K677" s="1">
        <v>2448.81</v>
      </c>
      <c r="L677" s="1">
        <f>VLOOKUP($A677,raw!$A:$E,3,0)</f>
        <v>147.18</v>
      </c>
      <c r="M677" s="1">
        <f>VLOOKUP($A677,raw!$A:$E,4,0)</f>
        <v>143.62</v>
      </c>
      <c r="N677" s="1">
        <f>VLOOKUP($A677,raw!$A:$E,5,0)</f>
        <v>147.43</v>
      </c>
      <c r="O677" s="1">
        <f>VLOOKUP($A677,raw!$H:$L,3,0)</f>
        <v>26.666899999999998</v>
      </c>
      <c r="P677" s="1">
        <f>VLOOKUP($A677,raw!$H:$L,4,0)</f>
        <v>26.220800000000001</v>
      </c>
      <c r="Q677" s="1">
        <f>VLOOKUP($A677,raw!$H:$L,5,0)</f>
        <v>26.7056</v>
      </c>
      <c r="R677" s="1">
        <f>VLOOKUP($A677,raw!$P:$T,3,0)</f>
        <v>1073.6500000000001</v>
      </c>
      <c r="S677" s="1">
        <f>VLOOKUP($A677,raw!$P:$T,4,0)</f>
        <v>1061.92</v>
      </c>
      <c r="T677" s="1">
        <f>VLOOKUP($A677,raw!$P:$T,5,0)</f>
        <v>1083.3599999999999</v>
      </c>
      <c r="U677" s="1">
        <f>VLOOKUP($A677,raw!$W:$AA,3,0)</f>
        <v>2365.29</v>
      </c>
      <c r="V677" s="1">
        <f>VLOOKUP($A677,raw!$W:$AA,4,0)</f>
        <v>2358.9499999999998</v>
      </c>
      <c r="W677" s="1">
        <f>VLOOKUP($A677,raw!$W:$AA,5,0)</f>
        <v>2461.16</v>
      </c>
      <c r="X677" s="1">
        <f t="shared" si="533"/>
        <v>3.8100000000000023</v>
      </c>
      <c r="Y677" s="1">
        <f t="shared" si="534"/>
        <v>0.4847999999999999</v>
      </c>
      <c r="Z677" s="1">
        <f t="shared" si="535"/>
        <v>21.439999999999827</v>
      </c>
      <c r="AA677" s="1">
        <f t="shared" si="536"/>
        <v>102.21000000000004</v>
      </c>
      <c r="AB677" s="1">
        <f t="shared" si="537"/>
        <v>-2.9900000000000091</v>
      </c>
      <c r="AC677" s="1">
        <f t="shared" si="538"/>
        <v>-0.26459999999999795</v>
      </c>
      <c r="AD677" s="1">
        <f t="shared" si="539"/>
        <v>-1.5300000000002001</v>
      </c>
      <c r="AE677" s="1">
        <f t="shared" si="540"/>
        <v>83.519999999999982</v>
      </c>
      <c r="AF677" s="1">
        <f ca="1">IFERROR(VLOOKUP($A677,raw!$AD:$AE,2,0),OFFSET(AF677,1,0))</f>
        <v>0.14388000000000001</v>
      </c>
      <c r="AG677" s="1">
        <f ca="1">IFERROR(VLOOKUP($A677,raw!$AH:$AI,2,0),OFFSET(AG677,1,0))</f>
        <v>0.23838000000000001</v>
      </c>
      <c r="AH677" s="1">
        <f ca="1">IFERROR(VLOOKUP($A677,raw!$AL:$AM,2,0),OFFSET(AH677,1,0))</f>
        <v>0.5</v>
      </c>
      <c r="AI677" s="1">
        <f ca="1">IFERROR(VLOOKUP($A677,raw!$AP:$AQ,2,0),OFFSET(AI677,1,0))</f>
        <v>260.22899999999998</v>
      </c>
    </row>
    <row r="678" spans="1:35" ht="15.75" customHeight="1" x14ac:dyDescent="0.5">
      <c r="A678" s="5">
        <v>44195</v>
      </c>
      <c r="B678" s="8">
        <f t="shared" si="530"/>
        <v>1.4936092605305784E-2</v>
      </c>
      <c r="C678" s="6">
        <f t="shared" si="531"/>
        <v>12830940</v>
      </c>
      <c r="D678" s="7">
        <f t="shared" ref="D678:G678" si="706">LN(H678/H679)</f>
        <v>3.2323255953910571E-2</v>
      </c>
      <c r="E678" s="4">
        <f t="shared" si="706"/>
        <v>1.7186699739452617E-2</v>
      </c>
      <c r="F678" s="4">
        <f t="shared" si="706"/>
        <v>1.8376432616594388E-2</v>
      </c>
      <c r="G678" s="7">
        <f t="shared" si="706"/>
        <v>9.523962426309221E-3</v>
      </c>
      <c r="H678" s="1">
        <v>147.13999999999999</v>
      </c>
      <c r="I678" s="1">
        <v>26.666899999999998</v>
      </c>
      <c r="J678" s="1">
        <v>1072.02</v>
      </c>
      <c r="K678" s="1">
        <v>2365.29</v>
      </c>
      <c r="L678" s="1">
        <f>VLOOKUP($A678,raw!$A:$E,3,0)</f>
        <v>143.11000000000001</v>
      </c>
      <c r="M678" s="1">
        <f>VLOOKUP($A678,raw!$A:$E,4,0)</f>
        <v>143.1</v>
      </c>
      <c r="N678" s="1">
        <f>VLOOKUP($A678,raw!$A:$E,5,0)</f>
        <v>147.16999999999999</v>
      </c>
      <c r="O678" s="1">
        <f>VLOOKUP($A678,raw!$H:$L,3,0)</f>
        <v>26.212499999999999</v>
      </c>
      <c r="P678" s="1">
        <f>VLOOKUP($A678,raw!$H:$L,4,0)</f>
        <v>26.147300000000001</v>
      </c>
      <c r="Q678" s="1">
        <f>VLOOKUP($A678,raw!$H:$L,5,0)</f>
        <v>26.6721</v>
      </c>
      <c r="R678" s="1">
        <f>VLOOKUP($A678,raw!$P:$T,3,0)</f>
        <v>1053.6500000000001</v>
      </c>
      <c r="S678" s="1">
        <f>VLOOKUP($A678,raw!$P:$T,4,0)</f>
        <v>1052.04</v>
      </c>
      <c r="T678" s="1">
        <f>VLOOKUP($A678,raw!$P:$T,5,0)</f>
        <v>1072.9000000000001</v>
      </c>
      <c r="U678" s="1">
        <f>VLOOKUP($A678,raw!$W:$AA,3,0)</f>
        <v>2342.87</v>
      </c>
      <c r="V678" s="1">
        <f>VLOOKUP($A678,raw!$W:$AA,4,0)</f>
        <v>2331.4899999999998</v>
      </c>
      <c r="W678" s="1">
        <f>VLOOKUP($A678,raw!$W:$AA,5,0)</f>
        <v>2380.16</v>
      </c>
      <c r="X678" s="1">
        <f t="shared" si="533"/>
        <v>4.0699999999999932</v>
      </c>
      <c r="Y678" s="1">
        <f t="shared" si="534"/>
        <v>0.52479999999999905</v>
      </c>
      <c r="Z678" s="1">
        <f t="shared" si="535"/>
        <v>20.860000000000127</v>
      </c>
      <c r="AA678" s="1">
        <f t="shared" si="536"/>
        <v>48.670000000000073</v>
      </c>
      <c r="AB678" s="1">
        <f t="shared" si="537"/>
        <v>4.0299999999999727</v>
      </c>
      <c r="AC678" s="1">
        <f t="shared" si="538"/>
        <v>0.45439999999999969</v>
      </c>
      <c r="AD678" s="1">
        <f t="shared" si="539"/>
        <v>18.369999999999891</v>
      </c>
      <c r="AE678" s="1">
        <f t="shared" si="540"/>
        <v>22.420000000000073</v>
      </c>
      <c r="AF678" s="1">
        <f ca="1">IFERROR(VLOOKUP($A678,raw!$AD:$AE,2,0),OFFSET(AF678,1,0))</f>
        <v>0.14399999999999999</v>
      </c>
      <c r="AG678" s="1">
        <f ca="1">IFERROR(VLOOKUP($A678,raw!$AH:$AI,2,0),OFFSET(AG678,1,0))</f>
        <v>0.23749999999999999</v>
      </c>
      <c r="AH678" s="1">
        <f ca="1">IFERROR(VLOOKUP($A678,raw!$AL:$AM,2,0),OFFSET(AH678,1,0))</f>
        <v>0.5</v>
      </c>
      <c r="AI678" s="1">
        <f ca="1">IFERROR(VLOOKUP($A678,raw!$AP:$AQ,2,0),OFFSET(AI678,1,0))</f>
        <v>260.27999999999997</v>
      </c>
    </row>
    <row r="679" spans="1:35" ht="15.75" customHeight="1" x14ac:dyDescent="0.5">
      <c r="A679" s="5">
        <v>44194</v>
      </c>
      <c r="B679" s="8">
        <f t="shared" si="530"/>
        <v>7.6585643342491939E-3</v>
      </c>
      <c r="C679" s="6">
        <f t="shared" si="531"/>
        <v>12640720</v>
      </c>
      <c r="D679" s="7">
        <f t="shared" ref="D679:G679" si="707">LN(H679/H680)</f>
        <v>8.426966790828057E-4</v>
      </c>
      <c r="E679" s="4">
        <f t="shared" si="707"/>
        <v>-1.2619597123328604E-3</v>
      </c>
      <c r="F679" s="4">
        <f t="shared" si="707"/>
        <v>1.7472422717673967E-2</v>
      </c>
      <c r="G679" s="7">
        <f t="shared" si="707"/>
        <v>1.8242138405785756E-3</v>
      </c>
      <c r="H679" s="1">
        <v>142.46</v>
      </c>
      <c r="I679" s="1">
        <v>26.212499999999999</v>
      </c>
      <c r="J679" s="1">
        <v>1052.5</v>
      </c>
      <c r="K679" s="1">
        <v>2342.87</v>
      </c>
      <c r="L679" s="1">
        <f>VLOOKUP($A679,raw!$A:$E,3,0)</f>
        <v>143.38999999999999</v>
      </c>
      <c r="M679" s="1">
        <f>VLOOKUP($A679,raw!$A:$E,4,0)</f>
        <v>141.65</v>
      </c>
      <c r="N679" s="1">
        <f>VLOOKUP($A679,raw!$A:$E,5,0)</f>
        <v>144.68</v>
      </c>
      <c r="O679" s="1">
        <f>VLOOKUP($A679,raw!$H:$L,3,0)</f>
        <v>26.2456</v>
      </c>
      <c r="P679" s="1">
        <f>VLOOKUP($A679,raw!$H:$L,4,0)</f>
        <v>25.9556</v>
      </c>
      <c r="Q679" s="1">
        <f>VLOOKUP($A679,raw!$H:$L,5,0)</f>
        <v>26.605</v>
      </c>
      <c r="R679" s="1">
        <f>VLOOKUP($A679,raw!$P:$T,3,0)</f>
        <v>1036.25</v>
      </c>
      <c r="S679" s="1">
        <f>VLOOKUP($A679,raw!$P:$T,4,0)</f>
        <v>1034.56</v>
      </c>
      <c r="T679" s="1">
        <f>VLOOKUP($A679,raw!$P:$T,5,0)</f>
        <v>1064.3699999999999</v>
      </c>
      <c r="U679" s="1">
        <f>VLOOKUP($A679,raw!$W:$AA,3,0)</f>
        <v>2338.6</v>
      </c>
      <c r="V679" s="1">
        <f>VLOOKUP($A679,raw!$W:$AA,4,0)</f>
        <v>2318.13</v>
      </c>
      <c r="W679" s="1">
        <f>VLOOKUP($A679,raw!$W:$AA,5,0)</f>
        <v>2372.0300000000002</v>
      </c>
      <c r="X679" s="1">
        <f t="shared" si="533"/>
        <v>3.0300000000000011</v>
      </c>
      <c r="Y679" s="1">
        <f t="shared" si="534"/>
        <v>0.64939999999999998</v>
      </c>
      <c r="Z679" s="1">
        <f t="shared" si="535"/>
        <v>29.809999999999945</v>
      </c>
      <c r="AA679" s="1">
        <f t="shared" si="536"/>
        <v>53.900000000000091</v>
      </c>
      <c r="AB679" s="1">
        <f t="shared" si="537"/>
        <v>-0.9299999999999784</v>
      </c>
      <c r="AC679" s="1">
        <f t="shared" si="538"/>
        <v>-3.3100000000001017E-2</v>
      </c>
      <c r="AD679" s="1">
        <f t="shared" si="539"/>
        <v>16.25</v>
      </c>
      <c r="AE679" s="1">
        <f t="shared" si="540"/>
        <v>4.2699999999999818</v>
      </c>
      <c r="AF679" s="1">
        <f ca="1">IFERROR(VLOOKUP($A679,raw!$AD:$AE,2,0),OFFSET(AF679,1,0))</f>
        <v>0.14674999999999999</v>
      </c>
      <c r="AG679" s="1">
        <f ca="1">IFERROR(VLOOKUP($A679,raw!$AH:$AI,2,0),OFFSET(AG679,1,0))</f>
        <v>0.25387999999999999</v>
      </c>
      <c r="AH679" s="1">
        <f ca="1">IFERROR(VLOOKUP($A679,raw!$AL:$AM,2,0),OFFSET(AH679,1,0))</f>
        <v>0.5</v>
      </c>
      <c r="AI679" s="1">
        <f ca="1">IFERROR(VLOOKUP($A679,raw!$AP:$AQ,2,0),OFFSET(AI679,1,0))</f>
        <v>260.27999999999997</v>
      </c>
    </row>
    <row r="680" spans="1:35" ht="15.75" customHeight="1" x14ac:dyDescent="0.5">
      <c r="A680" s="5">
        <v>44193</v>
      </c>
      <c r="B680" s="8">
        <f t="shared" si="530"/>
        <v>5.9875427119741812E-3</v>
      </c>
      <c r="C680" s="6">
        <f t="shared" si="531"/>
        <v>12544280</v>
      </c>
      <c r="D680" s="7">
        <f t="shared" ref="D680:G680" si="708">LN(H680/H681)</f>
        <v>-9.7179776920153348E-3</v>
      </c>
      <c r="E680" s="4">
        <f t="shared" si="708"/>
        <v>1.5973363301928035E-2</v>
      </c>
      <c r="F680" s="4">
        <f t="shared" si="708"/>
        <v>7.9111648829983863E-3</v>
      </c>
      <c r="G680" s="7">
        <f t="shared" si="708"/>
        <v>-1.4442657053311586E-3</v>
      </c>
      <c r="H680" s="1">
        <v>142.34</v>
      </c>
      <c r="I680" s="1">
        <v>26.2456</v>
      </c>
      <c r="J680" s="1">
        <v>1034.27</v>
      </c>
      <c r="K680" s="1">
        <v>2338.6</v>
      </c>
      <c r="L680" s="1">
        <f>VLOOKUP($A680,raw!$A:$E,3,0)</f>
        <v>146.5</v>
      </c>
      <c r="M680" s="1">
        <f>VLOOKUP($A680,raw!$A:$E,4,0)</f>
        <v>142.29</v>
      </c>
      <c r="N680" s="1">
        <f>VLOOKUP($A680,raw!$A:$E,5,0)</f>
        <v>147.66</v>
      </c>
      <c r="O680" s="1">
        <f>VLOOKUP($A680,raw!$H:$L,3,0)</f>
        <v>25.975300000000001</v>
      </c>
      <c r="P680" s="1">
        <f>VLOOKUP($A680,raw!$H:$L,4,0)</f>
        <v>25.933599999999998</v>
      </c>
      <c r="Q680" s="1">
        <f>VLOOKUP($A680,raw!$H:$L,5,0)</f>
        <v>26.7714</v>
      </c>
      <c r="R680" s="1">
        <f>VLOOKUP($A680,raw!$P:$T,3,0)</f>
        <v>1026.05</v>
      </c>
      <c r="S680" s="1">
        <f>VLOOKUP($A680,raw!$P:$T,4,0)</f>
        <v>1026.05</v>
      </c>
      <c r="T680" s="1">
        <f>VLOOKUP($A680,raw!$P:$T,5,0)</f>
        <v>1055.07</v>
      </c>
      <c r="U680" s="1">
        <f>VLOOKUP($A680,raw!$W:$AA,3,0)</f>
        <v>2340.25</v>
      </c>
      <c r="V680" s="1">
        <f>VLOOKUP($A680,raw!$W:$AA,4,0)</f>
        <v>2331.75</v>
      </c>
      <c r="W680" s="1">
        <f>VLOOKUP($A680,raw!$W:$AA,5,0)</f>
        <v>2470.83</v>
      </c>
      <c r="X680" s="1">
        <f t="shared" si="533"/>
        <v>5.3700000000000045</v>
      </c>
      <c r="Y680" s="1">
        <f t="shared" si="534"/>
        <v>0.83780000000000143</v>
      </c>
      <c r="Z680" s="1">
        <f t="shared" si="535"/>
        <v>29.019999999999982</v>
      </c>
      <c r="AA680" s="1">
        <f t="shared" si="536"/>
        <v>139.07999999999993</v>
      </c>
      <c r="AB680" s="1">
        <f t="shared" si="537"/>
        <v>-4.1599999999999966</v>
      </c>
      <c r="AC680" s="1">
        <f t="shared" si="538"/>
        <v>0.27029999999999887</v>
      </c>
      <c r="AD680" s="1">
        <f t="shared" si="539"/>
        <v>8.2200000000000273</v>
      </c>
      <c r="AE680" s="1">
        <f t="shared" si="540"/>
        <v>-1.6500000000000909</v>
      </c>
      <c r="AF680" s="1">
        <f ca="1">IFERROR(VLOOKUP($A680,raw!$AD:$AE,2,0),OFFSET(AF680,1,0))</f>
        <v>0.14513000000000001</v>
      </c>
      <c r="AG680" s="1">
        <f ca="1">IFERROR(VLOOKUP($A680,raw!$AH:$AI,2,0),OFFSET(AG680,1,0))</f>
        <v>0.24013000000000001</v>
      </c>
      <c r="AH680" s="1">
        <f ca="1">IFERROR(VLOOKUP($A680,raw!$AL:$AM,2,0),OFFSET(AH680,1,0))</f>
        <v>0.5</v>
      </c>
      <c r="AI680" s="1">
        <f ca="1">IFERROR(VLOOKUP($A680,raw!$AP:$AQ,2,0),OFFSET(AI680,1,0))</f>
        <v>260.27999999999997</v>
      </c>
    </row>
    <row r="681" spans="1:35" ht="15.75" customHeight="1" x14ac:dyDescent="0.5">
      <c r="A681" s="5">
        <v>44189</v>
      </c>
      <c r="B681" s="8">
        <f t="shared" si="530"/>
        <v>1.9683505008733083E-3</v>
      </c>
      <c r="C681" s="6">
        <f t="shared" si="531"/>
        <v>12469395</v>
      </c>
      <c r="D681" s="7">
        <f t="shared" ref="D681:G681" si="709">LN(H681/H682)</f>
        <v>5.0219816782963982E-3</v>
      </c>
      <c r="E681" s="4">
        <f t="shared" si="709"/>
        <v>1.1200836564372811E-2</v>
      </c>
      <c r="F681" s="4">
        <f t="shared" si="709"/>
        <v>1.4619241872144048E-4</v>
      </c>
      <c r="G681" s="7">
        <f t="shared" si="709"/>
        <v>-1.1436766178409634E-3</v>
      </c>
      <c r="H681" s="1">
        <v>143.72999999999999</v>
      </c>
      <c r="I681" s="1">
        <v>25.829699999999999</v>
      </c>
      <c r="J681" s="1">
        <v>1026.1199999999999</v>
      </c>
      <c r="K681" s="1">
        <v>2341.98</v>
      </c>
      <c r="L681" s="1">
        <f>VLOOKUP($A681,raw!$A:$E,3,0)</f>
        <v>142.69</v>
      </c>
      <c r="M681" s="1">
        <f>VLOOKUP($A681,raw!$A:$E,4,0)</f>
        <v>141.80000000000001</v>
      </c>
      <c r="N681" s="1">
        <f>VLOOKUP($A681,raw!$A:$E,5,0)</f>
        <v>144.44</v>
      </c>
      <c r="O681" s="1">
        <f>VLOOKUP($A681,raw!$H:$L,3,0)</f>
        <v>25.542000000000002</v>
      </c>
      <c r="P681" s="1">
        <f>VLOOKUP($A681,raw!$H:$L,4,0)</f>
        <v>25.418199999999999</v>
      </c>
      <c r="Q681" s="1">
        <f>VLOOKUP($A681,raw!$H:$L,5,0)</f>
        <v>25.912299999999998</v>
      </c>
      <c r="R681" s="1">
        <f>VLOOKUP($A681,raw!$P:$T,3,0)</f>
        <v>1019.55</v>
      </c>
      <c r="S681" s="1">
        <f>VLOOKUP($A681,raw!$P:$T,4,0)</f>
        <v>1015.8</v>
      </c>
      <c r="T681" s="1">
        <f>VLOOKUP($A681,raw!$P:$T,5,0)</f>
        <v>1029.93</v>
      </c>
      <c r="U681" s="1">
        <f>VLOOKUP($A681,raw!$W:$AA,3,0)</f>
        <v>2335.56</v>
      </c>
      <c r="V681" s="1">
        <f>VLOOKUP($A681,raw!$W:$AA,4,0)</f>
        <v>2319.91</v>
      </c>
      <c r="W681" s="1">
        <f>VLOOKUP($A681,raw!$W:$AA,5,0)</f>
        <v>2349.98</v>
      </c>
      <c r="X681" s="1">
        <f t="shared" si="533"/>
        <v>2.6399999999999864</v>
      </c>
      <c r="Y681" s="1">
        <f t="shared" si="534"/>
        <v>0.49409999999999954</v>
      </c>
      <c r="Z681" s="1">
        <f t="shared" si="535"/>
        <v>14.130000000000109</v>
      </c>
      <c r="AA681" s="1">
        <f t="shared" si="536"/>
        <v>30.070000000000164</v>
      </c>
      <c r="AB681" s="1">
        <f t="shared" si="537"/>
        <v>1.039999999999992</v>
      </c>
      <c r="AC681" s="1">
        <f t="shared" si="538"/>
        <v>0.2876999999999974</v>
      </c>
      <c r="AD681" s="1">
        <f t="shared" si="539"/>
        <v>6.5699999999999363</v>
      </c>
      <c r="AE681" s="1">
        <f t="shared" si="540"/>
        <v>6.4200000000000728</v>
      </c>
      <c r="AF681" s="1">
        <f ca="1">IFERROR(VLOOKUP($A681,raw!$AD:$AE,2,0),OFFSET(AF681,1,0))</f>
        <v>0.14513000000000001</v>
      </c>
      <c r="AG681" s="1">
        <f ca="1">IFERROR(VLOOKUP($A681,raw!$AH:$AI,2,0),OFFSET(AG681,1,0))</f>
        <v>0.24013000000000001</v>
      </c>
      <c r="AH681" s="1">
        <f ca="1">IFERROR(VLOOKUP($A681,raw!$AL:$AM,2,0),OFFSET(AH681,1,0))</f>
        <v>0.5</v>
      </c>
      <c r="AI681" s="1">
        <f ca="1">IFERROR(VLOOKUP($A681,raw!$AP:$AQ,2,0),OFFSET(AI681,1,0))</f>
        <v>260.27999999999997</v>
      </c>
    </row>
    <row r="682" spans="1:35" ht="15.75" customHeight="1" x14ac:dyDescent="0.5">
      <c r="A682" s="5">
        <v>44188</v>
      </c>
      <c r="B682" s="8">
        <f t="shared" si="530"/>
        <v>7.0194259035890752E-3</v>
      </c>
      <c r="C682" s="6">
        <f t="shared" si="531"/>
        <v>12444875</v>
      </c>
      <c r="D682" s="7">
        <f t="shared" ref="D682:G682" si="710">LN(H682/H683)</f>
        <v>1.749356877219025E-2</v>
      </c>
      <c r="E682" s="4">
        <f t="shared" si="710"/>
        <v>1.4000137990851553E-2</v>
      </c>
      <c r="F682" s="4">
        <f t="shared" si="710"/>
        <v>6.2771530763859121E-3</v>
      </c>
      <c r="G682" s="7">
        <f t="shared" si="710"/>
        <v>3.8887109869062031E-3</v>
      </c>
      <c r="H682" s="1">
        <v>143.01</v>
      </c>
      <c r="I682" s="1">
        <v>25.542000000000002</v>
      </c>
      <c r="J682" s="1">
        <v>1025.97</v>
      </c>
      <c r="K682" s="1">
        <v>2344.66</v>
      </c>
      <c r="L682" s="1">
        <f>VLOOKUP($A682,raw!$A:$E,3,0)</f>
        <v>141.6</v>
      </c>
      <c r="M682" s="1">
        <f>VLOOKUP($A682,raw!$A:$E,4,0)</f>
        <v>141.6</v>
      </c>
      <c r="N682" s="1">
        <f>VLOOKUP($A682,raw!$A:$E,5,0)</f>
        <v>143.75</v>
      </c>
      <c r="O682" s="1">
        <f>VLOOKUP($A682,raw!$H:$L,3,0)</f>
        <v>25.186900000000001</v>
      </c>
      <c r="P682" s="1">
        <f>VLOOKUP($A682,raw!$H:$L,4,0)</f>
        <v>25.064900000000002</v>
      </c>
      <c r="Q682" s="1">
        <f>VLOOKUP($A682,raw!$H:$L,5,0)</f>
        <v>25.794</v>
      </c>
      <c r="R682" s="1">
        <f>VLOOKUP($A682,raw!$P:$T,3,0)</f>
        <v>1005.93</v>
      </c>
      <c r="S682" s="1">
        <f>VLOOKUP($A682,raw!$P:$T,4,0)</f>
        <v>1002.67</v>
      </c>
      <c r="T682" s="1">
        <f>VLOOKUP($A682,raw!$P:$T,5,0)</f>
        <v>1022.17</v>
      </c>
      <c r="U682" s="1">
        <f>VLOOKUP($A682,raw!$W:$AA,3,0)</f>
        <v>2316.88</v>
      </c>
      <c r="V682" s="1">
        <f>VLOOKUP($A682,raw!$W:$AA,4,0)</f>
        <v>2315.3000000000002</v>
      </c>
      <c r="W682" s="1">
        <f>VLOOKUP($A682,raw!$W:$AA,5,0)</f>
        <v>2347.66</v>
      </c>
      <c r="X682" s="1">
        <f t="shared" si="533"/>
        <v>2.1500000000000057</v>
      </c>
      <c r="Y682" s="1">
        <f t="shared" si="534"/>
        <v>0.72909999999999897</v>
      </c>
      <c r="Z682" s="1">
        <f t="shared" si="535"/>
        <v>19.5</v>
      </c>
      <c r="AA682" s="1">
        <f t="shared" si="536"/>
        <v>32.359999999999673</v>
      </c>
      <c r="AB682" s="1">
        <f t="shared" si="537"/>
        <v>1.4099999999999966</v>
      </c>
      <c r="AC682" s="1">
        <f t="shared" si="538"/>
        <v>0.35510000000000019</v>
      </c>
      <c r="AD682" s="1">
        <f t="shared" si="539"/>
        <v>20.040000000000077</v>
      </c>
      <c r="AE682" s="1">
        <f t="shared" si="540"/>
        <v>27.779999999999745</v>
      </c>
      <c r="AF682" s="1">
        <f ca="1">IFERROR(VLOOKUP($A682,raw!$AD:$AE,2,0),OFFSET(AF682,1,0))</f>
        <v>0.14799999999999999</v>
      </c>
      <c r="AG682" s="1">
        <f ca="1">IFERROR(VLOOKUP($A682,raw!$AH:$AI,2,0),OFFSET(AG682,1,0))</f>
        <v>0.251</v>
      </c>
      <c r="AH682" s="1">
        <f ca="1">IFERROR(VLOOKUP($A682,raw!$AL:$AM,2,0),OFFSET(AH682,1,0))</f>
        <v>0.5</v>
      </c>
      <c r="AI682" s="1">
        <f ca="1">IFERROR(VLOOKUP($A682,raw!$AP:$AQ,2,0),OFFSET(AI682,1,0))</f>
        <v>260.27999999999997</v>
      </c>
    </row>
    <row r="683" spans="1:35" ht="15.75" customHeight="1" x14ac:dyDescent="0.5">
      <c r="A683" s="5">
        <v>44187</v>
      </c>
      <c r="B683" s="8">
        <f t="shared" si="530"/>
        <v>3.8646952480898817E-4</v>
      </c>
      <c r="C683" s="6">
        <f t="shared" si="531"/>
        <v>12357825</v>
      </c>
      <c r="D683" s="7">
        <f t="shared" ref="D683:G683" si="711">LN(H683/H684)</f>
        <v>-3.3654836075836241E-2</v>
      </c>
      <c r="E683" s="4">
        <f t="shared" si="711"/>
        <v>-3.8278234885295713E-2</v>
      </c>
      <c r="F683" s="4">
        <f t="shared" si="711"/>
        <v>1.3448866727017356E-2</v>
      </c>
      <c r="G683" s="7">
        <f t="shared" si="711"/>
        <v>8.0302380605063103E-3</v>
      </c>
      <c r="H683" s="1">
        <v>140.53</v>
      </c>
      <c r="I683" s="1">
        <v>25.186900000000001</v>
      </c>
      <c r="J683" s="1">
        <v>1019.55</v>
      </c>
      <c r="K683" s="1">
        <v>2335.56</v>
      </c>
      <c r="L683" s="1">
        <f>VLOOKUP($A683,raw!$A:$E,3,0)</f>
        <v>145.26</v>
      </c>
      <c r="M683" s="1">
        <f>VLOOKUP($A683,raw!$A:$E,4,0)</f>
        <v>139.84</v>
      </c>
      <c r="N683" s="1">
        <f>VLOOKUP($A683,raw!$A:$E,5,0)</f>
        <v>145.66</v>
      </c>
      <c r="O683" s="1">
        <f>VLOOKUP($A683,raw!$H:$L,3,0)</f>
        <v>26.169699999999999</v>
      </c>
      <c r="P683" s="1">
        <f>VLOOKUP($A683,raw!$H:$L,4,0)</f>
        <v>25.080300000000001</v>
      </c>
      <c r="Q683" s="1">
        <f>VLOOKUP($A683,raw!$H:$L,5,0)</f>
        <v>26.581800000000001</v>
      </c>
      <c r="R683" s="1">
        <f>VLOOKUP($A683,raw!$P:$T,3,0)</f>
        <v>1012.6</v>
      </c>
      <c r="S683" s="1">
        <f>VLOOKUP($A683,raw!$P:$T,4,0)</f>
        <v>990.59</v>
      </c>
      <c r="T683" s="1">
        <f>VLOOKUP($A683,raw!$P:$T,5,0)</f>
        <v>1021.72</v>
      </c>
      <c r="U683" s="1">
        <f>VLOOKUP($A683,raw!$W:$AA,3,0)</f>
        <v>2318</v>
      </c>
      <c r="V683" s="1">
        <f>VLOOKUP($A683,raw!$W:$AA,4,0)</f>
        <v>2308.61</v>
      </c>
      <c r="W683" s="1">
        <f>VLOOKUP($A683,raw!$W:$AA,5,0)</f>
        <v>2355.56</v>
      </c>
      <c r="X683" s="1">
        <f t="shared" si="533"/>
        <v>5.8199999999999932</v>
      </c>
      <c r="Y683" s="1">
        <f t="shared" si="534"/>
        <v>1.5015000000000001</v>
      </c>
      <c r="Z683" s="1">
        <f t="shared" si="535"/>
        <v>31.129999999999995</v>
      </c>
      <c r="AA683" s="1">
        <f t="shared" si="536"/>
        <v>46.949999999999818</v>
      </c>
      <c r="AB683" s="1">
        <f t="shared" si="537"/>
        <v>-4.7299999999999898</v>
      </c>
      <c r="AC683" s="1">
        <f t="shared" si="538"/>
        <v>-0.98279999999999745</v>
      </c>
      <c r="AD683" s="1">
        <f t="shared" si="539"/>
        <v>6.9499999999999318</v>
      </c>
      <c r="AE683" s="1">
        <f t="shared" si="540"/>
        <v>17.559999999999945</v>
      </c>
      <c r="AF683" s="1">
        <f ca="1">IFERROR(VLOOKUP($A683,raw!$AD:$AE,2,0),OFFSET(AF683,1,0))</f>
        <v>0.14324999999999999</v>
      </c>
      <c r="AG683" s="1">
        <f ca="1">IFERROR(VLOOKUP($A683,raw!$AH:$AI,2,0),OFFSET(AG683,1,0))</f>
        <v>0.23813000000000001</v>
      </c>
      <c r="AH683" s="1">
        <f ca="1">IFERROR(VLOOKUP($A683,raw!$AL:$AM,2,0),OFFSET(AH683,1,0))</f>
        <v>0.5</v>
      </c>
      <c r="AI683" s="1">
        <f ca="1">IFERROR(VLOOKUP($A683,raw!$AP:$AQ,2,0),OFFSET(AI683,1,0))</f>
        <v>260.27999999999997</v>
      </c>
    </row>
    <row r="684" spans="1:35" ht="15.75" customHeight="1" x14ac:dyDescent="0.5">
      <c r="A684" s="5">
        <v>44186</v>
      </c>
      <c r="B684" s="8">
        <f t="shared" si="530"/>
        <v>3.8857555492324825E-5</v>
      </c>
      <c r="C684" s="6">
        <f t="shared" si="531"/>
        <v>12353050</v>
      </c>
      <c r="D684" s="7">
        <f t="shared" ref="D684:G684" si="712">LN(H684/H685)</f>
        <v>3.0319758618530543E-3</v>
      </c>
      <c r="E684" s="4">
        <f t="shared" si="712"/>
        <v>1.3793746711657263E-2</v>
      </c>
      <c r="F684" s="4">
        <f t="shared" si="712"/>
        <v>-6.608793802069299E-3</v>
      </c>
      <c r="G684" s="7">
        <f t="shared" si="712"/>
        <v>-4.8329191771946927E-4</v>
      </c>
      <c r="H684" s="1">
        <v>145.34</v>
      </c>
      <c r="I684" s="1">
        <v>26.169699999999999</v>
      </c>
      <c r="J684" s="1">
        <v>1005.93</v>
      </c>
      <c r="K684" s="1">
        <v>2316.88</v>
      </c>
      <c r="L684" s="1">
        <f>VLOOKUP($A684,raw!$A:$E,3,0)</f>
        <v>145.09</v>
      </c>
      <c r="M684" s="1">
        <f>VLOOKUP($A684,raw!$A:$E,4,0)</f>
        <v>144.47</v>
      </c>
      <c r="N684" s="1">
        <f>VLOOKUP($A684,raw!$A:$E,5,0)</f>
        <v>147.02000000000001</v>
      </c>
      <c r="O684" s="1">
        <f>VLOOKUP($A684,raw!$H:$L,3,0)</f>
        <v>25.858699999999999</v>
      </c>
      <c r="P684" s="1">
        <f>VLOOKUP($A684,raw!$H:$L,4,0)</f>
        <v>24.977</v>
      </c>
      <c r="Q684" s="1">
        <f>VLOOKUP($A684,raw!$H:$L,5,0)</f>
        <v>27.415600000000001</v>
      </c>
      <c r="R684" s="1">
        <f>VLOOKUP($A684,raw!$P:$T,3,0)</f>
        <v>1042.7</v>
      </c>
      <c r="S684" s="1">
        <f>VLOOKUP($A684,raw!$P:$T,4,0)</f>
        <v>946.56</v>
      </c>
      <c r="T684" s="1">
        <f>VLOOKUP($A684,raw!$P:$T,5,0)</f>
        <v>1056.1400000000001</v>
      </c>
      <c r="U684" s="1">
        <f>VLOOKUP($A684,raw!$W:$AA,3,0)</f>
        <v>2363.38</v>
      </c>
      <c r="V684" s="1">
        <f>VLOOKUP($A684,raw!$W:$AA,4,0)</f>
        <v>2296.88</v>
      </c>
      <c r="W684" s="1">
        <f>VLOOKUP($A684,raw!$W:$AA,5,0)</f>
        <v>2398.9499999999998</v>
      </c>
      <c r="X684" s="1">
        <f t="shared" si="533"/>
        <v>2.5500000000000114</v>
      </c>
      <c r="Y684" s="1">
        <f t="shared" si="534"/>
        <v>2.438600000000001</v>
      </c>
      <c r="Z684" s="1">
        <f t="shared" si="535"/>
        <v>109.58000000000015</v>
      </c>
      <c r="AA684" s="1">
        <f t="shared" si="536"/>
        <v>102.06999999999971</v>
      </c>
      <c r="AB684" s="1">
        <f t="shared" si="537"/>
        <v>0.25</v>
      </c>
      <c r="AC684" s="1">
        <f t="shared" si="538"/>
        <v>0.31099999999999994</v>
      </c>
      <c r="AD684" s="1">
        <f t="shared" si="539"/>
        <v>-36.770000000000095</v>
      </c>
      <c r="AE684" s="1">
        <f t="shared" si="540"/>
        <v>-46.5</v>
      </c>
      <c r="AF684" s="1">
        <f ca="1">IFERROR(VLOOKUP($A684,raw!$AD:$AE,2,0),OFFSET(AF684,1,0))</f>
        <v>0.14524999999999999</v>
      </c>
      <c r="AG684" s="1">
        <f ca="1">IFERROR(VLOOKUP($A684,raw!$AH:$AI,2,0),OFFSET(AG684,1,0))</f>
        <v>0.24487999999999999</v>
      </c>
      <c r="AH684" s="1">
        <f ca="1">IFERROR(VLOOKUP($A684,raw!$AL:$AM,2,0),OFFSET(AH684,1,0))</f>
        <v>0.5</v>
      </c>
      <c r="AI684" s="1">
        <f ca="1">IFERROR(VLOOKUP($A684,raw!$AP:$AQ,2,0),OFFSET(AI684,1,0))</f>
        <v>260.27999999999997</v>
      </c>
    </row>
    <row r="685" spans="1:35" ht="15.75" customHeight="1" x14ac:dyDescent="0.5">
      <c r="A685" s="5">
        <v>44183</v>
      </c>
      <c r="B685" s="8">
        <f t="shared" si="530"/>
        <v>-2.1343042124841682E-2</v>
      </c>
      <c r="C685" s="6">
        <f t="shared" si="531"/>
        <v>12352570</v>
      </c>
      <c r="D685" s="7">
        <f t="shared" ref="D685:G685" si="713">LN(H685/H686)</f>
        <v>-2.2856188551198052E-2</v>
      </c>
      <c r="E685" s="4">
        <f t="shared" si="713"/>
        <v>-9.6851563643462566E-3</v>
      </c>
      <c r="F685" s="4">
        <f t="shared" si="713"/>
        <v>-2.8946905140088706E-2</v>
      </c>
      <c r="G685" s="7">
        <f t="shared" si="713"/>
        <v>-1.9434595311315538E-2</v>
      </c>
      <c r="H685" s="1">
        <v>144.9</v>
      </c>
      <c r="I685" s="1">
        <v>25.811199999999999</v>
      </c>
      <c r="J685" s="1">
        <v>1012.6</v>
      </c>
      <c r="K685" s="1">
        <v>2318</v>
      </c>
      <c r="L685" s="1">
        <f>VLOOKUP($A685,raw!$A:$E,3,0)</f>
        <v>148.28</v>
      </c>
      <c r="M685" s="1">
        <f>VLOOKUP($A685,raw!$A:$E,4,0)</f>
        <v>144.65</v>
      </c>
      <c r="N685" s="1">
        <f>VLOOKUP($A685,raw!$A:$E,5,0)</f>
        <v>148.29</v>
      </c>
      <c r="O685" s="1">
        <f>VLOOKUP($A685,raw!$H:$L,3,0)</f>
        <v>26.0624</v>
      </c>
      <c r="P685" s="1">
        <f>VLOOKUP($A685,raw!$H:$L,4,0)</f>
        <v>25.657299999999999</v>
      </c>
      <c r="Q685" s="1">
        <f>VLOOKUP($A685,raw!$H:$L,5,0)</f>
        <v>26.128299999999999</v>
      </c>
      <c r="R685" s="1">
        <f>VLOOKUP($A685,raw!$P:$T,3,0)</f>
        <v>1048.8499999999999</v>
      </c>
      <c r="S685" s="1">
        <f>VLOOKUP($A685,raw!$P:$T,4,0)</f>
        <v>1027.8499999999999</v>
      </c>
      <c r="T685" s="1">
        <f>VLOOKUP($A685,raw!$P:$T,5,0)</f>
        <v>1054.4100000000001</v>
      </c>
      <c r="U685" s="1">
        <f>VLOOKUP($A685,raw!$W:$AA,3,0)</f>
        <v>2345.04</v>
      </c>
      <c r="V685" s="1">
        <f>VLOOKUP($A685,raw!$W:$AA,4,0)</f>
        <v>2328.71</v>
      </c>
      <c r="W685" s="1">
        <f>VLOOKUP($A685,raw!$W:$AA,5,0)</f>
        <v>2391.79</v>
      </c>
      <c r="X685" s="1">
        <f t="shared" si="533"/>
        <v>3.6399999999999864</v>
      </c>
      <c r="Y685" s="1">
        <f t="shared" si="534"/>
        <v>0.47100000000000009</v>
      </c>
      <c r="Z685" s="1">
        <f t="shared" si="535"/>
        <v>26.560000000000173</v>
      </c>
      <c r="AA685" s="1">
        <f t="shared" si="536"/>
        <v>63.079999999999927</v>
      </c>
      <c r="AB685" s="1">
        <f t="shared" si="537"/>
        <v>-3.3799999999999955</v>
      </c>
      <c r="AC685" s="1">
        <f t="shared" si="538"/>
        <v>-0.25120000000000076</v>
      </c>
      <c r="AD685" s="1">
        <f t="shared" si="539"/>
        <v>-36.249999999999886</v>
      </c>
      <c r="AE685" s="1">
        <f t="shared" si="540"/>
        <v>-27.039999999999964</v>
      </c>
      <c r="AF685" s="1">
        <f ca="1">IFERROR(VLOOKUP($A685,raw!$AD:$AE,2,0),OFFSET(AF685,1,0))</f>
        <v>0.14374999999999999</v>
      </c>
      <c r="AG685" s="1">
        <f ca="1">IFERROR(VLOOKUP($A685,raw!$AH:$AI,2,0),OFFSET(AG685,1,0))</f>
        <v>0.23574999999999999</v>
      </c>
      <c r="AH685" s="1">
        <f ca="1">IFERROR(VLOOKUP($A685,raw!$AL:$AM,2,0),OFFSET(AH685,1,0))</f>
        <v>0.5</v>
      </c>
      <c r="AI685" s="1">
        <f ca="1">IFERROR(VLOOKUP($A685,raw!$AP:$AQ,2,0),OFFSET(AI685,1,0))</f>
        <v>260.27999999999997</v>
      </c>
    </row>
    <row r="686" spans="1:35" ht="15.75" customHeight="1" x14ac:dyDescent="0.5">
      <c r="A686" s="5">
        <v>44182</v>
      </c>
      <c r="B686" s="8">
        <f t="shared" si="530"/>
        <v>6.3960920240929784E-3</v>
      </c>
      <c r="C686" s="6">
        <f t="shared" si="531"/>
        <v>12619045</v>
      </c>
      <c r="D686" s="7">
        <f t="shared" ref="D686:G686" si="714">LN(H686/H687)</f>
        <v>3.6475076086002069E-2</v>
      </c>
      <c r="E686" s="4">
        <f t="shared" si="714"/>
        <v>2.8587107689962393E-2</v>
      </c>
      <c r="F686" s="4">
        <f t="shared" si="714"/>
        <v>-6.2261401689009893E-3</v>
      </c>
      <c r="G686" s="7">
        <f t="shared" si="714"/>
        <v>7.8368809068149903E-3</v>
      </c>
      <c r="H686" s="1">
        <v>148.25</v>
      </c>
      <c r="I686" s="1">
        <v>26.0624</v>
      </c>
      <c r="J686" s="1">
        <v>1042.3399999999999</v>
      </c>
      <c r="K686" s="1">
        <v>2363.4899999999998</v>
      </c>
      <c r="L686" s="1">
        <f>VLOOKUP($A686,raw!$A:$E,3,0)</f>
        <v>146.27000000000001</v>
      </c>
      <c r="M686" s="1">
        <f>VLOOKUP($A686,raw!$A:$E,4,0)</f>
        <v>146.27000000000001</v>
      </c>
      <c r="N686" s="1">
        <f>VLOOKUP($A686,raw!$A:$E,5,0)</f>
        <v>149.79</v>
      </c>
      <c r="O686" s="1">
        <f>VLOOKUP($A686,raw!$H:$L,3,0)</f>
        <v>25.3279</v>
      </c>
      <c r="P686" s="1">
        <f>VLOOKUP($A686,raw!$H:$L,4,0)</f>
        <v>25.1602</v>
      </c>
      <c r="Q686" s="1">
        <f>VLOOKUP($A686,raw!$H:$L,5,0)</f>
        <v>26.099799999999998</v>
      </c>
      <c r="R686" s="1">
        <f>VLOOKUP($A686,raw!$P:$T,3,0)</f>
        <v>1037.21</v>
      </c>
      <c r="S686" s="1">
        <f>VLOOKUP($A686,raw!$P:$T,4,0)</f>
        <v>1032.23</v>
      </c>
      <c r="T686" s="1">
        <f>VLOOKUP($A686,raw!$P:$T,5,0)</f>
        <v>1060.32</v>
      </c>
      <c r="U686" s="1">
        <f>VLOOKUP($A686,raw!$W:$AA,3,0)</f>
        <v>2334.0500000000002</v>
      </c>
      <c r="V686" s="1">
        <f>VLOOKUP($A686,raw!$W:$AA,4,0)</f>
        <v>2325.79</v>
      </c>
      <c r="W686" s="1">
        <f>VLOOKUP($A686,raw!$W:$AA,5,0)</f>
        <v>2361.38</v>
      </c>
      <c r="X686" s="1">
        <f t="shared" si="533"/>
        <v>3.5199999999999818</v>
      </c>
      <c r="Y686" s="1">
        <f t="shared" si="534"/>
        <v>0.93959999999999866</v>
      </c>
      <c r="Z686" s="1">
        <f t="shared" si="535"/>
        <v>28.089999999999918</v>
      </c>
      <c r="AA686" s="1">
        <f t="shared" si="536"/>
        <v>35.590000000000146</v>
      </c>
      <c r="AB686" s="1">
        <f t="shared" si="537"/>
        <v>1.9799999999999898</v>
      </c>
      <c r="AC686" s="1">
        <f t="shared" si="538"/>
        <v>0.7345000000000006</v>
      </c>
      <c r="AD686" s="1">
        <f t="shared" si="539"/>
        <v>5.1299999999998818</v>
      </c>
      <c r="AE686" s="1">
        <f t="shared" si="540"/>
        <v>29.4399999999996</v>
      </c>
      <c r="AF686" s="1">
        <f ca="1">IFERROR(VLOOKUP($A686,raw!$AD:$AE,2,0),OFFSET(AF686,1,0))</f>
        <v>0.15162999999999999</v>
      </c>
      <c r="AG686" s="1">
        <f ca="1">IFERROR(VLOOKUP($A686,raw!$AH:$AI,2,0),OFFSET(AG686,1,0))</f>
        <v>0.23863000000000001</v>
      </c>
      <c r="AH686" s="1">
        <f ca="1">IFERROR(VLOOKUP($A686,raw!$AL:$AM,2,0),OFFSET(AH686,1,0))</f>
        <v>0.5</v>
      </c>
      <c r="AI686" s="1">
        <f ca="1">IFERROR(VLOOKUP($A686,raw!$AP:$AQ,2,0),OFFSET(AI686,1,0))</f>
        <v>260.27999999999997</v>
      </c>
    </row>
    <row r="687" spans="1:35" ht="15.75" customHeight="1" x14ac:dyDescent="0.5">
      <c r="A687" s="5">
        <v>44181</v>
      </c>
      <c r="B687" s="8">
        <f t="shared" si="530"/>
        <v>1.324187709669771E-2</v>
      </c>
      <c r="C687" s="6">
        <f t="shared" si="531"/>
        <v>12538590</v>
      </c>
      <c r="D687" s="7">
        <f t="shared" ref="D687:G687" si="715">LN(H687/H688)</f>
        <v>1.9354987191343244E-2</v>
      </c>
      <c r="E687" s="4">
        <f t="shared" si="715"/>
        <v>3.3457952378084264E-2</v>
      </c>
      <c r="F687" s="4">
        <f t="shared" si="715"/>
        <v>1.1169551180289207E-2</v>
      </c>
      <c r="G687" s="7">
        <f t="shared" si="715"/>
        <v>4.6975032364250328E-3</v>
      </c>
      <c r="H687" s="1">
        <v>142.94</v>
      </c>
      <c r="I687" s="1">
        <v>25.3279</v>
      </c>
      <c r="J687" s="1">
        <v>1048.8499999999999</v>
      </c>
      <c r="K687" s="1">
        <v>2345.04</v>
      </c>
      <c r="L687" s="1">
        <f>VLOOKUP($A687,raw!$A:$E,3,0)</f>
        <v>141.38</v>
      </c>
      <c r="M687" s="1">
        <f>VLOOKUP($A687,raw!$A:$E,4,0)</f>
        <v>139.57</v>
      </c>
      <c r="N687" s="1">
        <f>VLOOKUP($A687,raw!$A:$E,5,0)</f>
        <v>143</v>
      </c>
      <c r="O687" s="1">
        <f>VLOOKUP($A687,raw!$H:$L,3,0)</f>
        <v>24.494499999999999</v>
      </c>
      <c r="P687" s="1">
        <f>VLOOKUP($A687,raw!$H:$L,4,0)</f>
        <v>24.4451</v>
      </c>
      <c r="Q687" s="1">
        <f>VLOOKUP($A687,raw!$H:$L,5,0)</f>
        <v>25.499500000000001</v>
      </c>
      <c r="R687" s="1">
        <f>VLOOKUP($A687,raw!$P:$T,3,0)</f>
        <v>1040.75</v>
      </c>
      <c r="S687" s="1">
        <f>VLOOKUP($A687,raw!$P:$T,4,0)</f>
        <v>1021.65</v>
      </c>
      <c r="T687" s="1">
        <f>VLOOKUP($A687,raw!$P:$T,5,0)</f>
        <v>1052.0999999999999</v>
      </c>
      <c r="U687" s="1">
        <f>VLOOKUP($A687,raw!$W:$AA,3,0)</f>
        <v>2320.63</v>
      </c>
      <c r="V687" s="1">
        <f>VLOOKUP($A687,raw!$W:$AA,4,0)</f>
        <v>2312.62</v>
      </c>
      <c r="W687" s="1">
        <f>VLOOKUP($A687,raw!$W:$AA,5,0)</f>
        <v>2352.96</v>
      </c>
      <c r="X687" s="1">
        <f t="shared" si="533"/>
        <v>3.4300000000000068</v>
      </c>
      <c r="Y687" s="1">
        <f t="shared" si="534"/>
        <v>1.0544000000000011</v>
      </c>
      <c r="Z687" s="1">
        <f t="shared" si="535"/>
        <v>30.449999999999932</v>
      </c>
      <c r="AA687" s="1">
        <f t="shared" si="536"/>
        <v>40.340000000000146</v>
      </c>
      <c r="AB687" s="1">
        <f t="shared" si="537"/>
        <v>1.5600000000000023</v>
      </c>
      <c r="AC687" s="1">
        <f t="shared" si="538"/>
        <v>0.83340000000000103</v>
      </c>
      <c r="AD687" s="1">
        <f t="shared" si="539"/>
        <v>8.0999999999999091</v>
      </c>
      <c r="AE687" s="1">
        <f t="shared" si="540"/>
        <v>24.409999999999854</v>
      </c>
      <c r="AF687" s="1">
        <f ca="1">IFERROR(VLOOKUP($A687,raw!$AD:$AE,2,0),OFFSET(AF687,1,0))</f>
        <v>0.15787999999999999</v>
      </c>
      <c r="AG687" s="1">
        <f ca="1">IFERROR(VLOOKUP($A687,raw!$AH:$AI,2,0),OFFSET(AG687,1,0))</f>
        <v>0.23638000000000001</v>
      </c>
      <c r="AH687" s="1">
        <f ca="1">IFERROR(VLOOKUP($A687,raw!$AL:$AM,2,0),OFFSET(AH687,1,0))</f>
        <v>0.5</v>
      </c>
      <c r="AI687" s="1">
        <f ca="1">IFERROR(VLOOKUP($A687,raw!$AP:$AQ,2,0),OFFSET(AI687,1,0))</f>
        <v>260.27999999999997</v>
      </c>
    </row>
    <row r="688" spans="1:35" ht="15.75" customHeight="1" x14ac:dyDescent="0.5">
      <c r="A688" s="5">
        <v>44180</v>
      </c>
      <c r="B688" s="8">
        <f t="shared" si="530"/>
        <v>6.2492565117793905E-3</v>
      </c>
      <c r="C688" s="6">
        <f t="shared" si="531"/>
        <v>12373650</v>
      </c>
      <c r="D688" s="7">
        <f t="shared" ref="D688:G688" si="716">LN(H688/H689)</f>
        <v>3.5205958540179438E-2</v>
      </c>
      <c r="E688" s="4">
        <f t="shared" si="716"/>
        <v>2.7134097193354988E-2</v>
      </c>
      <c r="F688" s="4">
        <f t="shared" si="716"/>
        <v>-3.4168324105754719E-3</v>
      </c>
      <c r="G688" s="7">
        <f t="shared" si="716"/>
        <v>5.7662555467746877E-3</v>
      </c>
      <c r="H688" s="1">
        <v>140.19999999999999</v>
      </c>
      <c r="I688" s="1">
        <v>24.494499999999999</v>
      </c>
      <c r="J688" s="1">
        <v>1037.2</v>
      </c>
      <c r="K688" s="1">
        <v>2334.0500000000002</v>
      </c>
      <c r="L688" s="1">
        <f>VLOOKUP($A688,raw!$A:$E,3,0)</f>
        <v>138.34</v>
      </c>
      <c r="M688" s="1">
        <f>VLOOKUP($A688,raw!$A:$E,4,0)</f>
        <v>138.07</v>
      </c>
      <c r="N688" s="1">
        <f>VLOOKUP($A688,raw!$A:$E,5,0)</f>
        <v>140.61000000000001</v>
      </c>
      <c r="O688" s="1">
        <f>VLOOKUP($A688,raw!$H:$L,3,0)</f>
        <v>23.84</v>
      </c>
      <c r="P688" s="1">
        <f>VLOOKUP($A688,raw!$H:$L,4,0)</f>
        <v>23.837199999999999</v>
      </c>
      <c r="Q688" s="1">
        <f>VLOOKUP($A688,raw!$H:$L,5,0)</f>
        <v>24.5593</v>
      </c>
      <c r="R688" s="1">
        <f>VLOOKUP($A688,raw!$P:$T,3,0)</f>
        <v>1010.7</v>
      </c>
      <c r="S688" s="1">
        <f>VLOOKUP($A688,raw!$P:$T,4,0)</f>
        <v>1004.5</v>
      </c>
      <c r="T688" s="1">
        <f>VLOOKUP($A688,raw!$P:$T,5,0)</f>
        <v>1041.54</v>
      </c>
      <c r="U688" s="1">
        <f>VLOOKUP($A688,raw!$W:$AA,3,0)</f>
        <v>2301.9899999999998</v>
      </c>
      <c r="V688" s="1">
        <f>VLOOKUP($A688,raw!$W:$AA,4,0)</f>
        <v>2300.13</v>
      </c>
      <c r="W688" s="1">
        <f>VLOOKUP($A688,raw!$W:$AA,5,0)</f>
        <v>2367.2399999999998</v>
      </c>
      <c r="X688" s="1">
        <f t="shared" si="533"/>
        <v>2.5400000000000205</v>
      </c>
      <c r="Y688" s="1">
        <f t="shared" si="534"/>
        <v>0.72210000000000107</v>
      </c>
      <c r="Z688" s="1">
        <f t="shared" si="535"/>
        <v>37.039999999999964</v>
      </c>
      <c r="AA688" s="1">
        <f t="shared" si="536"/>
        <v>67.109999999999673</v>
      </c>
      <c r="AB688" s="1">
        <f t="shared" si="537"/>
        <v>1.8599999999999852</v>
      </c>
      <c r="AC688" s="1">
        <f t="shared" si="538"/>
        <v>0.65449999999999875</v>
      </c>
      <c r="AD688" s="1">
        <f t="shared" si="539"/>
        <v>26.5</v>
      </c>
      <c r="AE688" s="1">
        <f t="shared" si="540"/>
        <v>32.0600000000004</v>
      </c>
      <c r="AF688" s="1">
        <f ca="1">IFERROR(VLOOKUP($A688,raw!$AD:$AE,2,0),OFFSET(AF688,1,0))</f>
        <v>0.1525</v>
      </c>
      <c r="AG688" s="1">
        <f ca="1">IFERROR(VLOOKUP($A688,raw!$AH:$AI,2,0),OFFSET(AG688,1,0))</f>
        <v>0.22875000000000001</v>
      </c>
      <c r="AH688" s="1">
        <f ca="1">IFERROR(VLOOKUP($A688,raw!$AL:$AM,2,0),OFFSET(AH688,1,0))</f>
        <v>0.5</v>
      </c>
      <c r="AI688" s="1">
        <f ca="1">IFERROR(VLOOKUP($A688,raw!$AP:$AQ,2,0),OFFSET(AI688,1,0))</f>
        <v>260.27999999999997</v>
      </c>
    </row>
    <row r="689" spans="1:35" ht="15.75" customHeight="1" x14ac:dyDescent="0.5">
      <c r="A689" s="5">
        <v>44179</v>
      </c>
      <c r="B689" s="8">
        <f t="shared" si="530"/>
        <v>1.4303333719780912E-2</v>
      </c>
      <c r="C689" s="6">
        <f t="shared" si="531"/>
        <v>12296565</v>
      </c>
      <c r="D689" s="7">
        <f t="shared" ref="D689:G689" si="717">LN(H689/H690)</f>
        <v>-2.3800218164951668E-2</v>
      </c>
      <c r="E689" s="4">
        <f t="shared" si="717"/>
        <v>-4.6746951059269196E-3</v>
      </c>
      <c r="F689" s="4">
        <f t="shared" si="717"/>
        <v>2.9278658924694442E-2</v>
      </c>
      <c r="G689" s="7">
        <f t="shared" si="717"/>
        <v>8.0647342972584302E-3</v>
      </c>
      <c r="H689" s="1">
        <v>135.35</v>
      </c>
      <c r="I689" s="1">
        <v>23.838799999999999</v>
      </c>
      <c r="J689" s="1">
        <v>1040.75</v>
      </c>
      <c r="K689" s="1">
        <v>2320.63</v>
      </c>
      <c r="L689" s="1">
        <f>VLOOKUP($A689,raw!$A:$E,3,0)</f>
        <v>138.54</v>
      </c>
      <c r="M689" s="1">
        <f>VLOOKUP($A689,raw!$A:$E,4,0)</f>
        <v>135.26</v>
      </c>
      <c r="N689" s="1">
        <f>VLOOKUP($A689,raw!$A:$E,5,0)</f>
        <v>140.08000000000001</v>
      </c>
      <c r="O689" s="1">
        <f>VLOOKUP($A689,raw!$H:$L,3,0)</f>
        <v>24.024799999999999</v>
      </c>
      <c r="P689" s="1">
        <f>VLOOKUP($A689,raw!$H:$L,4,0)</f>
        <v>23.668900000000001</v>
      </c>
      <c r="Q689" s="1">
        <f>VLOOKUP($A689,raw!$H:$L,5,0)</f>
        <v>24.238299999999999</v>
      </c>
      <c r="R689" s="1">
        <f>VLOOKUP($A689,raw!$P:$T,3,0)</f>
        <v>1017</v>
      </c>
      <c r="S689" s="1">
        <f>VLOOKUP($A689,raw!$P:$T,4,0)</f>
        <v>999.98</v>
      </c>
      <c r="T689" s="1">
        <f>VLOOKUP($A689,raw!$P:$T,5,0)</f>
        <v>1028.32</v>
      </c>
      <c r="U689" s="1">
        <f>VLOOKUP($A689,raw!$W:$AA,3,0)</f>
        <v>2320.5100000000002</v>
      </c>
      <c r="V689" s="1">
        <f>VLOOKUP($A689,raw!$W:$AA,4,0)</f>
        <v>2299.6999999999998</v>
      </c>
      <c r="W689" s="1">
        <f>VLOOKUP($A689,raw!$W:$AA,5,0)</f>
        <v>2338.04</v>
      </c>
      <c r="X689" s="1">
        <f t="shared" si="533"/>
        <v>4.8200000000000216</v>
      </c>
      <c r="Y689" s="1">
        <f t="shared" si="534"/>
        <v>0.56939999999999813</v>
      </c>
      <c r="Z689" s="1">
        <f t="shared" si="535"/>
        <v>28.339999999999918</v>
      </c>
      <c r="AA689" s="1">
        <f t="shared" si="536"/>
        <v>38.340000000000146</v>
      </c>
      <c r="AB689" s="1">
        <f t="shared" si="537"/>
        <v>-3.1899999999999977</v>
      </c>
      <c r="AC689" s="1">
        <f t="shared" si="538"/>
        <v>-0.18599999999999994</v>
      </c>
      <c r="AD689" s="1">
        <f t="shared" si="539"/>
        <v>23.75</v>
      </c>
      <c r="AE689" s="1">
        <f t="shared" si="540"/>
        <v>0.11999999999989086</v>
      </c>
      <c r="AF689" s="1">
        <f ca="1">IFERROR(VLOOKUP($A689,raw!$AD:$AE,2,0),OFFSET(AF689,1,0))</f>
        <v>0.15312999999999999</v>
      </c>
      <c r="AG689" s="1">
        <f ca="1">IFERROR(VLOOKUP($A689,raw!$AH:$AI,2,0),OFFSET(AG689,1,0))</f>
        <v>0.21925</v>
      </c>
      <c r="AH689" s="1">
        <f ca="1">IFERROR(VLOOKUP($A689,raw!$AL:$AM,2,0),OFFSET(AH689,1,0))</f>
        <v>0.5</v>
      </c>
      <c r="AI689" s="1">
        <f ca="1">IFERROR(VLOOKUP($A689,raw!$AP:$AQ,2,0),OFFSET(AI689,1,0))</f>
        <v>260.27999999999997</v>
      </c>
    </row>
    <row r="690" spans="1:35" ht="15.75" customHeight="1" x14ac:dyDescent="0.5">
      <c r="A690" s="5">
        <v>44176</v>
      </c>
      <c r="B690" s="8">
        <f t="shared" si="530"/>
        <v>-1.5249898024431253E-2</v>
      </c>
      <c r="C690" s="6">
        <f t="shared" si="531"/>
        <v>12121935</v>
      </c>
      <c r="D690" s="7">
        <f t="shared" ref="D690:G690" si="718">LN(H690/H691)</f>
        <v>-1.0692219117699476E-2</v>
      </c>
      <c r="E690" s="4">
        <f t="shared" si="718"/>
        <v>-2.1229615142274783E-3</v>
      </c>
      <c r="F690" s="4">
        <f t="shared" si="718"/>
        <v>-1.9982641946133674E-2</v>
      </c>
      <c r="G690" s="7">
        <f t="shared" si="718"/>
        <v>-1.6893923498060896E-2</v>
      </c>
      <c r="H690" s="1">
        <v>138.61000000000001</v>
      </c>
      <c r="I690" s="1">
        <v>23.950500000000002</v>
      </c>
      <c r="J690" s="1">
        <v>1010.72</v>
      </c>
      <c r="K690" s="1">
        <v>2301.9899999999998</v>
      </c>
      <c r="L690" s="1">
        <f>VLOOKUP($A690,raw!$A:$E,3,0)</f>
        <v>139.78</v>
      </c>
      <c r="M690" s="1">
        <f>VLOOKUP($A690,raw!$A:$E,4,0)</f>
        <v>138.15</v>
      </c>
      <c r="N690" s="1">
        <f>VLOOKUP($A690,raw!$A:$E,5,0)</f>
        <v>140.77000000000001</v>
      </c>
      <c r="O690" s="1">
        <f>VLOOKUP($A690,raw!$H:$L,3,0)</f>
        <v>24.0014</v>
      </c>
      <c r="P690" s="1">
        <f>VLOOKUP($A690,raw!$H:$L,4,0)</f>
        <v>23.602699999999999</v>
      </c>
      <c r="Q690" s="1">
        <f>VLOOKUP($A690,raw!$H:$L,5,0)</f>
        <v>24.1187</v>
      </c>
      <c r="R690" s="1">
        <f>VLOOKUP($A690,raw!$P:$T,3,0)</f>
        <v>1031.1199999999999</v>
      </c>
      <c r="S690" s="1">
        <f>VLOOKUP($A690,raw!$P:$T,4,0)</f>
        <v>1002.44</v>
      </c>
      <c r="T690" s="1">
        <f>VLOOKUP($A690,raw!$P:$T,5,0)</f>
        <v>1037.1300000000001</v>
      </c>
      <c r="U690" s="1">
        <f>VLOOKUP($A690,raw!$W:$AA,3,0)</f>
        <v>2341.21</v>
      </c>
      <c r="V690" s="1">
        <f>VLOOKUP($A690,raw!$W:$AA,4,0)</f>
        <v>2316.5300000000002</v>
      </c>
      <c r="W690" s="1">
        <f>VLOOKUP($A690,raw!$W:$AA,5,0)</f>
        <v>2366.75</v>
      </c>
      <c r="X690" s="1">
        <f t="shared" si="533"/>
        <v>2.6200000000000045</v>
      </c>
      <c r="Y690" s="1">
        <f t="shared" si="534"/>
        <v>0.51600000000000179</v>
      </c>
      <c r="Z690" s="1">
        <f t="shared" si="535"/>
        <v>34.690000000000055</v>
      </c>
      <c r="AA690" s="1">
        <f t="shared" si="536"/>
        <v>50.2199999999998</v>
      </c>
      <c r="AB690" s="1">
        <f t="shared" si="537"/>
        <v>-1.1699999999999875</v>
      </c>
      <c r="AC690" s="1">
        <f t="shared" si="538"/>
        <v>-5.0899999999998613E-2</v>
      </c>
      <c r="AD690" s="1">
        <f t="shared" si="539"/>
        <v>-20.399999999999864</v>
      </c>
      <c r="AE690" s="1">
        <f t="shared" si="540"/>
        <v>-39.220000000000255</v>
      </c>
      <c r="AF690" s="1">
        <f ca="1">IFERROR(VLOOKUP($A690,raw!$AD:$AE,2,0),OFFSET(AF690,1,0))</f>
        <v>0.15862999999999999</v>
      </c>
      <c r="AG690" s="1">
        <f ca="1">IFERROR(VLOOKUP($A690,raw!$AH:$AI,2,0),OFFSET(AG690,1,0))</f>
        <v>0.2165</v>
      </c>
      <c r="AH690" s="1">
        <f ca="1">IFERROR(VLOOKUP($A690,raw!$AL:$AM,2,0),OFFSET(AH690,1,0))</f>
        <v>0.5</v>
      </c>
      <c r="AI690" s="1">
        <f ca="1">IFERROR(VLOOKUP($A690,raw!$AP:$AQ,2,0),OFFSET(AI690,1,0))</f>
        <v>260.27999999999997</v>
      </c>
    </row>
    <row r="691" spans="1:35" ht="15.75" customHeight="1" x14ac:dyDescent="0.5">
      <c r="A691" s="5">
        <v>44175</v>
      </c>
      <c r="B691" s="8">
        <f t="shared" si="530"/>
        <v>2.2910787717154161E-2</v>
      </c>
      <c r="C691" s="6">
        <f t="shared" si="531"/>
        <v>12308210</v>
      </c>
      <c r="D691" s="7">
        <f t="shared" ref="D691:G691" si="719">LN(H691/H692)</f>
        <v>3.5036323424046164E-3</v>
      </c>
      <c r="E691" s="4">
        <f t="shared" si="719"/>
        <v>2.1647151676782912E-3</v>
      </c>
      <c r="F691" s="4">
        <f t="shared" si="719"/>
        <v>2.6902603835552569E-2</v>
      </c>
      <c r="G691" s="7">
        <f t="shared" si="719"/>
        <v>2.9584942912354778E-2</v>
      </c>
      <c r="H691" s="1">
        <v>140.1</v>
      </c>
      <c r="I691" s="1">
        <v>24.0014</v>
      </c>
      <c r="J691" s="1">
        <v>1031.1199999999999</v>
      </c>
      <c r="K691" s="1">
        <v>2341.21</v>
      </c>
      <c r="L691" s="1">
        <f>VLOOKUP($A691,raw!$A:$E,3,0)</f>
        <v>140.36000000000001</v>
      </c>
      <c r="M691" s="1">
        <f>VLOOKUP($A691,raw!$A:$E,4,0)</f>
        <v>139.32</v>
      </c>
      <c r="N691" s="1">
        <f>VLOOKUP($A691,raw!$A:$E,5,0)</f>
        <v>142.79</v>
      </c>
      <c r="O691" s="1">
        <f>VLOOKUP($A691,raw!$H:$L,3,0)</f>
        <v>23.9495</v>
      </c>
      <c r="P691" s="1">
        <f>VLOOKUP($A691,raw!$H:$L,4,0)</f>
        <v>23.722300000000001</v>
      </c>
      <c r="Q691" s="1">
        <f>VLOOKUP($A691,raw!$H:$L,5,0)</f>
        <v>24.288699999999999</v>
      </c>
      <c r="R691" s="1">
        <f>VLOOKUP($A691,raw!$P:$T,3,0)</f>
        <v>1003.75</v>
      </c>
      <c r="S691" s="1">
        <f>VLOOKUP($A691,raw!$P:$T,4,0)</f>
        <v>1000.32</v>
      </c>
      <c r="T691" s="1">
        <f>VLOOKUP($A691,raw!$P:$T,5,0)</f>
        <v>1041.3699999999999</v>
      </c>
      <c r="U691" s="1">
        <f>VLOOKUP($A691,raw!$W:$AA,3,0)</f>
        <v>2272.96</v>
      </c>
      <c r="V691" s="1">
        <f>VLOOKUP($A691,raw!$W:$AA,4,0)</f>
        <v>2265</v>
      </c>
      <c r="W691" s="1">
        <f>VLOOKUP($A691,raw!$W:$AA,5,0)</f>
        <v>2378.75</v>
      </c>
      <c r="X691" s="1">
        <f t="shared" si="533"/>
        <v>3.4699999999999989</v>
      </c>
      <c r="Y691" s="1">
        <f t="shared" si="534"/>
        <v>0.56639999999999802</v>
      </c>
      <c r="Z691" s="1">
        <f t="shared" si="535"/>
        <v>41.049999999999841</v>
      </c>
      <c r="AA691" s="1">
        <f t="shared" si="536"/>
        <v>113.75</v>
      </c>
      <c r="AB691" s="1">
        <f t="shared" si="537"/>
        <v>-0.26000000000001933</v>
      </c>
      <c r="AC691" s="1">
        <f t="shared" si="538"/>
        <v>5.1899999999999835E-2</v>
      </c>
      <c r="AD691" s="1">
        <f t="shared" si="539"/>
        <v>27.369999999999891</v>
      </c>
      <c r="AE691" s="1">
        <f t="shared" si="540"/>
        <v>68.25</v>
      </c>
      <c r="AF691" s="1">
        <f ca="1">IFERROR(VLOOKUP($A691,raw!$AD:$AE,2,0),OFFSET(AF691,1,0))</f>
        <v>0.15387999999999999</v>
      </c>
      <c r="AG691" s="1">
        <f ca="1">IFERROR(VLOOKUP($A691,raw!$AH:$AI,2,0),OFFSET(AG691,1,0))</f>
        <v>0.2195</v>
      </c>
      <c r="AH691" s="1">
        <f ca="1">IFERROR(VLOOKUP($A691,raw!$AL:$AM,2,0),OFFSET(AH691,1,0))</f>
        <v>0.5</v>
      </c>
      <c r="AI691" s="1">
        <f ca="1">IFERROR(VLOOKUP($A691,raw!$AP:$AQ,2,0),OFFSET(AI691,1,0))</f>
        <v>260.27999999999997</v>
      </c>
    </row>
    <row r="692" spans="1:35" ht="15.75" customHeight="1" x14ac:dyDescent="0.5">
      <c r="A692" s="5">
        <v>44174</v>
      </c>
      <c r="B692" s="8">
        <f t="shared" si="530"/>
        <v>-2.3078954002322665E-2</v>
      </c>
      <c r="C692" s="6">
        <f t="shared" si="531"/>
        <v>12029425</v>
      </c>
      <c r="D692" s="7">
        <f t="shared" ref="D692:G692" si="720">LN(H692/H693)</f>
        <v>-2.6087513833569515E-2</v>
      </c>
      <c r="E692" s="4">
        <f t="shared" si="720"/>
        <v>-2.4927326946370149E-2</v>
      </c>
      <c r="F692" s="4">
        <f t="shared" si="720"/>
        <v>-2.4620927610591828E-2</v>
      </c>
      <c r="G692" s="7">
        <f t="shared" si="720"/>
        <v>-2.0350609233215612E-2</v>
      </c>
      <c r="H692" s="1">
        <v>139.61000000000001</v>
      </c>
      <c r="I692" s="1">
        <v>23.9495</v>
      </c>
      <c r="J692" s="1">
        <v>1003.75</v>
      </c>
      <c r="K692" s="1">
        <v>2272.96</v>
      </c>
      <c r="L692" s="1">
        <f>VLOOKUP($A692,raw!$A:$E,3,0)</f>
        <v>142.05000000000001</v>
      </c>
      <c r="M692" s="1">
        <f>VLOOKUP($A692,raw!$A:$E,4,0)</f>
        <v>137.94</v>
      </c>
      <c r="N692" s="1">
        <f>VLOOKUP($A692,raw!$A:$E,5,0)</f>
        <v>142.41999999999999</v>
      </c>
      <c r="O692" s="1">
        <f>VLOOKUP($A692,raw!$H:$L,3,0)</f>
        <v>24.553999999999998</v>
      </c>
      <c r="P692" s="1">
        <f>VLOOKUP($A692,raw!$H:$L,4,0)</f>
        <v>23.590800000000002</v>
      </c>
      <c r="Q692" s="1">
        <f>VLOOKUP($A692,raw!$H:$L,5,0)</f>
        <v>24.586500000000001</v>
      </c>
      <c r="R692" s="1">
        <f>VLOOKUP($A692,raw!$P:$T,3,0)</f>
        <v>1028.77</v>
      </c>
      <c r="S692" s="1">
        <f>VLOOKUP($A692,raw!$P:$T,4,0)</f>
        <v>994.33</v>
      </c>
      <c r="T692" s="1">
        <f>VLOOKUP($A692,raw!$P:$T,5,0)</f>
        <v>1033.95</v>
      </c>
      <c r="U692" s="1">
        <f>VLOOKUP($A692,raw!$W:$AA,3,0)</f>
        <v>2319.69</v>
      </c>
      <c r="V692" s="1">
        <f>VLOOKUP($A692,raw!$W:$AA,4,0)</f>
        <v>2263.2600000000002</v>
      </c>
      <c r="W692" s="1">
        <f>VLOOKUP($A692,raw!$W:$AA,5,0)</f>
        <v>2329.66</v>
      </c>
      <c r="X692" s="1">
        <f t="shared" si="533"/>
        <v>4.4799999999999898</v>
      </c>
      <c r="Y692" s="1">
        <f t="shared" si="534"/>
        <v>0.99569999999999936</v>
      </c>
      <c r="Z692" s="1">
        <f t="shared" si="535"/>
        <v>39.620000000000005</v>
      </c>
      <c r="AA692" s="1">
        <f t="shared" si="536"/>
        <v>66.399999999999636</v>
      </c>
      <c r="AB692" s="1">
        <f t="shared" si="537"/>
        <v>-2.4399999999999977</v>
      </c>
      <c r="AC692" s="1">
        <f t="shared" si="538"/>
        <v>-0.60449999999999804</v>
      </c>
      <c r="AD692" s="1">
        <f t="shared" si="539"/>
        <v>-25.019999999999982</v>
      </c>
      <c r="AE692" s="1">
        <f t="shared" si="540"/>
        <v>-46.730000000000018</v>
      </c>
      <c r="AF692" s="1">
        <f ca="1">IFERROR(VLOOKUP($A692,raw!$AD:$AE,2,0),OFFSET(AF692,1,0))</f>
        <v>0.14788000000000001</v>
      </c>
      <c r="AG692" s="1">
        <f ca="1">IFERROR(VLOOKUP($A692,raw!$AH:$AI,2,0),OFFSET(AG692,1,0))</f>
        <v>0.22062999999999999</v>
      </c>
      <c r="AH692" s="1">
        <f ca="1">IFERROR(VLOOKUP($A692,raw!$AL:$AM,2,0),OFFSET(AH692,1,0))</f>
        <v>0.5</v>
      </c>
      <c r="AI692" s="1">
        <f ca="1">IFERROR(VLOOKUP($A692,raw!$AP:$AQ,2,0),OFFSET(AI692,1,0))</f>
        <v>260.27999999999997</v>
      </c>
    </row>
    <row r="693" spans="1:35" ht="15.75" customHeight="1" x14ac:dyDescent="0.5">
      <c r="A693" s="5">
        <v>44173</v>
      </c>
      <c r="B693" s="8">
        <f t="shared" si="530"/>
        <v>-1.523986230456117E-3</v>
      </c>
      <c r="C693" s="6">
        <f t="shared" si="531"/>
        <v>12310280</v>
      </c>
      <c r="D693" s="7">
        <f t="shared" ref="D693:G693" si="721">LN(H693/H694)</f>
        <v>-2.0216814721593307E-3</v>
      </c>
      <c r="E693" s="4">
        <f t="shared" si="721"/>
        <v>2.8100044795648167E-3</v>
      </c>
      <c r="F693" s="4">
        <f t="shared" si="721"/>
        <v>3.8762003382097087E-3</v>
      </c>
      <c r="G693" s="7">
        <f t="shared" si="721"/>
        <v>-9.7424887243316403E-3</v>
      </c>
      <c r="H693" s="1">
        <v>143.30000000000001</v>
      </c>
      <c r="I693" s="1">
        <v>24.553999999999998</v>
      </c>
      <c r="J693" s="1">
        <v>1028.77</v>
      </c>
      <c r="K693" s="1">
        <v>2319.69</v>
      </c>
      <c r="L693" s="1">
        <f>VLOOKUP($A693,raw!$A:$E,3,0)</f>
        <v>144.18</v>
      </c>
      <c r="M693" s="1">
        <f>VLOOKUP($A693,raw!$A:$E,4,0)</f>
        <v>142.88999999999999</v>
      </c>
      <c r="N693" s="1">
        <f>VLOOKUP($A693,raw!$A:$E,5,0)</f>
        <v>144.24</v>
      </c>
      <c r="O693" s="1">
        <f>VLOOKUP($A693,raw!$H:$L,3,0)</f>
        <v>24.485099999999999</v>
      </c>
      <c r="P693" s="1">
        <f>VLOOKUP($A693,raw!$H:$L,4,0)</f>
        <v>24.433199999999999</v>
      </c>
      <c r="Q693" s="1">
        <f>VLOOKUP($A693,raw!$H:$L,5,0)</f>
        <v>24.869</v>
      </c>
      <c r="R693" s="1">
        <f>VLOOKUP($A693,raw!$P:$T,3,0)</f>
        <v>1025.24</v>
      </c>
      <c r="S693" s="1">
        <f>VLOOKUP($A693,raw!$P:$T,4,0)</f>
        <v>1016.24</v>
      </c>
      <c r="T693" s="1">
        <f>VLOOKUP($A693,raw!$P:$T,5,0)</f>
        <v>1036.4000000000001</v>
      </c>
      <c r="U693" s="1">
        <f>VLOOKUP($A693,raw!$W:$AA,3,0)</f>
        <v>2342.4</v>
      </c>
      <c r="V693" s="1">
        <f>VLOOKUP($A693,raw!$W:$AA,4,0)</f>
        <v>2297.67</v>
      </c>
      <c r="W693" s="1">
        <f>VLOOKUP($A693,raw!$W:$AA,5,0)</f>
        <v>2357.0500000000002</v>
      </c>
      <c r="X693" s="1">
        <f t="shared" si="533"/>
        <v>1.3500000000000227</v>
      </c>
      <c r="Y693" s="1">
        <f t="shared" si="534"/>
        <v>0.43580000000000041</v>
      </c>
      <c r="Z693" s="1">
        <f t="shared" si="535"/>
        <v>20.160000000000082</v>
      </c>
      <c r="AA693" s="1">
        <f t="shared" si="536"/>
        <v>59.380000000000109</v>
      </c>
      <c r="AB693" s="1">
        <f t="shared" si="537"/>
        <v>-0.87999999999999545</v>
      </c>
      <c r="AC693" s="1">
        <f t="shared" si="538"/>
        <v>6.8899999999999295E-2</v>
      </c>
      <c r="AD693" s="1">
        <f t="shared" si="539"/>
        <v>3.5299999999999727</v>
      </c>
      <c r="AE693" s="1">
        <f t="shared" si="540"/>
        <v>-22.710000000000036</v>
      </c>
      <c r="AF693" s="1">
        <f ca="1">IFERROR(VLOOKUP($A693,raw!$AD:$AE,2,0),OFFSET(AF693,1,0))</f>
        <v>0.14874999999999999</v>
      </c>
      <c r="AG693" s="1">
        <f ca="1">IFERROR(VLOOKUP($A693,raw!$AH:$AI,2,0),OFFSET(AG693,1,0))</f>
        <v>0.23</v>
      </c>
      <c r="AH693" s="1">
        <f ca="1">IFERROR(VLOOKUP($A693,raw!$AL:$AM,2,0),OFFSET(AH693,1,0))</f>
        <v>0.5</v>
      </c>
      <c r="AI693" s="1">
        <f ca="1">IFERROR(VLOOKUP($A693,raw!$AP:$AQ,2,0),OFFSET(AI693,1,0))</f>
        <v>260.27999999999997</v>
      </c>
    </row>
    <row r="694" spans="1:35" ht="15.75" customHeight="1" x14ac:dyDescent="0.5">
      <c r="A694" s="5">
        <v>44172</v>
      </c>
      <c r="B694" s="8">
        <f t="shared" si="530"/>
        <v>-1.346192496320125E-2</v>
      </c>
      <c r="C694" s="6">
        <f t="shared" si="531"/>
        <v>12329055</v>
      </c>
      <c r="D694" s="7">
        <f t="shared" ref="D694:G694" si="722">LN(H694/H695)</f>
        <v>3.0045026704312632E-2</v>
      </c>
      <c r="E694" s="4">
        <f t="shared" si="722"/>
        <v>1.233216300413688E-2</v>
      </c>
      <c r="F694" s="4">
        <f t="shared" si="722"/>
        <v>-3.4365929242493091E-2</v>
      </c>
      <c r="G694" s="7">
        <f t="shared" si="722"/>
        <v>-4.2770425851430764E-3</v>
      </c>
      <c r="H694" s="1">
        <v>143.59</v>
      </c>
      <c r="I694" s="1">
        <v>24.485099999999999</v>
      </c>
      <c r="J694" s="1">
        <v>1024.79</v>
      </c>
      <c r="K694" s="1">
        <v>2342.4</v>
      </c>
      <c r="L694" s="1">
        <f>VLOOKUP($A694,raw!$A:$E,3,0)</f>
        <v>139.11000000000001</v>
      </c>
      <c r="M694" s="1">
        <f>VLOOKUP($A694,raw!$A:$E,4,0)</f>
        <v>139.1</v>
      </c>
      <c r="N694" s="1">
        <f>VLOOKUP($A694,raw!$A:$E,5,0)</f>
        <v>145.03</v>
      </c>
      <c r="O694" s="1">
        <f>VLOOKUP($A694,raw!$H:$L,3,0)</f>
        <v>24.163</v>
      </c>
      <c r="P694" s="1">
        <f>VLOOKUP($A694,raw!$H:$L,4,0)</f>
        <v>23.523800000000001</v>
      </c>
      <c r="Q694" s="1">
        <f>VLOOKUP($A694,raw!$H:$L,5,0)</f>
        <v>24.782</v>
      </c>
      <c r="R694" s="1">
        <f>VLOOKUP($A694,raw!$P:$T,3,0)</f>
        <v>1047.5</v>
      </c>
      <c r="S694" s="1">
        <f>VLOOKUP($A694,raw!$P:$T,4,0)</f>
        <v>1008.26</v>
      </c>
      <c r="T694" s="1">
        <f>VLOOKUP($A694,raw!$P:$T,5,0)</f>
        <v>1067.8499999999999</v>
      </c>
      <c r="U694" s="1">
        <f>VLOOKUP($A694,raw!$W:$AA,3,0)</f>
        <v>2346.75</v>
      </c>
      <c r="V694" s="1">
        <f>VLOOKUP($A694,raw!$W:$AA,4,0)</f>
        <v>2315.75</v>
      </c>
      <c r="W694" s="1">
        <f>VLOOKUP($A694,raw!$W:$AA,5,0)</f>
        <v>2384.25</v>
      </c>
      <c r="X694" s="1">
        <f t="shared" si="533"/>
        <v>5.9300000000000068</v>
      </c>
      <c r="Y694" s="1">
        <f t="shared" si="534"/>
        <v>1.2581999999999987</v>
      </c>
      <c r="Z694" s="1">
        <f t="shared" si="535"/>
        <v>59.589999999999918</v>
      </c>
      <c r="AA694" s="1">
        <f t="shared" si="536"/>
        <v>68.5</v>
      </c>
      <c r="AB694" s="1">
        <f t="shared" si="537"/>
        <v>4.4799999999999898</v>
      </c>
      <c r="AC694" s="1">
        <f t="shared" si="538"/>
        <v>0.32209999999999894</v>
      </c>
      <c r="AD694" s="1">
        <f t="shared" si="539"/>
        <v>-22.710000000000036</v>
      </c>
      <c r="AE694" s="1">
        <f t="shared" si="540"/>
        <v>-4.3499999999999091</v>
      </c>
      <c r="AF694" s="1">
        <f ca="1">IFERROR(VLOOKUP($A694,raw!$AD:$AE,2,0),OFFSET(AF694,1,0))</f>
        <v>0.14574999999999999</v>
      </c>
      <c r="AG694" s="1">
        <f ca="1">IFERROR(VLOOKUP($A694,raw!$AH:$AI,2,0),OFFSET(AG694,1,0))</f>
        <v>0.23038</v>
      </c>
      <c r="AH694" s="1">
        <f ca="1">IFERROR(VLOOKUP($A694,raw!$AL:$AM,2,0),OFFSET(AH694,1,0))</f>
        <v>0.5</v>
      </c>
      <c r="AI694" s="1">
        <f ca="1">IFERROR(VLOOKUP($A694,raw!$AP:$AQ,2,0),OFFSET(AI694,1,0))</f>
        <v>260.27999999999997</v>
      </c>
    </row>
    <row r="695" spans="1:35" ht="15.75" customHeight="1" x14ac:dyDescent="0.5">
      <c r="A695" s="5">
        <v>44169</v>
      </c>
      <c r="B695" s="8">
        <f t="shared" si="530"/>
        <v>1.7388415376794301E-2</v>
      </c>
      <c r="C695" s="6">
        <f t="shared" si="531"/>
        <v>12496150</v>
      </c>
      <c r="D695" s="7">
        <f t="shared" ref="D695:G695" si="723">LN(H695/H696)</f>
        <v>-1.864200726299147E-3</v>
      </c>
      <c r="E695" s="4">
        <f t="shared" si="723"/>
        <v>4.9741035198737201E-3</v>
      </c>
      <c r="F695" s="4">
        <f t="shared" si="723"/>
        <v>2.6289651920447032E-2</v>
      </c>
      <c r="G695" s="7">
        <f t="shared" si="723"/>
        <v>1.4114376065924177E-2</v>
      </c>
      <c r="H695" s="1">
        <v>139.34</v>
      </c>
      <c r="I695" s="1">
        <v>24.184999999999999</v>
      </c>
      <c r="J695" s="1">
        <v>1060.6199999999999</v>
      </c>
      <c r="K695" s="1">
        <v>2352.44</v>
      </c>
      <c r="L695" s="1">
        <f>VLOOKUP($A695,raw!$A:$E,3,0)</f>
        <v>139.78</v>
      </c>
      <c r="M695" s="1">
        <f>VLOOKUP($A695,raw!$A:$E,4,0)</f>
        <v>138.68</v>
      </c>
      <c r="N695" s="1">
        <f>VLOOKUP($A695,raw!$A:$E,5,0)</f>
        <v>141.08000000000001</v>
      </c>
      <c r="O695" s="1">
        <f>VLOOKUP($A695,raw!$H:$L,3,0)</f>
        <v>24.065000000000001</v>
      </c>
      <c r="P695" s="1">
        <f>VLOOKUP($A695,raw!$H:$L,4,0)</f>
        <v>23.933399999999999</v>
      </c>
      <c r="Q695" s="1">
        <f>VLOOKUP($A695,raw!$H:$L,5,0)</f>
        <v>24.413</v>
      </c>
      <c r="R695" s="1">
        <f>VLOOKUP($A695,raw!$P:$T,3,0)</f>
        <v>1033.0999999999999</v>
      </c>
      <c r="S695" s="1">
        <f>VLOOKUP($A695,raw!$P:$T,4,0)</f>
        <v>1028.29</v>
      </c>
      <c r="T695" s="1">
        <f>VLOOKUP($A695,raw!$P:$T,5,0)</f>
        <v>1081.82</v>
      </c>
      <c r="U695" s="1">
        <f>VLOOKUP($A695,raw!$W:$AA,3,0)</f>
        <v>2319.4699999999998</v>
      </c>
      <c r="V695" s="1">
        <f>VLOOKUP($A695,raw!$W:$AA,4,0)</f>
        <v>2316.5300000000002</v>
      </c>
      <c r="W695" s="1">
        <f>VLOOKUP($A695,raw!$W:$AA,5,0)</f>
        <v>2391.8200000000002</v>
      </c>
      <c r="X695" s="1">
        <f t="shared" si="533"/>
        <v>2.4000000000000057</v>
      </c>
      <c r="Y695" s="1">
        <f t="shared" si="534"/>
        <v>0.47960000000000136</v>
      </c>
      <c r="Z695" s="1">
        <f t="shared" si="535"/>
        <v>53.529999999999973</v>
      </c>
      <c r="AA695" s="1">
        <f t="shared" si="536"/>
        <v>75.289999999999964</v>
      </c>
      <c r="AB695" s="1">
        <f t="shared" si="537"/>
        <v>-0.43999999999999773</v>
      </c>
      <c r="AC695" s="1">
        <f t="shared" si="538"/>
        <v>0.11999999999999744</v>
      </c>
      <c r="AD695" s="1">
        <f t="shared" si="539"/>
        <v>27.519999999999982</v>
      </c>
      <c r="AE695" s="1">
        <f t="shared" si="540"/>
        <v>32.970000000000255</v>
      </c>
      <c r="AF695" s="1">
        <f ca="1">IFERROR(VLOOKUP($A695,raw!$AD:$AE,2,0),OFFSET(AF695,1,0))</f>
        <v>0.15175</v>
      </c>
      <c r="AG695" s="1">
        <f ca="1">IFERROR(VLOOKUP($A695,raw!$AH:$AI,2,0),OFFSET(AG695,1,0))</f>
        <v>0.22588</v>
      </c>
      <c r="AH695" s="1">
        <f ca="1">IFERROR(VLOOKUP($A695,raw!$AL:$AM,2,0),OFFSET(AH695,1,0))</f>
        <v>0.5</v>
      </c>
      <c r="AI695" s="1">
        <f ca="1">IFERROR(VLOOKUP($A695,raw!$AP:$AQ,2,0),OFFSET(AI695,1,0))</f>
        <v>260.27999999999997</v>
      </c>
    </row>
    <row r="696" spans="1:35" ht="15.75" customHeight="1" x14ac:dyDescent="0.5">
      <c r="A696" s="5">
        <v>44168</v>
      </c>
      <c r="B696" s="8">
        <f t="shared" si="530"/>
        <v>-8.5354283889757295E-3</v>
      </c>
      <c r="C696" s="6">
        <f t="shared" si="531"/>
        <v>12280740</v>
      </c>
      <c r="D696" s="7">
        <f t="shared" ref="D696:G696" si="724">LN(H696/H697)</f>
        <v>-7.4222436085947304E-3</v>
      </c>
      <c r="E696" s="4">
        <f t="shared" si="724"/>
        <v>-1.5695135654782146E-3</v>
      </c>
      <c r="F696" s="4">
        <f t="shared" si="724"/>
        <v>1.6267502906370648E-2</v>
      </c>
      <c r="G696" s="7">
        <f t="shared" si="724"/>
        <v>-3.8964156125607302E-2</v>
      </c>
      <c r="H696" s="1">
        <v>139.6</v>
      </c>
      <c r="I696" s="1">
        <v>24.065000000000001</v>
      </c>
      <c r="J696" s="1">
        <v>1033.0999999999999</v>
      </c>
      <c r="K696" s="1">
        <v>2319.4699999999998</v>
      </c>
      <c r="L696" s="1">
        <f>VLOOKUP($A696,raw!$A:$E,3,0)</f>
        <v>141.16</v>
      </c>
      <c r="M696" s="1">
        <f>VLOOKUP($A696,raw!$A:$E,4,0)</f>
        <v>138.66999999999999</v>
      </c>
      <c r="N696" s="1">
        <f>VLOOKUP($A696,raw!$A:$E,5,0)</f>
        <v>141.93</v>
      </c>
      <c r="O696" s="1">
        <f>VLOOKUP($A696,raw!$H:$L,3,0)</f>
        <v>24.102799999999998</v>
      </c>
      <c r="P696" s="1">
        <f>VLOOKUP($A696,raw!$H:$L,4,0)</f>
        <v>23.7438</v>
      </c>
      <c r="Q696" s="1">
        <f>VLOOKUP($A696,raw!$H:$L,5,0)</f>
        <v>24.285399999999999</v>
      </c>
      <c r="R696" s="1">
        <f>VLOOKUP($A696,raw!$P:$T,3,0)</f>
        <v>1016.43</v>
      </c>
      <c r="S696" s="1">
        <f>VLOOKUP($A696,raw!$P:$T,4,0)</f>
        <v>1000.97</v>
      </c>
      <c r="T696" s="1">
        <f>VLOOKUP($A696,raw!$P:$T,5,0)</f>
        <v>1038.6400000000001</v>
      </c>
      <c r="U696" s="1">
        <f>VLOOKUP($A696,raw!$W:$AA,3,0)</f>
        <v>2411.63</v>
      </c>
      <c r="V696" s="1">
        <f>VLOOKUP($A696,raw!$W:$AA,4,0)</f>
        <v>2228.04</v>
      </c>
      <c r="W696" s="1">
        <f>VLOOKUP($A696,raw!$W:$AA,5,0)</f>
        <v>2422.4299999999998</v>
      </c>
      <c r="X696" s="1">
        <f t="shared" si="533"/>
        <v>3.2600000000000193</v>
      </c>
      <c r="Y696" s="1">
        <f t="shared" si="534"/>
        <v>0.54159999999999897</v>
      </c>
      <c r="Z696" s="1">
        <f t="shared" si="535"/>
        <v>37.670000000000073</v>
      </c>
      <c r="AA696" s="1">
        <f t="shared" si="536"/>
        <v>194.38999999999987</v>
      </c>
      <c r="AB696" s="1">
        <f t="shared" si="537"/>
        <v>-1.5600000000000023</v>
      </c>
      <c r="AC696" s="1">
        <f t="shared" si="538"/>
        <v>-3.7799999999997169E-2</v>
      </c>
      <c r="AD696" s="1">
        <f t="shared" si="539"/>
        <v>16.669999999999959</v>
      </c>
      <c r="AE696" s="1">
        <f t="shared" si="540"/>
        <v>-92.160000000000309</v>
      </c>
      <c r="AF696" s="1">
        <f ca="1">IFERROR(VLOOKUP($A696,raw!$AD:$AE,2,0),OFFSET(AF696,1,0))</f>
        <v>0.15275</v>
      </c>
      <c r="AG696" s="1">
        <f ca="1">IFERROR(VLOOKUP($A696,raw!$AH:$AI,2,0),OFFSET(AG696,1,0))</f>
        <v>0.22538</v>
      </c>
      <c r="AH696" s="1">
        <f ca="1">IFERROR(VLOOKUP($A696,raw!$AL:$AM,2,0),OFFSET(AH696,1,0))</f>
        <v>0.5</v>
      </c>
      <c r="AI696" s="1">
        <f ca="1">IFERROR(VLOOKUP($A696,raw!$AP:$AQ,2,0),OFFSET(AI696,1,0))</f>
        <v>260.27999999999997</v>
      </c>
    </row>
    <row r="697" spans="1:35" ht="15.75" customHeight="1" x14ac:dyDescent="0.5">
      <c r="A697" s="5">
        <v>44167</v>
      </c>
      <c r="B697" s="8">
        <f t="shared" si="530"/>
        <v>5.2036453409132722E-3</v>
      </c>
      <c r="C697" s="6">
        <f t="shared" si="531"/>
        <v>12386010</v>
      </c>
      <c r="D697" s="7">
        <f t="shared" ref="D697:G697" si="725">LN(H697/H698)</f>
        <v>5.2040751916722222E-3</v>
      </c>
      <c r="E697" s="4">
        <f t="shared" si="725"/>
        <v>4.1866898005072286E-3</v>
      </c>
      <c r="F697" s="4">
        <f t="shared" si="725"/>
        <v>1.3001921017462054E-2</v>
      </c>
      <c r="G697" s="7">
        <f t="shared" si="725"/>
        <v>-2.4434903525942359E-3</v>
      </c>
      <c r="H697" s="1">
        <v>140.63999999999999</v>
      </c>
      <c r="I697" s="1">
        <v>24.102799999999998</v>
      </c>
      <c r="J697" s="1">
        <v>1016.43</v>
      </c>
      <c r="K697" s="1">
        <v>2411.63</v>
      </c>
      <c r="L697" s="1">
        <f>VLOOKUP($A697,raw!$A:$E,3,0)</f>
        <v>139.84</v>
      </c>
      <c r="M697" s="1">
        <f>VLOOKUP($A697,raw!$A:$E,4,0)</f>
        <v>138.08000000000001</v>
      </c>
      <c r="N697" s="1">
        <f>VLOOKUP($A697,raw!$A:$E,5,0)</f>
        <v>140.94999999999999</v>
      </c>
      <c r="O697" s="1">
        <f>VLOOKUP($A697,raw!$H:$L,3,0)</f>
        <v>24.002099999999999</v>
      </c>
      <c r="P697" s="1">
        <f>VLOOKUP($A697,raw!$H:$L,4,0)</f>
        <v>23.548999999999999</v>
      </c>
      <c r="Q697" s="1">
        <f>VLOOKUP($A697,raw!$H:$L,5,0)</f>
        <v>24.322399999999998</v>
      </c>
      <c r="R697" s="1">
        <f>VLOOKUP($A697,raw!$P:$T,3,0)</f>
        <v>1003.3</v>
      </c>
      <c r="S697" s="1">
        <f>VLOOKUP($A697,raw!$P:$T,4,0)</f>
        <v>982.64</v>
      </c>
      <c r="T697" s="1">
        <f>VLOOKUP($A697,raw!$P:$T,5,0)</f>
        <v>1019.73</v>
      </c>
      <c r="U697" s="1">
        <f>VLOOKUP($A697,raw!$W:$AA,3,0)</f>
        <v>2417.5300000000002</v>
      </c>
      <c r="V697" s="1">
        <f>VLOOKUP($A697,raw!$W:$AA,4,0)</f>
        <v>2382.14</v>
      </c>
      <c r="W697" s="1">
        <f>VLOOKUP($A697,raw!$W:$AA,5,0)</f>
        <v>2435.13</v>
      </c>
      <c r="X697" s="1">
        <f t="shared" si="533"/>
        <v>2.8699999999999761</v>
      </c>
      <c r="Y697" s="1">
        <f t="shared" si="534"/>
        <v>0.77339999999999876</v>
      </c>
      <c r="Z697" s="1">
        <f t="shared" si="535"/>
        <v>37.090000000000032</v>
      </c>
      <c r="AA697" s="1">
        <f t="shared" si="536"/>
        <v>52.990000000000236</v>
      </c>
      <c r="AB697" s="1">
        <f t="shared" si="537"/>
        <v>0.79999999999998295</v>
      </c>
      <c r="AC697" s="1">
        <f t="shared" si="538"/>
        <v>0.10069999999999979</v>
      </c>
      <c r="AD697" s="1">
        <f t="shared" si="539"/>
        <v>13.129999999999995</v>
      </c>
      <c r="AE697" s="1">
        <f t="shared" si="540"/>
        <v>-5.9000000000000909</v>
      </c>
      <c r="AF697" s="1">
        <f ca="1">IFERROR(VLOOKUP($A697,raw!$AD:$AE,2,0),OFFSET(AF697,1,0))</f>
        <v>0.15212999999999999</v>
      </c>
      <c r="AG697" s="1">
        <f ca="1">IFERROR(VLOOKUP($A697,raw!$AH:$AI,2,0),OFFSET(AG697,1,0))</f>
        <v>0.23050000000000001</v>
      </c>
      <c r="AH697" s="1">
        <f ca="1">IFERROR(VLOOKUP($A697,raw!$AL:$AM,2,0),OFFSET(AH697,1,0))</f>
        <v>0.5</v>
      </c>
      <c r="AI697" s="1">
        <f ca="1">IFERROR(VLOOKUP($A697,raw!$AP:$AQ,2,0),OFFSET(AI697,1,0))</f>
        <v>260.27999999999997</v>
      </c>
    </row>
    <row r="698" spans="1:35" ht="15.75" customHeight="1" x14ac:dyDescent="0.5">
      <c r="A698" s="5">
        <v>44166</v>
      </c>
      <c r="B698" s="8">
        <f t="shared" si="530"/>
        <v>3.1830893263517221E-2</v>
      </c>
      <c r="C698" s="6">
        <f t="shared" si="531"/>
        <v>12321725</v>
      </c>
      <c r="D698" s="7">
        <f t="shared" ref="D698:G698" si="726">LN(H698/H699)</f>
        <v>3.780080825117791E-2</v>
      </c>
      <c r="E698" s="4">
        <f t="shared" si="726"/>
        <v>5.8246410345630426E-2</v>
      </c>
      <c r="F698" s="4">
        <f t="shared" si="726"/>
        <v>3.5952065194370615E-2</v>
      </c>
      <c r="G698" s="7">
        <f t="shared" si="726"/>
        <v>1.4684147828092735E-2</v>
      </c>
      <c r="H698" s="1">
        <v>139.91</v>
      </c>
      <c r="I698" s="1">
        <v>24.002099999999999</v>
      </c>
      <c r="J698" s="1">
        <v>1003.3</v>
      </c>
      <c r="K698" s="1">
        <v>2417.5300000000002</v>
      </c>
      <c r="L698" s="1">
        <f>VLOOKUP($A698,raw!$A:$E,3,0)</f>
        <v>138.65</v>
      </c>
      <c r="M698" s="1">
        <f>VLOOKUP($A698,raw!$A:$E,4,0)</f>
        <v>136.63</v>
      </c>
      <c r="N698" s="1">
        <f>VLOOKUP($A698,raw!$A:$E,5,0)</f>
        <v>140.18</v>
      </c>
      <c r="O698" s="1">
        <f>VLOOKUP($A698,raw!$H:$L,3,0)</f>
        <v>22.6435</v>
      </c>
      <c r="P698" s="1">
        <f>VLOOKUP($A698,raw!$H:$L,4,0)</f>
        <v>22.5913</v>
      </c>
      <c r="Q698" s="1">
        <f>VLOOKUP($A698,raw!$H:$L,5,0)</f>
        <v>24.053799999999999</v>
      </c>
      <c r="R698" s="1">
        <f>VLOOKUP($A698,raw!$P:$T,3,0)</f>
        <v>967.87</v>
      </c>
      <c r="S698" s="1">
        <f>VLOOKUP($A698,raw!$P:$T,4,0)</f>
        <v>967.2</v>
      </c>
      <c r="T698" s="1">
        <f>VLOOKUP($A698,raw!$P:$T,5,0)</f>
        <v>1004.72</v>
      </c>
      <c r="U698" s="1">
        <f>VLOOKUP($A698,raw!$W:$AA,3,0)</f>
        <v>2382.29</v>
      </c>
      <c r="V698" s="1">
        <f>VLOOKUP($A698,raw!$W:$AA,4,0)</f>
        <v>2377.4499999999998</v>
      </c>
      <c r="W698" s="1">
        <f>VLOOKUP($A698,raw!$W:$AA,5,0)</f>
        <v>2436.86</v>
      </c>
      <c r="X698" s="1">
        <f t="shared" si="533"/>
        <v>3.5500000000000114</v>
      </c>
      <c r="Y698" s="1">
        <f t="shared" si="534"/>
        <v>1.4624999999999986</v>
      </c>
      <c r="Z698" s="1">
        <f t="shared" si="535"/>
        <v>37.519999999999982</v>
      </c>
      <c r="AA698" s="1">
        <f t="shared" si="536"/>
        <v>59.410000000000309</v>
      </c>
      <c r="AB698" s="1">
        <f t="shared" si="537"/>
        <v>1.2599999999999909</v>
      </c>
      <c r="AC698" s="1">
        <f t="shared" si="538"/>
        <v>1.3585999999999991</v>
      </c>
      <c r="AD698" s="1">
        <f t="shared" si="539"/>
        <v>35.42999999999995</v>
      </c>
      <c r="AE698" s="1">
        <f t="shared" si="540"/>
        <v>35.240000000000236</v>
      </c>
      <c r="AF698" s="1">
        <f ca="1">IFERROR(VLOOKUP($A698,raw!$AD:$AE,2,0),OFFSET(AF698,1,0))</f>
        <v>0.14763000000000001</v>
      </c>
      <c r="AG698" s="1">
        <f ca="1">IFERROR(VLOOKUP($A698,raw!$AH:$AI,2,0),OFFSET(AG698,1,0))</f>
        <v>0.23200000000000001</v>
      </c>
      <c r="AH698" s="1">
        <f ca="1">IFERROR(VLOOKUP($A698,raw!$AL:$AM,2,0),OFFSET(AH698,1,0))</f>
        <v>0.5</v>
      </c>
      <c r="AI698" s="1">
        <f ca="1">IFERROR(VLOOKUP($A698,raw!$AP:$AQ,2,0),OFFSET(AI698,1,0))</f>
        <v>260.27999999999997</v>
      </c>
    </row>
    <row r="699" spans="1:35" ht="15.75" customHeight="1" x14ac:dyDescent="0.5">
      <c r="A699" s="5">
        <v>44165</v>
      </c>
      <c r="B699" s="8">
        <f t="shared" si="530"/>
        <v>-7.0563285620462391E-3</v>
      </c>
      <c r="C699" s="6">
        <f t="shared" si="531"/>
        <v>11935690</v>
      </c>
      <c r="D699" s="7">
        <f t="shared" ref="D699:G699" si="727">LN(H699/H700)</f>
        <v>7.1514011576250865E-3</v>
      </c>
      <c r="E699" s="4">
        <f t="shared" si="727"/>
        <v>3.1005445258684107E-3</v>
      </c>
      <c r="F699" s="4">
        <f t="shared" si="727"/>
        <v>7.2326377978238523E-5</v>
      </c>
      <c r="G699" s="7">
        <f t="shared" si="727"/>
        <v>-1.9199219468667657E-2</v>
      </c>
      <c r="H699" s="1">
        <v>134.72</v>
      </c>
      <c r="I699" s="1">
        <v>22.643999999999998</v>
      </c>
      <c r="J699" s="1">
        <v>967.87</v>
      </c>
      <c r="K699" s="1">
        <v>2382.29</v>
      </c>
      <c r="L699" s="1">
        <f>VLOOKUP($A699,raw!$A:$E,3,0)</f>
        <v>132.76</v>
      </c>
      <c r="M699" s="1">
        <f>VLOOKUP($A699,raw!$A:$E,4,0)</f>
        <v>131.15</v>
      </c>
      <c r="N699" s="1">
        <f>VLOOKUP($A699,raw!$A:$E,5,0)</f>
        <v>134.77000000000001</v>
      </c>
      <c r="O699" s="1">
        <f>VLOOKUP($A699,raw!$H:$L,3,0)</f>
        <v>22.704999999999998</v>
      </c>
      <c r="P699" s="1">
        <f>VLOOKUP($A699,raw!$H:$L,4,0)</f>
        <v>21.898800000000001</v>
      </c>
      <c r="Q699" s="1">
        <f>VLOOKUP($A699,raw!$H:$L,5,0)</f>
        <v>22.755199999999999</v>
      </c>
      <c r="R699" s="1">
        <f>VLOOKUP($A699,raw!$P:$T,3,0)</f>
        <v>966</v>
      </c>
      <c r="S699" s="1">
        <f>VLOOKUP($A699,raw!$P:$T,4,0)</f>
        <v>955.81</v>
      </c>
      <c r="T699" s="1">
        <f>VLOOKUP($A699,raw!$P:$T,5,0)</f>
        <v>981.72</v>
      </c>
      <c r="U699" s="1">
        <f>VLOOKUP($A699,raw!$W:$AA,3,0)</f>
        <v>2426</v>
      </c>
      <c r="V699" s="1">
        <f>VLOOKUP($A699,raw!$W:$AA,4,0)</f>
        <v>2367.34</v>
      </c>
      <c r="W699" s="1">
        <f>VLOOKUP($A699,raw!$W:$AA,5,0)</f>
        <v>2433.04</v>
      </c>
      <c r="X699" s="1">
        <f t="shared" si="533"/>
        <v>3.6200000000000045</v>
      </c>
      <c r="Y699" s="1">
        <f t="shared" si="534"/>
        <v>0.85639999999999716</v>
      </c>
      <c r="Z699" s="1">
        <f t="shared" si="535"/>
        <v>25.910000000000082</v>
      </c>
      <c r="AA699" s="1">
        <f t="shared" si="536"/>
        <v>65.699999999999818</v>
      </c>
      <c r="AB699" s="1">
        <f t="shared" si="537"/>
        <v>1.960000000000008</v>
      </c>
      <c r="AC699" s="1">
        <f t="shared" si="538"/>
        <v>-6.0999999999999943E-2</v>
      </c>
      <c r="AD699" s="1">
        <f t="shared" si="539"/>
        <v>1.8700000000000045</v>
      </c>
      <c r="AE699" s="1">
        <f t="shared" si="540"/>
        <v>-43.710000000000036</v>
      </c>
      <c r="AF699" s="1">
        <f ca="1">IFERROR(VLOOKUP($A699,raw!$AD:$AE,2,0),OFFSET(AF699,1,0))</f>
        <v>0.15337999999999999</v>
      </c>
      <c r="AG699" s="1">
        <f ca="1">IFERROR(VLOOKUP($A699,raw!$AH:$AI,2,0),OFFSET(AG699,1,0))</f>
        <v>0.22763</v>
      </c>
      <c r="AH699" s="1">
        <f ca="1">IFERROR(VLOOKUP($A699,raw!$AL:$AM,2,0),OFFSET(AH699,1,0))</f>
        <v>0.5</v>
      </c>
      <c r="AI699" s="1">
        <f ca="1">IFERROR(VLOOKUP($A699,raw!$AP:$AQ,2,0),OFFSET(AI699,1,0))</f>
        <v>260.27999999999997</v>
      </c>
    </row>
    <row r="700" spans="1:35" ht="15.75" customHeight="1" x14ac:dyDescent="0.5">
      <c r="A700" s="5">
        <v>44162</v>
      </c>
      <c r="B700" s="8">
        <f t="shared" si="530"/>
        <v>8.3474096359887808E-3</v>
      </c>
      <c r="C700" s="6">
        <f t="shared" si="531"/>
        <v>12020210</v>
      </c>
      <c r="D700" s="7">
        <f t="shared" ref="D700:G700" si="728">LN(H700/H701)</f>
        <v>5.6980211146375748E-3</v>
      </c>
      <c r="E700" s="4">
        <f t="shared" si="728"/>
        <v>-3.4093790626631058E-2</v>
      </c>
      <c r="F700" s="4">
        <f t="shared" si="728"/>
        <v>4.8575548851141528E-4</v>
      </c>
      <c r="G700" s="7">
        <f t="shared" si="728"/>
        <v>3.6798582892490612E-2</v>
      </c>
      <c r="H700" s="1">
        <v>133.76</v>
      </c>
      <c r="I700" s="1">
        <v>22.573899999999998</v>
      </c>
      <c r="J700" s="1">
        <v>967.8</v>
      </c>
      <c r="K700" s="1">
        <v>2428.4699999999998</v>
      </c>
      <c r="L700" s="1">
        <f>VLOOKUP($A700,raw!$A:$E,3,0)</f>
        <v>131.59</v>
      </c>
      <c r="M700" s="1">
        <f>VLOOKUP($A700,raw!$A:$E,4,0)</f>
        <v>131.08000000000001</v>
      </c>
      <c r="N700" s="1">
        <f>VLOOKUP($A700,raw!$A:$E,5,0)</f>
        <v>133.80000000000001</v>
      </c>
      <c r="O700" s="1">
        <f>VLOOKUP($A700,raw!$H:$L,3,0)</f>
        <v>23.2148</v>
      </c>
      <c r="P700" s="1">
        <f>VLOOKUP($A700,raw!$H:$L,4,0)</f>
        <v>22.345199999999998</v>
      </c>
      <c r="Q700" s="1">
        <f>VLOOKUP($A700,raw!$H:$L,5,0)</f>
        <v>23.3292</v>
      </c>
      <c r="R700" s="1">
        <f>VLOOKUP($A700,raw!$P:$T,3,0)</f>
        <v>966.95</v>
      </c>
      <c r="S700" s="1">
        <f>VLOOKUP($A700,raw!$P:$T,4,0)</f>
        <v>947.67</v>
      </c>
      <c r="T700" s="1">
        <f>VLOOKUP($A700,raw!$P:$T,5,0)</f>
        <v>972.18</v>
      </c>
      <c r="U700" s="1">
        <f>VLOOKUP($A700,raw!$W:$AA,3,0)</f>
        <v>2395.31</v>
      </c>
      <c r="V700" s="1">
        <f>VLOOKUP($A700,raw!$W:$AA,4,0)</f>
        <v>2349.69</v>
      </c>
      <c r="W700" s="1">
        <f>VLOOKUP($A700,raw!$W:$AA,5,0)</f>
        <v>2432.7600000000002</v>
      </c>
      <c r="X700" s="1">
        <f t="shared" si="533"/>
        <v>2.7199999999999989</v>
      </c>
      <c r="Y700" s="1">
        <f t="shared" si="534"/>
        <v>0.98400000000000176</v>
      </c>
      <c r="Z700" s="1">
        <f t="shared" si="535"/>
        <v>24.509999999999991</v>
      </c>
      <c r="AA700" s="1">
        <f t="shared" si="536"/>
        <v>83.070000000000164</v>
      </c>
      <c r="AB700" s="1">
        <f t="shared" si="537"/>
        <v>2.1699999999999875</v>
      </c>
      <c r="AC700" s="1">
        <f t="shared" si="538"/>
        <v>-0.64090000000000202</v>
      </c>
      <c r="AD700" s="1">
        <f t="shared" si="539"/>
        <v>0.84999999999990905</v>
      </c>
      <c r="AE700" s="1">
        <f t="shared" si="540"/>
        <v>33.159999999999854</v>
      </c>
      <c r="AF700" s="1">
        <f ca="1">IFERROR(VLOOKUP($A700,raw!$AD:$AE,2,0),OFFSET(AF700,1,0))</f>
        <v>0.15475</v>
      </c>
      <c r="AG700" s="1">
        <f ca="1">IFERROR(VLOOKUP($A700,raw!$AH:$AI,2,0),OFFSET(AG700,1,0))</f>
        <v>0.22538</v>
      </c>
      <c r="AH700" s="1">
        <f ca="1">IFERROR(VLOOKUP($A700,raw!$AL:$AM,2,0),OFFSET(AH700,1,0))</f>
        <v>0.5</v>
      </c>
      <c r="AI700" s="1">
        <f ca="1">IFERROR(VLOOKUP($A700,raw!$AP:$AQ,2,0),OFFSET(AI700,1,0))</f>
        <v>259.91800000000001</v>
      </c>
    </row>
    <row r="701" spans="1:35" ht="15.75" customHeight="1" x14ac:dyDescent="0.5">
      <c r="A701" s="5">
        <v>44160</v>
      </c>
      <c r="B701" s="8">
        <f t="shared" si="530"/>
        <v>7.4858406141639741E-4</v>
      </c>
      <c r="C701" s="6">
        <f t="shared" si="531"/>
        <v>11920290</v>
      </c>
      <c r="D701" s="7">
        <f t="shared" ref="D701:G701" si="729">LN(H701/H702)</f>
        <v>1.6526795688687073E-2</v>
      </c>
      <c r="E701" s="4">
        <f t="shared" si="729"/>
        <v>3.7661596703660537E-3</v>
      </c>
      <c r="F701" s="4">
        <f t="shared" si="729"/>
        <v>4.7978620867856732E-3</v>
      </c>
      <c r="G701" s="7">
        <f t="shared" si="729"/>
        <v>-5.1347611811281696E-3</v>
      </c>
      <c r="H701" s="1">
        <v>133</v>
      </c>
      <c r="I701" s="1">
        <v>23.3568</v>
      </c>
      <c r="J701" s="1">
        <v>967.33</v>
      </c>
      <c r="K701" s="1">
        <v>2340.73</v>
      </c>
      <c r="L701" s="1">
        <f>VLOOKUP($A701,raw!$A:$E,3,0)</f>
        <v>131.87</v>
      </c>
      <c r="M701" s="1">
        <f>VLOOKUP($A701,raw!$A:$E,4,0)</f>
        <v>131.87</v>
      </c>
      <c r="N701" s="1">
        <f>VLOOKUP($A701,raw!$A:$E,5,0)</f>
        <v>133.81</v>
      </c>
      <c r="O701" s="1">
        <f>VLOOKUP($A701,raw!$H:$L,3,0)</f>
        <v>23.2682</v>
      </c>
      <c r="P701" s="1">
        <f>VLOOKUP($A701,raw!$H:$L,4,0)</f>
        <v>23.1036</v>
      </c>
      <c r="Q701" s="1">
        <f>VLOOKUP($A701,raw!$H:$L,5,0)</f>
        <v>23.522400000000001</v>
      </c>
      <c r="R701" s="1">
        <f>VLOOKUP($A701,raw!$P:$T,3,0)</f>
        <v>962.7</v>
      </c>
      <c r="S701" s="1">
        <f>VLOOKUP($A701,raw!$P:$T,4,0)</f>
        <v>950.14</v>
      </c>
      <c r="T701" s="1">
        <f>VLOOKUP($A701,raw!$P:$T,5,0)</f>
        <v>970.21</v>
      </c>
      <c r="U701" s="1">
        <f>VLOOKUP($A701,raw!$W:$AA,3,0)</f>
        <v>2352.7800000000002</v>
      </c>
      <c r="V701" s="1">
        <f>VLOOKUP($A701,raw!$W:$AA,4,0)</f>
        <v>2325.9499999999998</v>
      </c>
      <c r="W701" s="1">
        <f>VLOOKUP($A701,raw!$W:$AA,5,0)</f>
        <v>2355.7199999999998</v>
      </c>
      <c r="X701" s="1">
        <f t="shared" si="533"/>
        <v>1.9399999999999977</v>
      </c>
      <c r="Y701" s="1">
        <f t="shared" si="534"/>
        <v>0.41880000000000095</v>
      </c>
      <c r="Z701" s="1">
        <f t="shared" si="535"/>
        <v>20.07000000000005</v>
      </c>
      <c r="AA701" s="1">
        <f t="shared" si="536"/>
        <v>29.769999999999982</v>
      </c>
      <c r="AB701" s="1">
        <f t="shared" si="537"/>
        <v>1.1299999999999955</v>
      </c>
      <c r="AC701" s="1">
        <f t="shared" si="538"/>
        <v>8.8599999999999568E-2</v>
      </c>
      <c r="AD701" s="1">
        <f t="shared" si="539"/>
        <v>4.6299999999999955</v>
      </c>
      <c r="AE701" s="1">
        <f t="shared" si="540"/>
        <v>-12.050000000000182</v>
      </c>
      <c r="AF701" s="1">
        <f ca="1">IFERROR(VLOOKUP($A701,raw!$AD:$AE,2,0),OFFSET(AF701,1,0))</f>
        <v>0.14549999999999999</v>
      </c>
      <c r="AG701" s="1">
        <f ca="1">IFERROR(VLOOKUP($A701,raw!$AH:$AI,2,0),OFFSET(AG701,1,0))</f>
        <v>0.23300000000000001</v>
      </c>
      <c r="AH701" s="1">
        <f ca="1">IFERROR(VLOOKUP($A701,raw!$AL:$AM,2,0),OFFSET(AH701,1,0))</f>
        <v>0.5</v>
      </c>
      <c r="AI701" s="1">
        <f ca="1">IFERROR(VLOOKUP($A701,raw!$AP:$AQ,2,0),OFFSET(AI701,1,0))</f>
        <v>259.91800000000001</v>
      </c>
    </row>
    <row r="702" spans="1:35" ht="15.75" customHeight="1" x14ac:dyDescent="0.5">
      <c r="A702" s="5">
        <v>44159</v>
      </c>
      <c r="B702" s="8">
        <f t="shared" si="530"/>
        <v>1.1076645664750188E-2</v>
      </c>
      <c r="C702" s="6">
        <f t="shared" si="531"/>
        <v>11911370</v>
      </c>
      <c r="D702" s="7">
        <f t="shared" ref="D702:G702" si="730">LN(H702/H703)</f>
        <v>-1.3062154127014072E-2</v>
      </c>
      <c r="E702" s="4">
        <f t="shared" si="730"/>
        <v>-1.3942489435869536E-2</v>
      </c>
      <c r="F702" s="4">
        <f t="shared" si="730"/>
        <v>3.4234722009407949E-2</v>
      </c>
      <c r="G702" s="7">
        <f t="shared" si="730"/>
        <v>5.8245948345294295E-4</v>
      </c>
      <c r="H702" s="1">
        <v>130.82</v>
      </c>
      <c r="I702" s="1">
        <v>23.268999999999998</v>
      </c>
      <c r="J702" s="1">
        <v>962.7</v>
      </c>
      <c r="K702" s="1">
        <v>2352.7800000000002</v>
      </c>
      <c r="L702" s="1">
        <f>VLOOKUP($A702,raw!$A:$E,3,0)</f>
        <v>129.15</v>
      </c>
      <c r="M702" s="1">
        <f>VLOOKUP($A702,raw!$A:$E,4,0)</f>
        <v>129.15</v>
      </c>
      <c r="N702" s="1">
        <f>VLOOKUP($A702,raw!$A:$E,5,0)</f>
        <v>132.25</v>
      </c>
      <c r="O702" s="1">
        <f>VLOOKUP($A702,raw!$H:$L,3,0)</f>
        <v>23.597999999999999</v>
      </c>
      <c r="P702" s="1">
        <f>VLOOKUP($A702,raw!$H:$L,4,0)</f>
        <v>22.933399999999999</v>
      </c>
      <c r="Q702" s="1">
        <f>VLOOKUP($A702,raw!$H:$L,5,0)</f>
        <v>23.643000000000001</v>
      </c>
      <c r="R702" s="1">
        <f>VLOOKUP($A702,raw!$P:$T,3,0)</f>
        <v>930.3</v>
      </c>
      <c r="S702" s="1">
        <f>VLOOKUP($A702,raw!$P:$T,4,0)</f>
        <v>924.78</v>
      </c>
      <c r="T702" s="1">
        <f>VLOOKUP($A702,raw!$P:$T,5,0)</f>
        <v>965.08</v>
      </c>
      <c r="U702" s="1">
        <f>VLOOKUP($A702,raw!$W:$AA,3,0)</f>
        <v>2351.41</v>
      </c>
      <c r="V702" s="1">
        <f>VLOOKUP($A702,raw!$W:$AA,4,0)</f>
        <v>2320.41</v>
      </c>
      <c r="W702" s="1">
        <f>VLOOKUP($A702,raw!$W:$AA,5,0)</f>
        <v>2361.77</v>
      </c>
      <c r="X702" s="1">
        <f t="shared" si="533"/>
        <v>3.0999999999999943</v>
      </c>
      <c r="Y702" s="1">
        <f t="shared" si="534"/>
        <v>0.70960000000000178</v>
      </c>
      <c r="Z702" s="1">
        <f t="shared" si="535"/>
        <v>40.300000000000068</v>
      </c>
      <c r="AA702" s="1">
        <f t="shared" si="536"/>
        <v>41.360000000000127</v>
      </c>
      <c r="AB702" s="1">
        <f t="shared" si="537"/>
        <v>1.6699999999999875</v>
      </c>
      <c r="AC702" s="1">
        <f t="shared" si="538"/>
        <v>-0.32900000000000063</v>
      </c>
      <c r="AD702" s="1">
        <f t="shared" si="539"/>
        <v>32.400000000000091</v>
      </c>
      <c r="AE702" s="1">
        <f t="shared" si="540"/>
        <v>1.3700000000003456</v>
      </c>
      <c r="AF702" s="1">
        <f ca="1">IFERROR(VLOOKUP($A702,raw!$AD:$AE,2,0),OFFSET(AF702,1,0))</f>
        <v>0.14299999999999999</v>
      </c>
      <c r="AG702" s="1">
        <f ca="1">IFERROR(VLOOKUP($A702,raw!$AH:$AI,2,0),OFFSET(AG702,1,0))</f>
        <v>0.23225000000000001</v>
      </c>
      <c r="AH702" s="1">
        <f ca="1">IFERROR(VLOOKUP($A702,raw!$AL:$AM,2,0),OFFSET(AH702,1,0))</f>
        <v>0.5</v>
      </c>
      <c r="AI702" s="1">
        <f ca="1">IFERROR(VLOOKUP($A702,raw!$AP:$AQ,2,0),OFFSET(AI702,1,0))</f>
        <v>259.91800000000001</v>
      </c>
    </row>
    <row r="703" spans="1:35" ht="15.75" customHeight="1" x14ac:dyDescent="0.5">
      <c r="A703" s="5">
        <v>44158</v>
      </c>
      <c r="B703" s="8">
        <f t="shared" si="530"/>
        <v>-9.8484930985094244E-3</v>
      </c>
      <c r="C703" s="6">
        <f t="shared" si="531"/>
        <v>11780160</v>
      </c>
      <c r="D703" s="7">
        <f t="shared" ref="D703:G703" si="731">LN(H703/H704)</f>
        <v>-3.4555228631703988E-2</v>
      </c>
      <c r="E703" s="4">
        <f t="shared" si="731"/>
        <v>-2.4291777147595381E-2</v>
      </c>
      <c r="F703" s="4">
        <f t="shared" si="731"/>
        <v>-2.1375833833867576E-2</v>
      </c>
      <c r="G703" s="7">
        <f t="shared" si="731"/>
        <v>9.455941280279016E-3</v>
      </c>
      <c r="H703" s="1">
        <v>132.54</v>
      </c>
      <c r="I703" s="1">
        <v>23.595700000000001</v>
      </c>
      <c r="J703" s="1">
        <v>930.3</v>
      </c>
      <c r="K703" s="1">
        <v>2351.41</v>
      </c>
      <c r="L703" s="1">
        <f>VLOOKUP($A703,raw!$A:$E,3,0)</f>
        <v>135.72</v>
      </c>
      <c r="M703" s="1">
        <f>VLOOKUP($A703,raw!$A:$E,4,0)</f>
        <v>132.35</v>
      </c>
      <c r="N703" s="1">
        <f>VLOOKUP($A703,raw!$A:$E,5,0)</f>
        <v>136.30000000000001</v>
      </c>
      <c r="O703" s="1">
        <f>VLOOKUP($A703,raw!$H:$L,3,0)</f>
        <v>24.183499999999999</v>
      </c>
      <c r="P703" s="1">
        <f>VLOOKUP($A703,raw!$H:$L,4,0)</f>
        <v>23.433800000000002</v>
      </c>
      <c r="Q703" s="1">
        <f>VLOOKUP($A703,raw!$H:$L,5,0)</f>
        <v>24.3962</v>
      </c>
      <c r="R703" s="1">
        <f>VLOOKUP($A703,raw!$P:$T,3,0)</f>
        <v>949.5</v>
      </c>
      <c r="S703" s="1">
        <f>VLOOKUP($A703,raw!$P:$T,4,0)</f>
        <v>918.83</v>
      </c>
      <c r="T703" s="1">
        <f>VLOOKUP($A703,raw!$P:$T,5,0)</f>
        <v>953.58</v>
      </c>
      <c r="U703" s="1">
        <f>VLOOKUP($A703,raw!$W:$AA,3,0)</f>
        <v>2325.69</v>
      </c>
      <c r="V703" s="1">
        <f>VLOOKUP($A703,raw!$W:$AA,4,0)</f>
        <v>2324.7600000000002</v>
      </c>
      <c r="W703" s="1">
        <f>VLOOKUP($A703,raw!$W:$AA,5,0)</f>
        <v>2360.61</v>
      </c>
      <c r="X703" s="1">
        <f t="shared" si="533"/>
        <v>3.9500000000000171</v>
      </c>
      <c r="Y703" s="1">
        <f t="shared" si="534"/>
        <v>0.96239999999999881</v>
      </c>
      <c r="Z703" s="1">
        <f t="shared" si="535"/>
        <v>34.75</v>
      </c>
      <c r="AA703" s="1">
        <f t="shared" si="536"/>
        <v>35.849999999999909</v>
      </c>
      <c r="AB703" s="1">
        <f t="shared" si="537"/>
        <v>-3.1800000000000068</v>
      </c>
      <c r="AC703" s="1">
        <f t="shared" si="538"/>
        <v>-0.58779999999999788</v>
      </c>
      <c r="AD703" s="1">
        <f t="shared" si="539"/>
        <v>-19.200000000000045</v>
      </c>
      <c r="AE703" s="1">
        <f t="shared" si="540"/>
        <v>25.7199999999998</v>
      </c>
      <c r="AF703" s="1">
        <f ca="1">IFERROR(VLOOKUP($A703,raw!$AD:$AE,2,0),OFFSET(AF703,1,0))</f>
        <v>0.15013000000000001</v>
      </c>
      <c r="AG703" s="1">
        <f ca="1">IFERROR(VLOOKUP($A703,raw!$AH:$AI,2,0),OFFSET(AG703,1,0))</f>
        <v>0.20649999999999999</v>
      </c>
      <c r="AH703" s="1">
        <f ca="1">IFERROR(VLOOKUP($A703,raw!$AL:$AM,2,0),OFFSET(AH703,1,0))</f>
        <v>0.5</v>
      </c>
      <c r="AI703" s="1">
        <f ca="1">IFERROR(VLOOKUP($A703,raw!$AP:$AQ,2,0),OFFSET(AI703,1,0))</f>
        <v>259.91800000000001</v>
      </c>
    </row>
    <row r="704" spans="1:35" ht="15.75" customHeight="1" x14ac:dyDescent="0.5">
      <c r="A704" s="5">
        <v>44155</v>
      </c>
      <c r="B704" s="8">
        <f t="shared" si="530"/>
        <v>7.6310446356272143E-4</v>
      </c>
      <c r="C704" s="6">
        <f t="shared" si="531"/>
        <v>11896750</v>
      </c>
      <c r="D704" s="7">
        <f t="shared" ref="D704:G704" si="732">LN(H704/H705)</f>
        <v>9.5939803593788637E-3</v>
      </c>
      <c r="E704" s="4">
        <f t="shared" si="732"/>
        <v>5.1422736780027652E-3</v>
      </c>
      <c r="F704" s="4">
        <f t="shared" si="732"/>
        <v>-2.459095157680463E-3</v>
      </c>
      <c r="G704" s="7">
        <f t="shared" si="732"/>
        <v>1.6585390615184742E-3</v>
      </c>
      <c r="H704" s="1">
        <v>137.19999999999999</v>
      </c>
      <c r="I704" s="1">
        <v>24.175899999999999</v>
      </c>
      <c r="J704" s="1">
        <v>950.4</v>
      </c>
      <c r="K704" s="1">
        <v>2329.2800000000002</v>
      </c>
      <c r="L704" s="1">
        <f>VLOOKUP($A704,raw!$A:$E,3,0)</f>
        <v>137.53</v>
      </c>
      <c r="M704" s="1">
        <f>VLOOKUP($A704,raw!$A:$E,4,0)</f>
        <v>136.43</v>
      </c>
      <c r="N704" s="1">
        <f>VLOOKUP($A704,raw!$A:$E,5,0)</f>
        <v>139.11000000000001</v>
      </c>
      <c r="O704" s="1">
        <f>VLOOKUP($A704,raw!$H:$L,3,0)</f>
        <v>24.0519</v>
      </c>
      <c r="P704" s="1">
        <f>VLOOKUP($A704,raw!$H:$L,4,0)</f>
        <v>23.912800000000001</v>
      </c>
      <c r="Q704" s="1">
        <f>VLOOKUP($A704,raw!$H:$L,5,0)</f>
        <v>24.5276</v>
      </c>
      <c r="R704" s="1">
        <f>VLOOKUP($A704,raw!$P:$T,3,0)</f>
        <v>952.74</v>
      </c>
      <c r="S704" s="1">
        <f>VLOOKUP($A704,raw!$P:$T,4,0)</f>
        <v>948.08</v>
      </c>
      <c r="T704" s="1">
        <f>VLOOKUP($A704,raw!$P:$T,5,0)</f>
        <v>965.27</v>
      </c>
      <c r="U704" s="1">
        <f>VLOOKUP($A704,raw!$W:$AA,3,0)</f>
        <v>2325.42</v>
      </c>
      <c r="V704" s="1">
        <f>VLOOKUP($A704,raw!$W:$AA,4,0)</f>
        <v>2318.89</v>
      </c>
      <c r="W704" s="1">
        <f>VLOOKUP($A704,raw!$W:$AA,5,0)</f>
        <v>2344.73</v>
      </c>
      <c r="X704" s="1">
        <f t="shared" si="533"/>
        <v>2.6800000000000068</v>
      </c>
      <c r="Y704" s="1">
        <f t="shared" si="534"/>
        <v>0.6147999999999989</v>
      </c>
      <c r="Z704" s="1">
        <f t="shared" si="535"/>
        <v>17.189999999999941</v>
      </c>
      <c r="AA704" s="1">
        <f t="shared" si="536"/>
        <v>25.840000000000146</v>
      </c>
      <c r="AB704" s="1">
        <f t="shared" si="537"/>
        <v>-0.33000000000001251</v>
      </c>
      <c r="AC704" s="1">
        <f t="shared" si="538"/>
        <v>0.12399999999999878</v>
      </c>
      <c r="AD704" s="1">
        <f t="shared" si="539"/>
        <v>-2.3400000000000318</v>
      </c>
      <c r="AE704" s="1">
        <f t="shared" si="540"/>
        <v>3.8600000000001273</v>
      </c>
      <c r="AF704" s="1">
        <f ca="1">IFERROR(VLOOKUP($A704,raw!$AD:$AE,2,0),OFFSET(AF704,1,0))</f>
        <v>0.15013000000000001</v>
      </c>
      <c r="AG704" s="1">
        <f ca="1">IFERROR(VLOOKUP($A704,raw!$AH:$AI,2,0),OFFSET(AG704,1,0))</f>
        <v>0.20488000000000001</v>
      </c>
      <c r="AH704" s="1">
        <f ca="1">IFERROR(VLOOKUP($A704,raw!$AL:$AM,2,0),OFFSET(AH704,1,0))</f>
        <v>0.5</v>
      </c>
      <c r="AI704" s="1">
        <f ca="1">IFERROR(VLOOKUP($A704,raw!$AP:$AQ,2,0),OFFSET(AI704,1,0))</f>
        <v>259.91800000000001</v>
      </c>
    </row>
    <row r="705" spans="1:35" ht="15.75" customHeight="1" x14ac:dyDescent="0.5">
      <c r="A705" s="5">
        <v>44154</v>
      </c>
      <c r="B705" s="8">
        <f t="shared" si="530"/>
        <v>-1.0786870827483258E-3</v>
      </c>
      <c r="C705" s="6">
        <f t="shared" si="531"/>
        <v>11887675</v>
      </c>
      <c r="D705" s="7">
        <f t="shared" ref="D705:G705" si="733">LN(H705/H706)</f>
        <v>-6.0161590114950021E-3</v>
      </c>
      <c r="E705" s="4">
        <f t="shared" si="733"/>
        <v>-1.1763285489227445E-2</v>
      </c>
      <c r="F705" s="4">
        <f t="shared" si="733"/>
        <v>8.5169693714671549E-3</v>
      </c>
      <c r="G705" s="7">
        <f t="shared" si="733"/>
        <v>-5.2240941280604298E-3</v>
      </c>
      <c r="H705" s="1">
        <v>135.88999999999999</v>
      </c>
      <c r="I705" s="1">
        <v>24.0519</v>
      </c>
      <c r="J705" s="1">
        <v>952.74</v>
      </c>
      <c r="K705" s="1">
        <v>2325.42</v>
      </c>
      <c r="L705" s="1">
        <f>VLOOKUP($A705,raw!$A:$E,3,0)</f>
        <v>134.55000000000001</v>
      </c>
      <c r="M705" s="1">
        <f>VLOOKUP($A705,raw!$A:$E,4,0)</f>
        <v>134.38999999999999</v>
      </c>
      <c r="N705" s="1">
        <f>VLOOKUP($A705,raw!$A:$E,5,0)</f>
        <v>136.58000000000001</v>
      </c>
      <c r="O705" s="1">
        <f>VLOOKUP($A705,raw!$H:$L,3,0)</f>
        <v>24.336500000000001</v>
      </c>
      <c r="P705" s="1">
        <f>VLOOKUP($A705,raw!$H:$L,4,0)</f>
        <v>23.642299999999999</v>
      </c>
      <c r="Q705" s="1">
        <f>VLOOKUP($A705,raw!$H:$L,5,0)</f>
        <v>24.382000000000001</v>
      </c>
      <c r="R705" s="1">
        <f>VLOOKUP($A705,raw!$P:$T,3,0)</f>
        <v>944.66</v>
      </c>
      <c r="S705" s="1">
        <f>VLOOKUP($A705,raw!$P:$T,4,0)</f>
        <v>932.54</v>
      </c>
      <c r="T705" s="1">
        <f>VLOOKUP($A705,raw!$P:$T,5,0)</f>
        <v>955.38</v>
      </c>
      <c r="U705" s="1">
        <f>VLOOKUP($A705,raw!$W:$AA,3,0)</f>
        <v>2337.6</v>
      </c>
      <c r="V705" s="1">
        <f>VLOOKUP($A705,raw!$W:$AA,4,0)</f>
        <v>2274.65</v>
      </c>
      <c r="W705" s="1">
        <f>VLOOKUP($A705,raw!$W:$AA,5,0)</f>
        <v>2349.0700000000002</v>
      </c>
      <c r="X705" s="1">
        <f t="shared" si="533"/>
        <v>2.1900000000000261</v>
      </c>
      <c r="Y705" s="1">
        <f t="shared" si="534"/>
        <v>0.73970000000000269</v>
      </c>
      <c r="Z705" s="1">
        <f t="shared" si="535"/>
        <v>22.840000000000032</v>
      </c>
      <c r="AA705" s="1">
        <f t="shared" si="536"/>
        <v>74.420000000000073</v>
      </c>
      <c r="AB705" s="1">
        <f t="shared" si="537"/>
        <v>1.339999999999975</v>
      </c>
      <c r="AC705" s="1">
        <f t="shared" si="538"/>
        <v>-0.28460000000000107</v>
      </c>
      <c r="AD705" s="1">
        <f t="shared" si="539"/>
        <v>8.0800000000000409</v>
      </c>
      <c r="AE705" s="1">
        <f t="shared" si="540"/>
        <v>-12.179999999999836</v>
      </c>
      <c r="AF705" s="1">
        <f ca="1">IFERROR(VLOOKUP($A705,raw!$AD:$AE,2,0),OFFSET(AF705,1,0))</f>
        <v>0.14549999999999999</v>
      </c>
      <c r="AG705" s="1">
        <f ca="1">IFERROR(VLOOKUP($A705,raw!$AH:$AI,2,0),OFFSET(AG705,1,0))</f>
        <v>0.21263000000000001</v>
      </c>
      <c r="AH705" s="1">
        <f ca="1">IFERROR(VLOOKUP($A705,raw!$AL:$AM,2,0),OFFSET(AH705,1,0))</f>
        <v>0.5</v>
      </c>
      <c r="AI705" s="1">
        <f ca="1">IFERROR(VLOOKUP($A705,raw!$AP:$AQ,2,0),OFFSET(AI705,1,0))</f>
        <v>259.91800000000001</v>
      </c>
    </row>
    <row r="706" spans="1:35" ht="15.75" customHeight="1" x14ac:dyDescent="0.5">
      <c r="A706" s="5">
        <v>44153</v>
      </c>
      <c r="B706" s="8">
        <f t="shared" si="530"/>
        <v>7.3488952904252076E-3</v>
      </c>
      <c r="C706" s="6">
        <f t="shared" si="531"/>
        <v>11900505</v>
      </c>
      <c r="D706" s="7">
        <f t="shared" ref="D706:G706" si="734">LN(H706/H707)</f>
        <v>-3.2598677116284766E-2</v>
      </c>
      <c r="E706" s="4">
        <f t="shared" si="734"/>
        <v>-6.3284221239909349E-3</v>
      </c>
      <c r="F706" s="4">
        <f t="shared" si="734"/>
        <v>1.5823300655386726E-2</v>
      </c>
      <c r="G706" s="7">
        <f t="shared" si="734"/>
        <v>6.5882187288047352E-3</v>
      </c>
      <c r="H706" s="1">
        <v>136.71</v>
      </c>
      <c r="I706" s="1">
        <v>24.336500000000001</v>
      </c>
      <c r="J706" s="1">
        <v>944.66</v>
      </c>
      <c r="K706" s="1">
        <v>2337.6</v>
      </c>
      <c r="L706" s="1">
        <f>VLOOKUP($A706,raw!$A:$E,3,0)</f>
        <v>140.97</v>
      </c>
      <c r="M706" s="1">
        <f>VLOOKUP($A706,raw!$A:$E,4,0)</f>
        <v>136.69</v>
      </c>
      <c r="N706" s="1">
        <f>VLOOKUP($A706,raw!$A:$E,5,0)</f>
        <v>140.97</v>
      </c>
      <c r="O706" s="1">
        <f>VLOOKUP($A706,raw!$H:$L,3,0)</f>
        <v>24.491</v>
      </c>
      <c r="P706" s="1">
        <f>VLOOKUP($A706,raw!$H:$L,4,0)</f>
        <v>24.2058</v>
      </c>
      <c r="Q706" s="1">
        <f>VLOOKUP($A706,raw!$H:$L,5,0)</f>
        <v>24.706399999999999</v>
      </c>
      <c r="R706" s="1">
        <f>VLOOKUP($A706,raw!$P:$T,3,0)</f>
        <v>929.83</v>
      </c>
      <c r="S706" s="1">
        <f>VLOOKUP($A706,raw!$P:$T,4,0)</f>
        <v>913.09</v>
      </c>
      <c r="T706" s="1">
        <f>VLOOKUP($A706,raw!$P:$T,5,0)</f>
        <v>956.05</v>
      </c>
      <c r="U706" s="1">
        <f>VLOOKUP($A706,raw!$W:$AA,3,0)</f>
        <v>2322.25</v>
      </c>
      <c r="V706" s="1">
        <f>VLOOKUP($A706,raw!$W:$AA,4,0)</f>
        <v>2318.4299999999998</v>
      </c>
      <c r="W706" s="1">
        <f>VLOOKUP($A706,raw!$W:$AA,5,0)</f>
        <v>2379.6999999999998</v>
      </c>
      <c r="X706" s="1">
        <f t="shared" si="533"/>
        <v>4.2800000000000011</v>
      </c>
      <c r="Y706" s="1">
        <f t="shared" si="534"/>
        <v>0.5005999999999986</v>
      </c>
      <c r="Z706" s="1">
        <f t="shared" si="535"/>
        <v>42.959999999999923</v>
      </c>
      <c r="AA706" s="1">
        <f t="shared" si="536"/>
        <v>61.269999999999982</v>
      </c>
      <c r="AB706" s="1">
        <f t="shared" si="537"/>
        <v>-4.2599999999999909</v>
      </c>
      <c r="AC706" s="1">
        <f t="shared" si="538"/>
        <v>-0.15449999999999875</v>
      </c>
      <c r="AD706" s="1">
        <f t="shared" si="539"/>
        <v>14.829999999999927</v>
      </c>
      <c r="AE706" s="1">
        <f t="shared" si="540"/>
        <v>15.349999999999909</v>
      </c>
      <c r="AF706" s="1">
        <f ca="1">IFERROR(VLOOKUP($A706,raw!$AD:$AE,2,0),OFFSET(AF706,1,0))</f>
        <v>0.14649999999999999</v>
      </c>
      <c r="AG706" s="1">
        <f ca="1">IFERROR(VLOOKUP($A706,raw!$AH:$AI,2,0),OFFSET(AG706,1,0))</f>
        <v>0.22375</v>
      </c>
      <c r="AH706" s="1">
        <f ca="1">IFERROR(VLOOKUP($A706,raw!$AL:$AM,2,0),OFFSET(AH706,1,0))</f>
        <v>0.5</v>
      </c>
      <c r="AI706" s="1">
        <f ca="1">IFERROR(VLOOKUP($A706,raw!$AP:$AQ,2,0),OFFSET(AI706,1,0))</f>
        <v>259.91800000000001</v>
      </c>
    </row>
    <row r="707" spans="1:35" ht="15.75" customHeight="1" x14ac:dyDescent="0.5">
      <c r="A707" s="5">
        <v>44152</v>
      </c>
      <c r="B707" s="8">
        <f t="shared" si="530"/>
        <v>-4.4831496947963243E-3</v>
      </c>
      <c r="C707" s="6">
        <f t="shared" si="531"/>
        <v>11813370</v>
      </c>
      <c r="D707" s="7">
        <f t="shared" ref="D707:G707" si="735">LN(H707/H708)</f>
        <v>-1.5177357105334341E-2</v>
      </c>
      <c r="E707" s="4">
        <f t="shared" si="735"/>
        <v>-1.1347725882566988E-2</v>
      </c>
      <c r="F707" s="4">
        <f t="shared" si="735"/>
        <v>5.4863783211977211E-4</v>
      </c>
      <c r="G707" s="7">
        <f t="shared" si="735"/>
        <v>-5.7108661372987481E-3</v>
      </c>
      <c r="H707" s="1">
        <v>141.24</v>
      </c>
      <c r="I707" s="1">
        <v>24.491</v>
      </c>
      <c r="J707" s="1">
        <v>929.83</v>
      </c>
      <c r="K707" s="1">
        <v>2322.25</v>
      </c>
      <c r="L707" s="1">
        <f>VLOOKUP($A707,raw!$A:$E,3,0)</f>
        <v>142.6</v>
      </c>
      <c r="M707" s="1">
        <f>VLOOKUP($A707,raw!$A:$E,4,0)</f>
        <v>140.82</v>
      </c>
      <c r="N707" s="1">
        <f>VLOOKUP($A707,raw!$A:$E,5,0)</f>
        <v>143.16</v>
      </c>
      <c r="O707" s="1">
        <f>VLOOKUP($A707,raw!$H:$L,3,0)</f>
        <v>24.770499999999998</v>
      </c>
      <c r="P707" s="1">
        <f>VLOOKUP($A707,raw!$H:$L,4,0)</f>
        <v>24.367799999999999</v>
      </c>
      <c r="Q707" s="1">
        <f>VLOOKUP($A707,raw!$H:$L,5,0)</f>
        <v>24.814699999999998</v>
      </c>
      <c r="R707" s="1">
        <f>VLOOKUP($A707,raw!$P:$T,3,0)</f>
        <v>929.32</v>
      </c>
      <c r="S707" s="1">
        <f>VLOOKUP($A707,raw!$P:$T,4,0)</f>
        <v>920.52</v>
      </c>
      <c r="T707" s="1">
        <f>VLOOKUP($A707,raw!$P:$T,5,0)</f>
        <v>938.29</v>
      </c>
      <c r="U707" s="1">
        <f>VLOOKUP($A707,raw!$W:$AA,3,0)</f>
        <v>2335.5500000000002</v>
      </c>
      <c r="V707" s="1">
        <f>VLOOKUP($A707,raw!$W:$AA,4,0)</f>
        <v>2310.15</v>
      </c>
      <c r="W707" s="1">
        <f>VLOOKUP($A707,raw!$W:$AA,5,0)</f>
        <v>2348.27</v>
      </c>
      <c r="X707" s="1">
        <f t="shared" si="533"/>
        <v>2.3400000000000034</v>
      </c>
      <c r="Y707" s="1">
        <f t="shared" si="534"/>
        <v>0.44689999999999941</v>
      </c>
      <c r="Z707" s="1">
        <f t="shared" si="535"/>
        <v>17.769999999999982</v>
      </c>
      <c r="AA707" s="1">
        <f t="shared" si="536"/>
        <v>38.119999999999891</v>
      </c>
      <c r="AB707" s="1">
        <f t="shared" si="537"/>
        <v>-1.3599999999999852</v>
      </c>
      <c r="AC707" s="1">
        <f t="shared" si="538"/>
        <v>-0.27949999999999875</v>
      </c>
      <c r="AD707" s="1">
        <f t="shared" si="539"/>
        <v>0.50999999999999091</v>
      </c>
      <c r="AE707" s="1">
        <f t="shared" si="540"/>
        <v>-13.300000000000182</v>
      </c>
      <c r="AF707" s="1">
        <f ca="1">IFERROR(VLOOKUP($A707,raw!$AD:$AE,2,0),OFFSET(AF707,1,0))</f>
        <v>0.14949999999999999</v>
      </c>
      <c r="AG707" s="1">
        <f ca="1">IFERROR(VLOOKUP($A707,raw!$AH:$AI,2,0),OFFSET(AG707,1,0))</f>
        <v>0.23100000000000001</v>
      </c>
      <c r="AH707" s="1">
        <f ca="1">IFERROR(VLOOKUP($A707,raw!$AL:$AM,2,0),OFFSET(AH707,1,0))</f>
        <v>0.5</v>
      </c>
      <c r="AI707" s="1">
        <f ca="1">IFERROR(VLOOKUP($A707,raw!$AP:$AQ,2,0),OFFSET(AI707,1,0))</f>
        <v>259.91800000000001</v>
      </c>
    </row>
    <row r="708" spans="1:35" ht="15.75" customHeight="1" x14ac:dyDescent="0.5">
      <c r="A708" s="5">
        <v>44151</v>
      </c>
      <c r="B708" s="8">
        <f t="shared" si="530"/>
        <v>1.7399977668457096E-2</v>
      </c>
      <c r="C708" s="6">
        <f t="shared" si="531"/>
        <v>11866450</v>
      </c>
      <c r="D708" s="7">
        <f t="shared" ref="D708:G708" si="736">LN(H708/H709)</f>
        <v>1.3947974079382434E-4</v>
      </c>
      <c r="E708" s="4">
        <f t="shared" si="736"/>
        <v>4.0654984647924015E-3</v>
      </c>
      <c r="F708" s="4">
        <f t="shared" si="736"/>
        <v>3.8288852888970569E-2</v>
      </c>
      <c r="G708" s="7">
        <f t="shared" si="736"/>
        <v>4.3080395995175533E-3</v>
      </c>
      <c r="H708" s="1">
        <v>143.4</v>
      </c>
      <c r="I708" s="1">
        <v>24.770499999999998</v>
      </c>
      <c r="J708" s="1">
        <v>929.32</v>
      </c>
      <c r="K708" s="1">
        <v>2335.5500000000002</v>
      </c>
      <c r="L708" s="1">
        <f>VLOOKUP($A708,raw!$A:$E,3,0)</f>
        <v>142.66</v>
      </c>
      <c r="M708" s="1">
        <f>VLOOKUP($A708,raw!$A:$E,4,0)</f>
        <v>141.33000000000001</v>
      </c>
      <c r="N708" s="1">
        <f>VLOOKUP($A708,raw!$A:$E,5,0)</f>
        <v>144.6</v>
      </c>
      <c r="O708" s="1">
        <f>VLOOKUP($A708,raw!$H:$L,3,0)</f>
        <v>24.686900000000001</v>
      </c>
      <c r="P708" s="1">
        <f>VLOOKUP($A708,raw!$H:$L,4,0)</f>
        <v>24.220800000000001</v>
      </c>
      <c r="Q708" s="1">
        <f>VLOOKUP($A708,raw!$H:$L,5,0)</f>
        <v>25.074200000000001</v>
      </c>
      <c r="R708" s="1">
        <f>VLOOKUP($A708,raw!$P:$T,3,0)</f>
        <v>896</v>
      </c>
      <c r="S708" s="1">
        <f>VLOOKUP($A708,raw!$P:$T,4,0)</f>
        <v>890.25</v>
      </c>
      <c r="T708" s="1">
        <f>VLOOKUP($A708,raw!$P:$T,5,0)</f>
        <v>930.09</v>
      </c>
      <c r="U708" s="1">
        <f>VLOOKUP($A708,raw!$W:$AA,3,0)</f>
        <v>2330.23</v>
      </c>
      <c r="V708" s="1">
        <f>VLOOKUP($A708,raw!$W:$AA,4,0)</f>
        <v>2303.88</v>
      </c>
      <c r="W708" s="1">
        <f>VLOOKUP($A708,raw!$W:$AA,5,0)</f>
        <v>2362.73</v>
      </c>
      <c r="X708" s="1">
        <f t="shared" si="533"/>
        <v>3.2699999999999818</v>
      </c>
      <c r="Y708" s="1">
        <f t="shared" si="534"/>
        <v>0.8534000000000006</v>
      </c>
      <c r="Z708" s="1">
        <f t="shared" si="535"/>
        <v>39.840000000000032</v>
      </c>
      <c r="AA708" s="1">
        <f t="shared" si="536"/>
        <v>58.849999999999909</v>
      </c>
      <c r="AB708" s="1">
        <f t="shared" si="537"/>
        <v>0.74000000000000909</v>
      </c>
      <c r="AC708" s="1">
        <f t="shared" si="538"/>
        <v>8.359999999999701E-2</v>
      </c>
      <c r="AD708" s="1">
        <f t="shared" si="539"/>
        <v>33.32000000000005</v>
      </c>
      <c r="AE708" s="1">
        <f t="shared" si="540"/>
        <v>5.3200000000001637</v>
      </c>
      <c r="AF708" s="1">
        <f ca="1">IFERROR(VLOOKUP($A708,raw!$AD:$AE,2,0),OFFSET(AF708,1,0))</f>
        <v>0.14349999999999999</v>
      </c>
      <c r="AG708" s="1">
        <f ca="1">IFERROR(VLOOKUP($A708,raw!$AH:$AI,2,0),OFFSET(AG708,1,0))</f>
        <v>0.22037999999999999</v>
      </c>
      <c r="AH708" s="1">
        <f ca="1">IFERROR(VLOOKUP($A708,raw!$AL:$AM,2,0),OFFSET(AH708,1,0))</f>
        <v>0.5</v>
      </c>
      <c r="AI708" s="1">
        <f ca="1">IFERROR(VLOOKUP($A708,raw!$AP:$AQ,2,0),OFFSET(AI708,1,0))</f>
        <v>259.91800000000001</v>
      </c>
    </row>
    <row r="709" spans="1:35" ht="15.75" customHeight="1" x14ac:dyDescent="0.5">
      <c r="A709" s="5">
        <v>44148</v>
      </c>
      <c r="B709" s="8">
        <f t="shared" si="530"/>
        <v>5.459163868647034E-3</v>
      </c>
      <c r="C709" s="6">
        <f t="shared" si="531"/>
        <v>11661760</v>
      </c>
      <c r="D709" s="7">
        <f t="shared" ref="D709:G709" si="737">LN(H709/H710)</f>
        <v>9.3897403498391374E-3</v>
      </c>
      <c r="E709" s="4">
        <f t="shared" si="737"/>
        <v>1.5860832007228324E-2</v>
      </c>
      <c r="F709" s="4">
        <f t="shared" si="737"/>
        <v>1.2171128874358086E-2</v>
      </c>
      <c r="G709" s="7">
        <f t="shared" si="737"/>
        <v>-6.4508471540885345E-3</v>
      </c>
      <c r="H709" s="1">
        <v>143.38</v>
      </c>
      <c r="I709" s="1">
        <v>24.67</v>
      </c>
      <c r="J709" s="1">
        <v>894.41</v>
      </c>
      <c r="K709" s="1">
        <v>2325.5100000000002</v>
      </c>
      <c r="L709" s="1">
        <f>VLOOKUP($A709,raw!$A:$E,3,0)</f>
        <v>144.38999999999999</v>
      </c>
      <c r="M709" s="1">
        <f>VLOOKUP($A709,raw!$A:$E,4,0)</f>
        <v>142.86000000000001</v>
      </c>
      <c r="N709" s="1">
        <f>VLOOKUP($A709,raw!$A:$E,5,0)</f>
        <v>144.66</v>
      </c>
      <c r="O709" s="1">
        <f>VLOOKUP($A709,raw!$H:$L,3,0)</f>
        <v>24.2818</v>
      </c>
      <c r="P709" s="1">
        <f>VLOOKUP($A709,raw!$H:$L,4,0)</f>
        <v>24.160699999999999</v>
      </c>
      <c r="Q709" s="1">
        <f>VLOOKUP($A709,raw!$H:$L,5,0)</f>
        <v>24.815999999999999</v>
      </c>
      <c r="R709" s="1">
        <f>VLOOKUP($A709,raw!$P:$T,3,0)</f>
        <v>884.21</v>
      </c>
      <c r="S709" s="1">
        <f>VLOOKUP($A709,raw!$P:$T,4,0)</f>
        <v>880.51</v>
      </c>
      <c r="T709" s="1">
        <f>VLOOKUP($A709,raw!$P:$T,5,0)</f>
        <v>898.58</v>
      </c>
      <c r="U709" s="1">
        <f>VLOOKUP($A709,raw!$W:$AA,3,0)</f>
        <v>2340.56</v>
      </c>
      <c r="V709" s="1">
        <f>VLOOKUP($A709,raw!$W:$AA,4,0)</f>
        <v>2316.14</v>
      </c>
      <c r="W709" s="1">
        <f>VLOOKUP($A709,raw!$W:$AA,5,0)</f>
        <v>2357.23</v>
      </c>
      <c r="X709" s="1">
        <f t="shared" si="533"/>
        <v>1.7999999999999829</v>
      </c>
      <c r="Y709" s="1">
        <f t="shared" si="534"/>
        <v>0.65530000000000044</v>
      </c>
      <c r="Z709" s="1">
        <f t="shared" si="535"/>
        <v>18.07000000000005</v>
      </c>
      <c r="AA709" s="1">
        <f t="shared" si="536"/>
        <v>41.090000000000146</v>
      </c>
      <c r="AB709" s="1">
        <f t="shared" si="537"/>
        <v>-1.0099999999999909</v>
      </c>
      <c r="AC709" s="1">
        <f t="shared" si="538"/>
        <v>0.38820000000000121</v>
      </c>
      <c r="AD709" s="1">
        <f t="shared" si="539"/>
        <v>10.199999999999932</v>
      </c>
      <c r="AE709" s="1">
        <f t="shared" si="540"/>
        <v>-15.049999999999727</v>
      </c>
      <c r="AF709" s="1">
        <f ca="1">IFERROR(VLOOKUP($A709,raw!$AD:$AE,2,0),OFFSET(AF709,1,0))</f>
        <v>0.13638</v>
      </c>
      <c r="AG709" s="1">
        <f ca="1">IFERROR(VLOOKUP($A709,raw!$AH:$AI,2,0),OFFSET(AG709,1,0))</f>
        <v>0.222</v>
      </c>
      <c r="AH709" s="1">
        <f ca="1">IFERROR(VLOOKUP($A709,raw!$AL:$AM,2,0),OFFSET(AH709,1,0))</f>
        <v>0.5</v>
      </c>
      <c r="AI709" s="1">
        <f ca="1">IFERROR(VLOOKUP($A709,raw!$AP:$AQ,2,0),OFFSET(AI709,1,0))</f>
        <v>259.91800000000001</v>
      </c>
    </row>
    <row r="710" spans="1:35" ht="15.75" customHeight="1" x14ac:dyDescent="0.5">
      <c r="A710" s="5">
        <v>44147</v>
      </c>
      <c r="B710" s="8">
        <f t="shared" si="530"/>
        <v>1.0043133481707333E-2</v>
      </c>
      <c r="C710" s="6">
        <f t="shared" si="531"/>
        <v>11598270</v>
      </c>
      <c r="D710" s="7">
        <f t="shared" ref="D710:G710" si="738">LN(H710/H711)</f>
        <v>1.0189728698322569E-2</v>
      </c>
      <c r="E710" s="4">
        <f t="shared" si="738"/>
        <v>1.6474600322277874E-4</v>
      </c>
      <c r="F710" s="4">
        <f t="shared" si="738"/>
        <v>1.7075896301916998E-2</v>
      </c>
      <c r="G710" s="7">
        <f t="shared" si="738"/>
        <v>8.5773718207325933E-3</v>
      </c>
      <c r="H710" s="1">
        <v>142.04</v>
      </c>
      <c r="I710" s="1">
        <v>24.2818</v>
      </c>
      <c r="J710" s="1">
        <v>883.59</v>
      </c>
      <c r="K710" s="1">
        <v>2340.56</v>
      </c>
      <c r="L710" s="1">
        <f>VLOOKUP($A710,raw!$A:$E,3,0)</f>
        <v>141.76</v>
      </c>
      <c r="M710" s="1">
        <f>VLOOKUP($A710,raw!$A:$E,4,0)</f>
        <v>141.55000000000001</v>
      </c>
      <c r="N710" s="1">
        <f>VLOOKUP($A710,raw!$A:$E,5,0)</f>
        <v>144.46</v>
      </c>
      <c r="O710" s="1">
        <f>VLOOKUP($A710,raw!$H:$L,3,0)</f>
        <v>24.279</v>
      </c>
      <c r="P710" s="1">
        <f>VLOOKUP($A710,raw!$H:$L,4,0)</f>
        <v>24.0425</v>
      </c>
      <c r="Q710" s="1">
        <f>VLOOKUP($A710,raw!$H:$L,5,0)</f>
        <v>24.403300000000002</v>
      </c>
      <c r="R710" s="1">
        <f>VLOOKUP($A710,raw!$P:$T,3,0)</f>
        <v>868.63</v>
      </c>
      <c r="S710" s="1">
        <f>VLOOKUP($A710,raw!$P:$T,4,0)</f>
        <v>866.22</v>
      </c>
      <c r="T710" s="1">
        <f>VLOOKUP($A710,raw!$P:$T,5,0)</f>
        <v>887.05</v>
      </c>
      <c r="U710" s="1">
        <f>VLOOKUP($A710,raw!$W:$AA,3,0)</f>
        <v>2320.5700000000002</v>
      </c>
      <c r="V710" s="1">
        <f>VLOOKUP($A710,raw!$W:$AA,4,0)</f>
        <v>2316.27</v>
      </c>
      <c r="W710" s="1">
        <f>VLOOKUP($A710,raw!$W:$AA,5,0)</f>
        <v>2365.94</v>
      </c>
      <c r="X710" s="1">
        <f t="shared" si="533"/>
        <v>2.9099999999999966</v>
      </c>
      <c r="Y710" s="1">
        <f t="shared" si="534"/>
        <v>0.36080000000000112</v>
      </c>
      <c r="Z710" s="1">
        <f t="shared" si="535"/>
        <v>20.829999999999927</v>
      </c>
      <c r="AA710" s="1">
        <f t="shared" si="536"/>
        <v>49.670000000000073</v>
      </c>
      <c r="AB710" s="1">
        <f t="shared" si="537"/>
        <v>0.28000000000000114</v>
      </c>
      <c r="AC710" s="1">
        <f t="shared" si="538"/>
        <v>2.8000000000005798E-3</v>
      </c>
      <c r="AD710" s="1">
        <f t="shared" si="539"/>
        <v>14.960000000000036</v>
      </c>
      <c r="AE710" s="1">
        <f t="shared" si="540"/>
        <v>19.989999999999782</v>
      </c>
      <c r="AF710" s="1">
        <f ca="1">IFERROR(VLOOKUP($A710,raw!$AD:$AE,2,0),OFFSET(AF710,1,0))</f>
        <v>0.14088000000000001</v>
      </c>
      <c r="AG710" s="1">
        <f ca="1">IFERROR(VLOOKUP($A710,raw!$AH:$AI,2,0),OFFSET(AG710,1,0))</f>
        <v>0.221</v>
      </c>
      <c r="AH710" s="1">
        <f ca="1">IFERROR(VLOOKUP($A710,raw!$AL:$AM,2,0),OFFSET(AH710,1,0))</f>
        <v>0.5</v>
      </c>
      <c r="AI710" s="1">
        <f ca="1">IFERROR(VLOOKUP($A710,raw!$AP:$AQ,2,0),OFFSET(AI710,1,0))</f>
        <v>259.91800000000001</v>
      </c>
    </row>
    <row r="711" spans="1:35" ht="15.75" customHeight="1" x14ac:dyDescent="0.5">
      <c r="A711" s="5">
        <v>44146</v>
      </c>
      <c r="B711" s="8">
        <f t="shared" si="530"/>
        <v>-3.2528462380560889E-2</v>
      </c>
      <c r="C711" s="6">
        <f t="shared" si="531"/>
        <v>11482370</v>
      </c>
      <c r="D711" s="7">
        <f t="shared" ref="D711:G711" si="739">LN(H711/H712)</f>
        <v>-1.0260128923632586E-2</v>
      </c>
      <c r="E711" s="4">
        <f t="shared" si="739"/>
        <v>1.8057467214832961E-3</v>
      </c>
      <c r="F711" s="4">
        <f t="shared" si="739"/>
        <v>-2.1547599948971222E-2</v>
      </c>
      <c r="G711" s="7">
        <f t="shared" si="739"/>
        <v>-6.0346507450314127E-2</v>
      </c>
      <c r="H711" s="1">
        <v>140.6</v>
      </c>
      <c r="I711" s="1">
        <v>24.277799999999999</v>
      </c>
      <c r="J711" s="1">
        <v>868.63</v>
      </c>
      <c r="K711" s="1">
        <v>2320.5700000000002</v>
      </c>
      <c r="L711" s="1">
        <f>VLOOKUP($A711,raw!$A:$E,3,0)</f>
        <v>140.66999999999999</v>
      </c>
      <c r="M711" s="1">
        <f>VLOOKUP($A711,raw!$A:$E,4,0)</f>
        <v>139.37</v>
      </c>
      <c r="N711" s="1">
        <f>VLOOKUP($A711,raw!$A:$E,5,0)</f>
        <v>141.09</v>
      </c>
      <c r="O711" s="1">
        <f>VLOOKUP($A711,raw!$H:$L,3,0)</f>
        <v>24.234000000000002</v>
      </c>
      <c r="P711" s="1">
        <f>VLOOKUP($A711,raw!$H:$L,4,0)</f>
        <v>23.779</v>
      </c>
      <c r="Q711" s="1">
        <f>VLOOKUP($A711,raw!$H:$L,5,0)</f>
        <v>24.434200000000001</v>
      </c>
      <c r="R711" s="1">
        <f>VLOOKUP($A711,raw!$P:$T,3,0)</f>
        <v>887.55</v>
      </c>
      <c r="S711" s="1">
        <f>VLOOKUP($A711,raw!$P:$T,4,0)</f>
        <v>859.69</v>
      </c>
      <c r="T711" s="1">
        <f>VLOOKUP($A711,raw!$P:$T,5,0)</f>
        <v>893.45</v>
      </c>
      <c r="U711" s="1">
        <f>VLOOKUP($A711,raw!$W:$AA,3,0)</f>
        <v>2464.92</v>
      </c>
      <c r="V711" s="1">
        <f>VLOOKUP($A711,raw!$W:$AA,4,0)</f>
        <v>2307.09</v>
      </c>
      <c r="W711" s="1">
        <f>VLOOKUP($A711,raw!$W:$AA,5,0)</f>
        <v>2475.0500000000002</v>
      </c>
      <c r="X711" s="1">
        <f t="shared" si="533"/>
        <v>1.7199999999999989</v>
      </c>
      <c r="Y711" s="1">
        <f t="shared" si="534"/>
        <v>0.65520000000000067</v>
      </c>
      <c r="Z711" s="1">
        <f t="shared" si="535"/>
        <v>33.759999999999991</v>
      </c>
      <c r="AA711" s="1">
        <f t="shared" si="536"/>
        <v>167.96000000000004</v>
      </c>
      <c r="AB711" s="1">
        <f t="shared" si="537"/>
        <v>-6.9999999999993179E-2</v>
      </c>
      <c r="AC711" s="1">
        <f t="shared" si="538"/>
        <v>4.3799999999997397E-2</v>
      </c>
      <c r="AD711" s="1">
        <f t="shared" si="539"/>
        <v>-18.919999999999959</v>
      </c>
      <c r="AE711" s="1">
        <f t="shared" si="540"/>
        <v>-144.34999999999991</v>
      </c>
      <c r="AF711" s="1">
        <f ca="1">IFERROR(VLOOKUP($A711,raw!$AD:$AE,2,0),OFFSET(AF711,1,0))</f>
        <v>0.14138000000000001</v>
      </c>
      <c r="AG711" s="1">
        <f ca="1">IFERROR(VLOOKUP($A711,raw!$AH:$AI,2,0),OFFSET(AG711,1,0))</f>
        <v>0.22062999999999999</v>
      </c>
      <c r="AH711" s="1">
        <f ca="1">IFERROR(VLOOKUP($A711,raw!$AL:$AM,2,0),OFFSET(AH711,1,0))</f>
        <v>0.5</v>
      </c>
      <c r="AI711" s="1">
        <f ca="1">IFERROR(VLOOKUP($A711,raw!$AP:$AQ,2,0),OFFSET(AI711,1,0))</f>
        <v>259.91800000000001</v>
      </c>
    </row>
    <row r="712" spans="1:35" ht="15.75" customHeight="1" x14ac:dyDescent="0.5">
      <c r="A712" s="5">
        <v>44145</v>
      </c>
      <c r="B712" s="8">
        <f t="shared" si="530"/>
        <v>4.4611190518564032E-3</v>
      </c>
      <c r="C712" s="6">
        <f t="shared" si="531"/>
        <v>11862015</v>
      </c>
      <c r="D712" s="7">
        <f t="shared" ref="D712:G712" si="740">LN(H712/H713)</f>
        <v>-3.1733298688790733E-2</v>
      </c>
      <c r="E712" s="4">
        <f t="shared" si="740"/>
        <v>5.295833643179009E-3</v>
      </c>
      <c r="F712" s="4">
        <f t="shared" si="740"/>
        <v>1.9879696346706752E-2</v>
      </c>
      <c r="G712" s="7">
        <f t="shared" si="740"/>
        <v>-9.098736739135806E-3</v>
      </c>
      <c r="H712" s="1">
        <v>142.05000000000001</v>
      </c>
      <c r="I712" s="1">
        <v>24.234000000000002</v>
      </c>
      <c r="J712" s="1">
        <v>887.55</v>
      </c>
      <c r="K712" s="1">
        <v>2464.92</v>
      </c>
      <c r="L712" s="1">
        <f>VLOOKUP($A712,raw!$A:$E,3,0)</f>
        <v>147.15</v>
      </c>
      <c r="M712" s="1">
        <f>VLOOKUP($A712,raw!$A:$E,4,0)</f>
        <v>141.97</v>
      </c>
      <c r="N712" s="1">
        <f>VLOOKUP($A712,raw!$A:$E,5,0)</f>
        <v>147.59</v>
      </c>
      <c r="O712" s="1">
        <f>VLOOKUP($A712,raw!$H:$L,3,0)</f>
        <v>24.107500000000002</v>
      </c>
      <c r="P712" s="1">
        <f>VLOOKUP($A712,raw!$H:$L,4,0)</f>
        <v>23.9086</v>
      </c>
      <c r="Q712" s="1">
        <f>VLOOKUP($A712,raw!$H:$L,5,0)</f>
        <v>24.4983</v>
      </c>
      <c r="R712" s="1">
        <f>VLOOKUP($A712,raw!$P:$T,3,0)</f>
        <v>870.98</v>
      </c>
      <c r="S712" s="1">
        <f>VLOOKUP($A712,raw!$P:$T,4,0)</f>
        <v>867.47</v>
      </c>
      <c r="T712" s="1">
        <f>VLOOKUP($A712,raw!$P:$T,5,0)</f>
        <v>894.67</v>
      </c>
      <c r="U712" s="1">
        <f>VLOOKUP($A712,raw!$W:$AA,3,0)</f>
        <v>2487.4499999999998</v>
      </c>
      <c r="V712" s="1">
        <f>VLOOKUP($A712,raw!$W:$AA,4,0)</f>
        <v>2452.67</v>
      </c>
      <c r="W712" s="1">
        <f>VLOOKUP($A712,raw!$W:$AA,5,0)</f>
        <v>2500.81</v>
      </c>
      <c r="X712" s="1">
        <f t="shared" si="533"/>
        <v>5.6200000000000045</v>
      </c>
      <c r="Y712" s="1">
        <f t="shared" si="534"/>
        <v>0.58970000000000056</v>
      </c>
      <c r="Z712" s="1">
        <f t="shared" si="535"/>
        <v>27.199999999999932</v>
      </c>
      <c r="AA712" s="1">
        <f t="shared" si="536"/>
        <v>48.139999999999873</v>
      </c>
      <c r="AB712" s="1">
        <f t="shared" si="537"/>
        <v>-5.0999999999999943</v>
      </c>
      <c r="AC712" s="1">
        <f t="shared" si="538"/>
        <v>0.12650000000000006</v>
      </c>
      <c r="AD712" s="1">
        <f t="shared" si="539"/>
        <v>16.569999999999936</v>
      </c>
      <c r="AE712" s="1">
        <f t="shared" si="540"/>
        <v>-22.529999999999745</v>
      </c>
      <c r="AF712" s="1">
        <f ca="1">IFERROR(VLOOKUP($A712,raw!$AD:$AE,2,0),OFFSET(AF712,1,0))</f>
        <v>0.14013</v>
      </c>
      <c r="AG712" s="1">
        <f ca="1">IFERROR(VLOOKUP($A712,raw!$AH:$AI,2,0),OFFSET(AG712,1,0))</f>
        <v>0.21362999999999999</v>
      </c>
      <c r="AH712" s="1">
        <f ca="1">IFERROR(VLOOKUP($A712,raw!$AL:$AM,2,0),OFFSET(AH712,1,0))</f>
        <v>0.5</v>
      </c>
      <c r="AI712" s="1">
        <f ca="1">IFERROR(VLOOKUP($A712,raw!$AP:$AQ,2,0),OFFSET(AI712,1,0))</f>
        <v>259.91800000000001</v>
      </c>
    </row>
    <row r="713" spans="1:35" ht="15.75" customHeight="1" x14ac:dyDescent="0.5">
      <c r="A713" s="5">
        <v>44144</v>
      </c>
      <c r="B713" s="8">
        <f t="shared" si="530"/>
        <v>-2.5056431309002553E-2</v>
      </c>
      <c r="C713" s="6">
        <f t="shared" si="531"/>
        <v>11809215</v>
      </c>
      <c r="D713" s="7">
        <f t="shared" ref="D713:G713" si="741">LN(H713/H714)</f>
        <v>-5.7961322533286889E-2</v>
      </c>
      <c r="E713" s="4">
        <f t="shared" si="741"/>
        <v>-6.0600219490403825E-2</v>
      </c>
      <c r="F713" s="4">
        <f t="shared" si="741"/>
        <v>-2.8953385079031845E-2</v>
      </c>
      <c r="G713" s="7">
        <f t="shared" si="741"/>
        <v>-3.383283082291712E-3</v>
      </c>
      <c r="H713" s="1">
        <v>146.63</v>
      </c>
      <c r="I713" s="1">
        <v>24.106000000000002</v>
      </c>
      <c r="J713" s="1">
        <v>870.08</v>
      </c>
      <c r="K713" s="1">
        <v>2487.4499999999998</v>
      </c>
      <c r="L713" s="1">
        <f>VLOOKUP($A713,raw!$A:$E,3,0)</f>
        <v>149.80000000000001</v>
      </c>
      <c r="M713" s="1">
        <f>VLOOKUP($A713,raw!$A:$E,4,0)</f>
        <v>143.75</v>
      </c>
      <c r="N713" s="1">
        <f>VLOOKUP($A713,raw!$A:$E,5,0)</f>
        <v>150.03</v>
      </c>
      <c r="O713" s="1">
        <f>VLOOKUP($A713,raw!$H:$L,3,0)</f>
        <v>25.675000000000001</v>
      </c>
      <c r="P713" s="1">
        <f>VLOOKUP($A713,raw!$H:$L,4,0)</f>
        <v>23.577500000000001</v>
      </c>
      <c r="Q713" s="1">
        <f>VLOOKUP($A713,raw!$H:$L,5,0)</f>
        <v>26.0077</v>
      </c>
      <c r="R713" s="1">
        <f>VLOOKUP($A713,raw!$P:$T,3,0)</f>
        <v>899</v>
      </c>
      <c r="S713" s="1">
        <f>VLOOKUP($A713,raw!$P:$T,4,0)</f>
        <v>852.56</v>
      </c>
      <c r="T713" s="1">
        <f>VLOOKUP($A713,raw!$P:$T,5,0)</f>
        <v>908.27</v>
      </c>
      <c r="U713" s="1">
        <f>VLOOKUP($A713,raw!$W:$AA,3,0)</f>
        <v>2497.13</v>
      </c>
      <c r="V713" s="1">
        <f>VLOOKUP($A713,raw!$W:$AA,4,0)</f>
        <v>2434.92</v>
      </c>
      <c r="W713" s="1">
        <f>VLOOKUP($A713,raw!$W:$AA,5,0)</f>
        <v>2517.08</v>
      </c>
      <c r="X713" s="1">
        <f t="shared" si="533"/>
        <v>6.2800000000000011</v>
      </c>
      <c r="Y713" s="1">
        <f t="shared" si="534"/>
        <v>2.4301999999999992</v>
      </c>
      <c r="Z713" s="1">
        <f t="shared" si="535"/>
        <v>55.710000000000036</v>
      </c>
      <c r="AA713" s="1">
        <f t="shared" si="536"/>
        <v>82.159999999999854</v>
      </c>
      <c r="AB713" s="1">
        <f t="shared" si="537"/>
        <v>-3.1700000000000159</v>
      </c>
      <c r="AC713" s="1">
        <f t="shared" si="538"/>
        <v>-1.5689999999999991</v>
      </c>
      <c r="AD713" s="1">
        <f t="shared" si="539"/>
        <v>-28.919999999999959</v>
      </c>
      <c r="AE713" s="1">
        <f t="shared" si="540"/>
        <v>-9.680000000000291</v>
      </c>
      <c r="AF713" s="1">
        <f ca="1">IFERROR(VLOOKUP($A713,raw!$AD:$AE,2,0),OFFSET(AF713,1,0))</f>
        <v>0.12988</v>
      </c>
      <c r="AG713" s="1">
        <f ca="1">IFERROR(VLOOKUP($A713,raw!$AH:$AI,2,0),OFFSET(AG713,1,0))</f>
        <v>0.20499999999999999</v>
      </c>
      <c r="AH713" s="1">
        <f ca="1">IFERROR(VLOOKUP($A713,raw!$AL:$AM,2,0),OFFSET(AH713,1,0))</f>
        <v>0.5</v>
      </c>
      <c r="AI713" s="1">
        <f ca="1">IFERROR(VLOOKUP($A713,raw!$AP:$AQ,2,0),OFFSET(AI713,1,0))</f>
        <v>259.91800000000001</v>
      </c>
    </row>
    <row r="714" spans="1:35" ht="15.75" customHeight="1" x14ac:dyDescent="0.5">
      <c r="A714" s="5">
        <v>44141</v>
      </c>
      <c r="B714" s="8">
        <f t="shared" si="530"/>
        <v>2.0079934021121699E-2</v>
      </c>
      <c r="C714" s="6">
        <f t="shared" si="531"/>
        <v>12108850</v>
      </c>
      <c r="D714" s="7">
        <f t="shared" ref="D714:G714" si="742">LN(H714/H715)</f>
        <v>7.8827054161636698E-3</v>
      </c>
      <c r="E714" s="4">
        <f t="shared" si="742"/>
        <v>9.3359639381492016E-3</v>
      </c>
      <c r="F714" s="4">
        <f t="shared" si="742"/>
        <v>-1.2608724005178319E-3</v>
      </c>
      <c r="G714" s="7">
        <f t="shared" si="742"/>
        <v>4.5484177688274827E-2</v>
      </c>
      <c r="H714" s="1">
        <v>155.38</v>
      </c>
      <c r="I714" s="1">
        <v>25.611999999999998</v>
      </c>
      <c r="J714" s="1">
        <v>895.64</v>
      </c>
      <c r="K714" s="1">
        <v>2495.88</v>
      </c>
      <c r="L714" s="1">
        <f>VLOOKUP($A714,raw!$A:$E,3,0)</f>
        <v>155.63</v>
      </c>
      <c r="M714" s="1">
        <f>VLOOKUP($A714,raw!$A:$E,4,0)</f>
        <v>153.81</v>
      </c>
      <c r="N714" s="1">
        <f>VLOOKUP($A714,raw!$A:$E,5,0)</f>
        <v>156.21</v>
      </c>
      <c r="O714" s="1">
        <f>VLOOKUP($A714,raw!$H:$L,3,0)</f>
        <v>25.373999999999999</v>
      </c>
      <c r="P714" s="1">
        <f>VLOOKUP($A714,raw!$H:$L,4,0)</f>
        <v>24.898399999999999</v>
      </c>
      <c r="Q714" s="1">
        <f>VLOOKUP($A714,raw!$H:$L,5,0)</f>
        <v>25.846699999999998</v>
      </c>
      <c r="R714" s="1">
        <f>VLOOKUP($A714,raw!$P:$T,3,0)</f>
        <v>896.77</v>
      </c>
      <c r="S714" s="1">
        <f>VLOOKUP($A714,raw!$P:$T,4,0)</f>
        <v>889.34</v>
      </c>
      <c r="T714" s="1">
        <f>VLOOKUP($A714,raw!$P:$T,5,0)</f>
        <v>915.59</v>
      </c>
      <c r="U714" s="1">
        <f>VLOOKUP($A714,raw!$W:$AA,3,0)</f>
        <v>2384.9</v>
      </c>
      <c r="V714" s="1">
        <f>VLOOKUP($A714,raw!$W:$AA,4,0)</f>
        <v>2374.29</v>
      </c>
      <c r="W714" s="1">
        <f>VLOOKUP($A714,raw!$W:$AA,5,0)</f>
        <v>2510.15</v>
      </c>
      <c r="X714" s="1">
        <f t="shared" si="533"/>
        <v>2.4000000000000057</v>
      </c>
      <c r="Y714" s="1">
        <f t="shared" si="534"/>
        <v>0.9482999999999997</v>
      </c>
      <c r="Z714" s="1">
        <f t="shared" si="535"/>
        <v>26.25</v>
      </c>
      <c r="AA714" s="1">
        <f t="shared" si="536"/>
        <v>135.86000000000013</v>
      </c>
      <c r="AB714" s="1">
        <f t="shared" si="537"/>
        <v>-0.25</v>
      </c>
      <c r="AC714" s="1">
        <f t="shared" si="538"/>
        <v>0.23799999999999955</v>
      </c>
      <c r="AD714" s="1">
        <f t="shared" si="539"/>
        <v>-1.1299999999999955</v>
      </c>
      <c r="AE714" s="1">
        <f t="shared" si="540"/>
        <v>110.98000000000002</v>
      </c>
      <c r="AF714" s="1">
        <f ca="1">IFERROR(VLOOKUP($A714,raw!$AD:$AE,2,0),OFFSET(AF714,1,0))</f>
        <v>0.12775</v>
      </c>
      <c r="AG714" s="1">
        <f ca="1">IFERROR(VLOOKUP($A714,raw!$AH:$AI,2,0),OFFSET(AG714,1,0))</f>
        <v>0.20588000000000001</v>
      </c>
      <c r="AH714" s="1">
        <f ca="1">IFERROR(VLOOKUP($A714,raw!$AL:$AM,2,0),OFFSET(AH714,1,0))</f>
        <v>0.5</v>
      </c>
      <c r="AI714" s="1">
        <f ca="1">IFERROR(VLOOKUP($A714,raw!$AP:$AQ,2,0),OFFSET(AI714,1,0))</f>
        <v>259.91800000000001</v>
      </c>
    </row>
    <row r="715" spans="1:35" ht="15.75" customHeight="1" x14ac:dyDescent="0.5">
      <c r="A715" s="5">
        <v>44140</v>
      </c>
      <c r="B715" s="8">
        <f t="shared" si="530"/>
        <v>3.9230655796866867E-2</v>
      </c>
      <c r="C715" s="6">
        <f t="shared" si="531"/>
        <v>11868130</v>
      </c>
      <c r="D715" s="7">
        <f t="shared" ref="D715:G715" si="743">LN(H715/H716)</f>
        <v>7.2353095940590875E-2</v>
      </c>
      <c r="E715" s="4">
        <f t="shared" si="743"/>
        <v>5.9800544735461564E-2</v>
      </c>
      <c r="F715" s="4">
        <f t="shared" si="743"/>
        <v>2.8239379119363431E-2</v>
      </c>
      <c r="G715" s="7">
        <f t="shared" si="743"/>
        <v>3.8263144178570442E-2</v>
      </c>
      <c r="H715" s="1">
        <v>154.16</v>
      </c>
      <c r="I715" s="1">
        <v>25.373999999999999</v>
      </c>
      <c r="J715" s="1">
        <v>896.77</v>
      </c>
      <c r="K715" s="1">
        <v>2384.9</v>
      </c>
      <c r="L715" s="1">
        <f>VLOOKUP($A715,raw!$A:$E,3,0)</f>
        <v>148.59</v>
      </c>
      <c r="M715" s="1">
        <f>VLOOKUP($A715,raw!$A:$E,4,0)</f>
        <v>148.5</v>
      </c>
      <c r="N715" s="1">
        <f>VLOOKUP($A715,raw!$A:$E,5,0)</f>
        <v>154.94</v>
      </c>
      <c r="O715" s="1">
        <f>VLOOKUP($A715,raw!$H:$L,3,0)</f>
        <v>23.901199999999999</v>
      </c>
      <c r="P715" s="1">
        <f>VLOOKUP($A715,raw!$H:$L,4,0)</f>
        <v>23.8965</v>
      </c>
      <c r="Q715" s="1">
        <f>VLOOKUP($A715,raw!$H:$L,5,0)</f>
        <v>25.468699999999998</v>
      </c>
      <c r="R715" s="1">
        <f>VLOOKUP($A715,raw!$P:$T,3,0)</f>
        <v>871.8</v>
      </c>
      <c r="S715" s="1">
        <f>VLOOKUP($A715,raw!$P:$T,4,0)</f>
        <v>869.26</v>
      </c>
      <c r="T715" s="1">
        <f>VLOOKUP($A715,raw!$P:$T,5,0)</f>
        <v>908.91</v>
      </c>
      <c r="U715" s="1">
        <f>VLOOKUP($A715,raw!$W:$AA,3,0)</f>
        <v>2295.41</v>
      </c>
      <c r="V715" s="1">
        <f>VLOOKUP($A715,raw!$W:$AA,4,0)</f>
        <v>2278.27</v>
      </c>
      <c r="W715" s="1">
        <f>VLOOKUP($A715,raw!$W:$AA,5,0)</f>
        <v>2431.34</v>
      </c>
      <c r="X715" s="1">
        <f t="shared" si="533"/>
        <v>6.4399999999999977</v>
      </c>
      <c r="Y715" s="1">
        <f t="shared" si="534"/>
        <v>1.5721999999999987</v>
      </c>
      <c r="Z715" s="1">
        <f t="shared" si="535"/>
        <v>39.649999999999977</v>
      </c>
      <c r="AA715" s="1">
        <f t="shared" si="536"/>
        <v>153.07000000000016</v>
      </c>
      <c r="AB715" s="1">
        <f t="shared" si="537"/>
        <v>5.5699999999999932</v>
      </c>
      <c r="AC715" s="1">
        <f t="shared" si="538"/>
        <v>1.4727999999999994</v>
      </c>
      <c r="AD715" s="1">
        <f t="shared" si="539"/>
        <v>24.970000000000027</v>
      </c>
      <c r="AE715" s="1">
        <f t="shared" si="540"/>
        <v>89.490000000000236</v>
      </c>
      <c r="AF715" s="1">
        <f ca="1">IFERROR(VLOOKUP($A715,raw!$AD:$AE,2,0),OFFSET(AF715,1,0))</f>
        <v>0.12662999999999999</v>
      </c>
      <c r="AG715" s="1">
        <f ca="1">IFERROR(VLOOKUP($A715,raw!$AH:$AI,2,0),OFFSET(AG715,1,0))</f>
        <v>0.21299999999999999</v>
      </c>
      <c r="AH715" s="1">
        <f ca="1">IFERROR(VLOOKUP($A715,raw!$AL:$AM,2,0),OFFSET(AH715,1,0))</f>
        <v>0.5</v>
      </c>
      <c r="AI715" s="1">
        <f ca="1">IFERROR(VLOOKUP($A715,raw!$AP:$AQ,2,0),OFFSET(AI715,1,0))</f>
        <v>259.91800000000001</v>
      </c>
    </row>
    <row r="716" spans="1:35" ht="15.75" customHeight="1" x14ac:dyDescent="0.5">
      <c r="A716" s="5">
        <v>44139</v>
      </c>
      <c r="B716" s="8">
        <f t="shared" si="530"/>
        <v>-3.7344032532320125E-3</v>
      </c>
      <c r="C716" s="6">
        <f t="shared" si="531"/>
        <v>11411550</v>
      </c>
      <c r="D716" s="7">
        <f t="shared" ref="D716:G716" si="744">LN(H716/H717)</f>
        <v>-2.7579891893666709E-2</v>
      </c>
      <c r="E716" s="4">
        <f t="shared" si="744"/>
        <v>-1.3493697984423571E-2</v>
      </c>
      <c r="F716" s="4">
        <f t="shared" si="744"/>
        <v>-2.1083516839182355E-3</v>
      </c>
      <c r="G716" s="7">
        <f t="shared" si="744"/>
        <v>2.1349599776098363E-4</v>
      </c>
      <c r="H716" s="1">
        <v>143.4</v>
      </c>
      <c r="I716" s="1">
        <v>23.9011</v>
      </c>
      <c r="J716" s="1">
        <v>871.8</v>
      </c>
      <c r="K716" s="1">
        <v>2295.37</v>
      </c>
      <c r="L716" s="1">
        <f>VLOOKUP($A716,raw!$A:$E,3,0)</f>
        <v>147.30000000000001</v>
      </c>
      <c r="M716" s="1">
        <f>VLOOKUP($A716,raw!$A:$E,4,0)</f>
        <v>142.97</v>
      </c>
      <c r="N716" s="1">
        <f>VLOOKUP($A716,raw!$A:$E,5,0)</f>
        <v>147.55000000000001</v>
      </c>
      <c r="O716" s="1">
        <f>VLOOKUP($A716,raw!$H:$L,3,0)</f>
        <v>24.2258</v>
      </c>
      <c r="P716" s="1">
        <f>VLOOKUP($A716,raw!$H:$L,4,0)</f>
        <v>23.234400000000001</v>
      </c>
      <c r="Q716" s="1">
        <f>VLOOKUP($A716,raw!$H:$L,5,0)</f>
        <v>24.4983</v>
      </c>
      <c r="R716" s="1">
        <f>VLOOKUP($A716,raw!$P:$T,3,0)</f>
        <v>873.64</v>
      </c>
      <c r="S716" s="1">
        <f>VLOOKUP($A716,raw!$P:$T,4,0)</f>
        <v>850.72</v>
      </c>
      <c r="T716" s="1">
        <f>VLOOKUP($A716,raw!$P:$T,5,0)</f>
        <v>881.6</v>
      </c>
      <c r="U716" s="1">
        <f>VLOOKUP($A716,raw!$W:$AA,3,0)</f>
        <v>2294.88</v>
      </c>
      <c r="V716" s="1">
        <f>VLOOKUP($A716,raw!$W:$AA,4,0)</f>
        <v>2235</v>
      </c>
      <c r="W716" s="1">
        <f>VLOOKUP($A716,raw!$W:$AA,5,0)</f>
        <v>2319.83</v>
      </c>
      <c r="X716" s="1">
        <f t="shared" si="533"/>
        <v>4.5800000000000125</v>
      </c>
      <c r="Y716" s="1">
        <f t="shared" si="534"/>
        <v>1.2638999999999996</v>
      </c>
      <c r="Z716" s="1">
        <f t="shared" si="535"/>
        <v>30.879999999999995</v>
      </c>
      <c r="AA716" s="1">
        <f t="shared" si="536"/>
        <v>84.829999999999927</v>
      </c>
      <c r="AB716" s="1">
        <f t="shared" si="537"/>
        <v>-3.9000000000000057</v>
      </c>
      <c r="AC716" s="1">
        <f t="shared" si="538"/>
        <v>-0.32469999999999999</v>
      </c>
      <c r="AD716" s="1">
        <f t="shared" si="539"/>
        <v>-1.8400000000000318</v>
      </c>
      <c r="AE716" s="1">
        <f t="shared" si="540"/>
        <v>0.48999999999978172</v>
      </c>
      <c r="AF716" s="1">
        <f ca="1">IFERROR(VLOOKUP($A716,raw!$AD:$AE,2,0),OFFSET(AF716,1,0))</f>
        <v>0.13613</v>
      </c>
      <c r="AG716" s="1">
        <f ca="1">IFERROR(VLOOKUP($A716,raw!$AH:$AI,2,0),OFFSET(AG716,1,0))</f>
        <v>0.23225000000000001</v>
      </c>
      <c r="AH716" s="1">
        <f ca="1">IFERROR(VLOOKUP($A716,raw!$AL:$AM,2,0),OFFSET(AH716,1,0))</f>
        <v>0.5</v>
      </c>
      <c r="AI716" s="1">
        <f ca="1">IFERROR(VLOOKUP($A716,raw!$AP:$AQ,2,0),OFFSET(AI716,1,0))</f>
        <v>259.91800000000001</v>
      </c>
    </row>
    <row r="717" spans="1:35" ht="15.75" customHeight="1" x14ac:dyDescent="0.5">
      <c r="A717" s="5">
        <v>44138</v>
      </c>
      <c r="B717" s="8">
        <f t="shared" si="530"/>
        <v>1.9624272650611466E-2</v>
      </c>
      <c r="C717" s="6">
        <f t="shared" si="531"/>
        <v>11454245</v>
      </c>
      <c r="D717" s="7">
        <f t="shared" ref="D717:G717" si="745">LN(H717/H718)</f>
        <v>1.8624297310196682E-2</v>
      </c>
      <c r="E717" s="4">
        <f t="shared" si="745"/>
        <v>5.6628762026089546E-3</v>
      </c>
      <c r="F717" s="4">
        <f t="shared" si="745"/>
        <v>1.3030363459014462E-2</v>
      </c>
      <c r="G717" s="7">
        <f t="shared" si="745"/>
        <v>3.3452676964577592E-2</v>
      </c>
      <c r="H717" s="1">
        <v>147.41</v>
      </c>
      <c r="I717" s="1">
        <v>24.2258</v>
      </c>
      <c r="J717" s="1">
        <v>873.64</v>
      </c>
      <c r="K717" s="1">
        <v>2294.88</v>
      </c>
      <c r="L717" s="1">
        <f>VLOOKUP($A717,raw!$A:$E,3,0)</f>
        <v>146.41</v>
      </c>
      <c r="M717" s="1">
        <f>VLOOKUP($A717,raw!$A:$E,4,0)</f>
        <v>145.57</v>
      </c>
      <c r="N717" s="1">
        <f>VLOOKUP($A717,raw!$A:$E,5,0)</f>
        <v>148.31</v>
      </c>
      <c r="O717" s="1">
        <f>VLOOKUP($A717,raw!$H:$L,3,0)</f>
        <v>24.087800000000001</v>
      </c>
      <c r="P717" s="1">
        <f>VLOOKUP($A717,raw!$H:$L,4,0)</f>
        <v>23.9133</v>
      </c>
      <c r="Q717" s="1">
        <f>VLOOKUP($A717,raw!$H:$L,5,0)</f>
        <v>24.3916</v>
      </c>
      <c r="R717" s="1">
        <f>VLOOKUP($A717,raw!$P:$T,3,0)</f>
        <v>862.33</v>
      </c>
      <c r="S717" s="1">
        <f>VLOOKUP($A717,raw!$P:$T,4,0)</f>
        <v>858.8</v>
      </c>
      <c r="T717" s="1">
        <f>VLOOKUP($A717,raw!$P:$T,5,0)</f>
        <v>885.43</v>
      </c>
      <c r="U717" s="1">
        <f>VLOOKUP($A717,raw!$W:$AA,3,0)</f>
        <v>2219.38</v>
      </c>
      <c r="V717" s="1">
        <f>VLOOKUP($A717,raw!$W:$AA,4,0)</f>
        <v>2218.64</v>
      </c>
      <c r="W717" s="1">
        <f>VLOOKUP($A717,raw!$W:$AA,5,0)</f>
        <v>2307.81</v>
      </c>
      <c r="X717" s="1">
        <f t="shared" si="533"/>
        <v>2.7400000000000091</v>
      </c>
      <c r="Y717" s="1">
        <f t="shared" si="534"/>
        <v>0.47830000000000084</v>
      </c>
      <c r="Z717" s="1">
        <f t="shared" si="535"/>
        <v>26.629999999999995</v>
      </c>
      <c r="AA717" s="1">
        <f t="shared" si="536"/>
        <v>89.170000000000073</v>
      </c>
      <c r="AB717" s="1">
        <f t="shared" si="537"/>
        <v>1</v>
      </c>
      <c r="AC717" s="1">
        <f t="shared" si="538"/>
        <v>0.13799999999999812</v>
      </c>
      <c r="AD717" s="1">
        <f t="shared" si="539"/>
        <v>11.309999999999945</v>
      </c>
      <c r="AE717" s="1">
        <f t="shared" si="540"/>
        <v>75.5</v>
      </c>
      <c r="AF717" s="1">
        <f ca="1">IFERROR(VLOOKUP($A717,raw!$AD:$AE,2,0),OFFSET(AF717,1,0))</f>
        <v>0.13763</v>
      </c>
      <c r="AG717" s="1">
        <f ca="1">IFERROR(VLOOKUP($A717,raw!$AH:$AI,2,0),OFFSET(AG717,1,0))</f>
        <v>0.22475000000000001</v>
      </c>
      <c r="AH717" s="1">
        <f ca="1">IFERROR(VLOOKUP($A717,raw!$AL:$AM,2,0),OFFSET(AH717,1,0))</f>
        <v>0.5</v>
      </c>
      <c r="AI717" s="1">
        <f ca="1">IFERROR(VLOOKUP($A717,raw!$AP:$AQ,2,0),OFFSET(AI717,1,0))</f>
        <v>259.91800000000001</v>
      </c>
    </row>
    <row r="718" spans="1:35" ht="15.75" customHeight="1" x14ac:dyDescent="0.5">
      <c r="A718" s="5">
        <v>44137</v>
      </c>
      <c r="B718" s="8">
        <f t="shared" si="530"/>
        <v>1.1350579150414229E-2</v>
      </c>
      <c r="C718" s="6">
        <f t="shared" si="531"/>
        <v>11231655</v>
      </c>
      <c r="D718" s="7">
        <f t="shared" ref="D718:G718" si="746">LN(H718/H719)</f>
        <v>3.0667994125117413E-2</v>
      </c>
      <c r="E718" s="4">
        <f t="shared" si="746"/>
        <v>1.8108931850894516E-2</v>
      </c>
      <c r="F718" s="4">
        <f t="shared" si="746"/>
        <v>1.7394387528552307E-2</v>
      </c>
      <c r="G718" s="7">
        <f t="shared" si="746"/>
        <v>1.5782618049519411E-3</v>
      </c>
      <c r="H718" s="1">
        <v>144.69</v>
      </c>
      <c r="I718" s="1">
        <v>24.088999999999999</v>
      </c>
      <c r="J718" s="1">
        <v>862.33</v>
      </c>
      <c r="K718" s="1">
        <v>2219.38</v>
      </c>
      <c r="L718" s="1">
        <f>VLOOKUP($A718,raw!$A:$E,3,0)</f>
        <v>142.08000000000001</v>
      </c>
      <c r="M718" s="1">
        <f>VLOOKUP($A718,raw!$A:$E,4,0)</f>
        <v>140.72</v>
      </c>
      <c r="N718" s="1">
        <f>VLOOKUP($A718,raw!$A:$E,5,0)</f>
        <v>144.69999999999999</v>
      </c>
      <c r="O718" s="1">
        <f>VLOOKUP($A718,raw!$H:$L,3,0)</f>
        <v>23.577500000000001</v>
      </c>
      <c r="P718" s="1">
        <f>VLOOKUP($A718,raw!$H:$L,4,0)</f>
        <v>23.3949</v>
      </c>
      <c r="Q718" s="1">
        <f>VLOOKUP($A718,raw!$H:$L,5,0)</f>
        <v>24.167000000000002</v>
      </c>
      <c r="R718" s="1">
        <f>VLOOKUP($A718,raw!$P:$T,3,0)</f>
        <v>846</v>
      </c>
      <c r="S718" s="1">
        <f>VLOOKUP($A718,raw!$P:$T,4,0)</f>
        <v>839.75</v>
      </c>
      <c r="T718" s="1">
        <f>VLOOKUP($A718,raw!$P:$T,5,0)</f>
        <v>866.03</v>
      </c>
      <c r="U718" s="1">
        <f>VLOOKUP($A718,raw!$W:$AA,3,0)</f>
        <v>2214.4</v>
      </c>
      <c r="V718" s="1">
        <f>VLOOKUP($A718,raw!$W:$AA,4,0)</f>
        <v>2195.21</v>
      </c>
      <c r="W718" s="1">
        <f>VLOOKUP($A718,raw!$W:$AA,5,0)</f>
        <v>2268.6</v>
      </c>
      <c r="X718" s="1">
        <f t="shared" si="533"/>
        <v>3.9799999999999898</v>
      </c>
      <c r="Y718" s="1">
        <f t="shared" si="534"/>
        <v>0.77210000000000178</v>
      </c>
      <c r="Z718" s="1">
        <f t="shared" si="535"/>
        <v>26.279999999999973</v>
      </c>
      <c r="AA718" s="1">
        <f t="shared" si="536"/>
        <v>73.389999999999873</v>
      </c>
      <c r="AB718" s="1">
        <f t="shared" si="537"/>
        <v>2.6099999999999852</v>
      </c>
      <c r="AC718" s="1">
        <f t="shared" si="538"/>
        <v>0.51149999999999807</v>
      </c>
      <c r="AD718" s="1">
        <f t="shared" si="539"/>
        <v>16.330000000000041</v>
      </c>
      <c r="AE718" s="1">
        <f t="shared" si="540"/>
        <v>4.9800000000000182</v>
      </c>
      <c r="AF718" s="1">
        <f ca="1">IFERROR(VLOOKUP($A718,raw!$AD:$AE,2,0),OFFSET(AF718,1,0))</f>
        <v>0.14050000000000001</v>
      </c>
      <c r="AG718" s="1">
        <f ca="1">IFERROR(VLOOKUP($A718,raw!$AH:$AI,2,0),OFFSET(AG718,1,0))</f>
        <v>0.22012999999999999</v>
      </c>
      <c r="AH718" s="1">
        <f ca="1">IFERROR(VLOOKUP($A718,raw!$AL:$AM,2,0),OFFSET(AH718,1,0))</f>
        <v>0.5</v>
      </c>
      <c r="AI718" s="1">
        <f ca="1">IFERROR(VLOOKUP($A718,raw!$AP:$AQ,2,0),OFFSET(AI718,1,0))</f>
        <v>259.91800000000001</v>
      </c>
    </row>
    <row r="719" spans="1:35" ht="15.75" customHeight="1" x14ac:dyDescent="0.5">
      <c r="A719" s="5">
        <v>44134</v>
      </c>
      <c r="B719" s="8">
        <f t="shared" si="530"/>
        <v>5.6703116981155193E-3</v>
      </c>
      <c r="C719" s="6">
        <f t="shared" si="531"/>
        <v>11104890</v>
      </c>
      <c r="D719" s="7">
        <f t="shared" ref="D719:G719" si="747">LN(H719/H720)</f>
        <v>1.7396743824616749E-2</v>
      </c>
      <c r="E719" s="4">
        <f t="shared" si="747"/>
        <v>1.6975716294901716E-2</v>
      </c>
      <c r="F719" s="4">
        <f t="shared" si="747"/>
        <v>-1.7919884071995267E-3</v>
      </c>
      <c r="G719" s="7">
        <f t="shared" si="747"/>
        <v>6.6469495907699747E-3</v>
      </c>
      <c r="H719" s="1">
        <v>140.32</v>
      </c>
      <c r="I719" s="1">
        <v>23.656700000000001</v>
      </c>
      <c r="J719" s="1">
        <v>847.46</v>
      </c>
      <c r="K719" s="1">
        <v>2215.88</v>
      </c>
      <c r="L719" s="1">
        <f>VLOOKUP($A719,raw!$A:$E,3,0)</f>
        <v>139.13999999999999</v>
      </c>
      <c r="M719" s="1">
        <f>VLOOKUP($A719,raw!$A:$E,4,0)</f>
        <v>136.02000000000001</v>
      </c>
      <c r="N719" s="1">
        <f>VLOOKUP($A719,raw!$A:$E,5,0)</f>
        <v>140.34</v>
      </c>
      <c r="O719" s="1">
        <f>VLOOKUP($A719,raw!$H:$L,3,0)</f>
        <v>23.258500000000002</v>
      </c>
      <c r="P719" s="1">
        <f>VLOOKUP($A719,raw!$H:$L,4,0)</f>
        <v>23.180599999999998</v>
      </c>
      <c r="Q719" s="1">
        <f>VLOOKUP($A719,raw!$H:$L,5,0)</f>
        <v>23.820499999999999</v>
      </c>
      <c r="R719" s="1">
        <f>VLOOKUP($A719,raw!$P:$T,3,0)</f>
        <v>848.98</v>
      </c>
      <c r="S719" s="1">
        <f>VLOOKUP($A719,raw!$P:$T,4,0)</f>
        <v>844.05</v>
      </c>
      <c r="T719" s="1">
        <f>VLOOKUP($A719,raw!$P:$T,5,0)</f>
        <v>861.68</v>
      </c>
      <c r="U719" s="1">
        <f>VLOOKUP($A719,raw!$W:$AA,3,0)</f>
        <v>2201.1999999999998</v>
      </c>
      <c r="V719" s="1">
        <f>VLOOKUP($A719,raw!$W:$AA,4,0)</f>
        <v>2184.69</v>
      </c>
      <c r="W719" s="1">
        <f>VLOOKUP($A719,raw!$W:$AA,5,0)</f>
        <v>2254.77</v>
      </c>
      <c r="X719" s="1">
        <f t="shared" si="533"/>
        <v>4.3199999999999932</v>
      </c>
      <c r="Y719" s="1">
        <f t="shared" si="534"/>
        <v>0.6399000000000008</v>
      </c>
      <c r="Z719" s="1">
        <f t="shared" si="535"/>
        <v>17.629999999999995</v>
      </c>
      <c r="AA719" s="1">
        <f t="shared" si="536"/>
        <v>70.079999999999927</v>
      </c>
      <c r="AB719" s="1">
        <f t="shared" si="537"/>
        <v>1.1800000000000068</v>
      </c>
      <c r="AC719" s="1">
        <f t="shared" si="538"/>
        <v>0.39819999999999922</v>
      </c>
      <c r="AD719" s="1">
        <f t="shared" si="539"/>
        <v>-1.5199999999999818</v>
      </c>
      <c r="AE719" s="1">
        <f t="shared" si="540"/>
        <v>14.680000000000291</v>
      </c>
      <c r="AF719" s="1">
        <f ca="1">IFERROR(VLOOKUP($A719,raw!$AD:$AE,2,0),OFFSET(AF719,1,0))</f>
        <v>0.14025000000000001</v>
      </c>
      <c r="AG719" s="1">
        <f ca="1">IFERROR(VLOOKUP($A719,raw!$AH:$AI,2,0),OFFSET(AG719,1,0))</f>
        <v>0.21575</v>
      </c>
      <c r="AH719" s="1">
        <f ca="1">IFERROR(VLOOKUP($A719,raw!$AL:$AM,2,0),OFFSET(AH719,1,0))</f>
        <v>0.5</v>
      </c>
      <c r="AI719" s="1">
        <f ca="1">IFERROR(VLOOKUP($A719,raw!$AP:$AQ,2,0),OFFSET(AI719,1,0))</f>
        <v>259.91800000000001</v>
      </c>
    </row>
    <row r="720" spans="1:35" ht="15.75" customHeight="1" x14ac:dyDescent="0.5">
      <c r="A720" s="5">
        <v>44133</v>
      </c>
      <c r="B720" s="8">
        <f t="shared" si="530"/>
        <v>-1.9242936608802757E-2</v>
      </c>
      <c r="C720" s="6">
        <f t="shared" si="531"/>
        <v>11042100</v>
      </c>
      <c r="D720" s="7">
        <f t="shared" ref="D720:G720" si="748">LN(H720/H721)</f>
        <v>1.6524467541818352E-2</v>
      </c>
      <c r="E720" s="4">
        <f t="shared" si="748"/>
        <v>-5.4155820314004417E-3</v>
      </c>
      <c r="F720" s="4">
        <f t="shared" si="748"/>
        <v>-2.5261856926726715E-2</v>
      </c>
      <c r="G720" s="7">
        <f t="shared" si="748"/>
        <v>-2.1225081117128758E-2</v>
      </c>
      <c r="H720" s="1">
        <v>137.9</v>
      </c>
      <c r="I720" s="1">
        <v>23.258500000000002</v>
      </c>
      <c r="J720" s="1">
        <v>848.98</v>
      </c>
      <c r="K720" s="1">
        <v>2201.1999999999998</v>
      </c>
      <c r="L720" s="1">
        <f>VLOOKUP($A720,raw!$A:$E,3,0)</f>
        <v>134.69</v>
      </c>
      <c r="M720" s="1">
        <f>VLOOKUP($A720,raw!$A:$E,4,0)</f>
        <v>134.56</v>
      </c>
      <c r="N720" s="1">
        <f>VLOOKUP($A720,raw!$A:$E,5,0)</f>
        <v>139.03</v>
      </c>
      <c r="O720" s="1">
        <f>VLOOKUP($A720,raw!$H:$L,3,0)</f>
        <v>23.384799999999998</v>
      </c>
      <c r="P720" s="1">
        <f>VLOOKUP($A720,raw!$H:$L,4,0)</f>
        <v>22.593900000000001</v>
      </c>
      <c r="Q720" s="1">
        <f>VLOOKUP($A720,raw!$H:$L,5,0)</f>
        <v>23.587299999999999</v>
      </c>
      <c r="R720" s="1">
        <f>VLOOKUP($A720,raw!$P:$T,3,0)</f>
        <v>870.7</v>
      </c>
      <c r="S720" s="1">
        <f>VLOOKUP($A720,raw!$P:$T,4,0)</f>
        <v>845.32</v>
      </c>
      <c r="T720" s="1">
        <f>VLOOKUP($A720,raw!$P:$T,5,0)</f>
        <v>877.45</v>
      </c>
      <c r="U720" s="1">
        <f>VLOOKUP($A720,raw!$W:$AA,3,0)</f>
        <v>2248.42</v>
      </c>
      <c r="V720" s="1">
        <f>VLOOKUP($A720,raw!$W:$AA,4,0)</f>
        <v>2186.73</v>
      </c>
      <c r="W720" s="1">
        <f>VLOOKUP($A720,raw!$W:$AA,5,0)</f>
        <v>2283.54</v>
      </c>
      <c r="X720" s="1">
        <f t="shared" si="533"/>
        <v>4.4699999999999989</v>
      </c>
      <c r="Y720" s="1">
        <f t="shared" si="534"/>
        <v>0.99339999999999762</v>
      </c>
      <c r="Z720" s="1">
        <f t="shared" si="535"/>
        <v>32.129999999999995</v>
      </c>
      <c r="AA720" s="1">
        <f t="shared" si="536"/>
        <v>96.809999999999945</v>
      </c>
      <c r="AB720" s="1">
        <f t="shared" si="537"/>
        <v>3.210000000000008</v>
      </c>
      <c r="AC720" s="1">
        <f t="shared" si="538"/>
        <v>-0.12629999999999697</v>
      </c>
      <c r="AD720" s="1">
        <f t="shared" si="539"/>
        <v>-21.720000000000027</v>
      </c>
      <c r="AE720" s="1">
        <f t="shared" si="540"/>
        <v>-47.220000000000255</v>
      </c>
      <c r="AF720" s="1">
        <f ca="1">IFERROR(VLOOKUP($A720,raw!$AD:$AE,2,0),OFFSET(AF720,1,0))</f>
        <v>0.14913000000000001</v>
      </c>
      <c r="AG720" s="1">
        <f ca="1">IFERROR(VLOOKUP($A720,raw!$AH:$AI,2,0),OFFSET(AG720,1,0))</f>
        <v>0.21437999999999999</v>
      </c>
      <c r="AH720" s="1">
        <f ca="1">IFERROR(VLOOKUP($A720,raw!$AL:$AM,2,0),OFFSET(AH720,1,0))</f>
        <v>0.5</v>
      </c>
      <c r="AI720" s="1">
        <f ca="1">IFERROR(VLOOKUP($A720,raw!$AP:$AQ,2,0),OFFSET(AI720,1,0))</f>
        <v>259.91800000000001</v>
      </c>
    </row>
    <row r="721" spans="1:35" ht="15.75" customHeight="1" x14ac:dyDescent="0.5">
      <c r="A721" s="5">
        <v>44132</v>
      </c>
      <c r="B721" s="8">
        <f t="shared" si="530"/>
        <v>-3.0215872596472838E-2</v>
      </c>
      <c r="C721" s="6">
        <f t="shared" si="531"/>
        <v>11256640</v>
      </c>
      <c r="D721" s="7">
        <f t="shared" ref="D721:G721" si="749">LN(H721/H722)</f>
        <v>-7.0584055486521344E-2</v>
      </c>
      <c r="E721" s="4">
        <f t="shared" si="749"/>
        <v>-4.1389723585105336E-2</v>
      </c>
      <c r="F721" s="4">
        <f t="shared" si="749"/>
        <v>-1.3959762290797347E-2</v>
      </c>
      <c r="G721" s="7">
        <f t="shared" si="749"/>
        <v>-3.9320436331741787E-2</v>
      </c>
      <c r="H721" s="1">
        <v>135.63999999999999</v>
      </c>
      <c r="I721" s="1">
        <v>23.384799999999998</v>
      </c>
      <c r="J721" s="1">
        <v>870.7</v>
      </c>
      <c r="K721" s="1">
        <v>2248.42</v>
      </c>
      <c r="L721" s="1">
        <f>VLOOKUP($A721,raw!$A:$E,3,0)</f>
        <v>141.44</v>
      </c>
      <c r="M721" s="1">
        <f>VLOOKUP($A721,raw!$A:$E,4,0)</f>
        <v>135.41</v>
      </c>
      <c r="N721" s="1">
        <f>VLOOKUP($A721,raw!$A:$E,5,0)</f>
        <v>141.62</v>
      </c>
      <c r="O721" s="1">
        <f>VLOOKUP($A721,raw!$H:$L,3,0)</f>
        <v>24.373000000000001</v>
      </c>
      <c r="P721" s="1">
        <f>VLOOKUP($A721,raw!$H:$L,4,0)</f>
        <v>23.026</v>
      </c>
      <c r="Q721" s="1">
        <f>VLOOKUP($A721,raw!$H:$L,5,0)</f>
        <v>24.575500000000002</v>
      </c>
      <c r="R721" s="1">
        <f>VLOOKUP($A721,raw!$P:$T,3,0)</f>
        <v>882.94</v>
      </c>
      <c r="S721" s="1">
        <f>VLOOKUP($A721,raw!$P:$T,4,0)</f>
        <v>857.06</v>
      </c>
      <c r="T721" s="1">
        <f>VLOOKUP($A721,raw!$P:$T,5,0)</f>
        <v>889.5</v>
      </c>
      <c r="U721" s="1">
        <f>VLOOKUP($A721,raw!$W:$AA,3,0)</f>
        <v>2338.59</v>
      </c>
      <c r="V721" s="1">
        <f>VLOOKUP($A721,raw!$W:$AA,4,0)</f>
        <v>2211.4699999999998</v>
      </c>
      <c r="W721" s="1">
        <f>VLOOKUP($A721,raw!$W:$AA,5,0)</f>
        <v>2361.0500000000002</v>
      </c>
      <c r="X721" s="1">
        <f t="shared" si="533"/>
        <v>6.210000000000008</v>
      </c>
      <c r="Y721" s="1">
        <f t="shared" si="534"/>
        <v>1.5495000000000019</v>
      </c>
      <c r="Z721" s="1">
        <f t="shared" si="535"/>
        <v>32.440000000000055</v>
      </c>
      <c r="AA721" s="1">
        <f t="shared" si="536"/>
        <v>149.58000000000038</v>
      </c>
      <c r="AB721" s="1">
        <f t="shared" si="537"/>
        <v>-5.8000000000000114</v>
      </c>
      <c r="AC721" s="1">
        <f t="shared" si="538"/>
        <v>-0.98820000000000263</v>
      </c>
      <c r="AD721" s="1">
        <f t="shared" si="539"/>
        <v>-12.240000000000009</v>
      </c>
      <c r="AE721" s="1">
        <f t="shared" si="540"/>
        <v>-90.170000000000073</v>
      </c>
      <c r="AF721" s="1">
        <f ca="1">IFERROR(VLOOKUP($A721,raw!$AD:$AE,2,0),OFFSET(AF721,1,0))</f>
        <v>0.14774999999999999</v>
      </c>
      <c r="AG721" s="1">
        <f ca="1">IFERROR(VLOOKUP($A721,raw!$AH:$AI,2,0),OFFSET(AG721,1,0))</f>
        <v>0.21437999999999999</v>
      </c>
      <c r="AH721" s="1">
        <f ca="1">IFERROR(VLOOKUP($A721,raw!$AL:$AM,2,0),OFFSET(AH721,1,0))</f>
        <v>0.5</v>
      </c>
      <c r="AI721" s="1">
        <f ca="1">IFERROR(VLOOKUP($A721,raw!$AP:$AQ,2,0),OFFSET(AI721,1,0))</f>
        <v>259.91800000000001</v>
      </c>
    </row>
    <row r="722" spans="1:35" ht="15.75" customHeight="1" x14ac:dyDescent="0.5">
      <c r="A722" s="5">
        <v>44131</v>
      </c>
      <c r="B722" s="8">
        <f t="shared" si="530"/>
        <v>1.4093439527240151E-4</v>
      </c>
      <c r="C722" s="6">
        <f t="shared" si="531"/>
        <v>11601960</v>
      </c>
      <c r="D722" s="7">
        <f t="shared" ref="D722:G722" si="750">LN(H722/H723)</f>
        <v>1.8373311250255698E-2</v>
      </c>
      <c r="E722" s="4">
        <f t="shared" si="750"/>
        <v>3.8147588458073071E-3</v>
      </c>
      <c r="F722" s="4">
        <f t="shared" si="750"/>
        <v>9.4791754136046309E-3</v>
      </c>
      <c r="G722" s="7">
        <f t="shared" si="750"/>
        <v>-1.0764613812361117E-2</v>
      </c>
      <c r="H722" s="1">
        <v>145.56</v>
      </c>
      <c r="I722" s="1">
        <v>24.373000000000001</v>
      </c>
      <c r="J722" s="1">
        <v>882.94</v>
      </c>
      <c r="K722" s="1">
        <v>2338.59</v>
      </c>
      <c r="L722" s="1">
        <f>VLOOKUP($A722,raw!$A:$E,3,0)</f>
        <v>143.29</v>
      </c>
      <c r="M722" s="1">
        <f>VLOOKUP($A722,raw!$A:$E,4,0)</f>
        <v>142.62</v>
      </c>
      <c r="N722" s="1">
        <f>VLOOKUP($A722,raw!$A:$E,5,0)</f>
        <v>145.68</v>
      </c>
      <c r="O722" s="1">
        <f>VLOOKUP($A722,raw!$H:$L,3,0)</f>
        <v>24.280200000000001</v>
      </c>
      <c r="P722" s="1">
        <f>VLOOKUP($A722,raw!$H:$L,4,0)</f>
        <v>24.1967</v>
      </c>
      <c r="Q722" s="1">
        <f>VLOOKUP($A722,raw!$H:$L,5,0)</f>
        <v>24.616900000000001</v>
      </c>
      <c r="R722" s="1">
        <f>VLOOKUP($A722,raw!$P:$T,3,0)</f>
        <v>874.61</v>
      </c>
      <c r="S722" s="1">
        <f>VLOOKUP($A722,raw!$P:$T,4,0)</f>
        <v>872.73</v>
      </c>
      <c r="T722" s="1">
        <f>VLOOKUP($A722,raw!$P:$T,5,0)</f>
        <v>888.97</v>
      </c>
      <c r="U722" s="1">
        <f>VLOOKUP($A722,raw!$W:$AA,3,0)</f>
        <v>2363.9</v>
      </c>
      <c r="V722" s="1">
        <f>VLOOKUP($A722,raw!$W:$AA,4,0)</f>
        <v>2321.59</v>
      </c>
      <c r="W722" s="1">
        <f>VLOOKUP($A722,raw!$W:$AA,5,0)</f>
        <v>2387.4499999999998</v>
      </c>
      <c r="X722" s="1">
        <f t="shared" si="533"/>
        <v>3.0600000000000023</v>
      </c>
      <c r="Y722" s="1">
        <f t="shared" si="534"/>
        <v>0.42020000000000124</v>
      </c>
      <c r="Z722" s="1">
        <f t="shared" si="535"/>
        <v>16.240000000000009</v>
      </c>
      <c r="AA722" s="1">
        <f t="shared" si="536"/>
        <v>65.859999999999673</v>
      </c>
      <c r="AB722" s="1">
        <f t="shared" si="537"/>
        <v>2.2700000000000102</v>
      </c>
      <c r="AC722" s="1">
        <f t="shared" si="538"/>
        <v>9.2800000000000438E-2</v>
      </c>
      <c r="AD722" s="1">
        <f t="shared" si="539"/>
        <v>8.3300000000000409</v>
      </c>
      <c r="AE722" s="1">
        <f t="shared" si="540"/>
        <v>-25.309999999999945</v>
      </c>
      <c r="AF722" s="1">
        <f ca="1">IFERROR(VLOOKUP($A722,raw!$AD:$AE,2,0),OFFSET(AF722,1,0))</f>
        <v>0.14463000000000001</v>
      </c>
      <c r="AG722" s="1">
        <f ca="1">IFERROR(VLOOKUP($A722,raw!$AH:$AI,2,0),OFFSET(AG722,1,0))</f>
        <v>0.21325</v>
      </c>
      <c r="AH722" s="1">
        <f ca="1">IFERROR(VLOOKUP($A722,raw!$AL:$AM,2,0),OFFSET(AH722,1,0))</f>
        <v>0.5</v>
      </c>
      <c r="AI722" s="1">
        <f ca="1">IFERROR(VLOOKUP($A722,raw!$AP:$AQ,2,0),OFFSET(AI722,1,0))</f>
        <v>259.91800000000001</v>
      </c>
    </row>
    <row r="723" spans="1:35" ht="15.75" customHeight="1" x14ac:dyDescent="0.5">
      <c r="A723" s="5">
        <v>44130</v>
      </c>
      <c r="B723" s="8">
        <f t="shared" si="530"/>
        <v>-2.1632248404423716E-2</v>
      </c>
      <c r="C723" s="6">
        <f t="shared" si="531"/>
        <v>11600325</v>
      </c>
      <c r="D723" s="7">
        <f t="shared" ref="D723:G723" si="751">LN(H723/H724)</f>
        <v>-1.76860732326913E-2</v>
      </c>
      <c r="E723" s="4">
        <f t="shared" si="751"/>
        <v>-1.3369751916701415E-2</v>
      </c>
      <c r="F723" s="4">
        <f t="shared" si="751"/>
        <v>-3.4167920650872666E-2</v>
      </c>
      <c r="G723" s="7">
        <f t="shared" si="751"/>
        <v>-1.4222170729110674E-2</v>
      </c>
      <c r="H723" s="1">
        <v>142.91</v>
      </c>
      <c r="I723" s="1">
        <v>24.280200000000001</v>
      </c>
      <c r="J723" s="1">
        <v>874.61</v>
      </c>
      <c r="K723" s="1">
        <v>2363.9</v>
      </c>
      <c r="L723" s="1">
        <f>VLOOKUP($A723,raw!$A:$E,3,0)</f>
        <v>144.30000000000001</v>
      </c>
      <c r="M723" s="1">
        <f>VLOOKUP($A723,raw!$A:$E,4,0)</f>
        <v>142.66999999999999</v>
      </c>
      <c r="N723" s="1">
        <f>VLOOKUP($A723,raw!$A:$E,5,0)</f>
        <v>146.55000000000001</v>
      </c>
      <c r="O723" s="1">
        <f>VLOOKUP($A723,raw!$H:$L,3,0)</f>
        <v>24.674199999999999</v>
      </c>
      <c r="P723" s="1">
        <f>VLOOKUP($A723,raw!$H:$L,4,0)</f>
        <v>24.096800000000002</v>
      </c>
      <c r="Q723" s="1">
        <f>VLOOKUP($A723,raw!$H:$L,5,0)</f>
        <v>24.674199999999999</v>
      </c>
      <c r="R723" s="1">
        <f>VLOOKUP($A723,raw!$P:$T,3,0)</f>
        <v>906.5</v>
      </c>
      <c r="S723" s="1">
        <f>VLOOKUP($A723,raw!$P:$T,4,0)</f>
        <v>870.98</v>
      </c>
      <c r="T723" s="1">
        <f>VLOOKUP($A723,raw!$P:$T,5,0)</f>
        <v>906.95</v>
      </c>
      <c r="U723" s="1">
        <f>VLOOKUP($A723,raw!$W:$AA,3,0)</f>
        <v>2396.92</v>
      </c>
      <c r="V723" s="1">
        <f>VLOOKUP($A723,raw!$W:$AA,4,0)</f>
        <v>2360.92</v>
      </c>
      <c r="W723" s="1">
        <f>VLOOKUP($A723,raw!$W:$AA,5,0)</f>
        <v>2399.66</v>
      </c>
      <c r="X723" s="1">
        <f t="shared" si="533"/>
        <v>3.8800000000000239</v>
      </c>
      <c r="Y723" s="1">
        <f t="shared" si="534"/>
        <v>0.57739999999999725</v>
      </c>
      <c r="Z723" s="1">
        <f t="shared" si="535"/>
        <v>35.970000000000027</v>
      </c>
      <c r="AA723" s="1">
        <f t="shared" si="536"/>
        <v>38.739999999999782</v>
      </c>
      <c r="AB723" s="1">
        <f t="shared" si="537"/>
        <v>-1.3900000000000148</v>
      </c>
      <c r="AC723" s="1">
        <f t="shared" si="538"/>
        <v>-0.39399999999999835</v>
      </c>
      <c r="AD723" s="1">
        <f t="shared" si="539"/>
        <v>-31.889999999999986</v>
      </c>
      <c r="AE723" s="1">
        <f t="shared" si="540"/>
        <v>-33.019999999999982</v>
      </c>
      <c r="AF723" s="1">
        <f ca="1">IFERROR(VLOOKUP($A723,raw!$AD:$AE,2,0),OFFSET(AF723,1,0))</f>
        <v>0.1515</v>
      </c>
      <c r="AG723" s="1">
        <f ca="1">IFERROR(VLOOKUP($A723,raw!$AH:$AI,2,0),OFFSET(AG723,1,0))</f>
        <v>0.22225</v>
      </c>
      <c r="AH723" s="1">
        <f ca="1">IFERROR(VLOOKUP($A723,raw!$AL:$AM,2,0),OFFSET(AH723,1,0))</f>
        <v>0.5</v>
      </c>
      <c r="AI723" s="1">
        <f ca="1">IFERROR(VLOOKUP($A723,raw!$AP:$AQ,2,0),OFFSET(AI723,1,0))</f>
        <v>259.91800000000001</v>
      </c>
    </row>
    <row r="724" spans="1:35" ht="15.75" customHeight="1" x14ac:dyDescent="0.5">
      <c r="A724" s="5">
        <v>44127</v>
      </c>
      <c r="B724" s="8">
        <f t="shared" si="530"/>
        <v>9.0942902405480221E-3</v>
      </c>
      <c r="C724" s="6">
        <f t="shared" si="531"/>
        <v>11854000</v>
      </c>
      <c r="D724" s="7">
        <f t="shared" ref="D724:G724" si="752">LN(H724/H725)</f>
        <v>-6.5097704789960371E-3</v>
      </c>
      <c r="E724" s="4">
        <f t="shared" si="752"/>
        <v>-4.1285001802363989E-3</v>
      </c>
      <c r="F724" s="4">
        <f t="shared" si="752"/>
        <v>2.1229042757554235E-2</v>
      </c>
      <c r="G724" s="7">
        <f t="shared" si="752"/>
        <v>4.7909189767751329E-3</v>
      </c>
      <c r="H724" s="1">
        <v>145.46</v>
      </c>
      <c r="I724" s="1">
        <v>24.606999999999999</v>
      </c>
      <c r="J724" s="1">
        <v>905.01</v>
      </c>
      <c r="K724" s="1">
        <v>2397.7600000000002</v>
      </c>
      <c r="L724" s="1">
        <f>VLOOKUP($A724,raw!$A:$E,3,0)</f>
        <v>146.01</v>
      </c>
      <c r="M724" s="1">
        <f>VLOOKUP($A724,raw!$A:$E,4,0)</f>
        <v>144.38999999999999</v>
      </c>
      <c r="N724" s="1">
        <f>VLOOKUP($A724,raw!$A:$E,5,0)</f>
        <v>146.25</v>
      </c>
      <c r="O724" s="1">
        <f>VLOOKUP($A724,raw!$H:$L,3,0)</f>
        <v>24.7088</v>
      </c>
      <c r="P724" s="1">
        <f>VLOOKUP($A724,raw!$H:$L,4,0)</f>
        <v>24.4145</v>
      </c>
      <c r="Q724" s="1">
        <f>VLOOKUP($A724,raw!$H:$L,5,0)</f>
        <v>24.857199999999999</v>
      </c>
      <c r="R724" s="1">
        <f>VLOOKUP($A724,raw!$P:$T,3,0)</f>
        <v>886</v>
      </c>
      <c r="S724" s="1">
        <f>VLOOKUP($A724,raw!$P:$T,4,0)</f>
        <v>881.82</v>
      </c>
      <c r="T724" s="1">
        <f>VLOOKUP($A724,raw!$P:$T,5,0)</f>
        <v>920.06</v>
      </c>
      <c r="U724" s="1">
        <f>VLOOKUP($A724,raw!$W:$AA,3,0)</f>
        <v>2386.3000000000002</v>
      </c>
      <c r="V724" s="1">
        <f>VLOOKUP($A724,raw!$W:$AA,4,0)</f>
        <v>2367.77</v>
      </c>
      <c r="W724" s="1">
        <f>VLOOKUP($A724,raw!$W:$AA,5,0)</f>
        <v>2405.8000000000002</v>
      </c>
      <c r="X724" s="1">
        <f t="shared" si="533"/>
        <v>1.8600000000000136</v>
      </c>
      <c r="Y724" s="1">
        <f t="shared" si="534"/>
        <v>0.44269999999999854</v>
      </c>
      <c r="Z724" s="1">
        <f t="shared" si="535"/>
        <v>38.239999999999895</v>
      </c>
      <c r="AA724" s="1">
        <f t="shared" si="536"/>
        <v>38.0300000000002</v>
      </c>
      <c r="AB724" s="1">
        <f t="shared" si="537"/>
        <v>-0.54999999999998295</v>
      </c>
      <c r="AC724" s="1">
        <f t="shared" si="538"/>
        <v>-0.10180000000000078</v>
      </c>
      <c r="AD724" s="1">
        <f t="shared" si="539"/>
        <v>19.009999999999991</v>
      </c>
      <c r="AE724" s="1">
        <f t="shared" si="540"/>
        <v>11.460000000000036</v>
      </c>
      <c r="AF724" s="1">
        <f ca="1">IFERROR(VLOOKUP($A724,raw!$AD:$AE,2,0),OFFSET(AF724,1,0))</f>
        <v>0.15625</v>
      </c>
      <c r="AG724" s="1">
        <f ca="1">IFERROR(VLOOKUP($A724,raw!$AH:$AI,2,0),OFFSET(AG724,1,0))</f>
        <v>0.2165</v>
      </c>
      <c r="AH724" s="1">
        <f ca="1">IFERROR(VLOOKUP($A724,raw!$AL:$AM,2,0),OFFSET(AH724,1,0))</f>
        <v>0.5</v>
      </c>
      <c r="AI724" s="1">
        <f ca="1">IFERROR(VLOOKUP($A724,raw!$AP:$AQ,2,0),OFFSET(AI724,1,0))</f>
        <v>259.91800000000001</v>
      </c>
    </row>
    <row r="725" spans="1:35" ht="15.75" customHeight="1" x14ac:dyDescent="0.5">
      <c r="A725" s="5">
        <v>44126</v>
      </c>
      <c r="B725" s="8">
        <f t="shared" si="530"/>
        <v>-9.3717951777415754E-3</v>
      </c>
      <c r="C725" s="6">
        <f t="shared" si="531"/>
        <v>11746685</v>
      </c>
      <c r="D725" s="7">
        <f t="shared" ref="D725:G725" si="753">LN(H725/H726)</f>
        <v>-1.1341763059851377E-2</v>
      </c>
      <c r="E725" s="4">
        <f t="shared" si="753"/>
        <v>-1.3602589349715904E-2</v>
      </c>
      <c r="F725" s="4">
        <f t="shared" si="753"/>
        <v>-5.4142105795136159E-3</v>
      </c>
      <c r="G725" s="7">
        <f t="shared" si="753"/>
        <v>-1.0811727185423203E-2</v>
      </c>
      <c r="H725" s="1">
        <v>146.41</v>
      </c>
      <c r="I725" s="1">
        <v>24.7088</v>
      </c>
      <c r="J725" s="1">
        <v>886</v>
      </c>
      <c r="K725" s="1">
        <v>2386.3000000000002</v>
      </c>
      <c r="L725" s="1">
        <f>VLOOKUP($A725,raw!$A:$E,3,0)</f>
        <v>146.09</v>
      </c>
      <c r="M725" s="1">
        <f>VLOOKUP($A725,raw!$A:$E,4,0)</f>
        <v>143.69</v>
      </c>
      <c r="N725" s="1">
        <f>VLOOKUP($A725,raw!$A:$E,5,0)</f>
        <v>146.72</v>
      </c>
      <c r="O725" s="1">
        <f>VLOOKUP($A725,raw!$H:$L,3,0)</f>
        <v>25.0472</v>
      </c>
      <c r="P725" s="1">
        <f>VLOOKUP($A725,raw!$H:$L,4,0)</f>
        <v>24.3795</v>
      </c>
      <c r="Q725" s="1">
        <f>VLOOKUP($A725,raw!$H:$L,5,0)</f>
        <v>25.0915</v>
      </c>
      <c r="R725" s="1">
        <f>VLOOKUP($A725,raw!$P:$T,3,0)</f>
        <v>890.84</v>
      </c>
      <c r="S725" s="1">
        <f>VLOOKUP($A725,raw!$P:$T,4,0)</f>
        <v>862.34</v>
      </c>
      <c r="T725" s="1">
        <f>VLOOKUP($A725,raw!$P:$T,5,0)</f>
        <v>895.01</v>
      </c>
      <c r="U725" s="1">
        <f>VLOOKUP($A725,raw!$W:$AA,3,0)</f>
        <v>2412.2399999999998</v>
      </c>
      <c r="V725" s="1">
        <f>VLOOKUP($A725,raw!$W:$AA,4,0)</f>
        <v>2357.85</v>
      </c>
      <c r="W725" s="1">
        <f>VLOOKUP($A725,raw!$W:$AA,5,0)</f>
        <v>2416.96</v>
      </c>
      <c r="X725" s="1">
        <f t="shared" si="533"/>
        <v>3.0300000000000011</v>
      </c>
      <c r="Y725" s="1">
        <f t="shared" si="534"/>
        <v>0.71199999999999974</v>
      </c>
      <c r="Z725" s="1">
        <f t="shared" si="535"/>
        <v>32.669999999999959</v>
      </c>
      <c r="AA725" s="1">
        <f t="shared" si="536"/>
        <v>59.110000000000127</v>
      </c>
      <c r="AB725" s="1">
        <f t="shared" si="537"/>
        <v>0.31999999999999318</v>
      </c>
      <c r="AC725" s="1">
        <f t="shared" si="538"/>
        <v>-0.33840000000000003</v>
      </c>
      <c r="AD725" s="1">
        <f t="shared" si="539"/>
        <v>-4.8400000000000318</v>
      </c>
      <c r="AE725" s="1">
        <f t="shared" si="540"/>
        <v>-25.9399999999996</v>
      </c>
      <c r="AF725" s="1">
        <f ca="1">IFERROR(VLOOKUP($A725,raw!$AD:$AE,2,0),OFFSET(AF725,1,0))</f>
        <v>0.14924999999999999</v>
      </c>
      <c r="AG725" s="1">
        <f ca="1">IFERROR(VLOOKUP($A725,raw!$AH:$AI,2,0),OFFSET(AG725,1,0))</f>
        <v>0.21475</v>
      </c>
      <c r="AH725" s="1">
        <f ca="1">IFERROR(VLOOKUP($A725,raw!$AL:$AM,2,0),OFFSET(AH725,1,0))</f>
        <v>0.5</v>
      </c>
      <c r="AI725" s="1">
        <f ca="1">IFERROR(VLOOKUP($A725,raw!$AP:$AQ,2,0),OFFSET(AI725,1,0))</f>
        <v>259.91800000000001</v>
      </c>
    </row>
    <row r="726" spans="1:35" ht="15.75" customHeight="1" x14ac:dyDescent="0.5">
      <c r="A726" s="5">
        <v>44125</v>
      </c>
      <c r="B726" s="8">
        <f t="shared" si="530"/>
        <v>1.1136401777416354E-2</v>
      </c>
      <c r="C726" s="6">
        <f t="shared" si="531"/>
        <v>11857290</v>
      </c>
      <c r="D726" s="7">
        <f t="shared" ref="D726:G726" si="754">LN(H726/H727)</f>
        <v>1.4214542053353575E-2</v>
      </c>
      <c r="E726" s="4">
        <f t="shared" si="754"/>
        <v>1.631785689110811E-2</v>
      </c>
      <c r="F726" s="4">
        <f t="shared" si="754"/>
        <v>1.6993406817296525E-2</v>
      </c>
      <c r="G726" s="7">
        <f t="shared" si="754"/>
        <v>3.0474537507863314E-3</v>
      </c>
      <c r="H726" s="1">
        <v>148.08000000000001</v>
      </c>
      <c r="I726" s="1">
        <v>25.0472</v>
      </c>
      <c r="J726" s="1">
        <v>890.81</v>
      </c>
      <c r="K726" s="1">
        <v>2412.2399999999998</v>
      </c>
      <c r="L726" s="1">
        <f>VLOOKUP($A726,raw!$A:$E,3,0)</f>
        <v>147.13999999999999</v>
      </c>
      <c r="M726" s="1">
        <f>VLOOKUP($A726,raw!$A:$E,4,0)</f>
        <v>147.01</v>
      </c>
      <c r="N726" s="1">
        <f>VLOOKUP($A726,raw!$A:$E,5,0)</f>
        <v>150.51</v>
      </c>
      <c r="O726" s="1">
        <f>VLOOKUP($A726,raw!$H:$L,3,0)</f>
        <v>24.6418</v>
      </c>
      <c r="P726" s="1">
        <f>VLOOKUP($A726,raw!$H:$L,4,0)</f>
        <v>24.6295</v>
      </c>
      <c r="Q726" s="1">
        <f>VLOOKUP($A726,raw!$H:$L,5,0)</f>
        <v>25.286799999999999</v>
      </c>
      <c r="R726" s="1">
        <f>VLOOKUP($A726,raw!$P:$T,3,0)</f>
        <v>875.8</v>
      </c>
      <c r="S726" s="1">
        <f>VLOOKUP($A726,raw!$P:$T,4,0)</f>
        <v>874.35</v>
      </c>
      <c r="T726" s="1">
        <f>VLOOKUP($A726,raw!$P:$T,5,0)</f>
        <v>897.24</v>
      </c>
      <c r="U726" s="1">
        <f>VLOOKUP($A726,raw!$W:$AA,3,0)</f>
        <v>2404.9</v>
      </c>
      <c r="V726" s="1">
        <f>VLOOKUP($A726,raw!$W:$AA,4,0)</f>
        <v>2397.0100000000002</v>
      </c>
      <c r="W726" s="1">
        <f>VLOOKUP($A726,raw!$W:$AA,5,0)</f>
        <v>2418.4499999999998</v>
      </c>
      <c r="X726" s="1">
        <f t="shared" si="533"/>
        <v>3.5</v>
      </c>
      <c r="Y726" s="1">
        <f t="shared" si="534"/>
        <v>0.65729999999999933</v>
      </c>
      <c r="Z726" s="1">
        <f t="shared" si="535"/>
        <v>22.889999999999986</v>
      </c>
      <c r="AA726" s="1">
        <f t="shared" si="536"/>
        <v>21.4399999999996</v>
      </c>
      <c r="AB726" s="1">
        <f t="shared" si="537"/>
        <v>0.94000000000002615</v>
      </c>
      <c r="AC726" s="1">
        <f t="shared" si="538"/>
        <v>0.4054000000000002</v>
      </c>
      <c r="AD726" s="1">
        <f t="shared" si="539"/>
        <v>15.009999999999991</v>
      </c>
      <c r="AE726" s="1">
        <f t="shared" si="540"/>
        <v>7.3399999999996908</v>
      </c>
      <c r="AF726" s="1">
        <f ca="1">IFERROR(VLOOKUP($A726,raw!$AD:$AE,2,0),OFFSET(AF726,1,0))</f>
        <v>0.14788000000000001</v>
      </c>
      <c r="AG726" s="1">
        <f ca="1">IFERROR(VLOOKUP($A726,raw!$AH:$AI,2,0),OFFSET(AG726,1,0))</f>
        <v>0.20913000000000001</v>
      </c>
      <c r="AH726" s="1">
        <f ca="1">IFERROR(VLOOKUP($A726,raw!$AL:$AM,2,0),OFFSET(AH726,1,0))</f>
        <v>0.5</v>
      </c>
      <c r="AI726" s="1">
        <f ca="1">IFERROR(VLOOKUP($A726,raw!$AP:$AQ,2,0),OFFSET(AI726,1,0))</f>
        <v>259.91800000000001</v>
      </c>
    </row>
    <row r="727" spans="1:35" ht="15.75" customHeight="1" x14ac:dyDescent="0.5">
      <c r="A727" s="5">
        <v>44124</v>
      </c>
      <c r="B727" s="8">
        <f t="shared" si="530"/>
        <v>1.9238585979093094E-2</v>
      </c>
      <c r="C727" s="6">
        <f t="shared" si="531"/>
        <v>11725975</v>
      </c>
      <c r="D727" s="7">
        <f t="shared" ref="D727:G727" si="755">LN(H727/H728)</f>
        <v>1.1227946437300653E-2</v>
      </c>
      <c r="E727" s="4">
        <f t="shared" si="755"/>
        <v>1.0316077185438975E-2</v>
      </c>
      <c r="F727" s="4">
        <f t="shared" si="755"/>
        <v>1.8077466322400294E-2</v>
      </c>
      <c r="G727" s="7">
        <f t="shared" si="755"/>
        <v>2.5026777943778195E-2</v>
      </c>
      <c r="H727" s="1">
        <v>145.99</v>
      </c>
      <c r="I727" s="1">
        <v>24.6418</v>
      </c>
      <c r="J727" s="1">
        <v>875.8</v>
      </c>
      <c r="K727" s="1">
        <v>2404.9</v>
      </c>
      <c r="L727" s="1">
        <f>VLOOKUP($A727,raw!$A:$E,3,0)</f>
        <v>144.76</v>
      </c>
      <c r="M727" s="1">
        <f>VLOOKUP($A727,raw!$A:$E,4,0)</f>
        <v>143.97999999999999</v>
      </c>
      <c r="N727" s="1">
        <f>VLOOKUP($A727,raw!$A:$E,5,0)</f>
        <v>146.94</v>
      </c>
      <c r="O727" s="1">
        <f>VLOOKUP($A727,raw!$H:$L,3,0)</f>
        <v>24.3889</v>
      </c>
      <c r="P727" s="1">
        <f>VLOOKUP($A727,raw!$H:$L,4,0)</f>
        <v>24.322299999999998</v>
      </c>
      <c r="Q727" s="1">
        <f>VLOOKUP($A727,raw!$H:$L,5,0)</f>
        <v>24.923500000000001</v>
      </c>
      <c r="R727" s="1">
        <f>VLOOKUP($A727,raw!$P:$T,3,0)</f>
        <v>860.11</v>
      </c>
      <c r="S727" s="1">
        <f>VLOOKUP($A727,raw!$P:$T,4,0)</f>
        <v>854.66</v>
      </c>
      <c r="T727" s="1">
        <f>VLOOKUP($A727,raw!$P:$T,5,0)</f>
        <v>883.74</v>
      </c>
      <c r="U727" s="1">
        <f>VLOOKUP($A727,raw!$W:$AA,3,0)</f>
        <v>2345.46</v>
      </c>
      <c r="V727" s="1">
        <f>VLOOKUP($A727,raw!$W:$AA,4,0)</f>
        <v>2344.6</v>
      </c>
      <c r="W727" s="1">
        <f>VLOOKUP($A727,raw!$W:$AA,5,0)</f>
        <v>2416.04</v>
      </c>
      <c r="X727" s="1">
        <f t="shared" si="533"/>
        <v>2.960000000000008</v>
      </c>
      <c r="Y727" s="1">
        <f t="shared" si="534"/>
        <v>0.60120000000000218</v>
      </c>
      <c r="Z727" s="1">
        <f t="shared" si="535"/>
        <v>29.080000000000041</v>
      </c>
      <c r="AA727" s="1">
        <f t="shared" si="536"/>
        <v>71.440000000000055</v>
      </c>
      <c r="AB727" s="1">
        <f t="shared" si="537"/>
        <v>1.2300000000000182</v>
      </c>
      <c r="AC727" s="1">
        <f t="shared" si="538"/>
        <v>0.25290000000000035</v>
      </c>
      <c r="AD727" s="1">
        <f t="shared" si="539"/>
        <v>15.689999999999941</v>
      </c>
      <c r="AE727" s="1">
        <f t="shared" si="540"/>
        <v>59.440000000000055</v>
      </c>
      <c r="AF727" s="1">
        <f ca="1">IFERROR(VLOOKUP($A727,raw!$AD:$AE,2,0),OFFSET(AF727,1,0))</f>
        <v>0.14574999999999999</v>
      </c>
      <c r="AG727" s="1">
        <f ca="1">IFERROR(VLOOKUP($A727,raw!$AH:$AI,2,0),OFFSET(AG727,1,0))</f>
        <v>0.21575</v>
      </c>
      <c r="AH727" s="1">
        <f ca="1">IFERROR(VLOOKUP($A727,raw!$AL:$AM,2,0),OFFSET(AH727,1,0))</f>
        <v>0.5</v>
      </c>
      <c r="AI727" s="1">
        <f ca="1">IFERROR(VLOOKUP($A727,raw!$AP:$AQ,2,0),OFFSET(AI727,1,0))</f>
        <v>259.91800000000001</v>
      </c>
    </row>
    <row r="728" spans="1:35" ht="15.75" customHeight="1" x14ac:dyDescent="0.5">
      <c r="A728" s="5">
        <v>44123</v>
      </c>
      <c r="B728" s="8">
        <f t="shared" si="530"/>
        <v>1.6144244534651946E-3</v>
      </c>
      <c r="C728" s="6">
        <f t="shared" si="531"/>
        <v>11502540</v>
      </c>
      <c r="D728" s="7">
        <f t="shared" ref="D728:G728" si="756">LN(H728/H729)</f>
        <v>-1.8734464556663676E-2</v>
      </c>
      <c r="E728" s="4">
        <f t="shared" si="756"/>
        <v>9.5249409003325281E-3</v>
      </c>
      <c r="F728" s="4">
        <f t="shared" si="756"/>
        <v>-5.4957934450346841E-3</v>
      </c>
      <c r="G728" s="7">
        <f t="shared" si="756"/>
        <v>4.3797218708385641E-3</v>
      </c>
      <c r="H728" s="1">
        <v>144.36000000000001</v>
      </c>
      <c r="I728" s="1">
        <v>24.3889</v>
      </c>
      <c r="J728" s="1">
        <v>860.11</v>
      </c>
      <c r="K728" s="1">
        <v>2345.46</v>
      </c>
      <c r="L728" s="1">
        <f>VLOOKUP($A728,raw!$A:$E,3,0)</f>
        <v>148.27000000000001</v>
      </c>
      <c r="M728" s="1">
        <f>VLOOKUP($A728,raw!$A:$E,4,0)</f>
        <v>144.31</v>
      </c>
      <c r="N728" s="1">
        <f>VLOOKUP($A728,raw!$A:$E,5,0)</f>
        <v>149.22</v>
      </c>
      <c r="O728" s="1">
        <f>VLOOKUP($A728,raw!$H:$L,3,0)</f>
        <v>24.122900000000001</v>
      </c>
      <c r="P728" s="1">
        <f>VLOOKUP($A728,raw!$H:$L,4,0)</f>
        <v>24.119399999999999</v>
      </c>
      <c r="Q728" s="1">
        <f>VLOOKUP($A728,raw!$H:$L,5,0)</f>
        <v>24.9755</v>
      </c>
      <c r="R728" s="1">
        <f>VLOOKUP($A728,raw!$P:$T,3,0)</f>
        <v>865.5</v>
      </c>
      <c r="S728" s="1">
        <f>VLOOKUP($A728,raw!$P:$T,4,0)</f>
        <v>854.07</v>
      </c>
      <c r="T728" s="1">
        <f>VLOOKUP($A728,raw!$P:$T,5,0)</f>
        <v>881.41</v>
      </c>
      <c r="U728" s="1">
        <f>VLOOKUP($A728,raw!$W:$AA,3,0)</f>
        <v>2337.9899999999998</v>
      </c>
      <c r="V728" s="1">
        <f>VLOOKUP($A728,raw!$W:$AA,4,0)</f>
        <v>2331.3000000000002</v>
      </c>
      <c r="W728" s="1">
        <f>VLOOKUP($A728,raw!$W:$AA,5,0)</f>
        <v>2361.56</v>
      </c>
      <c r="X728" s="1">
        <f t="shared" si="533"/>
        <v>4.9099999999999966</v>
      </c>
      <c r="Y728" s="1">
        <f t="shared" si="534"/>
        <v>0.85610000000000142</v>
      </c>
      <c r="Z728" s="1">
        <f t="shared" si="535"/>
        <v>27.339999999999918</v>
      </c>
      <c r="AA728" s="1">
        <f t="shared" si="536"/>
        <v>30.259999999999764</v>
      </c>
      <c r="AB728" s="1">
        <f t="shared" si="537"/>
        <v>-3.9099999999999966</v>
      </c>
      <c r="AC728" s="1">
        <f t="shared" si="538"/>
        <v>0.26599999999999824</v>
      </c>
      <c r="AD728" s="1">
        <f t="shared" si="539"/>
        <v>-5.3899999999999864</v>
      </c>
      <c r="AE728" s="1">
        <f t="shared" si="540"/>
        <v>7.4700000000002547</v>
      </c>
      <c r="AF728" s="1">
        <f ca="1">IFERROR(VLOOKUP($A728,raw!$AD:$AE,2,0),OFFSET(AF728,1,0))</f>
        <v>0.14338000000000001</v>
      </c>
      <c r="AG728" s="1">
        <f ca="1">IFERROR(VLOOKUP($A728,raw!$AH:$AI,2,0),OFFSET(AG728,1,0))</f>
        <v>0.20863000000000001</v>
      </c>
      <c r="AH728" s="1">
        <f ca="1">IFERROR(VLOOKUP($A728,raw!$AL:$AM,2,0),OFFSET(AH728,1,0))</f>
        <v>0.5</v>
      </c>
      <c r="AI728" s="1">
        <f ca="1">IFERROR(VLOOKUP($A728,raw!$AP:$AQ,2,0),OFFSET(AI728,1,0))</f>
        <v>259.91800000000001</v>
      </c>
    </row>
    <row r="729" spans="1:35" ht="15.75" customHeight="1" x14ac:dyDescent="0.5">
      <c r="A729" s="5">
        <v>44120</v>
      </c>
      <c r="B729" s="8">
        <f t="shared" si="530"/>
        <v>-6.720669450450671E-3</v>
      </c>
      <c r="C729" s="6">
        <f t="shared" si="531"/>
        <v>11483985</v>
      </c>
      <c r="D729" s="7">
        <f t="shared" ref="D729:G729" si="757">LN(H729/H730)</f>
        <v>-1.3371349951087255E-2</v>
      </c>
      <c r="E729" s="4">
        <f t="shared" si="757"/>
        <v>-5.9472518177921324E-3</v>
      </c>
      <c r="F729" s="4">
        <f t="shared" si="757"/>
        <v>-1.9868091691161321E-3</v>
      </c>
      <c r="G729" s="7">
        <f t="shared" si="757"/>
        <v>-1.137725859718634E-2</v>
      </c>
      <c r="H729" s="1">
        <v>147.09</v>
      </c>
      <c r="I729" s="1">
        <v>24.157699999999998</v>
      </c>
      <c r="J729" s="1">
        <v>864.85</v>
      </c>
      <c r="K729" s="1">
        <v>2335.21</v>
      </c>
      <c r="L729" s="1">
        <f>VLOOKUP($A729,raw!$A:$E,3,0)</f>
        <v>149.46</v>
      </c>
      <c r="M729" s="1">
        <f>VLOOKUP($A729,raw!$A:$E,4,0)</f>
        <v>147.06</v>
      </c>
      <c r="N729" s="1">
        <f>VLOOKUP($A729,raw!$A:$E,5,0)</f>
        <v>149.58000000000001</v>
      </c>
      <c r="O729" s="1">
        <f>VLOOKUP($A729,raw!$H:$L,3,0)</f>
        <v>24.3018</v>
      </c>
      <c r="P729" s="1">
        <f>VLOOKUP($A729,raw!$H:$L,4,0)</f>
        <v>24.067499999999999</v>
      </c>
      <c r="Q729" s="1">
        <f>VLOOKUP($A729,raw!$H:$L,5,0)</f>
        <v>24.5261</v>
      </c>
      <c r="R729" s="1">
        <f>VLOOKUP($A729,raw!$P:$T,3,0)</f>
        <v>865.82</v>
      </c>
      <c r="S729" s="1">
        <f>VLOOKUP($A729,raw!$P:$T,4,0)</f>
        <v>858.67</v>
      </c>
      <c r="T729" s="1">
        <f>VLOOKUP($A729,raw!$P:$T,5,0)</f>
        <v>879.14</v>
      </c>
      <c r="U729" s="1">
        <f>VLOOKUP($A729,raw!$W:$AA,3,0)</f>
        <v>2361.9299999999998</v>
      </c>
      <c r="V729" s="1">
        <f>VLOOKUP($A729,raw!$W:$AA,4,0)</f>
        <v>2322.56</v>
      </c>
      <c r="W729" s="1">
        <f>VLOOKUP($A729,raw!$W:$AA,5,0)</f>
        <v>2365.13</v>
      </c>
      <c r="X729" s="1">
        <f t="shared" si="533"/>
        <v>2.5200000000000102</v>
      </c>
      <c r="Y729" s="1">
        <f t="shared" si="534"/>
        <v>0.45860000000000056</v>
      </c>
      <c r="Z729" s="1">
        <f t="shared" si="535"/>
        <v>20.470000000000027</v>
      </c>
      <c r="AA729" s="1">
        <f t="shared" si="536"/>
        <v>42.570000000000164</v>
      </c>
      <c r="AB729" s="1">
        <f t="shared" si="537"/>
        <v>-2.3700000000000045</v>
      </c>
      <c r="AC729" s="1">
        <f t="shared" si="538"/>
        <v>-0.14410000000000167</v>
      </c>
      <c r="AD729" s="1">
        <f t="shared" si="539"/>
        <v>-0.97000000000002728</v>
      </c>
      <c r="AE729" s="1">
        <f t="shared" si="540"/>
        <v>-26.7199999999998</v>
      </c>
      <c r="AF729" s="1">
        <f ca="1">IFERROR(VLOOKUP($A729,raw!$AD:$AE,2,0),OFFSET(AF729,1,0))</f>
        <v>0.15137999999999999</v>
      </c>
      <c r="AG729" s="1">
        <f ca="1">IFERROR(VLOOKUP($A729,raw!$AH:$AI,2,0),OFFSET(AG729,1,0))</f>
        <v>0.21837999999999999</v>
      </c>
      <c r="AH729" s="1">
        <f ca="1">IFERROR(VLOOKUP($A729,raw!$AL:$AM,2,0),OFFSET(AH729,1,0))</f>
        <v>0.5</v>
      </c>
      <c r="AI729" s="1">
        <f ca="1">IFERROR(VLOOKUP($A729,raw!$AP:$AQ,2,0),OFFSET(AI729,1,0))</f>
        <v>259.91800000000001</v>
      </c>
    </row>
    <row r="730" spans="1:35" ht="15.75" customHeight="1" x14ac:dyDescent="0.5">
      <c r="A730" s="5">
        <v>44119</v>
      </c>
      <c r="B730" s="8">
        <f t="shared" si="530"/>
        <v>3.8125854416861554E-3</v>
      </c>
      <c r="C730" s="6">
        <f t="shared" si="531"/>
        <v>11561425</v>
      </c>
      <c r="D730" s="7">
        <f t="shared" ref="D730:G730" si="758">LN(H730/H731)</f>
        <v>-1.0742388541501455E-2</v>
      </c>
      <c r="E730" s="4">
        <f t="shared" si="758"/>
        <v>1.50307540997274E-3</v>
      </c>
      <c r="F730" s="4">
        <f t="shared" si="758"/>
        <v>5.3804317268249221E-3</v>
      </c>
      <c r="G730" s="7">
        <f t="shared" si="758"/>
        <v>3.7964715126435904E-3</v>
      </c>
      <c r="H730" s="1">
        <v>149.07</v>
      </c>
      <c r="I730" s="1">
        <v>24.3018</v>
      </c>
      <c r="J730" s="1">
        <v>866.57</v>
      </c>
      <c r="K730" s="1">
        <v>2361.9299999999998</v>
      </c>
      <c r="L730" s="1">
        <f>VLOOKUP($A730,raw!$A:$E,3,0)</f>
        <v>147.83000000000001</v>
      </c>
      <c r="M730" s="1">
        <f>VLOOKUP($A730,raw!$A:$E,4,0)</f>
        <v>147.63</v>
      </c>
      <c r="N730" s="1">
        <f>VLOOKUP($A730,raw!$A:$E,5,0)</f>
        <v>150.02000000000001</v>
      </c>
      <c r="O730" s="1">
        <f>VLOOKUP($A730,raw!$H:$L,3,0)</f>
        <v>24.2682</v>
      </c>
      <c r="P730" s="1">
        <f>VLOOKUP($A730,raw!$H:$L,4,0)</f>
        <v>23.577200000000001</v>
      </c>
      <c r="Q730" s="1">
        <f>VLOOKUP($A730,raw!$H:$L,5,0)</f>
        <v>24.3125</v>
      </c>
      <c r="R730" s="1">
        <f>VLOOKUP($A730,raw!$P:$T,3,0)</f>
        <v>861.92</v>
      </c>
      <c r="S730" s="1">
        <f>VLOOKUP($A730,raw!$P:$T,4,0)</f>
        <v>842.05</v>
      </c>
      <c r="T730" s="1">
        <f>VLOOKUP($A730,raw!$P:$T,5,0)</f>
        <v>869.74</v>
      </c>
      <c r="U730" s="1">
        <f>VLOOKUP($A730,raw!$W:$AA,3,0)</f>
        <v>2352.98</v>
      </c>
      <c r="V730" s="1">
        <f>VLOOKUP($A730,raw!$W:$AA,4,0)</f>
        <v>2324.3200000000002</v>
      </c>
      <c r="W730" s="1">
        <f>VLOOKUP($A730,raw!$W:$AA,5,0)</f>
        <v>2368.0500000000002</v>
      </c>
      <c r="X730" s="1">
        <f t="shared" si="533"/>
        <v>2.3900000000000148</v>
      </c>
      <c r="Y730" s="1">
        <f t="shared" si="534"/>
        <v>0.73529999999999873</v>
      </c>
      <c r="Z730" s="1">
        <f t="shared" si="535"/>
        <v>27.690000000000055</v>
      </c>
      <c r="AA730" s="1">
        <f t="shared" si="536"/>
        <v>43.730000000000018</v>
      </c>
      <c r="AB730" s="1">
        <f t="shared" si="537"/>
        <v>1.2399999999999807</v>
      </c>
      <c r="AC730" s="1">
        <f t="shared" si="538"/>
        <v>3.3599999999999852E-2</v>
      </c>
      <c r="AD730" s="1">
        <f t="shared" si="539"/>
        <v>4.6500000000000909</v>
      </c>
      <c r="AE730" s="1">
        <f t="shared" si="540"/>
        <v>8.9499999999998181</v>
      </c>
      <c r="AF730" s="1">
        <f ca="1">IFERROR(VLOOKUP($A730,raw!$AD:$AE,2,0),OFFSET(AF730,1,0))</f>
        <v>0.14724999999999999</v>
      </c>
      <c r="AG730" s="1">
        <f ca="1">IFERROR(VLOOKUP($A730,raw!$AH:$AI,2,0),OFFSET(AG730,1,0))</f>
        <v>0.21775</v>
      </c>
      <c r="AH730" s="1">
        <f ca="1">IFERROR(VLOOKUP($A730,raw!$AL:$AM,2,0),OFFSET(AH730,1,0))</f>
        <v>0.5</v>
      </c>
      <c r="AI730" s="1">
        <f ca="1">IFERROR(VLOOKUP($A730,raw!$AP:$AQ,2,0),OFFSET(AI730,1,0))</f>
        <v>259.91800000000001</v>
      </c>
    </row>
    <row r="731" spans="1:35" ht="15.75" customHeight="1" x14ac:dyDescent="0.5">
      <c r="A731" s="5">
        <v>44118</v>
      </c>
      <c r="B731" s="8">
        <f t="shared" si="530"/>
        <v>3.5439539764934294E-3</v>
      </c>
      <c r="C731" s="6">
        <f t="shared" si="531"/>
        <v>11517430</v>
      </c>
      <c r="D731" s="7">
        <f t="shared" ref="D731:G731" si="759">LN(H731/H732)</f>
        <v>1.3160282123248034E-2</v>
      </c>
      <c r="E731" s="4">
        <f t="shared" si="759"/>
        <v>5.2392700595551055E-3</v>
      </c>
      <c r="F731" s="4">
        <f t="shared" si="759"/>
        <v>-7.9044486718965381E-3</v>
      </c>
      <c r="G731" s="7">
        <f t="shared" si="759"/>
        <v>1.3107311869800695E-2</v>
      </c>
      <c r="H731" s="1">
        <v>150.68</v>
      </c>
      <c r="I731" s="1">
        <v>24.2653</v>
      </c>
      <c r="J731" s="1">
        <v>861.92</v>
      </c>
      <c r="K731" s="1">
        <v>2352.98</v>
      </c>
      <c r="L731" s="1">
        <f>VLOOKUP($A731,raw!$A:$E,3,0)</f>
        <v>150.55000000000001</v>
      </c>
      <c r="M731" s="1">
        <f>VLOOKUP($A731,raw!$A:$E,4,0)</f>
        <v>149.30000000000001</v>
      </c>
      <c r="N731" s="1">
        <f>VLOOKUP($A731,raw!$A:$E,5,0)</f>
        <v>152.25</v>
      </c>
      <c r="O731" s="1">
        <f>VLOOKUP($A731,raw!$H:$L,3,0)</f>
        <v>24.138500000000001</v>
      </c>
      <c r="P731" s="1">
        <f>VLOOKUP($A731,raw!$H:$L,4,0)</f>
        <v>23.876200000000001</v>
      </c>
      <c r="Q731" s="1">
        <f>VLOOKUP($A731,raw!$H:$L,5,0)</f>
        <v>24.636399999999998</v>
      </c>
      <c r="R731" s="1">
        <f>VLOOKUP($A731,raw!$P:$T,3,0)</f>
        <v>868.76</v>
      </c>
      <c r="S731" s="1">
        <f>VLOOKUP($A731,raw!$P:$T,4,0)</f>
        <v>856.8</v>
      </c>
      <c r="T731" s="1">
        <f>VLOOKUP($A731,raw!$P:$T,5,0)</f>
        <v>879.32</v>
      </c>
      <c r="U731" s="1">
        <f>VLOOKUP($A731,raw!$W:$AA,3,0)</f>
        <v>2322.34</v>
      </c>
      <c r="V731" s="1">
        <f>VLOOKUP($A731,raw!$W:$AA,4,0)</f>
        <v>2315.6</v>
      </c>
      <c r="W731" s="1">
        <f>VLOOKUP($A731,raw!$W:$AA,5,0)</f>
        <v>2369.37</v>
      </c>
      <c r="X731" s="1">
        <f t="shared" si="533"/>
        <v>2.9499999999999886</v>
      </c>
      <c r="Y731" s="1">
        <f t="shared" si="534"/>
        <v>0.76019999999999754</v>
      </c>
      <c r="Z731" s="1">
        <f t="shared" si="535"/>
        <v>22.520000000000095</v>
      </c>
      <c r="AA731" s="1">
        <f t="shared" si="536"/>
        <v>53.769999999999982</v>
      </c>
      <c r="AB731" s="1">
        <f t="shared" si="537"/>
        <v>0.12999999999999545</v>
      </c>
      <c r="AC731" s="1">
        <f t="shared" si="538"/>
        <v>0.12679999999999936</v>
      </c>
      <c r="AD731" s="1">
        <f t="shared" si="539"/>
        <v>-6.8400000000000318</v>
      </c>
      <c r="AE731" s="1">
        <f t="shared" si="540"/>
        <v>30.639999999999873</v>
      </c>
      <c r="AF731" s="1">
        <f ca="1">IFERROR(VLOOKUP($A731,raw!$AD:$AE,2,0),OFFSET(AF731,1,0))</f>
        <v>0.14574999999999999</v>
      </c>
      <c r="AG731" s="1">
        <f ca="1">IFERROR(VLOOKUP($A731,raw!$AH:$AI,2,0),OFFSET(AG731,1,0))</f>
        <v>0.23013</v>
      </c>
      <c r="AH731" s="1">
        <f ca="1">IFERROR(VLOOKUP($A731,raw!$AL:$AM,2,0),OFFSET(AH731,1,0))</f>
        <v>0.5</v>
      </c>
      <c r="AI731" s="1">
        <f ca="1">IFERROR(VLOOKUP($A731,raw!$AP:$AQ,2,0),OFFSET(AI731,1,0))</f>
        <v>259.91800000000001</v>
      </c>
    </row>
    <row r="732" spans="1:35" ht="15.75" customHeight="1" x14ac:dyDescent="0.5">
      <c r="A732" s="5">
        <v>44117</v>
      </c>
      <c r="B732" s="8">
        <f t="shared" si="530"/>
        <v>-2.6955332609850374E-2</v>
      </c>
      <c r="C732" s="6">
        <f t="shared" si="531"/>
        <v>11476685</v>
      </c>
      <c r="D732" s="7">
        <f t="shared" ref="D732:G732" si="760">LN(H732/H733)</f>
        <v>-7.7034242355724768E-3</v>
      </c>
      <c r="E732" s="4">
        <f t="shared" si="760"/>
        <v>-3.9179284700213826E-2</v>
      </c>
      <c r="F732" s="4">
        <f t="shared" si="760"/>
        <v>-9.9188754886696245E-3</v>
      </c>
      <c r="G732" s="7">
        <f t="shared" si="760"/>
        <v>-3.6619821042917597E-2</v>
      </c>
      <c r="H732" s="1">
        <v>148.71</v>
      </c>
      <c r="I732" s="1">
        <v>24.138500000000001</v>
      </c>
      <c r="J732" s="1">
        <v>868.76</v>
      </c>
      <c r="K732" s="1">
        <v>2322.34</v>
      </c>
      <c r="L732" s="1">
        <f>VLOOKUP($A732,raw!$A:$E,3,0)</f>
        <v>148.05000000000001</v>
      </c>
      <c r="M732" s="1">
        <f>VLOOKUP($A732,raw!$A:$E,4,0)</f>
        <v>145.44</v>
      </c>
      <c r="N732" s="1">
        <f>VLOOKUP($A732,raw!$A:$E,5,0)</f>
        <v>149.19</v>
      </c>
      <c r="O732" s="1">
        <f>VLOOKUP($A732,raw!$H:$L,3,0)</f>
        <v>25.103000000000002</v>
      </c>
      <c r="P732" s="1">
        <f>VLOOKUP($A732,raw!$H:$L,4,0)</f>
        <v>23.938400000000001</v>
      </c>
      <c r="Q732" s="1">
        <f>VLOOKUP($A732,raw!$H:$L,5,0)</f>
        <v>25.1935</v>
      </c>
      <c r="R732" s="1">
        <f>VLOOKUP($A732,raw!$P:$T,3,0)</f>
        <v>877.42</v>
      </c>
      <c r="S732" s="1">
        <f>VLOOKUP($A732,raw!$P:$T,4,0)</f>
        <v>862.34</v>
      </c>
      <c r="T732" s="1">
        <f>VLOOKUP($A732,raw!$P:$T,5,0)</f>
        <v>881.49</v>
      </c>
      <c r="U732" s="1">
        <f>VLOOKUP($A732,raw!$W:$AA,3,0)</f>
        <v>2408.96</v>
      </c>
      <c r="V732" s="1">
        <f>VLOOKUP($A732,raw!$W:$AA,4,0)</f>
        <v>2309.29</v>
      </c>
      <c r="W732" s="1">
        <f>VLOOKUP($A732,raw!$W:$AA,5,0)</f>
        <v>2430.88</v>
      </c>
      <c r="X732" s="1">
        <f t="shared" si="533"/>
        <v>3.75</v>
      </c>
      <c r="Y732" s="1">
        <f t="shared" si="534"/>
        <v>1.2550999999999988</v>
      </c>
      <c r="Z732" s="1">
        <f t="shared" si="535"/>
        <v>19.149999999999977</v>
      </c>
      <c r="AA732" s="1">
        <f t="shared" si="536"/>
        <v>121.59000000000015</v>
      </c>
      <c r="AB732" s="1">
        <f t="shared" si="537"/>
        <v>0.65999999999999659</v>
      </c>
      <c r="AC732" s="1">
        <f t="shared" si="538"/>
        <v>-0.96450000000000102</v>
      </c>
      <c r="AD732" s="1">
        <f t="shared" si="539"/>
        <v>-8.6599999999999682</v>
      </c>
      <c r="AE732" s="1">
        <f t="shared" si="540"/>
        <v>-86.619999999999891</v>
      </c>
      <c r="AF732" s="1">
        <f ca="1">IFERROR(VLOOKUP($A732,raw!$AD:$AE,2,0),OFFSET(AF732,1,0))</f>
        <v>0.14838000000000001</v>
      </c>
      <c r="AG732" s="1">
        <f ca="1">IFERROR(VLOOKUP($A732,raw!$AH:$AI,2,0),OFFSET(AG732,1,0))</f>
        <v>0.23688000000000001</v>
      </c>
      <c r="AH732" s="1">
        <f ca="1">IFERROR(VLOOKUP($A732,raw!$AL:$AM,2,0),OFFSET(AH732,1,0))</f>
        <v>0.5</v>
      </c>
      <c r="AI732" s="1">
        <f ca="1">IFERROR(VLOOKUP($A732,raw!$AP:$AQ,2,0),OFFSET(AI732,1,0))</f>
        <v>259.91800000000001</v>
      </c>
    </row>
    <row r="733" spans="1:35" ht="15.75" customHeight="1" x14ac:dyDescent="0.5">
      <c r="A733" s="5">
        <v>44116</v>
      </c>
      <c r="B733" s="8">
        <f t="shared" si="530"/>
        <v>-1.231712290548735E-2</v>
      </c>
      <c r="C733" s="6">
        <f t="shared" si="531"/>
        <v>11790250</v>
      </c>
      <c r="D733" s="7">
        <f t="shared" ref="D733:G733" si="761">LN(H733/H734)</f>
        <v>-1.0670936053255222E-3</v>
      </c>
      <c r="E733" s="4">
        <f t="shared" si="761"/>
        <v>-2.0255931982941029E-3</v>
      </c>
      <c r="F733" s="4">
        <f t="shared" si="761"/>
        <v>-1.741041012025487E-2</v>
      </c>
      <c r="G733" s="7">
        <f t="shared" si="761"/>
        <v>-1.3175801501198641E-2</v>
      </c>
      <c r="H733" s="1">
        <v>149.86000000000001</v>
      </c>
      <c r="I733" s="1">
        <v>25.103000000000002</v>
      </c>
      <c r="J733" s="1">
        <v>877.42</v>
      </c>
      <c r="K733" s="1">
        <v>2408.96</v>
      </c>
      <c r="L733" s="1">
        <f>VLOOKUP($A733,raw!$A:$E,3,0)</f>
        <v>150.05000000000001</v>
      </c>
      <c r="M733" s="1">
        <f>VLOOKUP($A733,raw!$A:$E,4,0)</f>
        <v>148.38</v>
      </c>
      <c r="N733" s="1">
        <f>VLOOKUP($A733,raw!$A:$E,5,0)</f>
        <v>151.06</v>
      </c>
      <c r="O733" s="1">
        <f>VLOOKUP($A733,raw!$H:$L,3,0)</f>
        <v>25.098299999999998</v>
      </c>
      <c r="P733" s="1">
        <f>VLOOKUP($A733,raw!$H:$L,4,0)</f>
        <v>24.783200000000001</v>
      </c>
      <c r="Q733" s="1">
        <f>VLOOKUP($A733,raw!$H:$L,5,0)</f>
        <v>25.561499999999999</v>
      </c>
      <c r="R733" s="1">
        <f>VLOOKUP($A733,raw!$P:$T,3,0)</f>
        <v>892.75</v>
      </c>
      <c r="S733" s="1">
        <f>VLOOKUP($A733,raw!$P:$T,4,0)</f>
        <v>869.66</v>
      </c>
      <c r="T733" s="1">
        <f>VLOOKUP($A733,raw!$P:$T,5,0)</f>
        <v>893.94</v>
      </c>
      <c r="U733" s="1">
        <f>VLOOKUP($A733,raw!$W:$AA,3,0)</f>
        <v>2447.75</v>
      </c>
      <c r="V733" s="1">
        <f>VLOOKUP($A733,raw!$W:$AA,4,0)</f>
        <v>2395.69</v>
      </c>
      <c r="W733" s="1">
        <f>VLOOKUP($A733,raw!$W:$AA,5,0)</f>
        <v>2463.85</v>
      </c>
      <c r="X733" s="1">
        <f t="shared" si="533"/>
        <v>2.6800000000000068</v>
      </c>
      <c r="Y733" s="1">
        <f t="shared" si="534"/>
        <v>0.77829999999999799</v>
      </c>
      <c r="Z733" s="1">
        <f t="shared" si="535"/>
        <v>24.280000000000086</v>
      </c>
      <c r="AA733" s="1">
        <f t="shared" si="536"/>
        <v>68.159999999999854</v>
      </c>
      <c r="AB733" s="1">
        <f t="shared" si="537"/>
        <v>-0.18999999999999773</v>
      </c>
      <c r="AC733" s="1">
        <f t="shared" si="538"/>
        <v>4.7000000000032571E-3</v>
      </c>
      <c r="AD733" s="1">
        <f t="shared" si="539"/>
        <v>-15.330000000000041</v>
      </c>
      <c r="AE733" s="1">
        <f t="shared" si="540"/>
        <v>-38.789999999999964</v>
      </c>
      <c r="AF733" s="1">
        <f ca="1">IFERROR(VLOOKUP($A733,raw!$AD:$AE,2,0),OFFSET(AF733,1,0))</f>
        <v>0.14424999999999999</v>
      </c>
      <c r="AG733" s="1">
        <f ca="1">IFERROR(VLOOKUP($A733,raw!$AH:$AI,2,0),OFFSET(AG733,1,0))</f>
        <v>0.22888</v>
      </c>
      <c r="AH733" s="1">
        <f ca="1">IFERROR(VLOOKUP($A733,raw!$AL:$AM,2,0),OFFSET(AH733,1,0))</f>
        <v>0.5</v>
      </c>
      <c r="AI733" s="1">
        <f ca="1">IFERROR(VLOOKUP($A733,raw!$AP:$AQ,2,0),OFFSET(AI733,1,0))</f>
        <v>259.91800000000001</v>
      </c>
    </row>
    <row r="734" spans="1:35" ht="15.75" customHeight="1" x14ac:dyDescent="0.5">
      <c r="A734" s="5">
        <v>44113</v>
      </c>
      <c r="B734" s="8">
        <f t="shared" si="530"/>
        <v>3.2863047094641107E-2</v>
      </c>
      <c r="C734" s="6">
        <f t="shared" si="531"/>
        <v>11936370</v>
      </c>
      <c r="D734" s="7">
        <f t="shared" ref="D734:G734" si="762">LN(H734/H735)</f>
        <v>4.5549187975717116E-2</v>
      </c>
      <c r="E734" s="4">
        <f t="shared" si="762"/>
        <v>5.3723618115285789E-2</v>
      </c>
      <c r="F734" s="4">
        <f t="shared" si="762"/>
        <v>2.909196903008384E-2</v>
      </c>
      <c r="G734" s="7">
        <f t="shared" si="762"/>
        <v>2.5514160090576263E-2</v>
      </c>
      <c r="H734" s="1">
        <v>150.02000000000001</v>
      </c>
      <c r="I734" s="1">
        <v>25.1539</v>
      </c>
      <c r="J734" s="1">
        <v>892.83</v>
      </c>
      <c r="K734" s="1">
        <v>2440.91</v>
      </c>
      <c r="L734" s="1">
        <f>VLOOKUP($A734,raw!$A:$E,3,0)</f>
        <v>146.32</v>
      </c>
      <c r="M734" s="1">
        <f>VLOOKUP($A734,raw!$A:$E,4,0)</f>
        <v>146.31</v>
      </c>
      <c r="N734" s="1">
        <f>VLOOKUP($A734,raw!$A:$E,5,0)</f>
        <v>150.02000000000001</v>
      </c>
      <c r="O734" s="1">
        <f>VLOOKUP($A734,raw!$H:$L,3,0)</f>
        <v>23.843299999999999</v>
      </c>
      <c r="P734" s="1">
        <f>VLOOKUP($A734,raw!$H:$L,4,0)</f>
        <v>23.834099999999999</v>
      </c>
      <c r="Q734" s="1">
        <f>VLOOKUP($A734,raw!$H:$L,5,0)</f>
        <v>25.179200000000002</v>
      </c>
      <c r="R734" s="1">
        <f>VLOOKUP($A734,raw!$P:$T,3,0)</f>
        <v>867.23</v>
      </c>
      <c r="S734" s="1">
        <f>VLOOKUP($A734,raw!$P:$T,4,0)</f>
        <v>866.36</v>
      </c>
      <c r="T734" s="1">
        <f>VLOOKUP($A734,raw!$P:$T,5,0)</f>
        <v>898.21</v>
      </c>
      <c r="U734" s="1">
        <f>VLOOKUP($A734,raw!$W:$AA,3,0)</f>
        <v>2379.42</v>
      </c>
      <c r="V734" s="1">
        <f>VLOOKUP($A734,raw!$W:$AA,4,0)</f>
        <v>2376.66</v>
      </c>
      <c r="W734" s="1">
        <f>VLOOKUP($A734,raw!$W:$AA,5,0)</f>
        <v>2475.09</v>
      </c>
      <c r="X734" s="1">
        <f t="shared" si="533"/>
        <v>3.710000000000008</v>
      </c>
      <c r="Y734" s="1">
        <f t="shared" si="534"/>
        <v>1.3451000000000022</v>
      </c>
      <c r="Z734" s="1">
        <f t="shared" si="535"/>
        <v>31.850000000000023</v>
      </c>
      <c r="AA734" s="1">
        <f t="shared" si="536"/>
        <v>98.430000000000291</v>
      </c>
      <c r="AB734" s="1">
        <f t="shared" si="537"/>
        <v>3.7000000000000171</v>
      </c>
      <c r="AC734" s="1">
        <f t="shared" si="538"/>
        <v>1.3106000000000009</v>
      </c>
      <c r="AD734" s="1">
        <f t="shared" si="539"/>
        <v>25.600000000000023</v>
      </c>
      <c r="AE734" s="1">
        <f t="shared" si="540"/>
        <v>61.489999999999782</v>
      </c>
      <c r="AF734" s="1">
        <f ca="1">IFERROR(VLOOKUP($A734,raw!$AD:$AE,2,0),OFFSET(AF734,1,0))</f>
        <v>0.14524999999999999</v>
      </c>
      <c r="AG734" s="1">
        <f ca="1">IFERROR(VLOOKUP($A734,raw!$AH:$AI,2,0),OFFSET(AG734,1,0))</f>
        <v>0.22413</v>
      </c>
      <c r="AH734" s="1">
        <f ca="1">IFERROR(VLOOKUP($A734,raw!$AL:$AM,2,0),OFFSET(AH734,1,0))</f>
        <v>0.5</v>
      </c>
      <c r="AI734" s="1">
        <f ca="1">IFERROR(VLOOKUP($A734,raw!$AP:$AQ,2,0),OFFSET(AI734,1,0))</f>
        <v>259.91800000000001</v>
      </c>
    </row>
    <row r="735" spans="1:35" ht="15.75" customHeight="1" x14ac:dyDescent="0.5">
      <c r="A735" s="5">
        <v>44112</v>
      </c>
      <c r="B735" s="8">
        <f t="shared" si="530"/>
        <v>3.4130354936909519E-3</v>
      </c>
      <c r="C735" s="6">
        <f t="shared" si="531"/>
        <v>11550480</v>
      </c>
      <c r="D735" s="7">
        <f t="shared" ref="D735:G735" si="763">LN(H735/H736)</f>
        <v>1.7523936243391647E-2</v>
      </c>
      <c r="E735" s="4">
        <f t="shared" si="763"/>
        <v>1.4819139969523322E-3</v>
      </c>
      <c r="F735" s="4">
        <f t="shared" si="763"/>
        <v>-6.4552572240791136E-4</v>
      </c>
      <c r="G735" s="7">
        <f t="shared" si="763"/>
        <v>7.8858672641162666E-3</v>
      </c>
      <c r="H735" s="1">
        <v>143.34</v>
      </c>
      <c r="I735" s="1">
        <v>23.838200000000001</v>
      </c>
      <c r="J735" s="1">
        <v>867.23</v>
      </c>
      <c r="K735" s="1">
        <v>2379.42</v>
      </c>
      <c r="L735" s="1">
        <f>VLOOKUP($A735,raw!$A:$E,3,0)</f>
        <v>142.4</v>
      </c>
      <c r="M735" s="1">
        <f>VLOOKUP($A735,raw!$A:$E,4,0)</f>
        <v>141.88</v>
      </c>
      <c r="N735" s="1">
        <f>VLOOKUP($A735,raw!$A:$E,5,0)</f>
        <v>144.25</v>
      </c>
      <c r="O735" s="1">
        <f>VLOOKUP($A735,raw!$H:$L,3,0)</f>
        <v>23.8064</v>
      </c>
      <c r="P735" s="1">
        <f>VLOOKUP($A735,raw!$H:$L,4,0)</f>
        <v>23.660499999999999</v>
      </c>
      <c r="Q735" s="1">
        <f>VLOOKUP($A735,raw!$H:$L,5,0)</f>
        <v>24.217300000000002</v>
      </c>
      <c r="R735" s="1">
        <f>VLOOKUP($A735,raw!$P:$T,3,0)</f>
        <v>866.92</v>
      </c>
      <c r="S735" s="1">
        <f>VLOOKUP($A735,raw!$P:$T,4,0)</f>
        <v>859.63</v>
      </c>
      <c r="T735" s="1">
        <f>VLOOKUP($A735,raw!$P:$T,5,0)</f>
        <v>876.52</v>
      </c>
      <c r="U735" s="1">
        <f>VLOOKUP($A735,raw!$W:$AA,3,0)</f>
        <v>2360.73</v>
      </c>
      <c r="V735" s="1">
        <f>VLOOKUP($A735,raw!$W:$AA,4,0)</f>
        <v>2355.37</v>
      </c>
      <c r="W735" s="1">
        <f>VLOOKUP($A735,raw!$W:$AA,5,0)</f>
        <v>2424.2600000000002</v>
      </c>
      <c r="X735" s="1">
        <f t="shared" si="533"/>
        <v>2.3700000000000045</v>
      </c>
      <c r="Y735" s="1">
        <f t="shared" si="534"/>
        <v>0.55680000000000263</v>
      </c>
      <c r="Z735" s="1">
        <f t="shared" si="535"/>
        <v>16.889999999999986</v>
      </c>
      <c r="AA735" s="1">
        <f t="shared" si="536"/>
        <v>68.890000000000327</v>
      </c>
      <c r="AB735" s="1">
        <f t="shared" si="537"/>
        <v>0.93999999999999773</v>
      </c>
      <c r="AC735" s="1">
        <f t="shared" si="538"/>
        <v>3.1800000000000495E-2</v>
      </c>
      <c r="AD735" s="1">
        <f t="shared" si="539"/>
        <v>0.31000000000005912</v>
      </c>
      <c r="AE735" s="1">
        <f t="shared" si="540"/>
        <v>18.690000000000055</v>
      </c>
      <c r="AF735" s="1">
        <f ca="1">IFERROR(VLOOKUP($A735,raw!$AD:$AE,2,0),OFFSET(AF735,1,0))</f>
        <v>0.14688000000000001</v>
      </c>
      <c r="AG735" s="1">
        <f ca="1">IFERROR(VLOOKUP($A735,raw!$AH:$AI,2,0),OFFSET(AG735,1,0))</f>
        <v>0.2205</v>
      </c>
      <c r="AH735" s="1">
        <f ca="1">IFERROR(VLOOKUP($A735,raw!$AL:$AM,2,0),OFFSET(AH735,1,0))</f>
        <v>0.5</v>
      </c>
      <c r="AI735" s="1">
        <f ca="1">IFERROR(VLOOKUP($A735,raw!$AP:$AQ,2,0),OFFSET(AI735,1,0))</f>
        <v>259.91800000000001</v>
      </c>
    </row>
    <row r="736" spans="1:35" ht="15.75" customHeight="1" x14ac:dyDescent="0.5">
      <c r="A736" s="5">
        <v>44111</v>
      </c>
      <c r="B736" s="8">
        <f t="shared" si="530"/>
        <v>1.4508194249605011E-2</v>
      </c>
      <c r="C736" s="6">
        <f t="shared" si="531"/>
        <v>11511125</v>
      </c>
      <c r="D736" s="7">
        <f t="shared" ref="D736:G736" si="764">LN(H736/H737)</f>
        <v>7.4111363226482766E-3</v>
      </c>
      <c r="E736" s="4">
        <f t="shared" si="764"/>
        <v>3.1382721523396349E-2</v>
      </c>
      <c r="F736" s="4">
        <f t="shared" si="764"/>
        <v>1.3971472495073975E-2</v>
      </c>
      <c r="G736" s="7">
        <f t="shared" si="764"/>
        <v>6.7025490577554319E-3</v>
      </c>
      <c r="H736" s="1">
        <v>140.85</v>
      </c>
      <c r="I736" s="1">
        <v>23.802900000000001</v>
      </c>
      <c r="J736" s="1">
        <v>867.79</v>
      </c>
      <c r="K736" s="1">
        <v>2360.73</v>
      </c>
      <c r="L736" s="1">
        <f>VLOOKUP($A736,raw!$A:$E,3,0)</f>
        <v>141.47</v>
      </c>
      <c r="M736" s="1">
        <f>VLOOKUP($A736,raw!$A:$E,4,0)</f>
        <v>140.25</v>
      </c>
      <c r="N736" s="1">
        <f>VLOOKUP($A736,raw!$A:$E,5,0)</f>
        <v>142.72999999999999</v>
      </c>
      <c r="O736" s="1">
        <f>VLOOKUP($A736,raw!$H:$L,3,0)</f>
        <v>23.067499999999999</v>
      </c>
      <c r="P736" s="1">
        <f>VLOOKUP($A736,raw!$H:$L,4,0)</f>
        <v>23.002600000000001</v>
      </c>
      <c r="Q736" s="1">
        <f>VLOOKUP($A736,raw!$H:$L,5,0)</f>
        <v>23.982199999999999</v>
      </c>
      <c r="R736" s="1">
        <f>VLOOKUP($A736,raw!$P:$T,3,0)</f>
        <v>855.75</v>
      </c>
      <c r="S736" s="1">
        <f>VLOOKUP($A736,raw!$P:$T,4,0)</f>
        <v>853.08</v>
      </c>
      <c r="T736" s="1">
        <f>VLOOKUP($A736,raw!$P:$T,5,0)</f>
        <v>872.81</v>
      </c>
      <c r="U736" s="1">
        <f>VLOOKUP($A736,raw!$W:$AA,3,0)</f>
        <v>2344.96</v>
      </c>
      <c r="V736" s="1">
        <f>VLOOKUP($A736,raw!$W:$AA,4,0)</f>
        <v>2344.69</v>
      </c>
      <c r="W736" s="1">
        <f>VLOOKUP($A736,raw!$W:$AA,5,0)</f>
        <v>2382.8200000000002</v>
      </c>
      <c r="X736" s="1">
        <f t="shared" si="533"/>
        <v>2.4799999999999898</v>
      </c>
      <c r="Y736" s="1">
        <f t="shared" si="534"/>
        <v>0.97959999999999781</v>
      </c>
      <c r="Z736" s="1">
        <f t="shared" si="535"/>
        <v>19.729999999999905</v>
      </c>
      <c r="AA736" s="1">
        <f t="shared" si="536"/>
        <v>38.130000000000109</v>
      </c>
      <c r="AB736" s="1">
        <f t="shared" si="537"/>
        <v>-0.62000000000000455</v>
      </c>
      <c r="AC736" s="1">
        <f t="shared" si="538"/>
        <v>0.73540000000000205</v>
      </c>
      <c r="AD736" s="1">
        <f t="shared" si="539"/>
        <v>12.039999999999964</v>
      </c>
      <c r="AE736" s="1">
        <f t="shared" si="540"/>
        <v>15.769999999999982</v>
      </c>
      <c r="AF736" s="1">
        <f ca="1">IFERROR(VLOOKUP($A736,raw!$AD:$AE,2,0),OFFSET(AF736,1,0))</f>
        <v>0.14699999999999999</v>
      </c>
      <c r="AG736" s="1">
        <f ca="1">IFERROR(VLOOKUP($A736,raw!$AH:$AI,2,0),OFFSET(AG736,1,0))</f>
        <v>0.22950000000000001</v>
      </c>
      <c r="AH736" s="1">
        <f ca="1">IFERROR(VLOOKUP($A736,raw!$AL:$AM,2,0),OFFSET(AH736,1,0))</f>
        <v>0.5</v>
      </c>
      <c r="AI736" s="1">
        <f ca="1">IFERROR(VLOOKUP($A736,raw!$AP:$AQ,2,0),OFFSET(AI736,1,0))</f>
        <v>259.91800000000001</v>
      </c>
    </row>
    <row r="737" spans="1:35" ht="15.75" customHeight="1" x14ac:dyDescent="0.5">
      <c r="A737" s="5">
        <v>44110</v>
      </c>
      <c r="B737" s="8">
        <f t="shared" si="530"/>
        <v>-3.4494982765933602E-2</v>
      </c>
      <c r="C737" s="6">
        <f t="shared" si="531"/>
        <v>11345325</v>
      </c>
      <c r="D737" s="7">
        <f t="shared" ref="D737:G737" si="765">LN(H737/H738)</f>
        <v>-4.0441405690378712E-2</v>
      </c>
      <c r="E737" s="4">
        <f t="shared" si="765"/>
        <v>-5.5338423582551685E-2</v>
      </c>
      <c r="F737" s="4">
        <f t="shared" si="765"/>
        <v>-5.0638683448537683E-2</v>
      </c>
      <c r="G737" s="7">
        <f t="shared" si="765"/>
        <v>-8.8732480243895392E-3</v>
      </c>
      <c r="H737" s="1">
        <v>139.81</v>
      </c>
      <c r="I737" s="1">
        <v>23.067499999999999</v>
      </c>
      <c r="J737" s="1">
        <v>855.75</v>
      </c>
      <c r="K737" s="1">
        <v>2344.96</v>
      </c>
      <c r="L737" s="1">
        <f>VLOOKUP($A737,raw!$A:$E,3,0)</f>
        <v>146.19999999999999</v>
      </c>
      <c r="M737" s="1">
        <f>VLOOKUP($A737,raw!$A:$E,4,0)</f>
        <v>139.78</v>
      </c>
      <c r="N737" s="1">
        <f>VLOOKUP($A737,raw!$A:$E,5,0)</f>
        <v>147.03</v>
      </c>
      <c r="O737" s="1">
        <f>VLOOKUP($A737,raw!$H:$L,3,0)</f>
        <v>24.38</v>
      </c>
      <c r="P737" s="1">
        <f>VLOOKUP($A737,raw!$H:$L,4,0)</f>
        <v>22.877600000000001</v>
      </c>
      <c r="Q737" s="1">
        <f>VLOOKUP($A737,raw!$H:$L,5,0)</f>
        <v>24.5031</v>
      </c>
      <c r="R737" s="1">
        <f>VLOOKUP($A737,raw!$P:$T,3,0)</f>
        <v>900.2</v>
      </c>
      <c r="S737" s="1">
        <f>VLOOKUP($A737,raw!$P:$T,4,0)</f>
        <v>853.06</v>
      </c>
      <c r="T737" s="1">
        <f>VLOOKUP($A737,raw!$P:$T,5,0)</f>
        <v>903.54</v>
      </c>
      <c r="U737" s="1">
        <f>VLOOKUP($A737,raw!$W:$AA,3,0)</f>
        <v>2365.83</v>
      </c>
      <c r="V737" s="1">
        <f>VLOOKUP($A737,raw!$W:$AA,4,0)</f>
        <v>2336.4699999999998</v>
      </c>
      <c r="W737" s="1">
        <f>VLOOKUP($A737,raw!$W:$AA,5,0)</f>
        <v>2388.21</v>
      </c>
      <c r="X737" s="1">
        <f t="shared" si="533"/>
        <v>7.25</v>
      </c>
      <c r="Y737" s="1">
        <f t="shared" si="534"/>
        <v>1.6254999999999988</v>
      </c>
      <c r="Z737" s="1">
        <f t="shared" si="535"/>
        <v>50.480000000000018</v>
      </c>
      <c r="AA737" s="1">
        <f t="shared" si="536"/>
        <v>51.740000000000236</v>
      </c>
      <c r="AB737" s="1">
        <f t="shared" si="537"/>
        <v>-6.3899999999999864</v>
      </c>
      <c r="AC737" s="1">
        <f t="shared" si="538"/>
        <v>-1.3125</v>
      </c>
      <c r="AD737" s="1">
        <f t="shared" si="539"/>
        <v>-44.450000000000045</v>
      </c>
      <c r="AE737" s="1">
        <f t="shared" si="540"/>
        <v>-20.869999999999891</v>
      </c>
      <c r="AF737" s="1">
        <f ca="1">IFERROR(VLOOKUP($A737,raw!$AD:$AE,2,0),OFFSET(AF737,1,0))</f>
        <v>0.13963</v>
      </c>
      <c r="AG737" s="1">
        <f ca="1">IFERROR(VLOOKUP($A737,raw!$AH:$AI,2,0),OFFSET(AG737,1,0))</f>
        <v>0.22975000000000001</v>
      </c>
      <c r="AH737" s="1">
        <f ca="1">IFERROR(VLOOKUP($A737,raw!$AL:$AM,2,0),OFFSET(AH737,1,0))</f>
        <v>0.5</v>
      </c>
      <c r="AI737" s="1">
        <f ca="1">IFERROR(VLOOKUP($A737,raw!$AP:$AQ,2,0),OFFSET(AI737,1,0))</f>
        <v>259.91800000000001</v>
      </c>
    </row>
    <row r="738" spans="1:35" ht="15.75" customHeight="1" x14ac:dyDescent="0.5">
      <c r="A738" s="5">
        <v>44109</v>
      </c>
      <c r="B738" s="8">
        <f t="shared" si="530"/>
        <v>2.3113434024734706E-2</v>
      </c>
      <c r="C738" s="6">
        <f t="shared" si="531"/>
        <v>11743510</v>
      </c>
      <c r="D738" s="7">
        <f t="shared" ref="D738:G738" si="766">LN(H738/H739)</f>
        <v>1.9000640963864172E-2</v>
      </c>
      <c r="E738" s="4">
        <f t="shared" si="766"/>
        <v>2.6766028063705188E-2</v>
      </c>
      <c r="F738" s="4">
        <f t="shared" si="766"/>
        <v>2.1173484287453852E-2</v>
      </c>
      <c r="G738" s="7">
        <f t="shared" si="766"/>
        <v>2.3145430224192801E-2</v>
      </c>
      <c r="H738" s="1">
        <v>145.58000000000001</v>
      </c>
      <c r="I738" s="1">
        <v>24.38</v>
      </c>
      <c r="J738" s="1">
        <v>900.2</v>
      </c>
      <c r="K738" s="1">
        <v>2365.86</v>
      </c>
      <c r="L738" s="1">
        <f>VLOOKUP($A738,raw!$A:$E,3,0)</f>
        <v>143.66</v>
      </c>
      <c r="M738" s="1">
        <f>VLOOKUP($A738,raw!$A:$E,4,0)</f>
        <v>143.63999999999999</v>
      </c>
      <c r="N738" s="1">
        <f>VLOOKUP($A738,raw!$A:$E,5,0)</f>
        <v>147.26</v>
      </c>
      <c r="O738" s="1">
        <f>VLOOKUP($A738,raw!$H:$L,3,0)</f>
        <v>23.8203</v>
      </c>
      <c r="P738" s="1">
        <f>VLOOKUP($A738,raw!$H:$L,4,0)</f>
        <v>23.692699999999999</v>
      </c>
      <c r="Q738" s="1">
        <f>VLOOKUP($A738,raw!$H:$L,5,0)</f>
        <v>24.514500000000002</v>
      </c>
      <c r="R738" s="1">
        <f>VLOOKUP($A738,raw!$P:$T,3,0)</f>
        <v>881</v>
      </c>
      <c r="S738" s="1">
        <f>VLOOKUP($A738,raw!$P:$T,4,0)</f>
        <v>874.72</v>
      </c>
      <c r="T738" s="1">
        <f>VLOOKUP($A738,raw!$P:$T,5,0)</f>
        <v>902.47</v>
      </c>
      <c r="U738" s="1">
        <f>VLOOKUP($A738,raw!$W:$AA,3,0)</f>
        <v>2312.6999999999998</v>
      </c>
      <c r="V738" s="1">
        <f>VLOOKUP($A738,raw!$W:$AA,4,0)</f>
        <v>2298.64</v>
      </c>
      <c r="W738" s="1">
        <f>VLOOKUP($A738,raw!$W:$AA,5,0)</f>
        <v>2372.27</v>
      </c>
      <c r="X738" s="1">
        <f t="shared" si="533"/>
        <v>3.6200000000000045</v>
      </c>
      <c r="Y738" s="1">
        <f t="shared" si="534"/>
        <v>0.82180000000000319</v>
      </c>
      <c r="Z738" s="1">
        <f t="shared" si="535"/>
        <v>27.75</v>
      </c>
      <c r="AA738" s="1">
        <f t="shared" si="536"/>
        <v>73.630000000000109</v>
      </c>
      <c r="AB738" s="1">
        <f t="shared" si="537"/>
        <v>1.9200000000000159</v>
      </c>
      <c r="AC738" s="1">
        <f t="shared" si="538"/>
        <v>0.55969999999999942</v>
      </c>
      <c r="AD738" s="1">
        <f t="shared" si="539"/>
        <v>19.200000000000045</v>
      </c>
      <c r="AE738" s="1">
        <f t="shared" si="540"/>
        <v>53.160000000000309</v>
      </c>
      <c r="AF738" s="1">
        <f ca="1">IFERROR(VLOOKUP($A738,raw!$AD:$AE,2,0),OFFSET(AF738,1,0))</f>
        <v>0.14274999999999999</v>
      </c>
      <c r="AG738" s="1">
        <f ca="1">IFERROR(VLOOKUP($A738,raw!$AH:$AI,2,0),OFFSET(AG738,1,0))</f>
        <v>0.22025</v>
      </c>
      <c r="AH738" s="1">
        <f ca="1">IFERROR(VLOOKUP($A738,raw!$AL:$AM,2,0),OFFSET(AH738,1,0))</f>
        <v>0.5</v>
      </c>
      <c r="AI738" s="1">
        <f ca="1">IFERROR(VLOOKUP($A738,raw!$AP:$AQ,2,0),OFFSET(AI738,1,0))</f>
        <v>259.91800000000001</v>
      </c>
    </row>
    <row r="739" spans="1:35" ht="15.75" customHeight="1" x14ac:dyDescent="0.5">
      <c r="A739" s="5">
        <v>44106</v>
      </c>
      <c r="B739" s="8">
        <f t="shared" si="530"/>
        <v>-1.1434404764096654E-2</v>
      </c>
      <c r="C739" s="6">
        <f t="shared" si="531"/>
        <v>11475190</v>
      </c>
      <c r="D739" s="7">
        <f t="shared" ref="D739:G739" si="767">LN(H739/H740)</f>
        <v>-1.1900345736107459E-2</v>
      </c>
      <c r="E739" s="4">
        <f t="shared" si="767"/>
        <v>-2.3901208542154834E-3</v>
      </c>
      <c r="F739" s="4">
        <f t="shared" si="767"/>
        <v>-2.0028639022167293E-2</v>
      </c>
      <c r="G739" s="7">
        <f t="shared" si="767"/>
        <v>-7.8163100459890909E-3</v>
      </c>
      <c r="H739" s="1">
        <v>142.84</v>
      </c>
      <c r="I739" s="1">
        <v>23.7361</v>
      </c>
      <c r="J739" s="1">
        <v>881.34</v>
      </c>
      <c r="K739" s="1">
        <v>2311.73</v>
      </c>
      <c r="L739" s="1">
        <f>VLOOKUP($A739,raw!$A:$E,3,0)</f>
        <v>143.68</v>
      </c>
      <c r="M739" s="1">
        <f>VLOOKUP($A739,raw!$A:$E,4,0)</f>
        <v>142.21</v>
      </c>
      <c r="N739" s="1">
        <f>VLOOKUP($A739,raw!$A:$E,5,0)</f>
        <v>144.87</v>
      </c>
      <c r="O739" s="1">
        <f>VLOOKUP($A739,raw!$H:$L,3,0)</f>
        <v>23.792899999999999</v>
      </c>
      <c r="P739" s="1">
        <f>VLOOKUP($A739,raw!$H:$L,4,0)</f>
        <v>23.483599999999999</v>
      </c>
      <c r="Q739" s="1">
        <f>VLOOKUP($A739,raw!$H:$L,5,0)</f>
        <v>24.2057</v>
      </c>
      <c r="R739" s="1">
        <f>VLOOKUP($A739,raw!$P:$T,3,0)</f>
        <v>899.17</v>
      </c>
      <c r="S739" s="1">
        <f>VLOOKUP($A739,raw!$P:$T,4,0)</f>
        <v>880.69</v>
      </c>
      <c r="T739" s="1">
        <f>VLOOKUP($A739,raw!$P:$T,5,0)</f>
        <v>901.78</v>
      </c>
      <c r="U739" s="1">
        <f>VLOOKUP($A739,raw!$W:$AA,3,0)</f>
        <v>2329.87</v>
      </c>
      <c r="V739" s="1">
        <f>VLOOKUP($A739,raw!$W:$AA,4,0)</f>
        <v>2296.98</v>
      </c>
      <c r="W739" s="1">
        <f>VLOOKUP($A739,raw!$W:$AA,5,0)</f>
        <v>2330.19</v>
      </c>
      <c r="X739" s="1">
        <f t="shared" si="533"/>
        <v>2.6599999999999966</v>
      </c>
      <c r="Y739" s="1">
        <f t="shared" si="534"/>
        <v>0.72210000000000107</v>
      </c>
      <c r="Z739" s="1">
        <f t="shared" si="535"/>
        <v>21.089999999999918</v>
      </c>
      <c r="AA739" s="1">
        <f t="shared" si="536"/>
        <v>33.210000000000036</v>
      </c>
      <c r="AB739" s="1">
        <f t="shared" si="537"/>
        <v>-0.84000000000000341</v>
      </c>
      <c r="AC739" s="1">
        <f t="shared" si="538"/>
        <v>-5.6799999999999073E-2</v>
      </c>
      <c r="AD739" s="1">
        <f t="shared" si="539"/>
        <v>-17.829999999999927</v>
      </c>
      <c r="AE739" s="1">
        <f t="shared" si="540"/>
        <v>-18.139999999999873</v>
      </c>
      <c r="AF739" s="1">
        <f ca="1">IFERROR(VLOOKUP($A739,raw!$AD:$AE,2,0),OFFSET(AF739,1,0))</f>
        <v>0.14000000000000001</v>
      </c>
      <c r="AG739" s="1">
        <f ca="1">IFERROR(VLOOKUP($A739,raw!$AH:$AI,2,0),OFFSET(AG739,1,0))</f>
        <v>0.23350000000000001</v>
      </c>
      <c r="AH739" s="1">
        <f ca="1">IFERROR(VLOOKUP($A739,raw!$AL:$AM,2,0),OFFSET(AH739,1,0))</f>
        <v>0.5</v>
      </c>
      <c r="AI739" s="1">
        <f ca="1">IFERROR(VLOOKUP($A739,raw!$AP:$AQ,2,0),OFFSET(AI739,1,0))</f>
        <v>259.91800000000001</v>
      </c>
    </row>
    <row r="740" spans="1:35" ht="15.75" customHeight="1" x14ac:dyDescent="0.5">
      <c r="A740" s="5">
        <v>44105</v>
      </c>
      <c r="B740" s="8">
        <f t="shared" si="530"/>
        <v>1.0788872223088008E-2</v>
      </c>
      <c r="C740" s="6">
        <f t="shared" si="531"/>
        <v>11607155</v>
      </c>
      <c r="D740" s="7">
        <f t="shared" ref="D740:G740" si="768">LN(H740/H741)</f>
        <v>1.0221554071538009E-2</v>
      </c>
      <c r="E740" s="4">
        <f t="shared" si="768"/>
        <v>2.371884663984514E-2</v>
      </c>
      <c r="F740" s="4">
        <f t="shared" si="768"/>
        <v>6.6615956275430229E-3</v>
      </c>
      <c r="G740" s="7">
        <f t="shared" si="768"/>
        <v>8.2316697058276555E-3</v>
      </c>
      <c r="H740" s="1">
        <v>144.55000000000001</v>
      </c>
      <c r="I740" s="1">
        <v>23.792899999999999</v>
      </c>
      <c r="J740" s="1">
        <v>899.17</v>
      </c>
      <c r="K740" s="1">
        <v>2329.87</v>
      </c>
      <c r="L740" s="1">
        <f>VLOOKUP($A740,raw!$A:$E,3,0)</f>
        <v>144.27000000000001</v>
      </c>
      <c r="M740" s="1">
        <f>VLOOKUP($A740,raw!$A:$E,4,0)</f>
        <v>142.94999999999999</v>
      </c>
      <c r="N740" s="1">
        <f>VLOOKUP($A740,raw!$A:$E,5,0)</f>
        <v>146.13999999999999</v>
      </c>
      <c r="O740" s="1">
        <f>VLOOKUP($A740,raw!$H:$L,3,0)</f>
        <v>23.235199999999999</v>
      </c>
      <c r="P740" s="1">
        <f>VLOOKUP($A740,raw!$H:$L,4,0)</f>
        <v>23.218800000000002</v>
      </c>
      <c r="Q740" s="1">
        <f>VLOOKUP($A740,raw!$H:$L,5,0)</f>
        <v>24.167999999999999</v>
      </c>
      <c r="R740" s="1">
        <f>VLOOKUP($A740,raw!$P:$T,3,0)</f>
        <v>893.2</v>
      </c>
      <c r="S740" s="1">
        <f>VLOOKUP($A740,raw!$P:$T,4,0)</f>
        <v>888.54</v>
      </c>
      <c r="T740" s="1">
        <f>VLOOKUP($A740,raw!$P:$T,5,0)</f>
        <v>911</v>
      </c>
      <c r="U740" s="1">
        <f>VLOOKUP($A740,raw!$W:$AA,3,0)</f>
        <v>2310.77</v>
      </c>
      <c r="V740" s="1">
        <f>VLOOKUP($A740,raw!$W:$AA,4,0)</f>
        <v>2306.67</v>
      </c>
      <c r="W740" s="1">
        <f>VLOOKUP($A740,raw!$W:$AA,5,0)</f>
        <v>2345.65</v>
      </c>
      <c r="X740" s="1">
        <f t="shared" si="533"/>
        <v>3.1899999999999977</v>
      </c>
      <c r="Y740" s="1">
        <f t="shared" si="534"/>
        <v>0.9491999999999976</v>
      </c>
      <c r="Z740" s="1">
        <f t="shared" si="535"/>
        <v>22.460000000000036</v>
      </c>
      <c r="AA740" s="1">
        <f t="shared" si="536"/>
        <v>38.980000000000018</v>
      </c>
      <c r="AB740" s="1">
        <f t="shared" si="537"/>
        <v>0.28000000000000114</v>
      </c>
      <c r="AC740" s="1">
        <f t="shared" si="538"/>
        <v>0.55770000000000053</v>
      </c>
      <c r="AD740" s="1">
        <f t="shared" si="539"/>
        <v>5.9699999999999136</v>
      </c>
      <c r="AE740" s="1">
        <f t="shared" si="540"/>
        <v>19.099999999999909</v>
      </c>
      <c r="AF740" s="1">
        <f ca="1">IFERROR(VLOOKUP($A740,raw!$AD:$AE,2,0),OFFSET(AF740,1,0))</f>
        <v>0.13950000000000001</v>
      </c>
      <c r="AG740" s="1">
        <f ca="1">IFERROR(VLOOKUP($A740,raw!$AH:$AI,2,0),OFFSET(AG740,1,0))</f>
        <v>0.23400000000000001</v>
      </c>
      <c r="AH740" s="1">
        <f ca="1">IFERROR(VLOOKUP($A740,raw!$AL:$AM,2,0),OFFSET(AH740,1,0))</f>
        <v>0.5</v>
      </c>
      <c r="AI740" s="1">
        <f ca="1">IFERROR(VLOOKUP($A740,raw!$AP:$AQ,2,0),OFFSET(AI740,1,0))</f>
        <v>259.91800000000001</v>
      </c>
    </row>
    <row r="741" spans="1:35" ht="15.75" customHeight="1" x14ac:dyDescent="0.5">
      <c r="A741" s="5">
        <v>44104</v>
      </c>
      <c r="B741" s="8">
        <f t="shared" si="530"/>
        <v>-7.5304033474268579E-3</v>
      </c>
      <c r="C741" s="6">
        <f t="shared" si="531"/>
        <v>11482600</v>
      </c>
      <c r="D741" s="7">
        <f t="shared" ref="D741:G741" si="769">LN(H741/H742)</f>
        <v>-1.0478154009565439E-3</v>
      </c>
      <c r="E741" s="4">
        <f t="shared" si="769"/>
        <v>-4.0229614167204157E-2</v>
      </c>
      <c r="F741" s="4">
        <f t="shared" si="769"/>
        <v>7.0557333812071524E-3</v>
      </c>
      <c r="G741" s="7">
        <f t="shared" si="769"/>
        <v>-4.9083719853268157E-3</v>
      </c>
      <c r="H741" s="1">
        <v>143.08000000000001</v>
      </c>
      <c r="I741" s="1">
        <v>23.235199999999999</v>
      </c>
      <c r="J741" s="1">
        <v>893.2</v>
      </c>
      <c r="K741" s="1">
        <v>2310.77</v>
      </c>
      <c r="L741" s="1">
        <f>VLOOKUP($A741,raw!$A:$E,3,0)</f>
        <v>142.19</v>
      </c>
      <c r="M741" s="1">
        <f>VLOOKUP($A741,raw!$A:$E,4,0)</f>
        <v>141.1</v>
      </c>
      <c r="N741" s="1">
        <f>VLOOKUP($A741,raw!$A:$E,5,0)</f>
        <v>144.29</v>
      </c>
      <c r="O741" s="1">
        <f>VLOOKUP($A741,raw!$H:$L,3,0)</f>
        <v>24.189</v>
      </c>
      <c r="P741" s="1">
        <f>VLOOKUP($A741,raw!$H:$L,4,0)</f>
        <v>23.135000000000002</v>
      </c>
      <c r="Q741" s="1">
        <f>VLOOKUP($A741,raw!$H:$L,5,0)</f>
        <v>24.313600000000001</v>
      </c>
      <c r="R741" s="1">
        <f>VLOOKUP($A741,raw!$P:$T,3,0)</f>
        <v>885.47</v>
      </c>
      <c r="S741" s="1">
        <f>VLOOKUP($A741,raw!$P:$T,4,0)</f>
        <v>868.91</v>
      </c>
      <c r="T741" s="1">
        <f>VLOOKUP($A741,raw!$P:$T,5,0)</f>
        <v>907.82</v>
      </c>
      <c r="U741" s="1">
        <f>VLOOKUP($A741,raw!$W:$AA,3,0)</f>
        <v>2322.14</v>
      </c>
      <c r="V741" s="1">
        <f>VLOOKUP($A741,raw!$W:$AA,4,0)</f>
        <v>2301.36</v>
      </c>
      <c r="W741" s="1">
        <f>VLOOKUP($A741,raw!$W:$AA,5,0)</f>
        <v>2353.69</v>
      </c>
      <c r="X741" s="1">
        <f t="shared" si="533"/>
        <v>3.1899999999999977</v>
      </c>
      <c r="Y741" s="1">
        <f t="shared" si="534"/>
        <v>1.1785999999999994</v>
      </c>
      <c r="Z741" s="1">
        <f t="shared" si="535"/>
        <v>38.910000000000082</v>
      </c>
      <c r="AA741" s="1">
        <f t="shared" si="536"/>
        <v>52.329999999999927</v>
      </c>
      <c r="AB741" s="1">
        <f t="shared" si="537"/>
        <v>0.89000000000001478</v>
      </c>
      <c r="AC741" s="1">
        <f t="shared" si="538"/>
        <v>-0.95380000000000109</v>
      </c>
      <c r="AD741" s="1">
        <f t="shared" si="539"/>
        <v>7.7300000000000182</v>
      </c>
      <c r="AE741" s="1">
        <f t="shared" si="540"/>
        <v>-11.369999999999891</v>
      </c>
      <c r="AF741" s="1">
        <f ca="1">IFERROR(VLOOKUP($A741,raw!$AD:$AE,2,0),OFFSET(AF741,1,0))</f>
        <v>0.14824999999999999</v>
      </c>
      <c r="AG741" s="1">
        <f ca="1">IFERROR(VLOOKUP($A741,raw!$AH:$AI,2,0),OFFSET(AG741,1,0))</f>
        <v>0.23388</v>
      </c>
      <c r="AH741" s="1">
        <f ca="1">IFERROR(VLOOKUP($A741,raw!$AL:$AM,2,0),OFFSET(AH741,1,0))</f>
        <v>0.5</v>
      </c>
      <c r="AI741" s="1">
        <f ca="1">IFERROR(VLOOKUP($A741,raw!$AP:$AQ,2,0),OFFSET(AI741,1,0))</f>
        <v>259.91800000000001</v>
      </c>
    </row>
    <row r="742" spans="1:35" ht="15.75" customHeight="1" x14ac:dyDescent="0.5">
      <c r="A742" s="5">
        <v>44103</v>
      </c>
      <c r="B742" s="8">
        <f t="shared" si="530"/>
        <v>1.6927702332143715E-2</v>
      </c>
      <c r="C742" s="6">
        <f t="shared" si="531"/>
        <v>11569395</v>
      </c>
      <c r="D742" s="7">
        <f t="shared" ref="D742:G742" si="770">LN(H742/H743)</f>
        <v>1.1728074314511113E-2</v>
      </c>
      <c r="E742" s="4">
        <f t="shared" si="770"/>
        <v>2.146567378462769E-2</v>
      </c>
      <c r="F742" s="4">
        <f t="shared" si="770"/>
        <v>4.9620040208605901E-3</v>
      </c>
      <c r="G742" s="7">
        <f t="shared" si="770"/>
        <v>2.6186747624465257E-2</v>
      </c>
      <c r="H742" s="1">
        <v>143.22999999999999</v>
      </c>
      <c r="I742" s="1">
        <v>24.189</v>
      </c>
      <c r="J742" s="1">
        <v>886.92</v>
      </c>
      <c r="K742" s="1">
        <v>2322.14</v>
      </c>
      <c r="L742" s="1">
        <f>VLOOKUP($A742,raw!$A:$E,3,0)</f>
        <v>142.69999999999999</v>
      </c>
      <c r="M742" s="1">
        <f>VLOOKUP($A742,raw!$A:$E,4,0)</f>
        <v>142.22999999999999</v>
      </c>
      <c r="N742" s="1">
        <f>VLOOKUP($A742,raw!$A:$E,5,0)</f>
        <v>144.66999999999999</v>
      </c>
      <c r="O742" s="1">
        <f>VLOOKUP($A742,raw!$H:$L,3,0)</f>
        <v>23.6753</v>
      </c>
      <c r="P742" s="1">
        <f>VLOOKUP($A742,raw!$H:$L,4,0)</f>
        <v>23.379300000000001</v>
      </c>
      <c r="Q742" s="1">
        <f>VLOOKUP($A742,raw!$H:$L,5,0)</f>
        <v>24.403700000000001</v>
      </c>
      <c r="R742" s="1">
        <f>VLOOKUP($A742,raw!$P:$T,3,0)</f>
        <v>882.53</v>
      </c>
      <c r="S742" s="1">
        <f>VLOOKUP($A742,raw!$P:$T,4,0)</f>
        <v>876.18</v>
      </c>
      <c r="T742" s="1">
        <f>VLOOKUP($A742,raw!$P:$T,5,0)</f>
        <v>893.92</v>
      </c>
      <c r="U742" s="1">
        <f>VLOOKUP($A742,raw!$W:$AA,3,0)</f>
        <v>2262.12</v>
      </c>
      <c r="V742" s="1">
        <f>VLOOKUP($A742,raw!$W:$AA,4,0)</f>
        <v>2253.19</v>
      </c>
      <c r="W742" s="1">
        <f>VLOOKUP($A742,raw!$W:$AA,5,0)</f>
        <v>2329.61</v>
      </c>
      <c r="X742" s="1">
        <f t="shared" si="533"/>
        <v>2.4399999999999977</v>
      </c>
      <c r="Y742" s="1">
        <f t="shared" si="534"/>
        <v>1.0244</v>
      </c>
      <c r="Z742" s="1">
        <f t="shared" si="535"/>
        <v>17.740000000000009</v>
      </c>
      <c r="AA742" s="1">
        <f t="shared" si="536"/>
        <v>76.420000000000073</v>
      </c>
      <c r="AB742" s="1">
        <f t="shared" si="537"/>
        <v>0.53000000000000114</v>
      </c>
      <c r="AC742" s="1">
        <f t="shared" si="538"/>
        <v>0.51370000000000005</v>
      </c>
      <c r="AD742" s="1">
        <f t="shared" si="539"/>
        <v>4.3899999999999864</v>
      </c>
      <c r="AE742" s="1">
        <f t="shared" si="540"/>
        <v>60.019999999999982</v>
      </c>
      <c r="AF742" s="1">
        <f ca="1">IFERROR(VLOOKUP($A742,raw!$AD:$AE,2,0),OFFSET(AF742,1,0))</f>
        <v>0.14899999999999999</v>
      </c>
      <c r="AG742" s="1">
        <f ca="1">IFERROR(VLOOKUP($A742,raw!$AH:$AI,2,0),OFFSET(AG742,1,0))</f>
        <v>0.22513</v>
      </c>
      <c r="AH742" s="1">
        <f ca="1">IFERROR(VLOOKUP($A742,raw!$AL:$AM,2,0),OFFSET(AH742,1,0))</f>
        <v>0.5</v>
      </c>
      <c r="AI742" s="1">
        <f ca="1">IFERROR(VLOOKUP($A742,raw!$AP:$AQ,2,0),OFFSET(AI742,1,0))</f>
        <v>259.101</v>
      </c>
    </row>
    <row r="743" spans="1:35" ht="15.75" customHeight="1" x14ac:dyDescent="0.5">
      <c r="A743" s="5">
        <v>44102</v>
      </c>
      <c r="B743" s="8">
        <f t="shared" si="530"/>
        <v>2.7864593312591279E-2</v>
      </c>
      <c r="C743" s="6">
        <f t="shared" si="531"/>
        <v>11375200</v>
      </c>
      <c r="D743" s="7">
        <f t="shared" ref="D743:G743" si="771">LN(H743/H744)</f>
        <v>1.1366987977775248E-2</v>
      </c>
      <c r="E743" s="4">
        <f t="shared" si="771"/>
        <v>3.3797709568603958E-2</v>
      </c>
      <c r="F743" s="4">
        <f t="shared" si="771"/>
        <v>3.8215473728573812E-2</v>
      </c>
      <c r="G743" s="7">
        <f t="shared" si="771"/>
        <v>1.5067951510037703E-2</v>
      </c>
      <c r="H743" s="1">
        <v>141.56</v>
      </c>
      <c r="I743" s="1">
        <v>23.6753</v>
      </c>
      <c r="J743" s="1">
        <v>882.53</v>
      </c>
      <c r="K743" s="1">
        <v>2262.12</v>
      </c>
      <c r="L743" s="1">
        <f>VLOOKUP($A743,raw!$A:$E,3,0)</f>
        <v>141.88999999999999</v>
      </c>
      <c r="M743" s="1">
        <f>VLOOKUP($A743,raw!$A:$E,4,0)</f>
        <v>139.79</v>
      </c>
      <c r="N743" s="1">
        <f>VLOOKUP($A743,raw!$A:$E,5,0)</f>
        <v>142.63</v>
      </c>
      <c r="O743" s="1">
        <f>VLOOKUP($A743,raw!$H:$L,3,0)</f>
        <v>22.8444</v>
      </c>
      <c r="P743" s="1">
        <f>VLOOKUP($A743,raw!$H:$L,4,0)</f>
        <v>22.524000000000001</v>
      </c>
      <c r="Q743" s="1">
        <f>VLOOKUP($A743,raw!$H:$L,5,0)</f>
        <v>23.724</v>
      </c>
      <c r="R743" s="1">
        <f>VLOOKUP($A743,raw!$P:$T,3,0)</f>
        <v>849</v>
      </c>
      <c r="S743" s="1">
        <f>VLOOKUP($A743,raw!$P:$T,4,0)</f>
        <v>846.73</v>
      </c>
      <c r="T743" s="1">
        <f>VLOOKUP($A743,raw!$P:$T,5,0)</f>
        <v>889.11</v>
      </c>
      <c r="U743" s="1">
        <f>VLOOKUP($A743,raw!$W:$AA,3,0)</f>
        <v>2220.19</v>
      </c>
      <c r="V743" s="1">
        <f>VLOOKUP($A743,raw!$W:$AA,4,0)</f>
        <v>2209.36</v>
      </c>
      <c r="W743" s="1">
        <f>VLOOKUP($A743,raw!$W:$AA,5,0)</f>
        <v>2277.16</v>
      </c>
      <c r="X743" s="1">
        <f t="shared" si="533"/>
        <v>2.8400000000000034</v>
      </c>
      <c r="Y743" s="1">
        <f t="shared" si="534"/>
        <v>1.1999999999999993</v>
      </c>
      <c r="Z743" s="1">
        <f t="shared" si="535"/>
        <v>42.379999999999995</v>
      </c>
      <c r="AA743" s="1">
        <f t="shared" si="536"/>
        <v>67.799999999999727</v>
      </c>
      <c r="AB743" s="1">
        <f t="shared" si="537"/>
        <v>-0.32999999999998408</v>
      </c>
      <c r="AC743" s="1">
        <f t="shared" si="538"/>
        <v>0.83089999999999975</v>
      </c>
      <c r="AD743" s="1">
        <f t="shared" si="539"/>
        <v>33.529999999999973</v>
      </c>
      <c r="AE743" s="1">
        <f t="shared" si="540"/>
        <v>41.929999999999836</v>
      </c>
      <c r="AF743" s="1">
        <f ca="1">IFERROR(VLOOKUP($A743,raw!$AD:$AE,2,0),OFFSET(AF743,1,0))</f>
        <v>0.14663000000000001</v>
      </c>
      <c r="AG743" s="1">
        <f ca="1">IFERROR(VLOOKUP($A743,raw!$AH:$AI,2,0),OFFSET(AG743,1,0))</f>
        <v>0.22037999999999999</v>
      </c>
      <c r="AH743" s="1">
        <f ca="1">IFERROR(VLOOKUP($A743,raw!$AL:$AM,2,0),OFFSET(AH743,1,0))</f>
        <v>0.5</v>
      </c>
      <c r="AI743" s="1">
        <f ca="1">IFERROR(VLOOKUP($A743,raw!$AP:$AQ,2,0),OFFSET(AI743,1,0))</f>
        <v>259.101</v>
      </c>
    </row>
    <row r="744" spans="1:35" ht="15.75" customHeight="1" x14ac:dyDescent="0.5">
      <c r="A744" s="5">
        <v>44099</v>
      </c>
      <c r="B744" s="8">
        <f t="shared" si="530"/>
        <v>-4.9000168376637891E-3</v>
      </c>
      <c r="C744" s="6">
        <f t="shared" si="531"/>
        <v>11062610</v>
      </c>
      <c r="D744" s="7">
        <f t="shared" ref="D744:G744" si="772">LN(H744/H745)</f>
        <v>-6.5517966884633717E-3</v>
      </c>
      <c r="E744" s="4">
        <f t="shared" si="772"/>
        <v>-1.1252182322302162E-2</v>
      </c>
      <c r="F744" s="4">
        <f t="shared" si="772"/>
        <v>-2.2107772592416114E-3</v>
      </c>
      <c r="G744" s="7">
        <f t="shared" si="772"/>
        <v>-4.1604495430052823E-3</v>
      </c>
      <c r="H744" s="1">
        <v>139.96</v>
      </c>
      <c r="I744" s="1">
        <v>22.888500000000001</v>
      </c>
      <c r="J744" s="1">
        <v>849.44</v>
      </c>
      <c r="K744" s="1">
        <v>2228.29</v>
      </c>
      <c r="L744" s="1">
        <f>VLOOKUP($A744,raw!$A:$E,3,0)</f>
        <v>138.97</v>
      </c>
      <c r="M744" s="1">
        <f>VLOOKUP($A744,raw!$A:$E,4,0)</f>
        <v>137.78</v>
      </c>
      <c r="N744" s="1">
        <f>VLOOKUP($A744,raw!$A:$E,5,0)</f>
        <v>140.72</v>
      </c>
      <c r="O744" s="1">
        <f>VLOOKUP($A744,raw!$H:$L,3,0)</f>
        <v>23.147500000000001</v>
      </c>
      <c r="P744" s="1">
        <f>VLOOKUP($A744,raw!$H:$L,4,0)</f>
        <v>22.438500000000001</v>
      </c>
      <c r="Q744" s="1">
        <f>VLOOKUP($A744,raw!$H:$L,5,0)</f>
        <v>23.305499999999999</v>
      </c>
      <c r="R744" s="1">
        <f>VLOOKUP($A744,raw!$P:$T,3,0)</f>
        <v>851.32</v>
      </c>
      <c r="S744" s="1">
        <f>VLOOKUP($A744,raw!$P:$T,4,0)</f>
        <v>835.73</v>
      </c>
      <c r="T744" s="1">
        <f>VLOOKUP($A744,raw!$P:$T,5,0)</f>
        <v>865.88</v>
      </c>
      <c r="U744" s="1">
        <f>VLOOKUP($A744,raw!$W:$AA,3,0)</f>
        <v>2237.58</v>
      </c>
      <c r="V744" s="1">
        <f>VLOOKUP($A744,raw!$W:$AA,4,0)</f>
        <v>2195.14</v>
      </c>
      <c r="W744" s="1">
        <f>VLOOKUP($A744,raw!$W:$AA,5,0)</f>
        <v>2244.9899999999998</v>
      </c>
      <c r="X744" s="1">
        <f t="shared" si="533"/>
        <v>2.9399999999999977</v>
      </c>
      <c r="Y744" s="1">
        <f t="shared" si="534"/>
        <v>0.86699999999999733</v>
      </c>
      <c r="Z744" s="1">
        <f t="shared" si="535"/>
        <v>30.149999999999977</v>
      </c>
      <c r="AA744" s="1">
        <f t="shared" si="536"/>
        <v>49.849999999999909</v>
      </c>
      <c r="AB744" s="1">
        <f t="shared" si="537"/>
        <v>0.99000000000000909</v>
      </c>
      <c r="AC744" s="1">
        <f t="shared" si="538"/>
        <v>-0.25900000000000034</v>
      </c>
      <c r="AD744" s="1">
        <f t="shared" si="539"/>
        <v>-1.8799999999999955</v>
      </c>
      <c r="AE744" s="1">
        <f t="shared" si="540"/>
        <v>-9.2899999999999636</v>
      </c>
      <c r="AF744" s="1">
        <f ca="1">IFERROR(VLOOKUP($A744,raw!$AD:$AE,2,0),OFFSET(AF744,1,0))</f>
        <v>0.14613000000000001</v>
      </c>
      <c r="AG744" s="1">
        <f ca="1">IFERROR(VLOOKUP($A744,raw!$AH:$AI,2,0),OFFSET(AG744,1,0))</f>
        <v>0.21787999999999999</v>
      </c>
      <c r="AH744" s="1">
        <f ca="1">IFERROR(VLOOKUP($A744,raw!$AL:$AM,2,0),OFFSET(AH744,1,0))</f>
        <v>0.5</v>
      </c>
      <c r="AI744" s="1">
        <f ca="1">IFERROR(VLOOKUP($A744,raw!$AP:$AQ,2,0),OFFSET(AI744,1,0))</f>
        <v>259.101</v>
      </c>
    </row>
    <row r="745" spans="1:35" ht="15.75" customHeight="1" x14ac:dyDescent="0.5">
      <c r="A745" s="5">
        <v>44098</v>
      </c>
      <c r="B745" s="8">
        <f t="shared" si="530"/>
        <v>8.4520452829752891E-3</v>
      </c>
      <c r="C745" s="6">
        <f t="shared" si="531"/>
        <v>11116950</v>
      </c>
      <c r="D745" s="7">
        <f t="shared" ref="D745:G745" si="773">LN(H745/H746)</f>
        <v>3.7093505373905877E-2</v>
      </c>
      <c r="E745" s="4">
        <f t="shared" si="773"/>
        <v>1.6074064837810004E-2</v>
      </c>
      <c r="F745" s="4">
        <f t="shared" si="773"/>
        <v>9.0977836010187121E-3</v>
      </c>
      <c r="G745" s="7">
        <f t="shared" si="773"/>
        <v>3.4785446692253592E-3</v>
      </c>
      <c r="H745" s="1">
        <v>140.88</v>
      </c>
      <c r="I745" s="1">
        <v>23.147500000000001</v>
      </c>
      <c r="J745" s="1">
        <v>851.32</v>
      </c>
      <c r="K745" s="1">
        <v>2237.58</v>
      </c>
      <c r="L745" s="1">
        <f>VLOOKUP($A745,raw!$A:$E,3,0)</f>
        <v>134.18</v>
      </c>
      <c r="M745" s="1">
        <f>VLOOKUP($A745,raw!$A:$E,4,0)</f>
        <v>134.18</v>
      </c>
      <c r="N745" s="1">
        <f>VLOOKUP($A745,raw!$A:$E,5,0)</f>
        <v>141.87</v>
      </c>
      <c r="O745" s="1">
        <f>VLOOKUP($A745,raw!$H:$L,3,0)</f>
        <v>22.778400000000001</v>
      </c>
      <c r="P745" s="1">
        <f>VLOOKUP($A745,raw!$H:$L,4,0)</f>
        <v>21.676500000000001</v>
      </c>
      <c r="Q745" s="1">
        <f>VLOOKUP($A745,raw!$H:$L,5,0)</f>
        <v>23.350200000000001</v>
      </c>
      <c r="R745" s="1">
        <f>VLOOKUP($A745,raw!$P:$T,3,0)</f>
        <v>843.61</v>
      </c>
      <c r="S745" s="1">
        <f>VLOOKUP($A745,raw!$P:$T,4,0)</f>
        <v>828.47</v>
      </c>
      <c r="T745" s="1">
        <f>VLOOKUP($A745,raw!$P:$T,5,0)</f>
        <v>854.16</v>
      </c>
      <c r="U745" s="1">
        <f>VLOOKUP($A745,raw!$W:$AA,3,0)</f>
        <v>2229.81</v>
      </c>
      <c r="V745" s="1">
        <f>VLOOKUP($A745,raw!$W:$AA,4,0)</f>
        <v>2187.5500000000002</v>
      </c>
      <c r="W745" s="1">
        <f>VLOOKUP($A745,raw!$W:$AA,5,0)</f>
        <v>2243.0100000000002</v>
      </c>
      <c r="X745" s="1">
        <f t="shared" si="533"/>
        <v>7.6899999999999977</v>
      </c>
      <c r="Y745" s="1">
        <f t="shared" si="534"/>
        <v>1.6737000000000002</v>
      </c>
      <c r="Z745" s="1">
        <f t="shared" si="535"/>
        <v>25.689999999999941</v>
      </c>
      <c r="AA745" s="1">
        <f t="shared" si="536"/>
        <v>55.460000000000036</v>
      </c>
      <c r="AB745" s="1">
        <f t="shared" si="537"/>
        <v>6.6999999999999886</v>
      </c>
      <c r="AC745" s="1">
        <f t="shared" si="538"/>
        <v>0.36909999999999954</v>
      </c>
      <c r="AD745" s="1">
        <f t="shared" si="539"/>
        <v>7.7100000000000364</v>
      </c>
      <c r="AE745" s="1">
        <f t="shared" si="540"/>
        <v>7.7699999999999818</v>
      </c>
      <c r="AF745" s="1">
        <f ca="1">IFERROR(VLOOKUP($A745,raw!$AD:$AE,2,0),OFFSET(AF745,1,0))</f>
        <v>0.14474999999999999</v>
      </c>
      <c r="AG745" s="1">
        <f ca="1">IFERROR(VLOOKUP($A745,raw!$AH:$AI,2,0),OFFSET(AG745,1,0))</f>
        <v>0.23325000000000001</v>
      </c>
      <c r="AH745" s="1">
        <f ca="1">IFERROR(VLOOKUP($A745,raw!$AL:$AM,2,0),OFFSET(AH745,1,0))</f>
        <v>0.5</v>
      </c>
      <c r="AI745" s="1">
        <f ca="1">IFERROR(VLOOKUP($A745,raw!$AP:$AQ,2,0),OFFSET(AI745,1,0))</f>
        <v>259.101</v>
      </c>
    </row>
    <row r="746" spans="1:35" ht="15.75" customHeight="1" x14ac:dyDescent="0.5">
      <c r="A746" s="5">
        <v>44097</v>
      </c>
      <c r="B746" s="8">
        <f t="shared" si="530"/>
        <v>-2.6788868528869997E-2</v>
      </c>
      <c r="C746" s="6">
        <f t="shared" si="531"/>
        <v>11023385</v>
      </c>
      <c r="D746" s="7">
        <f t="shared" ref="D746:G746" si="774">LN(H746/H747)</f>
        <v>-6.9636004104895496E-2</v>
      </c>
      <c r="E746" s="4">
        <f t="shared" si="774"/>
        <v>-6.8729429350492713E-2</v>
      </c>
      <c r="F746" s="4">
        <f t="shared" si="774"/>
        <v>-3.1274062512684331E-2</v>
      </c>
      <c r="G746" s="7">
        <f t="shared" si="774"/>
        <v>3.7229831841690376E-4</v>
      </c>
      <c r="H746" s="1">
        <v>135.75</v>
      </c>
      <c r="I746" s="1">
        <v>22.778400000000001</v>
      </c>
      <c r="J746" s="1">
        <v>843.61</v>
      </c>
      <c r="K746" s="1">
        <v>2229.81</v>
      </c>
      <c r="L746" s="1">
        <f>VLOOKUP($A746,raw!$A:$E,3,0)</f>
        <v>143.22999999999999</v>
      </c>
      <c r="M746" s="1">
        <f>VLOOKUP($A746,raw!$A:$E,4,0)</f>
        <v>135.05000000000001</v>
      </c>
      <c r="N746" s="1">
        <f>VLOOKUP($A746,raw!$A:$E,5,0)</f>
        <v>143.49</v>
      </c>
      <c r="O746" s="1">
        <f>VLOOKUP($A746,raw!$H:$L,3,0)</f>
        <v>24.399000000000001</v>
      </c>
      <c r="P746" s="1">
        <f>VLOOKUP($A746,raw!$H:$L,4,0)</f>
        <v>22.595500000000001</v>
      </c>
      <c r="Q746" s="1">
        <f>VLOOKUP($A746,raw!$H:$L,5,0)</f>
        <v>24.483499999999999</v>
      </c>
      <c r="R746" s="1">
        <f>VLOOKUP($A746,raw!$P:$T,3,0)</f>
        <v>870.41</v>
      </c>
      <c r="S746" s="1">
        <f>VLOOKUP($A746,raw!$P:$T,4,0)</f>
        <v>838.27</v>
      </c>
      <c r="T746" s="1">
        <f>VLOOKUP($A746,raw!$P:$T,5,0)</f>
        <v>879.84</v>
      </c>
      <c r="U746" s="1">
        <f>VLOOKUP($A746,raw!$W:$AA,3,0)</f>
        <v>2228.98</v>
      </c>
      <c r="V746" s="1">
        <f>VLOOKUP($A746,raw!$W:$AA,4,0)</f>
        <v>2187.5700000000002</v>
      </c>
      <c r="W746" s="1">
        <f>VLOOKUP($A746,raw!$W:$AA,5,0)</f>
        <v>2289.83</v>
      </c>
      <c r="X746" s="1">
        <f t="shared" si="533"/>
        <v>8.4399999999999977</v>
      </c>
      <c r="Y746" s="1">
        <f t="shared" si="534"/>
        <v>1.8879999999999981</v>
      </c>
      <c r="Z746" s="1">
        <f t="shared" si="535"/>
        <v>41.57000000000005</v>
      </c>
      <c r="AA746" s="1">
        <f t="shared" si="536"/>
        <v>102.25999999999976</v>
      </c>
      <c r="AB746" s="1">
        <f t="shared" si="537"/>
        <v>-7.4799999999999898</v>
      </c>
      <c r="AC746" s="1">
        <f t="shared" si="538"/>
        <v>-1.6205999999999996</v>
      </c>
      <c r="AD746" s="1">
        <f t="shared" si="539"/>
        <v>-26.799999999999955</v>
      </c>
      <c r="AE746" s="1">
        <f t="shared" si="540"/>
        <v>0.82999999999992724</v>
      </c>
      <c r="AF746" s="1">
        <f ca="1">IFERROR(VLOOKUP($A746,raw!$AD:$AE,2,0),OFFSET(AF746,1,0))</f>
        <v>0.14813000000000001</v>
      </c>
      <c r="AG746" s="1">
        <f ca="1">IFERROR(VLOOKUP($A746,raw!$AH:$AI,2,0),OFFSET(AG746,1,0))</f>
        <v>0.22500000000000001</v>
      </c>
      <c r="AH746" s="1">
        <f ca="1">IFERROR(VLOOKUP($A746,raw!$AL:$AM,2,0),OFFSET(AH746,1,0))</f>
        <v>0.5</v>
      </c>
      <c r="AI746" s="1">
        <f ca="1">IFERROR(VLOOKUP($A746,raw!$AP:$AQ,2,0),OFFSET(AI746,1,0))</f>
        <v>259.101</v>
      </c>
    </row>
    <row r="747" spans="1:35" ht="15.75" customHeight="1" x14ac:dyDescent="0.5">
      <c r="A747" s="5">
        <v>44096</v>
      </c>
      <c r="B747" s="8">
        <f t="shared" si="530"/>
        <v>-1.7915546283018287E-2</v>
      </c>
      <c r="C747" s="6">
        <f t="shared" si="531"/>
        <v>11322680</v>
      </c>
      <c r="D747" s="7">
        <f t="shared" ref="D747:G747" si="775">LN(H747/H748)</f>
        <v>5.2356140539449427E-3</v>
      </c>
      <c r="E747" s="4">
        <f t="shared" si="775"/>
        <v>-1.2892475366506085E-2</v>
      </c>
      <c r="F747" s="4">
        <f t="shared" si="775"/>
        <v>-1.8147541453524599E-2</v>
      </c>
      <c r="G747" s="7">
        <f t="shared" si="775"/>
        <v>-2.0800739301573251E-2</v>
      </c>
      <c r="H747" s="1">
        <v>145.54</v>
      </c>
      <c r="I747" s="1">
        <v>24.399000000000001</v>
      </c>
      <c r="J747" s="1">
        <v>870.41</v>
      </c>
      <c r="K747" s="1">
        <v>2228.98</v>
      </c>
      <c r="L747" s="1">
        <f>VLOOKUP($A747,raw!$A:$E,3,0)</f>
        <v>145.31</v>
      </c>
      <c r="M747" s="1">
        <f>VLOOKUP($A747,raw!$A:$E,4,0)</f>
        <v>143.56</v>
      </c>
      <c r="N747" s="1">
        <f>VLOOKUP($A747,raw!$A:$E,5,0)</f>
        <v>146.69</v>
      </c>
      <c r="O747" s="1">
        <f>VLOOKUP($A747,raw!$H:$L,3,0)</f>
        <v>24.715599999999998</v>
      </c>
      <c r="P747" s="1">
        <f>VLOOKUP($A747,raw!$H:$L,4,0)</f>
        <v>23.8324</v>
      </c>
      <c r="Q747" s="1">
        <f>VLOOKUP($A747,raw!$H:$L,5,0)</f>
        <v>25.234500000000001</v>
      </c>
      <c r="R747" s="1">
        <f>VLOOKUP($A747,raw!$P:$T,3,0)</f>
        <v>886.35</v>
      </c>
      <c r="S747" s="1">
        <f>VLOOKUP($A747,raw!$P:$T,4,0)</f>
        <v>861.55</v>
      </c>
      <c r="T747" s="1">
        <f>VLOOKUP($A747,raw!$P:$T,5,0)</f>
        <v>895.84</v>
      </c>
      <c r="U747" s="1">
        <f>VLOOKUP($A747,raw!$W:$AA,3,0)</f>
        <v>2275.83</v>
      </c>
      <c r="V747" s="1">
        <f>VLOOKUP($A747,raw!$W:$AA,4,0)</f>
        <v>2222.15</v>
      </c>
      <c r="W747" s="1">
        <f>VLOOKUP($A747,raw!$W:$AA,5,0)</f>
        <v>2305.35</v>
      </c>
      <c r="X747" s="1">
        <f t="shared" si="533"/>
        <v>3.1299999999999955</v>
      </c>
      <c r="Y747" s="1">
        <f t="shared" si="534"/>
        <v>1.4021000000000008</v>
      </c>
      <c r="Z747" s="1">
        <f t="shared" si="535"/>
        <v>34.290000000000077</v>
      </c>
      <c r="AA747" s="1">
        <f t="shared" si="536"/>
        <v>83.199999999999818</v>
      </c>
      <c r="AB747" s="1">
        <f t="shared" si="537"/>
        <v>0.22999999999998977</v>
      </c>
      <c r="AC747" s="1">
        <f t="shared" si="538"/>
        <v>-0.31659999999999755</v>
      </c>
      <c r="AD747" s="1">
        <f t="shared" si="539"/>
        <v>-15.940000000000055</v>
      </c>
      <c r="AE747" s="1">
        <f t="shared" si="540"/>
        <v>-46.849999999999909</v>
      </c>
      <c r="AF747" s="1">
        <f ca="1">IFERROR(VLOOKUP($A747,raw!$AD:$AE,2,0),OFFSET(AF747,1,0))</f>
        <v>0.15112999999999999</v>
      </c>
      <c r="AG747" s="1">
        <f ca="1">IFERROR(VLOOKUP($A747,raw!$AH:$AI,2,0),OFFSET(AG747,1,0))</f>
        <v>0.2225</v>
      </c>
      <c r="AH747" s="1">
        <f ca="1">IFERROR(VLOOKUP($A747,raw!$AL:$AM,2,0),OFFSET(AH747,1,0))</f>
        <v>0.5</v>
      </c>
      <c r="AI747" s="1">
        <f ca="1">IFERROR(VLOOKUP($A747,raw!$AP:$AQ,2,0),OFFSET(AI747,1,0))</f>
        <v>259.101</v>
      </c>
    </row>
    <row r="748" spans="1:35" ht="15.75" customHeight="1" x14ac:dyDescent="0.5">
      <c r="A748" s="5">
        <v>44095</v>
      </c>
      <c r="B748" s="8">
        <f t="shared" si="530"/>
        <v>-5.1120364735749789E-2</v>
      </c>
      <c r="C748" s="6">
        <f t="shared" si="531"/>
        <v>11527360</v>
      </c>
      <c r="D748" s="7">
        <f t="shared" ref="D748:G748" si="776">LN(H748/H749)</f>
        <v>-4.5436280506748659E-2</v>
      </c>
      <c r="E748" s="4">
        <f t="shared" si="776"/>
        <v>-8.0388738774978277E-2</v>
      </c>
      <c r="F748" s="4">
        <f t="shared" si="776"/>
        <v>-4.936217051738008E-2</v>
      </c>
      <c r="G748" s="7">
        <f t="shared" si="776"/>
        <v>-3.6689609858892365E-2</v>
      </c>
      <c r="H748" s="1">
        <v>144.78</v>
      </c>
      <c r="I748" s="1">
        <v>24.715599999999998</v>
      </c>
      <c r="J748" s="1">
        <v>886.35</v>
      </c>
      <c r="K748" s="1">
        <v>2275.83</v>
      </c>
      <c r="L748" s="1">
        <f>VLOOKUP($A748,raw!$A:$E,3,0)</f>
        <v>148.38</v>
      </c>
      <c r="M748" s="1">
        <f>VLOOKUP($A748,raw!$A:$E,4,0)</f>
        <v>142.94</v>
      </c>
      <c r="N748" s="1">
        <f>VLOOKUP($A748,raw!$A:$E,5,0)</f>
        <v>149.86000000000001</v>
      </c>
      <c r="O748" s="1">
        <f>VLOOKUP($A748,raw!$H:$L,3,0)</f>
        <v>26.7925</v>
      </c>
      <c r="P748" s="1">
        <f>VLOOKUP($A748,raw!$H:$L,4,0)</f>
        <v>23.7163</v>
      </c>
      <c r="Q748" s="1">
        <f>VLOOKUP($A748,raw!$H:$L,5,0)</f>
        <v>26.967500000000001</v>
      </c>
      <c r="R748" s="1">
        <f>VLOOKUP($A748,raw!$P:$T,3,0)</f>
        <v>932.25</v>
      </c>
      <c r="S748" s="1">
        <f>VLOOKUP($A748,raw!$P:$T,4,0)</f>
        <v>856.75</v>
      </c>
      <c r="T748" s="1">
        <f>VLOOKUP($A748,raw!$P:$T,5,0)</f>
        <v>944.7</v>
      </c>
      <c r="U748" s="1">
        <f>VLOOKUP($A748,raw!$W:$AA,3,0)</f>
        <v>2364.16</v>
      </c>
      <c r="V748" s="1">
        <f>VLOOKUP($A748,raw!$W:$AA,4,0)</f>
        <v>2244.41</v>
      </c>
      <c r="W748" s="1">
        <f>VLOOKUP($A748,raw!$W:$AA,5,0)</f>
        <v>2394.23</v>
      </c>
      <c r="X748" s="1">
        <f t="shared" si="533"/>
        <v>6.9200000000000159</v>
      </c>
      <c r="Y748" s="1">
        <f t="shared" si="534"/>
        <v>3.2512000000000008</v>
      </c>
      <c r="Z748" s="1">
        <f t="shared" si="535"/>
        <v>87.950000000000045</v>
      </c>
      <c r="AA748" s="1">
        <f t="shared" si="536"/>
        <v>149.82000000000016</v>
      </c>
      <c r="AB748" s="1">
        <f t="shared" si="537"/>
        <v>-3.5999999999999943</v>
      </c>
      <c r="AC748" s="1">
        <f t="shared" si="538"/>
        <v>-2.076900000000002</v>
      </c>
      <c r="AD748" s="1">
        <f t="shared" si="539"/>
        <v>-45.899999999999977</v>
      </c>
      <c r="AE748" s="1">
        <f t="shared" si="540"/>
        <v>-88.329999999999927</v>
      </c>
      <c r="AF748" s="1">
        <f ca="1">IFERROR(VLOOKUP($A748,raw!$AD:$AE,2,0),OFFSET(AF748,1,0))</f>
        <v>0.15187999999999999</v>
      </c>
      <c r="AG748" s="1">
        <f ca="1">IFERROR(VLOOKUP($A748,raw!$AH:$AI,2,0),OFFSET(AG748,1,0))</f>
        <v>0.22325</v>
      </c>
      <c r="AH748" s="1">
        <f ca="1">IFERROR(VLOOKUP($A748,raw!$AL:$AM,2,0),OFFSET(AH748,1,0))</f>
        <v>0.5</v>
      </c>
      <c r="AI748" s="1">
        <f ca="1">IFERROR(VLOOKUP($A748,raw!$AP:$AQ,2,0),OFFSET(AI748,1,0))</f>
        <v>259.101</v>
      </c>
    </row>
    <row r="749" spans="1:35" ht="15.75" customHeight="1" x14ac:dyDescent="0.5">
      <c r="A749" s="5">
        <v>44092</v>
      </c>
      <c r="B749" s="8">
        <f t="shared" si="530"/>
        <v>-9.8410466885527994E-4</v>
      </c>
      <c r="C749" s="6">
        <f t="shared" si="531"/>
        <v>12131965</v>
      </c>
      <c r="D749" s="7">
        <f t="shared" ref="D749:G749" si="777">LN(H749/H750)</f>
        <v>-1.6690507553075714E-2</v>
      </c>
      <c r="E749" s="4">
        <f t="shared" si="777"/>
        <v>-9.360744222459947E-3</v>
      </c>
      <c r="F749" s="4">
        <f t="shared" si="777"/>
        <v>-9.0653147970358883E-3</v>
      </c>
      <c r="G749" s="7">
        <f t="shared" si="777"/>
        <v>1.212807570286023E-2</v>
      </c>
      <c r="H749" s="1">
        <v>151.51</v>
      </c>
      <c r="I749" s="1">
        <v>26.784500000000001</v>
      </c>
      <c r="J749" s="1">
        <v>931.2</v>
      </c>
      <c r="K749" s="1">
        <v>2360.88</v>
      </c>
      <c r="L749" s="1">
        <f>VLOOKUP($A749,raw!$A:$E,3,0)</f>
        <v>154.63</v>
      </c>
      <c r="M749" s="1">
        <f>VLOOKUP($A749,raw!$A:$E,4,0)</f>
        <v>151.41</v>
      </c>
      <c r="N749" s="1">
        <f>VLOOKUP($A749,raw!$A:$E,5,0)</f>
        <v>155.88</v>
      </c>
      <c r="O749" s="1">
        <f>VLOOKUP($A749,raw!$H:$L,3,0)</f>
        <v>27.037199999999999</v>
      </c>
      <c r="P749" s="1">
        <f>VLOOKUP($A749,raw!$H:$L,4,0)</f>
        <v>26.697299999999998</v>
      </c>
      <c r="Q749" s="1">
        <f>VLOOKUP($A749,raw!$H:$L,5,0)</f>
        <v>27.241499999999998</v>
      </c>
      <c r="R749" s="1">
        <f>VLOOKUP($A749,raw!$P:$T,3,0)</f>
        <v>939.68</v>
      </c>
      <c r="S749" s="1">
        <f>VLOOKUP($A749,raw!$P:$T,4,0)</f>
        <v>929.84</v>
      </c>
      <c r="T749" s="1">
        <f>VLOOKUP($A749,raw!$P:$T,5,0)</f>
        <v>949.55</v>
      </c>
      <c r="U749" s="1">
        <f>VLOOKUP($A749,raw!$W:$AA,3,0)</f>
        <v>2332.42</v>
      </c>
      <c r="V749" s="1">
        <f>VLOOKUP($A749,raw!$W:$AA,4,0)</f>
        <v>2309.59</v>
      </c>
      <c r="W749" s="1">
        <f>VLOOKUP($A749,raw!$W:$AA,5,0)</f>
        <v>2376</v>
      </c>
      <c r="X749" s="1">
        <f t="shared" si="533"/>
        <v>4.4699999999999989</v>
      </c>
      <c r="Y749" s="1">
        <f t="shared" si="534"/>
        <v>0.54420000000000002</v>
      </c>
      <c r="Z749" s="1">
        <f t="shared" si="535"/>
        <v>19.709999999999923</v>
      </c>
      <c r="AA749" s="1">
        <f t="shared" si="536"/>
        <v>66.409999999999854</v>
      </c>
      <c r="AB749" s="1">
        <f t="shared" si="537"/>
        <v>-3.1200000000000045</v>
      </c>
      <c r="AC749" s="1">
        <f t="shared" si="538"/>
        <v>-0.25269999999999726</v>
      </c>
      <c r="AD749" s="1">
        <f t="shared" si="539"/>
        <v>-8.4799999999999045</v>
      </c>
      <c r="AE749" s="1">
        <f t="shared" si="540"/>
        <v>28.460000000000036</v>
      </c>
      <c r="AF749" s="1">
        <f ca="1">IFERROR(VLOOKUP($A749,raw!$AD:$AE,2,0),OFFSET(AF749,1,0))</f>
        <v>0.15575</v>
      </c>
      <c r="AG749" s="1">
        <f ca="1">IFERROR(VLOOKUP($A749,raw!$AH:$AI,2,0),OFFSET(AG749,1,0))</f>
        <v>0.22538</v>
      </c>
      <c r="AH749" s="1">
        <f ca="1">IFERROR(VLOOKUP($A749,raw!$AL:$AM,2,0),OFFSET(AH749,1,0))</f>
        <v>0.5</v>
      </c>
      <c r="AI749" s="1">
        <f ca="1">IFERROR(VLOOKUP($A749,raw!$AP:$AQ,2,0),OFFSET(AI749,1,0))</f>
        <v>259.101</v>
      </c>
    </row>
    <row r="750" spans="1:35" ht="15.75" customHeight="1" x14ac:dyDescent="0.5">
      <c r="A750" s="5">
        <v>44091</v>
      </c>
      <c r="B750" s="8">
        <f t="shared" si="530"/>
        <v>-2.5710952480574666E-2</v>
      </c>
      <c r="C750" s="6">
        <f t="shared" si="531"/>
        <v>12143910</v>
      </c>
      <c r="D750" s="7">
        <f t="shared" ref="D750:G750" si="778">LN(H750/H751)</f>
        <v>-1.2898411763795449E-2</v>
      </c>
      <c r="E750" s="4">
        <f t="shared" si="778"/>
        <v>-4.5427868787217343E-3</v>
      </c>
      <c r="F750" s="4">
        <f t="shared" si="778"/>
        <v>-3.5574126261492138E-2</v>
      </c>
      <c r="G750" s="7">
        <f t="shared" si="778"/>
        <v>-2.8074763299526764E-2</v>
      </c>
      <c r="H750" s="1">
        <v>154.06</v>
      </c>
      <c r="I750" s="1">
        <v>27.0364</v>
      </c>
      <c r="J750" s="1">
        <v>939.68</v>
      </c>
      <c r="K750" s="1">
        <v>2332.42</v>
      </c>
      <c r="L750" s="1">
        <f>VLOOKUP($A750,raw!$A:$E,3,0)</f>
        <v>151.59</v>
      </c>
      <c r="M750" s="1">
        <f>VLOOKUP($A750,raw!$A:$E,4,0)</f>
        <v>150.41</v>
      </c>
      <c r="N750" s="1">
        <f>VLOOKUP($A750,raw!$A:$E,5,0)</f>
        <v>154.59</v>
      </c>
      <c r="O750" s="1">
        <f>VLOOKUP($A750,raw!$H:$L,3,0)</f>
        <v>27.159500000000001</v>
      </c>
      <c r="P750" s="1">
        <f>VLOOKUP($A750,raw!$H:$L,4,0)</f>
        <v>26.296700000000001</v>
      </c>
      <c r="Q750" s="1">
        <f>VLOOKUP($A750,raw!$H:$L,5,0)</f>
        <v>27.206099999999999</v>
      </c>
      <c r="R750" s="1">
        <f>VLOOKUP($A750,raw!$P:$T,3,0)</f>
        <v>973.71</v>
      </c>
      <c r="S750" s="1">
        <f>VLOOKUP($A750,raw!$P:$T,4,0)</f>
        <v>925.19</v>
      </c>
      <c r="T750" s="1">
        <f>VLOOKUP($A750,raw!$P:$T,5,0)</f>
        <v>974.75</v>
      </c>
      <c r="U750" s="1">
        <f>VLOOKUP($A750,raw!$W:$AA,3,0)</f>
        <v>2398.83</v>
      </c>
      <c r="V750" s="1">
        <f>VLOOKUP($A750,raw!$W:$AA,4,0)</f>
        <v>2300.38</v>
      </c>
      <c r="W750" s="1">
        <f>VLOOKUP($A750,raw!$W:$AA,5,0)</f>
        <v>2401.59</v>
      </c>
      <c r="X750" s="1">
        <f t="shared" si="533"/>
        <v>4.1800000000000068</v>
      </c>
      <c r="Y750" s="1">
        <f t="shared" si="534"/>
        <v>0.90939999999999799</v>
      </c>
      <c r="Z750" s="1">
        <f t="shared" si="535"/>
        <v>49.559999999999945</v>
      </c>
      <c r="AA750" s="1">
        <f t="shared" si="536"/>
        <v>101.21000000000004</v>
      </c>
      <c r="AB750" s="1">
        <f t="shared" si="537"/>
        <v>2.4699999999999989</v>
      </c>
      <c r="AC750" s="1">
        <f t="shared" si="538"/>
        <v>-0.12310000000000088</v>
      </c>
      <c r="AD750" s="1">
        <f t="shared" si="539"/>
        <v>-34.030000000000086</v>
      </c>
      <c r="AE750" s="1">
        <f t="shared" si="540"/>
        <v>-66.409999999999854</v>
      </c>
      <c r="AF750" s="1">
        <f ca="1">IFERROR(VLOOKUP($A750,raw!$AD:$AE,2,0),OFFSET(AF750,1,0))</f>
        <v>0.15625</v>
      </c>
      <c r="AG750" s="1">
        <f ca="1">IFERROR(VLOOKUP($A750,raw!$AH:$AI,2,0),OFFSET(AG750,1,0))</f>
        <v>0.22738</v>
      </c>
      <c r="AH750" s="1">
        <f ca="1">IFERROR(VLOOKUP($A750,raw!$AL:$AM,2,0),OFFSET(AH750,1,0))</f>
        <v>0.5</v>
      </c>
      <c r="AI750" s="1">
        <f ca="1">IFERROR(VLOOKUP($A750,raw!$AP:$AQ,2,0),OFFSET(AI750,1,0))</f>
        <v>259.101</v>
      </c>
    </row>
    <row r="751" spans="1:35" ht="15.75" customHeight="1" x14ac:dyDescent="0.5">
      <c r="A751" s="5">
        <v>44090</v>
      </c>
      <c r="B751" s="8">
        <f t="shared" si="530"/>
        <v>-3.3706783091973081E-5</v>
      </c>
      <c r="C751" s="6">
        <f t="shared" si="531"/>
        <v>12460190</v>
      </c>
      <c r="D751" s="7">
        <f t="shared" ref="D751:G751" si="779">LN(H751/H752)</f>
        <v>-7.6863954591388961E-4</v>
      </c>
      <c r="E751" s="4">
        <f t="shared" si="779"/>
        <v>7.919333716527255E-4</v>
      </c>
      <c r="F751" s="4">
        <f t="shared" si="779"/>
        <v>5.2390712633383488E-4</v>
      </c>
      <c r="G751" s="7">
        <f t="shared" si="779"/>
        <v>-1.0541250384980591E-3</v>
      </c>
      <c r="H751" s="1">
        <v>156.06</v>
      </c>
      <c r="I751" s="1">
        <v>27.159500000000001</v>
      </c>
      <c r="J751" s="1">
        <v>973.71</v>
      </c>
      <c r="K751" s="1">
        <v>2398.83</v>
      </c>
      <c r="L751" s="1">
        <f>VLOOKUP($A751,raw!$A:$E,3,0)</f>
        <v>157.38</v>
      </c>
      <c r="M751" s="1">
        <f>VLOOKUP($A751,raw!$A:$E,4,0)</f>
        <v>155.25</v>
      </c>
      <c r="N751" s="1">
        <f>VLOOKUP($A751,raw!$A:$E,5,0)</f>
        <v>158.01</v>
      </c>
      <c r="O751" s="1">
        <f>VLOOKUP($A751,raw!$H:$L,3,0)</f>
        <v>27.138000000000002</v>
      </c>
      <c r="P751" s="1">
        <f>VLOOKUP($A751,raw!$H:$L,4,0)</f>
        <v>26.884499999999999</v>
      </c>
      <c r="Q751" s="1">
        <f>VLOOKUP($A751,raw!$H:$L,5,0)</f>
        <v>27.442799999999998</v>
      </c>
      <c r="R751" s="1">
        <f>VLOOKUP($A751,raw!$P:$T,3,0)</f>
        <v>973.2</v>
      </c>
      <c r="S751" s="1">
        <f>VLOOKUP($A751,raw!$P:$T,4,0)</f>
        <v>964.93</v>
      </c>
      <c r="T751" s="1">
        <f>VLOOKUP($A751,raw!$P:$T,5,0)</f>
        <v>983.79</v>
      </c>
      <c r="U751" s="1">
        <f>VLOOKUP($A751,raw!$W:$AA,3,0)</f>
        <v>2401.36</v>
      </c>
      <c r="V751" s="1">
        <f>VLOOKUP($A751,raw!$W:$AA,4,0)</f>
        <v>2365.61</v>
      </c>
      <c r="W751" s="1">
        <f>VLOOKUP($A751,raw!$W:$AA,5,0)</f>
        <v>2418.91</v>
      </c>
      <c r="X751" s="1">
        <f t="shared" si="533"/>
        <v>2.7599999999999909</v>
      </c>
      <c r="Y751" s="1">
        <f t="shared" si="534"/>
        <v>0.55829999999999913</v>
      </c>
      <c r="Z751" s="1">
        <f t="shared" si="535"/>
        <v>18.860000000000014</v>
      </c>
      <c r="AA751" s="1">
        <f t="shared" si="536"/>
        <v>53.299999999999727</v>
      </c>
      <c r="AB751" s="1">
        <f t="shared" si="537"/>
        <v>-1.3199999999999932</v>
      </c>
      <c r="AC751" s="1">
        <f t="shared" si="538"/>
        <v>2.1499999999999631E-2</v>
      </c>
      <c r="AD751" s="1">
        <f t="shared" si="539"/>
        <v>0.50999999999999091</v>
      </c>
      <c r="AE751" s="1">
        <f t="shared" si="540"/>
        <v>-2.5300000000002001</v>
      </c>
      <c r="AF751" s="1">
        <f ca="1">IFERROR(VLOOKUP($A751,raw!$AD:$AE,2,0),OFFSET(AF751,1,0))</f>
        <v>0.15</v>
      </c>
      <c r="AG751" s="1">
        <f ca="1">IFERROR(VLOOKUP($A751,raw!$AH:$AI,2,0),OFFSET(AG751,1,0))</f>
        <v>0.23325000000000001</v>
      </c>
      <c r="AH751" s="1">
        <f ca="1">IFERROR(VLOOKUP($A751,raw!$AL:$AM,2,0),OFFSET(AH751,1,0))</f>
        <v>0.5</v>
      </c>
      <c r="AI751" s="1">
        <f ca="1">IFERROR(VLOOKUP($A751,raw!$AP:$AQ,2,0),OFFSET(AI751,1,0))</f>
        <v>259.101</v>
      </c>
    </row>
    <row r="752" spans="1:35" ht="15.75" customHeight="1" x14ac:dyDescent="0.5">
      <c r="A752" s="5">
        <v>44089</v>
      </c>
      <c r="B752" s="8">
        <f t="shared" si="530"/>
        <v>2.0790675253910155E-2</v>
      </c>
      <c r="C752" s="6">
        <f t="shared" si="531"/>
        <v>12460610</v>
      </c>
      <c r="D752" s="7">
        <f t="shared" ref="D752:G752" si="780">LN(H752/H753)</f>
        <v>-1.407639876681683E-3</v>
      </c>
      <c r="E752" s="4">
        <f t="shared" si="780"/>
        <v>5.4919639942819511E-4</v>
      </c>
      <c r="F752" s="4">
        <f t="shared" si="780"/>
        <v>1.6107244160697521E-2</v>
      </c>
      <c r="G752" s="7">
        <f t="shared" si="780"/>
        <v>3.7606598607500999E-2</v>
      </c>
      <c r="H752" s="1">
        <v>156.18</v>
      </c>
      <c r="I752" s="1">
        <v>27.138000000000002</v>
      </c>
      <c r="J752" s="1">
        <v>973.2</v>
      </c>
      <c r="K752" s="1">
        <v>2401.36</v>
      </c>
      <c r="L752" s="1">
        <f>VLOOKUP($A752,raw!$A:$E,3,0)</f>
        <v>158.82</v>
      </c>
      <c r="M752" s="1">
        <f>VLOOKUP($A752,raw!$A:$E,4,0)</f>
        <v>155.18</v>
      </c>
      <c r="N752" s="1">
        <f>VLOOKUP($A752,raw!$A:$E,5,0)</f>
        <v>159.26</v>
      </c>
      <c r="O752" s="1">
        <f>VLOOKUP($A752,raw!$H:$L,3,0)</f>
        <v>27.135899999999999</v>
      </c>
      <c r="P752" s="1">
        <f>VLOOKUP($A752,raw!$H:$L,4,0)</f>
        <v>27.013200000000001</v>
      </c>
      <c r="Q752" s="1">
        <f>VLOOKUP($A752,raw!$H:$L,5,0)</f>
        <v>27.627600000000001</v>
      </c>
      <c r="R752" s="1">
        <f>VLOOKUP($A752,raw!$P:$T,3,0)</f>
        <v>957.65</v>
      </c>
      <c r="S752" s="1">
        <f>VLOOKUP($A752,raw!$P:$T,4,0)</f>
        <v>956.8</v>
      </c>
      <c r="T752" s="1">
        <f>VLOOKUP($A752,raw!$P:$T,5,0)</f>
        <v>978.55</v>
      </c>
      <c r="U752" s="1">
        <f>VLOOKUP($A752,raw!$W:$AA,3,0)</f>
        <v>2312.73</v>
      </c>
      <c r="V752" s="1">
        <f>VLOOKUP($A752,raw!$W:$AA,4,0)</f>
        <v>2305.54</v>
      </c>
      <c r="W752" s="1">
        <f>VLOOKUP($A752,raw!$W:$AA,5,0)</f>
        <v>2427.19</v>
      </c>
      <c r="X752" s="1">
        <f t="shared" si="533"/>
        <v>4.0799999999999841</v>
      </c>
      <c r="Y752" s="1">
        <f t="shared" si="534"/>
        <v>0.61439999999999984</v>
      </c>
      <c r="Z752" s="1">
        <f t="shared" si="535"/>
        <v>21.75</v>
      </c>
      <c r="AA752" s="1">
        <f t="shared" si="536"/>
        <v>121.65000000000009</v>
      </c>
      <c r="AB752" s="1">
        <f t="shared" si="537"/>
        <v>-2.6399999999999864</v>
      </c>
      <c r="AC752" s="1">
        <f t="shared" si="538"/>
        <v>2.1000000000022112E-3</v>
      </c>
      <c r="AD752" s="1">
        <f t="shared" si="539"/>
        <v>15.550000000000068</v>
      </c>
      <c r="AE752" s="1">
        <f t="shared" si="540"/>
        <v>88.630000000000109</v>
      </c>
      <c r="AF752" s="1">
        <f ca="1">IFERROR(VLOOKUP($A752,raw!$AD:$AE,2,0),OFFSET(AF752,1,0))</f>
        <v>0.15049999999999999</v>
      </c>
      <c r="AG752" s="1">
        <f ca="1">IFERROR(VLOOKUP($A752,raw!$AH:$AI,2,0),OFFSET(AG752,1,0))</f>
        <v>0.24612999999999999</v>
      </c>
      <c r="AH752" s="1">
        <f ca="1">IFERROR(VLOOKUP($A752,raw!$AL:$AM,2,0),OFFSET(AH752,1,0))</f>
        <v>0.5</v>
      </c>
      <c r="AI752" s="1">
        <f ca="1">IFERROR(VLOOKUP($A752,raw!$AP:$AQ,2,0),OFFSET(AI752,1,0))</f>
        <v>259.101</v>
      </c>
    </row>
    <row r="753" spans="1:35" ht="15.75" customHeight="1" x14ac:dyDescent="0.5">
      <c r="A753" s="5">
        <v>44088</v>
      </c>
      <c r="B753" s="8">
        <f t="shared" si="530"/>
        <v>1.2632489911187107E-2</v>
      </c>
      <c r="C753" s="6">
        <f t="shared" si="531"/>
        <v>12204220</v>
      </c>
      <c r="D753" s="7">
        <f t="shared" ref="D753:G753" si="781">LN(H753/H754)</f>
        <v>3.9517432361887907E-2</v>
      </c>
      <c r="E753" s="4">
        <f t="shared" si="781"/>
        <v>1.4599233173505186E-2</v>
      </c>
      <c r="F753" s="4">
        <f t="shared" si="781"/>
        <v>2.8405705500426821E-2</v>
      </c>
      <c r="G753" s="7">
        <f t="shared" si="781"/>
        <v>-5.0117851417603573E-3</v>
      </c>
      <c r="H753" s="1">
        <v>156.4</v>
      </c>
      <c r="I753" s="1">
        <v>27.123100000000001</v>
      </c>
      <c r="J753" s="1">
        <v>957.65</v>
      </c>
      <c r="K753" s="1">
        <v>2312.73</v>
      </c>
      <c r="L753" s="1">
        <f>VLOOKUP($A753,raw!$A:$E,3,0)</f>
        <v>152.11000000000001</v>
      </c>
      <c r="M753" s="1">
        <f>VLOOKUP($A753,raw!$A:$E,4,0)</f>
        <v>152.11000000000001</v>
      </c>
      <c r="N753" s="1">
        <f>VLOOKUP($A753,raw!$A:$E,5,0)</f>
        <v>156.57</v>
      </c>
      <c r="O753" s="1">
        <f>VLOOKUP($A753,raw!$H:$L,3,0)</f>
        <v>26.780999999999999</v>
      </c>
      <c r="P753" s="1">
        <f>VLOOKUP($A753,raw!$H:$L,4,0)</f>
        <v>26.682700000000001</v>
      </c>
      <c r="Q753" s="1">
        <f>VLOOKUP($A753,raw!$H:$L,5,0)</f>
        <v>27.308499999999999</v>
      </c>
      <c r="R753" s="1">
        <f>VLOOKUP($A753,raw!$P:$T,3,0)</f>
        <v>931</v>
      </c>
      <c r="S753" s="1">
        <f>VLOOKUP($A753,raw!$P:$T,4,0)</f>
        <v>929.23</v>
      </c>
      <c r="T753" s="1">
        <f>VLOOKUP($A753,raw!$P:$T,5,0)</f>
        <v>961.14</v>
      </c>
      <c r="U753" s="1">
        <f>VLOOKUP($A753,raw!$W:$AA,3,0)</f>
        <v>2329.29</v>
      </c>
      <c r="V753" s="1">
        <f>VLOOKUP($A753,raw!$W:$AA,4,0)</f>
        <v>2308</v>
      </c>
      <c r="W753" s="1">
        <f>VLOOKUP($A753,raw!$W:$AA,5,0)</f>
        <v>2352.06</v>
      </c>
      <c r="X753" s="1">
        <f t="shared" si="533"/>
        <v>4.4599999999999795</v>
      </c>
      <c r="Y753" s="1">
        <f t="shared" si="534"/>
        <v>0.62579999999999814</v>
      </c>
      <c r="Z753" s="1">
        <f t="shared" si="535"/>
        <v>31.909999999999968</v>
      </c>
      <c r="AA753" s="1">
        <f t="shared" si="536"/>
        <v>44.059999999999945</v>
      </c>
      <c r="AB753" s="1">
        <f t="shared" si="537"/>
        <v>4.289999999999992</v>
      </c>
      <c r="AC753" s="1">
        <f t="shared" si="538"/>
        <v>0.34210000000000207</v>
      </c>
      <c r="AD753" s="1">
        <f t="shared" si="539"/>
        <v>26.649999999999977</v>
      </c>
      <c r="AE753" s="1">
        <f t="shared" si="540"/>
        <v>-16.559999999999945</v>
      </c>
      <c r="AF753" s="1">
        <f ca="1">IFERROR(VLOOKUP($A753,raw!$AD:$AE,2,0),OFFSET(AF753,1,0))</f>
        <v>0.15212999999999999</v>
      </c>
      <c r="AG753" s="1">
        <f ca="1">IFERROR(VLOOKUP($A753,raw!$AH:$AI,2,0),OFFSET(AG753,1,0))</f>
        <v>0.23724999999999999</v>
      </c>
      <c r="AH753" s="1">
        <f ca="1">IFERROR(VLOOKUP($A753,raw!$AL:$AM,2,0),OFFSET(AH753,1,0))</f>
        <v>0.5</v>
      </c>
      <c r="AI753" s="1">
        <f ca="1">IFERROR(VLOOKUP($A753,raw!$AP:$AQ,2,0),OFFSET(AI753,1,0))</f>
        <v>259.101</v>
      </c>
    </row>
    <row r="754" spans="1:35" ht="15.75" customHeight="1" x14ac:dyDescent="0.5">
      <c r="A754" s="5">
        <v>44085</v>
      </c>
      <c r="B754" s="8">
        <f t="shared" si="530"/>
        <v>2.6738850307401339E-3</v>
      </c>
      <c r="C754" s="6">
        <f t="shared" si="531"/>
        <v>12051020</v>
      </c>
      <c r="D754" s="7">
        <f t="shared" ref="D754:G754" si="782">LN(H754/H755)</f>
        <v>-1.3215469195319187E-2</v>
      </c>
      <c r="E754" s="4">
        <f t="shared" si="782"/>
        <v>-5.4880927791484298E-3</v>
      </c>
      <c r="F754" s="4">
        <f t="shared" si="782"/>
        <v>1.3967005657854577E-4</v>
      </c>
      <c r="G754" s="7">
        <f t="shared" si="782"/>
        <v>1.0213966178411931E-2</v>
      </c>
      <c r="H754" s="1">
        <v>150.34</v>
      </c>
      <c r="I754" s="1">
        <v>26.73</v>
      </c>
      <c r="J754" s="1">
        <v>930.83</v>
      </c>
      <c r="K754" s="1">
        <v>2324.35</v>
      </c>
      <c r="L754" s="1">
        <f>VLOOKUP($A754,raw!$A:$E,3,0)</f>
        <v>153.49</v>
      </c>
      <c r="M754" s="1">
        <f>VLOOKUP($A754,raw!$A:$E,4,0)</f>
        <v>149.86000000000001</v>
      </c>
      <c r="N754" s="1">
        <f>VLOOKUP($A754,raw!$A:$E,5,0)</f>
        <v>155.43</v>
      </c>
      <c r="O754" s="1">
        <f>VLOOKUP($A754,raw!$H:$L,3,0)</f>
        <v>26.877099999999999</v>
      </c>
      <c r="P754" s="1">
        <f>VLOOKUP($A754,raw!$H:$L,4,0)</f>
        <v>26.571899999999999</v>
      </c>
      <c r="Q754" s="1">
        <f>VLOOKUP($A754,raw!$H:$L,5,0)</f>
        <v>27.033999999999999</v>
      </c>
      <c r="R754" s="1">
        <f>VLOOKUP($A754,raw!$P:$T,3,0)</f>
        <v>930.56</v>
      </c>
      <c r="S754" s="1">
        <f>VLOOKUP($A754,raw!$P:$T,4,0)</f>
        <v>925.54</v>
      </c>
      <c r="T754" s="1">
        <f>VLOOKUP($A754,raw!$P:$T,5,0)</f>
        <v>946.07</v>
      </c>
      <c r="U754" s="1">
        <f>VLOOKUP($A754,raw!$W:$AA,3,0)</f>
        <v>2300.73</v>
      </c>
      <c r="V754" s="1">
        <f>VLOOKUP($A754,raw!$W:$AA,4,0)</f>
        <v>2282.96</v>
      </c>
      <c r="W754" s="1">
        <f>VLOOKUP($A754,raw!$W:$AA,5,0)</f>
        <v>2345.31</v>
      </c>
      <c r="X754" s="1">
        <f t="shared" si="533"/>
        <v>5.5699999999999932</v>
      </c>
      <c r="Y754" s="1">
        <f t="shared" si="534"/>
        <v>0.46209999999999951</v>
      </c>
      <c r="Z754" s="1">
        <f t="shared" si="535"/>
        <v>20.530000000000086</v>
      </c>
      <c r="AA754" s="1">
        <f t="shared" si="536"/>
        <v>62.349999999999909</v>
      </c>
      <c r="AB754" s="1">
        <f t="shared" si="537"/>
        <v>-3.1500000000000057</v>
      </c>
      <c r="AC754" s="1">
        <f t="shared" si="538"/>
        <v>-0.14709999999999823</v>
      </c>
      <c r="AD754" s="1">
        <f t="shared" si="539"/>
        <v>0.2700000000000955</v>
      </c>
      <c r="AE754" s="1">
        <f t="shared" si="540"/>
        <v>23.619999999999891</v>
      </c>
      <c r="AF754" s="1">
        <f ca="1">IFERROR(VLOOKUP($A754,raw!$AD:$AE,2,0),OFFSET(AF754,1,0))</f>
        <v>0.15237999999999999</v>
      </c>
      <c r="AG754" s="1">
        <f ca="1">IFERROR(VLOOKUP($A754,raw!$AH:$AI,2,0),OFFSET(AG754,1,0))</f>
        <v>0.25037999999999999</v>
      </c>
      <c r="AH754" s="1">
        <f ca="1">IFERROR(VLOOKUP($A754,raw!$AL:$AM,2,0),OFFSET(AH754,1,0))</f>
        <v>0.5</v>
      </c>
      <c r="AI754" s="1">
        <f ca="1">IFERROR(VLOOKUP($A754,raw!$AP:$AQ,2,0),OFFSET(AI754,1,0))</f>
        <v>259.101</v>
      </c>
    </row>
    <row r="755" spans="1:35" ht="15.75" customHeight="1" x14ac:dyDescent="0.5">
      <c r="A755" s="5">
        <v>44084</v>
      </c>
      <c r="B755" s="8">
        <f t="shared" si="530"/>
        <v>2.4441518744011928E-3</v>
      </c>
      <c r="C755" s="6">
        <f t="shared" si="531"/>
        <v>12018840</v>
      </c>
      <c r="D755" s="7">
        <f t="shared" ref="D755:G755" si="783">LN(H755/H756)</f>
        <v>-1.6019096210984747E-2</v>
      </c>
      <c r="E755" s="4">
        <f t="shared" si="783"/>
        <v>-3.8138149237148282E-3</v>
      </c>
      <c r="F755" s="4">
        <f t="shared" si="783"/>
        <v>9.7605992025556199E-3</v>
      </c>
      <c r="G755" s="7">
        <f t="shared" si="783"/>
        <v>-9.4707673186714809E-4</v>
      </c>
      <c r="H755" s="1">
        <v>152.34</v>
      </c>
      <c r="I755" s="1">
        <v>26.877099999999999</v>
      </c>
      <c r="J755" s="1">
        <v>930.7</v>
      </c>
      <c r="K755" s="1">
        <v>2300.73</v>
      </c>
      <c r="L755" s="1">
        <f>VLOOKUP($A755,raw!$A:$E,3,0)</f>
        <v>155.88</v>
      </c>
      <c r="M755" s="1">
        <f>VLOOKUP($A755,raw!$A:$E,4,0)</f>
        <v>151.71</v>
      </c>
      <c r="N755" s="1">
        <f>VLOOKUP($A755,raw!$A:$E,5,0)</f>
        <v>157</v>
      </c>
      <c r="O755" s="1">
        <f>VLOOKUP($A755,raw!$H:$L,3,0)</f>
        <v>26.9861</v>
      </c>
      <c r="P755" s="1">
        <f>VLOOKUP($A755,raw!$H:$L,4,0)</f>
        <v>26.6968</v>
      </c>
      <c r="Q755" s="1">
        <f>VLOOKUP($A755,raw!$H:$L,5,0)</f>
        <v>27.487100000000002</v>
      </c>
      <c r="R755" s="1">
        <f>VLOOKUP($A755,raw!$P:$T,3,0)</f>
        <v>921.66</v>
      </c>
      <c r="S755" s="1">
        <f>VLOOKUP($A755,raw!$P:$T,4,0)</f>
        <v>918.47</v>
      </c>
      <c r="T755" s="1">
        <f>VLOOKUP($A755,raw!$P:$T,5,0)</f>
        <v>943.9</v>
      </c>
      <c r="U755" s="1">
        <f>VLOOKUP($A755,raw!$W:$AA,3,0)</f>
        <v>2302.91</v>
      </c>
      <c r="V755" s="1">
        <f>VLOOKUP($A755,raw!$W:$AA,4,0)</f>
        <v>2275.4299999999998</v>
      </c>
      <c r="W755" s="1">
        <f>VLOOKUP($A755,raw!$W:$AA,5,0)</f>
        <v>2336.1999999999998</v>
      </c>
      <c r="X755" s="1">
        <f t="shared" si="533"/>
        <v>5.289999999999992</v>
      </c>
      <c r="Y755" s="1">
        <f t="shared" si="534"/>
        <v>0.790300000000002</v>
      </c>
      <c r="Z755" s="1">
        <f t="shared" si="535"/>
        <v>25.42999999999995</v>
      </c>
      <c r="AA755" s="1">
        <f t="shared" si="536"/>
        <v>60.769999999999982</v>
      </c>
      <c r="AB755" s="1">
        <f t="shared" si="537"/>
        <v>-3.539999999999992</v>
      </c>
      <c r="AC755" s="1">
        <f t="shared" si="538"/>
        <v>-0.10900000000000176</v>
      </c>
      <c r="AD755" s="1">
        <f t="shared" si="539"/>
        <v>9.0400000000000773</v>
      </c>
      <c r="AE755" s="1">
        <f t="shared" si="540"/>
        <v>-2.1799999999998363</v>
      </c>
      <c r="AF755" s="1">
        <f ca="1">IFERROR(VLOOKUP($A755,raw!$AD:$AE,2,0),OFFSET(AF755,1,0))</f>
        <v>0.15112999999999999</v>
      </c>
      <c r="AG755" s="1">
        <f ca="1">IFERROR(VLOOKUP($A755,raw!$AH:$AI,2,0),OFFSET(AG755,1,0))</f>
        <v>0.24912999999999999</v>
      </c>
      <c r="AH755" s="1">
        <f ca="1">IFERROR(VLOOKUP($A755,raw!$AL:$AM,2,0),OFFSET(AH755,1,0))</f>
        <v>0.5</v>
      </c>
      <c r="AI755" s="1">
        <f ca="1">IFERROR(VLOOKUP($A755,raw!$AP:$AQ,2,0),OFFSET(AI755,1,0))</f>
        <v>259.101</v>
      </c>
    </row>
    <row r="756" spans="1:35" ht="15.75" customHeight="1" x14ac:dyDescent="0.5">
      <c r="A756" s="5">
        <v>44083</v>
      </c>
      <c r="B756" s="8">
        <f t="shared" si="530"/>
        <v>1.3139873444209608E-2</v>
      </c>
      <c r="C756" s="6">
        <f t="shared" si="531"/>
        <v>11989500</v>
      </c>
      <c r="D756" s="7">
        <f t="shared" ref="D756:G756" si="784">LN(H756/H757)</f>
        <v>4.5056831658221913E-2</v>
      </c>
      <c r="E756" s="4">
        <f t="shared" si="784"/>
        <v>1.153035217896017E-2</v>
      </c>
      <c r="F756" s="4">
        <f t="shared" si="784"/>
        <v>2.0797197623838644E-2</v>
      </c>
      <c r="G756" s="7">
        <f t="shared" si="784"/>
        <v>5.9492876076496287E-3</v>
      </c>
      <c r="H756" s="1">
        <v>154.80000000000001</v>
      </c>
      <c r="I756" s="1">
        <v>26.979800000000001</v>
      </c>
      <c r="J756" s="1">
        <v>921.66</v>
      </c>
      <c r="K756" s="1">
        <v>2302.91</v>
      </c>
      <c r="L756" s="1">
        <f>VLOOKUP($A756,raw!$A:$E,3,0)</f>
        <v>149.72999999999999</v>
      </c>
      <c r="M756" s="1">
        <f>VLOOKUP($A756,raw!$A:$E,4,0)</f>
        <v>149.71</v>
      </c>
      <c r="N756" s="1">
        <f>VLOOKUP($A756,raw!$A:$E,5,0)</f>
        <v>155.18</v>
      </c>
      <c r="O756" s="1">
        <f>VLOOKUP($A756,raw!$H:$L,3,0)</f>
        <v>26.670500000000001</v>
      </c>
      <c r="P756" s="1">
        <f>VLOOKUP($A756,raw!$H:$L,4,0)</f>
        <v>26.410799999999998</v>
      </c>
      <c r="Q756" s="1">
        <f>VLOOKUP($A756,raw!$H:$L,5,0)</f>
        <v>27.123000000000001</v>
      </c>
      <c r="R756" s="1">
        <f>VLOOKUP($A756,raw!$P:$T,3,0)</f>
        <v>902.69</v>
      </c>
      <c r="S756" s="1">
        <f>VLOOKUP($A756,raw!$P:$T,4,0)</f>
        <v>899.66</v>
      </c>
      <c r="T756" s="1">
        <f>VLOOKUP($A756,raw!$P:$T,5,0)</f>
        <v>925.65</v>
      </c>
      <c r="U756" s="1">
        <f>VLOOKUP($A756,raw!$W:$AA,3,0)</f>
        <v>2289.25</v>
      </c>
      <c r="V756" s="1">
        <f>VLOOKUP($A756,raw!$W:$AA,4,0)</f>
        <v>2250.11</v>
      </c>
      <c r="W756" s="1">
        <f>VLOOKUP($A756,raw!$W:$AA,5,0)</f>
        <v>2310.75</v>
      </c>
      <c r="X756" s="1">
        <f t="shared" si="533"/>
        <v>5.4699999999999989</v>
      </c>
      <c r="Y756" s="1">
        <f t="shared" si="534"/>
        <v>0.71220000000000283</v>
      </c>
      <c r="Z756" s="1">
        <f t="shared" si="535"/>
        <v>25.990000000000009</v>
      </c>
      <c r="AA756" s="1">
        <f t="shared" si="536"/>
        <v>60.639999999999873</v>
      </c>
      <c r="AB756" s="1">
        <f t="shared" si="537"/>
        <v>5.0700000000000216</v>
      </c>
      <c r="AC756" s="1">
        <f t="shared" si="538"/>
        <v>0.30930000000000035</v>
      </c>
      <c r="AD756" s="1">
        <f t="shared" si="539"/>
        <v>18.969999999999914</v>
      </c>
      <c r="AE756" s="1">
        <f t="shared" si="540"/>
        <v>13.659999999999854</v>
      </c>
      <c r="AF756" s="1">
        <f ca="1">IFERROR(VLOOKUP($A756,raw!$AD:$AE,2,0),OFFSET(AF756,1,0))</f>
        <v>0.15125</v>
      </c>
      <c r="AG756" s="1">
        <f ca="1">IFERROR(VLOOKUP($A756,raw!$AH:$AI,2,0),OFFSET(AG756,1,0))</f>
        <v>0.25024999999999997</v>
      </c>
      <c r="AH756" s="1">
        <f ca="1">IFERROR(VLOOKUP($A756,raw!$AL:$AM,2,0),OFFSET(AH756,1,0))</f>
        <v>0.5</v>
      </c>
      <c r="AI756" s="1">
        <f ca="1">IFERROR(VLOOKUP($A756,raw!$AP:$AQ,2,0),OFFSET(AI756,1,0))</f>
        <v>259.101</v>
      </c>
    </row>
    <row r="757" spans="1:35" ht="15.75" customHeight="1" x14ac:dyDescent="0.5">
      <c r="A757" s="5">
        <v>44082</v>
      </c>
      <c r="B757" s="8">
        <f t="shared" si="530"/>
        <v>-3.6727904187001809E-3</v>
      </c>
      <c r="C757" s="6">
        <f t="shared" si="531"/>
        <v>11832990</v>
      </c>
      <c r="D757" s="7">
        <f t="shared" ref="D757:G757" si="785">LN(H757/H758)</f>
        <v>-1.0754237266116793E-2</v>
      </c>
      <c r="E757" s="4">
        <f t="shared" si="785"/>
        <v>-8.9584593448321891E-3</v>
      </c>
      <c r="F757" s="4">
        <f t="shared" si="785"/>
        <v>-1.5054742318923024E-3</v>
      </c>
      <c r="G757" s="7">
        <f t="shared" si="785"/>
        <v>-2.6044464789222095E-3</v>
      </c>
      <c r="H757" s="1">
        <v>147.97999999999999</v>
      </c>
      <c r="I757" s="1">
        <v>26.670500000000001</v>
      </c>
      <c r="J757" s="1">
        <v>902.69</v>
      </c>
      <c r="K757" s="1">
        <v>2289.25</v>
      </c>
      <c r="L757" s="1">
        <f>VLOOKUP($A757,raw!$A:$E,3,0)</f>
        <v>145.4</v>
      </c>
      <c r="M757" s="1">
        <f>VLOOKUP($A757,raw!$A:$E,4,0)</f>
        <v>143.19999999999999</v>
      </c>
      <c r="N757" s="1">
        <f>VLOOKUP($A757,raw!$A:$E,5,0)</f>
        <v>151.05000000000001</v>
      </c>
      <c r="O757" s="1">
        <f>VLOOKUP($A757,raw!$H:$L,3,0)</f>
        <v>26.907</v>
      </c>
      <c r="P757" s="1">
        <f>VLOOKUP($A757,raw!$H:$L,4,0)</f>
        <v>25.851199999999999</v>
      </c>
      <c r="Q757" s="1">
        <f>VLOOKUP($A757,raw!$H:$L,5,0)</f>
        <v>27.1038</v>
      </c>
      <c r="R757" s="1">
        <f>VLOOKUP($A757,raw!$P:$T,3,0)</f>
        <v>910.9</v>
      </c>
      <c r="S757" s="1">
        <f>VLOOKUP($A757,raw!$P:$T,4,0)</f>
        <v>891.43</v>
      </c>
      <c r="T757" s="1">
        <f>VLOOKUP($A757,raw!$P:$T,5,0)</f>
        <v>920.06</v>
      </c>
      <c r="U757" s="1">
        <f>VLOOKUP($A757,raw!$W:$AA,3,0)</f>
        <v>2303.4899999999998</v>
      </c>
      <c r="V757" s="1">
        <f>VLOOKUP($A757,raw!$W:$AA,4,0)</f>
        <v>2239.59</v>
      </c>
      <c r="W757" s="1">
        <f>VLOOKUP($A757,raw!$W:$AA,5,0)</f>
        <v>2321.85</v>
      </c>
      <c r="X757" s="1">
        <f t="shared" si="533"/>
        <v>7.8500000000000227</v>
      </c>
      <c r="Y757" s="1">
        <f t="shared" si="534"/>
        <v>1.252600000000001</v>
      </c>
      <c r="Z757" s="1">
        <f t="shared" si="535"/>
        <v>28.629999999999995</v>
      </c>
      <c r="AA757" s="1">
        <f t="shared" si="536"/>
        <v>82.259999999999764</v>
      </c>
      <c r="AB757" s="1">
        <f t="shared" si="537"/>
        <v>2.5799999999999841</v>
      </c>
      <c r="AC757" s="1">
        <f t="shared" si="538"/>
        <v>-0.23649999999999949</v>
      </c>
      <c r="AD757" s="1">
        <f t="shared" si="539"/>
        <v>-8.2099999999999227</v>
      </c>
      <c r="AE757" s="1">
        <f t="shared" si="540"/>
        <v>-14.239999999999782</v>
      </c>
      <c r="AF757" s="1">
        <f ca="1">IFERROR(VLOOKUP($A757,raw!$AD:$AE,2,0),OFFSET(AF757,1,0))</f>
        <v>0.1555</v>
      </c>
      <c r="AG757" s="1">
        <f ca="1">IFERROR(VLOOKUP($A757,raw!$AH:$AI,2,0),OFFSET(AG757,1,0))</f>
        <v>0.2495</v>
      </c>
      <c r="AH757" s="1">
        <f ca="1">IFERROR(VLOOKUP($A757,raw!$AL:$AM,2,0),OFFSET(AH757,1,0))</f>
        <v>0.5</v>
      </c>
      <c r="AI757" s="1">
        <f ca="1">IFERROR(VLOOKUP($A757,raw!$AP:$AQ,2,0),OFFSET(AI757,1,0))</f>
        <v>259.101</v>
      </c>
    </row>
    <row r="758" spans="1:35" ht="15.75" customHeight="1" x14ac:dyDescent="0.5">
      <c r="A758" s="5">
        <v>44078</v>
      </c>
      <c r="B758" s="8">
        <f t="shared" si="530"/>
        <v>5.7018077016051123E-3</v>
      </c>
      <c r="C758" s="6">
        <f t="shared" si="531"/>
        <v>11876530</v>
      </c>
      <c r="D758" s="7">
        <f t="shared" ref="D758:G758" si="786">LN(H758/H759)</f>
        <v>-8.984786407815297E-3</v>
      </c>
      <c r="E758" s="4">
        <f t="shared" si="786"/>
        <v>1.2131783574155619E-2</v>
      </c>
      <c r="F758" s="4">
        <f t="shared" si="786"/>
        <v>1.3194345902998329E-2</v>
      </c>
      <c r="G758" s="7">
        <f t="shared" si="786"/>
        <v>-5.1062757212679988E-3</v>
      </c>
      <c r="H758" s="1">
        <v>149.58000000000001</v>
      </c>
      <c r="I758" s="1">
        <v>26.910499999999999</v>
      </c>
      <c r="J758" s="1">
        <v>904.05</v>
      </c>
      <c r="K758" s="1">
        <v>2295.2199999999998</v>
      </c>
      <c r="L758" s="1">
        <f>VLOOKUP($A758,raw!$A:$E,3,0)</f>
        <v>149.83000000000001</v>
      </c>
      <c r="M758" s="1">
        <f>VLOOKUP($A758,raw!$A:$E,4,0)</f>
        <v>144.03</v>
      </c>
      <c r="N758" s="1">
        <f>VLOOKUP($A758,raw!$A:$E,5,0)</f>
        <v>150.88</v>
      </c>
      <c r="O758" s="1">
        <f>VLOOKUP($A758,raw!$H:$L,3,0)</f>
        <v>26.585999999999999</v>
      </c>
      <c r="P758" s="1">
        <f>VLOOKUP($A758,raw!$H:$L,4,0)</f>
        <v>26.315000000000001</v>
      </c>
      <c r="Q758" s="1">
        <f>VLOOKUP($A758,raw!$H:$L,5,0)</f>
        <v>27.0093</v>
      </c>
      <c r="R758" s="1">
        <f>VLOOKUP($A758,raw!$P:$T,3,0)</f>
        <v>892.2</v>
      </c>
      <c r="S758" s="1">
        <f>VLOOKUP($A758,raw!$P:$T,4,0)</f>
        <v>889.33</v>
      </c>
      <c r="T758" s="1">
        <f>VLOOKUP($A758,raw!$P:$T,5,0)</f>
        <v>915.95</v>
      </c>
      <c r="U758" s="1">
        <f>VLOOKUP($A758,raw!$W:$AA,3,0)</f>
        <v>2306.9699999999998</v>
      </c>
      <c r="V758" s="1">
        <f>VLOOKUP($A758,raw!$W:$AA,4,0)</f>
        <v>2272.3000000000002</v>
      </c>
      <c r="W758" s="1">
        <f>VLOOKUP($A758,raw!$W:$AA,5,0)</f>
        <v>2337.0300000000002</v>
      </c>
      <c r="X758" s="1">
        <f t="shared" si="533"/>
        <v>6.8499999999999943</v>
      </c>
      <c r="Y758" s="1">
        <f t="shared" si="534"/>
        <v>0.69429999999999836</v>
      </c>
      <c r="Z758" s="1">
        <f t="shared" si="535"/>
        <v>26.620000000000005</v>
      </c>
      <c r="AA758" s="1">
        <f t="shared" si="536"/>
        <v>64.730000000000018</v>
      </c>
      <c r="AB758" s="1">
        <f t="shared" si="537"/>
        <v>-0.25</v>
      </c>
      <c r="AC758" s="1">
        <f t="shared" si="538"/>
        <v>0.32450000000000045</v>
      </c>
      <c r="AD758" s="1">
        <f t="shared" si="539"/>
        <v>11.849999999999909</v>
      </c>
      <c r="AE758" s="1">
        <f t="shared" si="540"/>
        <v>-11.75</v>
      </c>
      <c r="AF758" s="1">
        <f ca="1">IFERROR(VLOOKUP($A758,raw!$AD:$AE,2,0),OFFSET(AF758,1,0))</f>
        <v>0.15425</v>
      </c>
      <c r="AG758" s="1">
        <f ca="1">IFERROR(VLOOKUP($A758,raw!$AH:$AI,2,0),OFFSET(AG758,1,0))</f>
        <v>0.248</v>
      </c>
      <c r="AH758" s="1">
        <f ca="1">IFERROR(VLOOKUP($A758,raw!$AL:$AM,2,0),OFFSET(AH758,1,0))</f>
        <v>0.5</v>
      </c>
      <c r="AI758" s="1">
        <f ca="1">IFERROR(VLOOKUP($A758,raw!$AP:$AQ,2,0),OFFSET(AI758,1,0))</f>
        <v>259.101</v>
      </c>
    </row>
    <row r="759" spans="1:35" ht="15.75" customHeight="1" x14ac:dyDescent="0.5">
      <c r="A759" s="5">
        <v>44077</v>
      </c>
      <c r="B759" s="8">
        <f t="shared" si="530"/>
        <v>-3.8008783457455998E-3</v>
      </c>
      <c r="C759" s="6">
        <f t="shared" si="531"/>
        <v>11809005</v>
      </c>
      <c r="D759" s="7">
        <f t="shared" ref="D759:G759" si="787">LN(H759/H760)</f>
        <v>-9.6268711304324066E-3</v>
      </c>
      <c r="E759" s="4">
        <f t="shared" si="787"/>
        <v>-3.1890327681343068E-2</v>
      </c>
      <c r="F759" s="4">
        <f t="shared" si="787"/>
        <v>-1.7058338345822214E-2</v>
      </c>
      <c r="G759" s="7">
        <f t="shared" si="787"/>
        <v>2.6054198347359586E-2</v>
      </c>
      <c r="H759" s="1">
        <v>150.93</v>
      </c>
      <c r="I759" s="1">
        <v>26.585999999999999</v>
      </c>
      <c r="J759" s="1">
        <v>892.2</v>
      </c>
      <c r="K759" s="1">
        <v>2306.9699999999998</v>
      </c>
      <c r="L759" s="1">
        <f>VLOOKUP($A759,raw!$A:$E,3,0)</f>
        <v>150.28</v>
      </c>
      <c r="M759" s="1">
        <f>VLOOKUP($A759,raw!$A:$E,4,0)</f>
        <v>146.27000000000001</v>
      </c>
      <c r="N759" s="1">
        <f>VLOOKUP($A759,raw!$A:$E,5,0)</f>
        <v>152.03</v>
      </c>
      <c r="O759" s="1">
        <f>VLOOKUP($A759,raw!$H:$L,3,0)</f>
        <v>27.447800000000001</v>
      </c>
      <c r="P759" s="1">
        <f>VLOOKUP($A759,raw!$H:$L,4,0)</f>
        <v>26.4924</v>
      </c>
      <c r="Q759" s="1">
        <f>VLOOKUP($A759,raw!$H:$L,5,0)</f>
        <v>27.7135</v>
      </c>
      <c r="R759" s="1">
        <f>VLOOKUP($A759,raw!$P:$T,3,0)</f>
        <v>907.55</v>
      </c>
      <c r="S759" s="1">
        <f>VLOOKUP($A759,raw!$P:$T,4,0)</f>
        <v>884.58</v>
      </c>
      <c r="T759" s="1">
        <f>VLOOKUP($A759,raw!$P:$T,5,0)</f>
        <v>917.17</v>
      </c>
      <c r="U759" s="1">
        <f>VLOOKUP($A759,raw!$W:$AA,3,0)</f>
        <v>2247.64</v>
      </c>
      <c r="V759" s="1">
        <f>VLOOKUP($A759,raw!$W:$AA,4,0)</f>
        <v>2239.88</v>
      </c>
      <c r="W759" s="1">
        <f>VLOOKUP($A759,raw!$W:$AA,5,0)</f>
        <v>2382.6799999999998</v>
      </c>
      <c r="X759" s="1">
        <f t="shared" si="533"/>
        <v>5.7599999999999909</v>
      </c>
      <c r="Y759" s="1">
        <f t="shared" si="534"/>
        <v>1.2210999999999999</v>
      </c>
      <c r="Z759" s="1">
        <f t="shared" si="535"/>
        <v>32.589999999999918</v>
      </c>
      <c r="AA759" s="1">
        <f t="shared" si="536"/>
        <v>142.79999999999973</v>
      </c>
      <c r="AB759" s="1">
        <f t="shared" si="537"/>
        <v>0.65000000000000568</v>
      </c>
      <c r="AC759" s="1">
        <f t="shared" si="538"/>
        <v>-0.86180000000000234</v>
      </c>
      <c r="AD759" s="1">
        <f t="shared" si="539"/>
        <v>-15.349999999999909</v>
      </c>
      <c r="AE759" s="1">
        <f t="shared" si="540"/>
        <v>59.329999999999927</v>
      </c>
      <c r="AF759" s="1">
        <f ca="1">IFERROR(VLOOKUP($A759,raw!$AD:$AE,2,0),OFFSET(AF759,1,0))</f>
        <v>0.15862999999999999</v>
      </c>
      <c r="AG759" s="1">
        <f ca="1">IFERROR(VLOOKUP($A759,raw!$AH:$AI,2,0),OFFSET(AG759,1,0))</f>
        <v>0.2495</v>
      </c>
      <c r="AH759" s="1">
        <f ca="1">IFERROR(VLOOKUP($A759,raw!$AL:$AM,2,0),OFFSET(AH759,1,0))</f>
        <v>0.5</v>
      </c>
      <c r="AI759" s="1">
        <f ca="1">IFERROR(VLOOKUP($A759,raw!$AP:$AQ,2,0),OFFSET(AI759,1,0))</f>
        <v>259.101</v>
      </c>
    </row>
    <row r="760" spans="1:35" ht="15.75" customHeight="1" x14ac:dyDescent="0.5">
      <c r="A760" s="5">
        <v>44076</v>
      </c>
      <c r="B760" s="8">
        <f t="shared" si="530"/>
        <v>-2.7080282435403127E-2</v>
      </c>
      <c r="C760" s="6">
        <f t="shared" si="531"/>
        <v>11853975</v>
      </c>
      <c r="D760" s="7">
        <f t="shared" ref="D760:G760" si="788">LN(H760/H761)</f>
        <v>-6.5618950776663408E-5</v>
      </c>
      <c r="E760" s="4">
        <f t="shared" si="788"/>
        <v>-2.3885869687569027E-2</v>
      </c>
      <c r="F760" s="4">
        <f t="shared" si="788"/>
        <v>-4.2286405741917547E-2</v>
      </c>
      <c r="G760" s="7">
        <f t="shared" si="788"/>
        <v>-1.3926177171472971E-2</v>
      </c>
      <c r="H760" s="1">
        <v>152.38999999999999</v>
      </c>
      <c r="I760" s="1">
        <v>27.447500000000002</v>
      </c>
      <c r="J760" s="1">
        <v>907.55</v>
      </c>
      <c r="K760" s="1">
        <v>2247.64</v>
      </c>
      <c r="L760" s="1">
        <f>VLOOKUP($A760,raw!$A:$E,3,0)</f>
        <v>150.6</v>
      </c>
      <c r="M760" s="1">
        <f>VLOOKUP($A760,raw!$A:$E,4,0)</f>
        <v>146.86000000000001</v>
      </c>
      <c r="N760" s="1">
        <f>VLOOKUP($A760,raw!$A:$E,5,0)</f>
        <v>152.43</v>
      </c>
      <c r="O760" s="1">
        <f>VLOOKUP($A760,raw!$H:$L,3,0)</f>
        <v>28.111000000000001</v>
      </c>
      <c r="P760" s="1">
        <f>VLOOKUP($A760,raw!$H:$L,4,0)</f>
        <v>27.073899999999998</v>
      </c>
      <c r="Q760" s="1">
        <f>VLOOKUP($A760,raw!$H:$L,5,0)</f>
        <v>28.315799999999999</v>
      </c>
      <c r="R760" s="1">
        <f>VLOOKUP($A760,raw!$P:$T,3,0)</f>
        <v>946.75</v>
      </c>
      <c r="S760" s="1">
        <f>VLOOKUP($A760,raw!$P:$T,4,0)</f>
        <v>897.28</v>
      </c>
      <c r="T760" s="1">
        <f>VLOOKUP($A760,raw!$P:$T,5,0)</f>
        <v>948.44</v>
      </c>
      <c r="U760" s="1">
        <f>VLOOKUP($A760,raw!$W:$AA,3,0)</f>
        <v>2279.16</v>
      </c>
      <c r="V760" s="1">
        <f>VLOOKUP($A760,raw!$W:$AA,4,0)</f>
        <v>2238.9899999999998</v>
      </c>
      <c r="W760" s="1">
        <f>VLOOKUP($A760,raw!$W:$AA,5,0)</f>
        <v>2283.17</v>
      </c>
      <c r="X760" s="1">
        <f t="shared" si="533"/>
        <v>5.5699999999999932</v>
      </c>
      <c r="Y760" s="1">
        <f t="shared" si="534"/>
        <v>1.2419000000000011</v>
      </c>
      <c r="Z760" s="1">
        <f t="shared" si="535"/>
        <v>51.160000000000082</v>
      </c>
      <c r="AA760" s="1">
        <f t="shared" si="536"/>
        <v>44.180000000000291</v>
      </c>
      <c r="AB760" s="1">
        <f t="shared" si="537"/>
        <v>1.789999999999992</v>
      </c>
      <c r="AC760" s="1">
        <f t="shared" si="538"/>
        <v>-0.66349999999999909</v>
      </c>
      <c r="AD760" s="1">
        <f t="shared" si="539"/>
        <v>-39.200000000000045</v>
      </c>
      <c r="AE760" s="1">
        <f t="shared" si="540"/>
        <v>-31.519999999999982</v>
      </c>
      <c r="AF760" s="1">
        <f ca="1">IFERROR(VLOOKUP($A760,raw!$AD:$AE,2,0),OFFSET(AF760,1,0))</f>
        <v>0.15475</v>
      </c>
      <c r="AG760" s="1">
        <f ca="1">IFERROR(VLOOKUP($A760,raw!$AH:$AI,2,0),OFFSET(AG760,1,0))</f>
        <v>0.25124999999999997</v>
      </c>
      <c r="AH760" s="1">
        <f ca="1">IFERROR(VLOOKUP($A760,raw!$AL:$AM,2,0),OFFSET(AH760,1,0))</f>
        <v>0.5</v>
      </c>
      <c r="AI760" s="1">
        <f ca="1">IFERROR(VLOOKUP($A760,raw!$AP:$AQ,2,0),OFFSET(AI760,1,0))</f>
        <v>259.101</v>
      </c>
    </row>
    <row r="761" spans="1:35" ht="15.75" customHeight="1" x14ac:dyDescent="0.5">
      <c r="A761" s="5">
        <v>44075</v>
      </c>
      <c r="B761" s="8">
        <f t="shared" si="530"/>
        <v>1.1276981009246557E-2</v>
      </c>
      <c r="C761" s="6">
        <f t="shared" si="531"/>
        <v>12179370</v>
      </c>
      <c r="D761" s="7">
        <f t="shared" ref="D761:G761" si="789">LN(H761/H762)</f>
        <v>-1.1806666617019205E-2</v>
      </c>
      <c r="E761" s="4">
        <f t="shared" si="789"/>
        <v>-1.1305904094415691E-3</v>
      </c>
      <c r="F761" s="4">
        <f t="shared" si="789"/>
        <v>1.599199363815541E-2</v>
      </c>
      <c r="G761" s="7">
        <f t="shared" si="789"/>
        <v>1.4486922354189344E-2</v>
      </c>
      <c r="H761" s="1">
        <v>152.4</v>
      </c>
      <c r="I761" s="1">
        <v>28.111000000000001</v>
      </c>
      <c r="J761" s="1">
        <v>946.75</v>
      </c>
      <c r="K761" s="1">
        <v>2279.16</v>
      </c>
      <c r="L761" s="1">
        <f>VLOOKUP($A761,raw!$A:$E,3,0)</f>
        <v>156.83000000000001</v>
      </c>
      <c r="M761" s="1">
        <f>VLOOKUP($A761,raw!$A:$E,4,0)</f>
        <v>150.44999999999999</v>
      </c>
      <c r="N761" s="1">
        <f>VLOOKUP($A761,raw!$A:$E,5,0)</f>
        <v>156.9</v>
      </c>
      <c r="O761" s="1">
        <f>VLOOKUP($A761,raw!$H:$L,3,0)</f>
        <v>28.142800000000001</v>
      </c>
      <c r="P761" s="1">
        <f>VLOOKUP($A761,raw!$H:$L,4,0)</f>
        <v>27.587199999999999</v>
      </c>
      <c r="Q761" s="1">
        <f>VLOOKUP($A761,raw!$H:$L,5,0)</f>
        <v>28.907499999999999</v>
      </c>
      <c r="R761" s="1">
        <f>VLOOKUP($A761,raw!$P:$T,3,0)</f>
        <v>931.73</v>
      </c>
      <c r="S761" s="1">
        <f>VLOOKUP($A761,raw!$P:$T,4,0)</f>
        <v>929.71</v>
      </c>
      <c r="T761" s="1">
        <f>VLOOKUP($A761,raw!$P:$T,5,0)</f>
        <v>963.57</v>
      </c>
      <c r="U761" s="1">
        <f>VLOOKUP($A761,raw!$W:$AA,3,0)</f>
        <v>2246.38</v>
      </c>
      <c r="V761" s="1">
        <f>VLOOKUP($A761,raw!$W:$AA,4,0)</f>
        <v>2239</v>
      </c>
      <c r="W761" s="1">
        <f>VLOOKUP($A761,raw!$W:$AA,5,0)</f>
        <v>2315.27</v>
      </c>
      <c r="X761" s="1">
        <f t="shared" si="533"/>
        <v>6.4500000000000171</v>
      </c>
      <c r="Y761" s="1">
        <f t="shared" si="534"/>
        <v>1.3202999999999996</v>
      </c>
      <c r="Z761" s="1">
        <f t="shared" si="535"/>
        <v>33.860000000000014</v>
      </c>
      <c r="AA761" s="1">
        <f t="shared" si="536"/>
        <v>76.269999999999982</v>
      </c>
      <c r="AB761" s="1">
        <f t="shared" si="537"/>
        <v>-4.4300000000000068</v>
      </c>
      <c r="AC761" s="1">
        <f t="shared" si="538"/>
        <v>-3.1800000000000495E-2</v>
      </c>
      <c r="AD761" s="1">
        <f t="shared" si="539"/>
        <v>15.019999999999982</v>
      </c>
      <c r="AE761" s="1">
        <f t="shared" si="540"/>
        <v>32.779999999999745</v>
      </c>
      <c r="AF761" s="1">
        <f ca="1">IFERROR(VLOOKUP($A761,raw!$AD:$AE,2,0),OFFSET(AF761,1,0))</f>
        <v>0.15562999999999999</v>
      </c>
      <c r="AG761" s="1">
        <f ca="1">IFERROR(VLOOKUP($A761,raw!$AH:$AI,2,0),OFFSET(AG761,1,0))</f>
        <v>0.25113000000000002</v>
      </c>
      <c r="AH761" s="1">
        <f ca="1">IFERROR(VLOOKUP($A761,raw!$AL:$AM,2,0),OFFSET(AH761,1,0))</f>
        <v>0.5</v>
      </c>
      <c r="AI761" s="1">
        <f ca="1">IFERROR(VLOOKUP($A761,raw!$AP:$AQ,2,0),OFFSET(AI761,1,0))</f>
        <v>259.101</v>
      </c>
    </row>
    <row r="762" spans="1:35" ht="15.75" customHeight="1" x14ac:dyDescent="0.5">
      <c r="A762" s="5">
        <v>44074</v>
      </c>
      <c r="B762" s="8">
        <f t="shared" si="530"/>
        <v>1.116584127280811E-2</v>
      </c>
      <c r="C762" s="6">
        <f t="shared" si="531"/>
        <v>12042795</v>
      </c>
      <c r="D762" s="7">
        <f t="shared" ref="D762:G762" si="790">LN(H762/H763)</f>
        <v>8.8582615327216629E-3</v>
      </c>
      <c r="E762" s="4">
        <f t="shared" si="790"/>
        <v>2.2996459592124947E-2</v>
      </c>
      <c r="F762" s="4">
        <f t="shared" si="790"/>
        <v>-1.1799031703090721E-3</v>
      </c>
      <c r="G762" s="7">
        <f t="shared" si="790"/>
        <v>1.6734838909816505E-2</v>
      </c>
      <c r="H762" s="1">
        <v>154.21</v>
      </c>
      <c r="I762" s="1">
        <v>28.142800000000001</v>
      </c>
      <c r="J762" s="1">
        <v>931.73</v>
      </c>
      <c r="K762" s="1">
        <v>2246.38</v>
      </c>
      <c r="L762" s="1">
        <f>VLOOKUP($A762,raw!$A:$E,3,0)</f>
        <v>153.61000000000001</v>
      </c>
      <c r="M762" s="1">
        <f>VLOOKUP($A762,raw!$A:$E,4,0)</f>
        <v>153.04</v>
      </c>
      <c r="N762" s="1">
        <f>VLOOKUP($A762,raw!$A:$E,5,0)</f>
        <v>156.29</v>
      </c>
      <c r="O762" s="1">
        <f>VLOOKUP($A762,raw!$H:$L,3,0)</f>
        <v>27.565300000000001</v>
      </c>
      <c r="P762" s="1">
        <f>VLOOKUP($A762,raw!$H:$L,4,0)</f>
        <v>27.525600000000001</v>
      </c>
      <c r="Q762" s="1">
        <f>VLOOKUP($A762,raw!$H:$L,5,0)</f>
        <v>28.361000000000001</v>
      </c>
      <c r="R762" s="1">
        <f>VLOOKUP($A762,raw!$P:$T,3,0)</f>
        <v>933.25</v>
      </c>
      <c r="S762" s="1">
        <f>VLOOKUP($A762,raw!$P:$T,4,0)</f>
        <v>926.96</v>
      </c>
      <c r="T762" s="1">
        <f>VLOOKUP($A762,raw!$P:$T,5,0)</f>
        <v>942.18</v>
      </c>
      <c r="U762" s="1">
        <f>VLOOKUP($A762,raw!$W:$AA,3,0)</f>
        <v>2212.27</v>
      </c>
      <c r="V762" s="1">
        <f>VLOOKUP($A762,raw!$W:$AA,4,0)</f>
        <v>2201.81</v>
      </c>
      <c r="W762" s="1">
        <f>VLOOKUP($A762,raw!$W:$AA,5,0)</f>
        <v>2292.8200000000002</v>
      </c>
      <c r="X762" s="1">
        <f t="shared" si="533"/>
        <v>3.25</v>
      </c>
      <c r="Y762" s="1">
        <f t="shared" si="534"/>
        <v>0.83539999999999992</v>
      </c>
      <c r="Z762" s="1">
        <f t="shared" si="535"/>
        <v>15.219999999999914</v>
      </c>
      <c r="AA762" s="1">
        <f t="shared" si="536"/>
        <v>91.010000000000218</v>
      </c>
      <c r="AB762" s="1">
        <f t="shared" si="537"/>
        <v>0.59999999999999432</v>
      </c>
      <c r="AC762" s="1">
        <f t="shared" si="538"/>
        <v>0.57750000000000057</v>
      </c>
      <c r="AD762" s="1">
        <f t="shared" si="539"/>
        <v>-1.5199999999999818</v>
      </c>
      <c r="AE762" s="1">
        <f t="shared" si="540"/>
        <v>34.110000000000127</v>
      </c>
      <c r="AF762" s="1">
        <f ca="1">IFERROR(VLOOKUP($A762,raw!$AD:$AE,2,0),OFFSET(AF762,1,0))</f>
        <v>0.15675</v>
      </c>
      <c r="AG762" s="1">
        <f ca="1">IFERROR(VLOOKUP($A762,raw!$AH:$AI,2,0),OFFSET(AG762,1,0))</f>
        <v>0.24088000000000001</v>
      </c>
      <c r="AH762" s="1">
        <f ca="1">IFERROR(VLOOKUP($A762,raw!$AL:$AM,2,0),OFFSET(AH762,1,0))</f>
        <v>0.5</v>
      </c>
      <c r="AI762" s="1">
        <f ca="1">IFERROR(VLOOKUP($A762,raw!$AP:$AQ,2,0),OFFSET(AI762,1,0))</f>
        <v>259.101</v>
      </c>
    </row>
    <row r="763" spans="1:35" ht="15.75" customHeight="1" x14ac:dyDescent="0.5">
      <c r="A763" s="5">
        <v>44071</v>
      </c>
      <c r="B763" s="8">
        <f t="shared" si="530"/>
        <v>1.2177217221840946E-2</v>
      </c>
      <c r="C763" s="6">
        <f t="shared" si="531"/>
        <v>11909075</v>
      </c>
      <c r="D763" s="7">
        <f t="shared" ref="D763:G763" si="791">LN(H763/H764)</f>
        <v>3.5696671465432435E-2</v>
      </c>
      <c r="E763" s="4">
        <f t="shared" si="791"/>
        <v>1.7862105045003785E-2</v>
      </c>
      <c r="F763" s="4">
        <f t="shared" si="791"/>
        <v>7.0895959833634807E-3</v>
      </c>
      <c r="G763" s="7">
        <f t="shared" si="791"/>
        <v>1.3631944643415892E-2</v>
      </c>
      <c r="H763" s="1">
        <v>152.85</v>
      </c>
      <c r="I763" s="1">
        <v>27.503</v>
      </c>
      <c r="J763" s="1">
        <v>932.83</v>
      </c>
      <c r="K763" s="1">
        <v>2209.1</v>
      </c>
      <c r="L763" s="1">
        <f>VLOOKUP($A763,raw!$A:$E,3,0)</f>
        <v>149.61000000000001</v>
      </c>
      <c r="M763" s="1">
        <f>VLOOKUP($A763,raw!$A:$E,4,0)</f>
        <v>149.44</v>
      </c>
      <c r="N763" s="1">
        <f>VLOOKUP($A763,raw!$A:$E,5,0)</f>
        <v>153.69</v>
      </c>
      <c r="O763" s="1">
        <f>VLOOKUP($A763,raw!$H:$L,3,0)</f>
        <v>27.016100000000002</v>
      </c>
      <c r="P763" s="1">
        <f>VLOOKUP($A763,raw!$H:$L,4,0)</f>
        <v>26.837700000000002</v>
      </c>
      <c r="Q763" s="1">
        <f>VLOOKUP($A763,raw!$H:$L,5,0)</f>
        <v>27.7119</v>
      </c>
      <c r="R763" s="1">
        <f>VLOOKUP($A763,raw!$P:$T,3,0)</f>
        <v>926.24</v>
      </c>
      <c r="S763" s="1">
        <f>VLOOKUP($A763,raw!$P:$T,4,0)</f>
        <v>920.47</v>
      </c>
      <c r="T763" s="1">
        <f>VLOOKUP($A763,raw!$P:$T,5,0)</f>
        <v>943.95</v>
      </c>
      <c r="U763" s="1">
        <f>VLOOKUP($A763,raw!$W:$AA,3,0)</f>
        <v>2179.19</v>
      </c>
      <c r="V763" s="1">
        <f>VLOOKUP($A763,raw!$W:$AA,4,0)</f>
        <v>2159.7199999999998</v>
      </c>
      <c r="W763" s="1">
        <f>VLOOKUP($A763,raw!$W:$AA,5,0)</f>
        <v>2229.33</v>
      </c>
      <c r="X763" s="1">
        <f t="shared" si="533"/>
        <v>4.25</v>
      </c>
      <c r="Y763" s="1">
        <f t="shared" si="534"/>
        <v>0.87419999999999831</v>
      </c>
      <c r="Z763" s="1">
        <f t="shared" si="535"/>
        <v>23.480000000000018</v>
      </c>
      <c r="AA763" s="1">
        <f t="shared" si="536"/>
        <v>69.610000000000127</v>
      </c>
      <c r="AB763" s="1">
        <f t="shared" si="537"/>
        <v>3.2399999999999807</v>
      </c>
      <c r="AC763" s="1">
        <f t="shared" si="538"/>
        <v>0.48689999999999856</v>
      </c>
      <c r="AD763" s="1">
        <f t="shared" si="539"/>
        <v>6.5900000000000318</v>
      </c>
      <c r="AE763" s="1">
        <f t="shared" si="540"/>
        <v>29.909999999999854</v>
      </c>
      <c r="AF763" s="1">
        <f ca="1">IFERROR(VLOOKUP($A763,raw!$AD:$AE,2,0),OFFSET(AF763,1,0))</f>
        <v>0.15675</v>
      </c>
      <c r="AG763" s="1">
        <f ca="1">IFERROR(VLOOKUP($A763,raw!$AH:$AI,2,0),OFFSET(AG763,1,0))</f>
        <v>0.24088000000000001</v>
      </c>
      <c r="AH763" s="1">
        <f ca="1">IFERROR(VLOOKUP($A763,raw!$AL:$AM,2,0),OFFSET(AH763,1,0))</f>
        <v>0.9</v>
      </c>
      <c r="AI763" s="1">
        <f ca="1">IFERROR(VLOOKUP($A763,raw!$AP:$AQ,2,0),OFFSET(AI763,1,0))</f>
        <v>257.79700000000003</v>
      </c>
    </row>
    <row r="764" spans="1:35" ht="15.75" customHeight="1" x14ac:dyDescent="0.5">
      <c r="A764" s="5">
        <v>44070</v>
      </c>
      <c r="B764" s="8">
        <f t="shared" si="530"/>
        <v>-1.0288217924013677E-2</v>
      </c>
      <c r="C764" s="6">
        <f t="shared" si="531"/>
        <v>11764935</v>
      </c>
      <c r="D764" s="7">
        <f t="shared" ref="D764:G764" si="792">LN(H764/H765)</f>
        <v>-2.0202707317519355E-2</v>
      </c>
      <c r="E764" s="4">
        <f t="shared" si="792"/>
        <v>-1.7745747332174214E-2</v>
      </c>
      <c r="F764" s="4">
        <f t="shared" si="792"/>
        <v>-1.1261706701514673E-2</v>
      </c>
      <c r="G764" s="7">
        <f t="shared" si="792"/>
        <v>-4.4276122285002032E-3</v>
      </c>
      <c r="H764" s="1">
        <v>147.49</v>
      </c>
      <c r="I764" s="1">
        <v>27.016100000000002</v>
      </c>
      <c r="J764" s="1">
        <v>926.24</v>
      </c>
      <c r="K764" s="1">
        <v>2179.19</v>
      </c>
      <c r="L764" s="1">
        <f>VLOOKUP($A764,raw!$A:$E,3,0)</f>
        <v>152.11000000000001</v>
      </c>
      <c r="M764" s="1">
        <f>VLOOKUP($A764,raw!$A:$E,4,0)</f>
        <v>145.37</v>
      </c>
      <c r="N764" s="1">
        <f>VLOOKUP($A764,raw!$A:$E,5,0)</f>
        <v>152.6</v>
      </c>
      <c r="O764" s="1">
        <f>VLOOKUP($A764,raw!$H:$L,3,0)</f>
        <v>27.4998</v>
      </c>
      <c r="P764" s="1">
        <f>VLOOKUP($A764,raw!$H:$L,4,0)</f>
        <v>26.515899999999998</v>
      </c>
      <c r="Q764" s="1">
        <f>VLOOKUP($A764,raw!$H:$L,5,0)</f>
        <v>27.926500000000001</v>
      </c>
      <c r="R764" s="1">
        <f>VLOOKUP($A764,raw!$P:$T,3,0)</f>
        <v>936.73</v>
      </c>
      <c r="S764" s="1">
        <f>VLOOKUP($A764,raw!$P:$T,4,0)</f>
        <v>911.03</v>
      </c>
      <c r="T764" s="1">
        <f>VLOOKUP($A764,raw!$P:$T,5,0)</f>
        <v>949.82</v>
      </c>
      <c r="U764" s="1">
        <f>VLOOKUP($A764,raw!$W:$AA,3,0)</f>
        <v>2188.86</v>
      </c>
      <c r="V764" s="1">
        <f>VLOOKUP($A764,raw!$W:$AA,4,0)</f>
        <v>2145.08</v>
      </c>
      <c r="W764" s="1">
        <f>VLOOKUP($A764,raw!$W:$AA,5,0)</f>
        <v>2221.61</v>
      </c>
      <c r="X764" s="1">
        <f t="shared" si="533"/>
        <v>7.2299999999999898</v>
      </c>
      <c r="Y764" s="1">
        <f t="shared" si="534"/>
        <v>1.4106000000000023</v>
      </c>
      <c r="Z764" s="1">
        <f t="shared" si="535"/>
        <v>38.790000000000077</v>
      </c>
      <c r="AA764" s="1">
        <f t="shared" si="536"/>
        <v>76.5300000000002</v>
      </c>
      <c r="AB764" s="1">
        <f t="shared" si="537"/>
        <v>-4.6200000000000045</v>
      </c>
      <c r="AC764" s="1">
        <f t="shared" si="538"/>
        <v>-0.48369999999999891</v>
      </c>
      <c r="AD764" s="1">
        <f t="shared" si="539"/>
        <v>-10.490000000000009</v>
      </c>
      <c r="AE764" s="1">
        <f t="shared" si="540"/>
        <v>-9.6700000000000728</v>
      </c>
      <c r="AF764" s="1">
        <f ca="1">IFERROR(VLOOKUP($A764,raw!$AD:$AE,2,0),OFFSET(AF764,1,0))</f>
        <v>0.15512999999999999</v>
      </c>
      <c r="AG764" s="1">
        <f ca="1">IFERROR(VLOOKUP($A764,raw!$AH:$AI,2,0),OFFSET(AG764,1,0))</f>
        <v>0.246</v>
      </c>
      <c r="AH764" s="1">
        <f ca="1">IFERROR(VLOOKUP($A764,raw!$AL:$AM,2,0),OFFSET(AH764,1,0))</f>
        <v>0.9</v>
      </c>
      <c r="AI764" s="1">
        <f ca="1">IFERROR(VLOOKUP($A764,raw!$AP:$AQ,2,0),OFFSET(AI764,1,0))</f>
        <v>257.79700000000003</v>
      </c>
    </row>
    <row r="765" spans="1:35" ht="15.75" customHeight="1" x14ac:dyDescent="0.5">
      <c r="A765" s="5">
        <v>44069</v>
      </c>
      <c r="B765" s="8">
        <f t="shared" si="530"/>
        <v>1.3579238408799918E-2</v>
      </c>
      <c r="C765" s="6">
        <f t="shared" si="531"/>
        <v>11886600</v>
      </c>
      <c r="D765" s="7">
        <f t="shared" ref="D765:G765" si="793">LN(H765/H766)</f>
        <v>3.0630472620683434E-2</v>
      </c>
      <c r="E765" s="4">
        <f t="shared" si="793"/>
        <v>3.5744264953430499E-2</v>
      </c>
      <c r="F765" s="4">
        <f t="shared" si="793"/>
        <v>6.307682741428614E-3</v>
      </c>
      <c r="G765" s="7">
        <f t="shared" si="793"/>
        <v>7.345792712671796E-3</v>
      </c>
      <c r="H765" s="1">
        <v>150.5</v>
      </c>
      <c r="I765" s="1">
        <v>27.4998</v>
      </c>
      <c r="J765" s="1">
        <v>936.73</v>
      </c>
      <c r="K765" s="1">
        <v>2188.86</v>
      </c>
      <c r="L765" s="1">
        <f>VLOOKUP($A765,raw!$A:$E,3,0)</f>
        <v>144.26</v>
      </c>
      <c r="M765" s="1">
        <f>VLOOKUP($A765,raw!$A:$E,4,0)</f>
        <v>144.22999999999999</v>
      </c>
      <c r="N765" s="1">
        <f>VLOOKUP($A765,raw!$A:$E,5,0)</f>
        <v>150.52000000000001</v>
      </c>
      <c r="O765" s="1">
        <f>VLOOKUP($A765,raw!$H:$L,3,0)</f>
        <v>26.534199999999998</v>
      </c>
      <c r="P765" s="1">
        <f>VLOOKUP($A765,raw!$H:$L,4,0)</f>
        <v>26.0959</v>
      </c>
      <c r="Q765" s="1">
        <f>VLOOKUP($A765,raw!$H:$L,5,0)</f>
        <v>27.5105</v>
      </c>
      <c r="R765" s="1">
        <f>VLOOKUP($A765,raw!$P:$T,3,0)</f>
        <v>930.84</v>
      </c>
      <c r="S765" s="1">
        <f>VLOOKUP($A765,raw!$P:$T,4,0)</f>
        <v>911.43</v>
      </c>
      <c r="T765" s="1">
        <f>VLOOKUP($A765,raw!$P:$T,5,0)</f>
        <v>937.71</v>
      </c>
      <c r="U765" s="1">
        <f>VLOOKUP($A765,raw!$W:$AA,3,0)</f>
        <v>2172.84</v>
      </c>
      <c r="V765" s="1">
        <f>VLOOKUP($A765,raw!$W:$AA,4,0)</f>
        <v>2144.5500000000002</v>
      </c>
      <c r="W765" s="1">
        <f>VLOOKUP($A765,raw!$W:$AA,5,0)</f>
        <v>2197.2199999999998</v>
      </c>
      <c r="X765" s="1">
        <f t="shared" si="533"/>
        <v>6.2900000000000205</v>
      </c>
      <c r="Y765" s="1">
        <f t="shared" si="534"/>
        <v>1.4146000000000001</v>
      </c>
      <c r="Z765" s="1">
        <f t="shared" si="535"/>
        <v>26.280000000000086</v>
      </c>
      <c r="AA765" s="1">
        <f t="shared" si="536"/>
        <v>52.669999999999618</v>
      </c>
      <c r="AB765" s="1">
        <f t="shared" si="537"/>
        <v>6.2400000000000091</v>
      </c>
      <c r="AC765" s="1">
        <f t="shared" si="538"/>
        <v>0.96560000000000201</v>
      </c>
      <c r="AD765" s="1">
        <f t="shared" si="539"/>
        <v>5.8899999999999864</v>
      </c>
      <c r="AE765" s="1">
        <f t="shared" si="540"/>
        <v>16.019999999999982</v>
      </c>
      <c r="AF765" s="1">
        <f ca="1">IFERROR(VLOOKUP($A765,raw!$AD:$AE,2,0),OFFSET(AF765,1,0))</f>
        <v>0.15637999999999999</v>
      </c>
      <c r="AG765" s="1">
        <f ca="1">IFERROR(VLOOKUP($A765,raw!$AH:$AI,2,0),OFFSET(AG765,1,0))</f>
        <v>0.25588</v>
      </c>
      <c r="AH765" s="1">
        <f ca="1">IFERROR(VLOOKUP($A765,raw!$AL:$AM,2,0),OFFSET(AH765,1,0))</f>
        <v>0.9</v>
      </c>
      <c r="AI765" s="1">
        <f ca="1">IFERROR(VLOOKUP($A765,raw!$AP:$AQ,2,0),OFFSET(AI765,1,0))</f>
        <v>257.79700000000003</v>
      </c>
    </row>
    <row r="766" spans="1:35" ht="15.75" customHeight="1" x14ac:dyDescent="0.5">
      <c r="A766" s="5">
        <v>44068</v>
      </c>
      <c r="B766" s="8">
        <f t="shared" si="530"/>
        <v>5.1812790010313647E-3</v>
      </c>
      <c r="C766" s="6">
        <f t="shared" si="531"/>
        <v>11726280</v>
      </c>
      <c r="D766" s="7">
        <f t="shared" ref="D766:G766" si="794">LN(H766/H767)</f>
        <v>-2.8733686048340833E-3</v>
      </c>
      <c r="E766" s="4">
        <f t="shared" si="794"/>
        <v>-2.6647010829566565E-3</v>
      </c>
      <c r="F766" s="4">
        <f t="shared" si="794"/>
        <v>1.2159485754050629E-2</v>
      </c>
      <c r="G766" s="7">
        <f t="shared" si="794"/>
        <v>2.6821157774518361E-3</v>
      </c>
      <c r="H766" s="1">
        <v>145.96</v>
      </c>
      <c r="I766" s="1">
        <v>26.534199999999998</v>
      </c>
      <c r="J766" s="1">
        <v>930.84</v>
      </c>
      <c r="K766" s="1">
        <v>2172.84</v>
      </c>
      <c r="L766" s="1">
        <f>VLOOKUP($A766,raw!$A:$E,3,0)</f>
        <v>145.86000000000001</v>
      </c>
      <c r="M766" s="1">
        <f>VLOOKUP($A766,raw!$A:$E,4,0)</f>
        <v>142.47</v>
      </c>
      <c r="N766" s="1">
        <f>VLOOKUP($A766,raw!$A:$E,5,0)</f>
        <v>146.28</v>
      </c>
      <c r="O766" s="1">
        <f>VLOOKUP($A766,raw!$H:$L,3,0)</f>
        <v>26.605</v>
      </c>
      <c r="P766" s="1">
        <f>VLOOKUP($A766,raw!$H:$L,4,0)</f>
        <v>26.069500000000001</v>
      </c>
      <c r="Q766" s="1">
        <f>VLOOKUP($A766,raw!$H:$L,5,0)</f>
        <v>26.809200000000001</v>
      </c>
      <c r="R766" s="1">
        <f>VLOOKUP($A766,raw!$P:$T,3,0)</f>
        <v>919.59</v>
      </c>
      <c r="S766" s="1">
        <f>VLOOKUP($A766,raw!$P:$T,4,0)</f>
        <v>918.66</v>
      </c>
      <c r="T766" s="1">
        <f>VLOOKUP($A766,raw!$P:$T,5,0)</f>
        <v>936.05</v>
      </c>
      <c r="U766" s="1">
        <f>VLOOKUP($A766,raw!$W:$AA,3,0)</f>
        <v>2167.02</v>
      </c>
      <c r="V766" s="1">
        <f>VLOOKUP($A766,raw!$W:$AA,4,0)</f>
        <v>2127.06</v>
      </c>
      <c r="W766" s="1">
        <f>VLOOKUP($A766,raw!$W:$AA,5,0)</f>
        <v>2194.38</v>
      </c>
      <c r="X766" s="1">
        <f t="shared" si="533"/>
        <v>3.8100000000000023</v>
      </c>
      <c r="Y766" s="1">
        <f t="shared" si="534"/>
        <v>0.73969999999999914</v>
      </c>
      <c r="Z766" s="1">
        <f t="shared" si="535"/>
        <v>17.389999999999986</v>
      </c>
      <c r="AA766" s="1">
        <f t="shared" si="536"/>
        <v>67.320000000000164</v>
      </c>
      <c r="AB766" s="1">
        <f t="shared" si="537"/>
        <v>9.9999999999994316E-2</v>
      </c>
      <c r="AC766" s="1">
        <f t="shared" si="538"/>
        <v>-7.0800000000001972E-2</v>
      </c>
      <c r="AD766" s="1">
        <f t="shared" si="539"/>
        <v>11.25</v>
      </c>
      <c r="AE766" s="1">
        <f t="shared" si="540"/>
        <v>5.8200000000001637</v>
      </c>
      <c r="AF766" s="1">
        <f ca="1">IFERROR(VLOOKUP($A766,raw!$AD:$AE,2,0),OFFSET(AF766,1,0))</f>
        <v>0.17025000000000001</v>
      </c>
      <c r="AG766" s="1">
        <f ca="1">IFERROR(VLOOKUP($A766,raw!$AH:$AI,2,0),OFFSET(AG766,1,0))</f>
        <v>0.251</v>
      </c>
      <c r="AH766" s="1">
        <f ca="1">IFERROR(VLOOKUP($A766,raw!$AL:$AM,2,0),OFFSET(AH766,1,0))</f>
        <v>0.9</v>
      </c>
      <c r="AI766" s="1">
        <f ca="1">IFERROR(VLOOKUP($A766,raw!$AP:$AQ,2,0),OFFSET(AI766,1,0))</f>
        <v>257.79700000000003</v>
      </c>
    </row>
    <row r="767" spans="1:35" ht="15.75" customHeight="1" x14ac:dyDescent="0.5">
      <c r="A767" s="5">
        <v>44067</v>
      </c>
      <c r="B767" s="8">
        <f t="shared" ref="B767:B1021" si="795">LN(C767/C768)</f>
        <v>-5.4826931986429236E-3</v>
      </c>
      <c r="C767" s="6">
        <f t="shared" ref="C767:C1021" si="796">H767*500+I767*100000+J767*5000+K767*2000</f>
        <v>11665680</v>
      </c>
      <c r="D767" s="7">
        <f t="shared" ref="D767:G767" si="797">LN(H767/H768)</f>
        <v>-7.6899899188766383E-3</v>
      </c>
      <c r="E767" s="4">
        <f t="shared" si="797"/>
        <v>-6.9481790144982599E-3</v>
      </c>
      <c r="F767" s="4">
        <f t="shared" si="797"/>
        <v>-2.9534741052337915E-3</v>
      </c>
      <c r="G767" s="7">
        <f t="shared" si="797"/>
        <v>-7.2234350524316157E-3</v>
      </c>
      <c r="H767" s="1">
        <v>146.38</v>
      </c>
      <c r="I767" s="1">
        <v>26.605</v>
      </c>
      <c r="J767" s="1">
        <v>919.59</v>
      </c>
      <c r="K767" s="1">
        <v>2167.02</v>
      </c>
      <c r="L767" s="1">
        <f>VLOOKUP($A767,raw!$A:$E,3,0)</f>
        <v>149.41999999999999</v>
      </c>
      <c r="M767" s="1">
        <f>VLOOKUP($A767,raw!$A:$E,4,0)</f>
        <v>145.69</v>
      </c>
      <c r="N767" s="1">
        <f>VLOOKUP($A767,raw!$A:$E,5,0)</f>
        <v>149.62</v>
      </c>
      <c r="O767" s="1">
        <f>VLOOKUP($A767,raw!$H:$L,3,0)</f>
        <v>26.824999999999999</v>
      </c>
      <c r="P767" s="1">
        <f>VLOOKUP($A767,raw!$H:$L,4,0)</f>
        <v>26.269100000000002</v>
      </c>
      <c r="Q767" s="1">
        <f>VLOOKUP($A767,raw!$H:$L,5,0)</f>
        <v>27.2333</v>
      </c>
      <c r="R767" s="1">
        <f>VLOOKUP($A767,raw!$P:$T,3,0)</f>
        <v>921</v>
      </c>
      <c r="S767" s="1">
        <f>VLOOKUP($A767,raw!$P:$T,4,0)</f>
        <v>912.5</v>
      </c>
      <c r="T767" s="1">
        <f>VLOOKUP($A767,raw!$P:$T,5,0)</f>
        <v>940.99</v>
      </c>
      <c r="U767" s="1">
        <f>VLOOKUP($A767,raw!$W:$AA,3,0)</f>
        <v>2176.9</v>
      </c>
      <c r="V767" s="1">
        <f>VLOOKUP($A767,raw!$W:$AA,4,0)</f>
        <v>2145.1799999999998</v>
      </c>
      <c r="W767" s="1">
        <f>VLOOKUP($A767,raw!$W:$AA,5,0)</f>
        <v>2200.29</v>
      </c>
      <c r="X767" s="1">
        <f t="shared" ref="X767:X1021" si="798">N767-M767</f>
        <v>3.9300000000000068</v>
      </c>
      <c r="Y767" s="1">
        <f t="shared" ref="Y767:Y1021" si="799">Q767-P767</f>
        <v>0.96419999999999817</v>
      </c>
      <c r="Z767" s="1">
        <f t="shared" ref="Z767:Z1021" si="800">T767-S767</f>
        <v>28.490000000000009</v>
      </c>
      <c r="AA767" s="1">
        <f t="shared" ref="AA767:AA1021" si="801">W767-V767</f>
        <v>55.110000000000127</v>
      </c>
      <c r="AB767" s="1">
        <f t="shared" ref="AB767:AB1021" si="802">H767-L767</f>
        <v>-3.039999999999992</v>
      </c>
      <c r="AC767" s="1">
        <f t="shared" ref="AC767:AC1021" si="803">I767-O767</f>
        <v>-0.21999999999999886</v>
      </c>
      <c r="AD767" s="1">
        <f t="shared" ref="AD767:AD1021" si="804">J767-R767</f>
        <v>-1.4099999999999682</v>
      </c>
      <c r="AE767" s="1">
        <f t="shared" ref="AE767:AE1021" si="805">K767-U767</f>
        <v>-9.8800000000001091</v>
      </c>
      <c r="AF767" s="1">
        <f ca="1">IFERROR(VLOOKUP($A767,raw!$AD:$AE,2,0),OFFSET(AF767,1,0))</f>
        <v>0.17424999999999999</v>
      </c>
      <c r="AG767" s="1">
        <f ca="1">IFERROR(VLOOKUP($A767,raw!$AH:$AI,2,0),OFFSET(AG767,1,0))</f>
        <v>0.23375000000000001</v>
      </c>
      <c r="AH767" s="1">
        <f ca="1">IFERROR(VLOOKUP($A767,raw!$AL:$AM,2,0),OFFSET(AH767,1,0))</f>
        <v>0.9</v>
      </c>
      <c r="AI767" s="1">
        <f ca="1">IFERROR(VLOOKUP($A767,raw!$AP:$AQ,2,0),OFFSET(AI767,1,0))</f>
        <v>257.79700000000003</v>
      </c>
    </row>
    <row r="768" spans="1:35" ht="15.75" customHeight="1" x14ac:dyDescent="0.5">
      <c r="A768" s="5">
        <v>44064</v>
      </c>
      <c r="B768" s="8">
        <f t="shared" si="795"/>
        <v>-3.9542970269817127E-3</v>
      </c>
      <c r="C768" s="6">
        <f t="shared" si="796"/>
        <v>11729815</v>
      </c>
      <c r="D768" s="7">
        <f t="shared" ref="D768:G768" si="806">LN(H768/H769)</f>
        <v>-2.2588848793189713E-2</v>
      </c>
      <c r="E768" s="4">
        <f t="shared" si="806"/>
        <v>-1.6932776857501573E-2</v>
      </c>
      <c r="F768" s="4">
        <f t="shared" si="806"/>
        <v>7.5925206476095363E-4</v>
      </c>
      <c r="G768" s="7">
        <f t="shared" si="806"/>
        <v>-5.8167096926432912E-4</v>
      </c>
      <c r="H768" s="1">
        <v>147.51</v>
      </c>
      <c r="I768" s="1">
        <v>26.790500000000002</v>
      </c>
      <c r="J768" s="1">
        <v>922.31</v>
      </c>
      <c r="K768" s="1">
        <v>2182.73</v>
      </c>
      <c r="L768" s="1">
        <f>VLOOKUP($A768,raw!$A:$E,3,0)</f>
        <v>148.47999999999999</v>
      </c>
      <c r="M768" s="1">
        <f>VLOOKUP($A768,raw!$A:$E,4,0)</f>
        <v>145.76</v>
      </c>
      <c r="N768" s="1">
        <f>VLOOKUP($A768,raw!$A:$E,5,0)</f>
        <v>148.69</v>
      </c>
      <c r="O768" s="1">
        <f>VLOOKUP($A768,raw!$H:$L,3,0)</f>
        <v>27.248000000000001</v>
      </c>
      <c r="P768" s="1">
        <f>VLOOKUP($A768,raw!$H:$L,4,0)</f>
        <v>26.046800000000001</v>
      </c>
      <c r="Q768" s="1">
        <f>VLOOKUP($A768,raw!$H:$L,5,0)</f>
        <v>27.549299999999999</v>
      </c>
      <c r="R768" s="1">
        <f>VLOOKUP($A768,raw!$P:$T,3,0)</f>
        <v>922.28</v>
      </c>
      <c r="S768" s="1">
        <f>VLOOKUP($A768,raw!$P:$T,4,0)</f>
        <v>897.82</v>
      </c>
      <c r="T768" s="1">
        <f>VLOOKUP($A768,raw!$P:$T,5,0)</f>
        <v>928.5</v>
      </c>
      <c r="U768" s="1">
        <f>VLOOKUP($A768,raw!$W:$AA,3,0)</f>
        <v>2184</v>
      </c>
      <c r="V768" s="1">
        <f>VLOOKUP($A768,raw!$W:$AA,4,0)</f>
        <v>2164.61</v>
      </c>
      <c r="W768" s="1">
        <f>VLOOKUP($A768,raw!$W:$AA,5,0)</f>
        <v>2213.79</v>
      </c>
      <c r="X768" s="1">
        <f t="shared" si="798"/>
        <v>2.9300000000000068</v>
      </c>
      <c r="Y768" s="1">
        <f t="shared" si="799"/>
        <v>1.5024999999999977</v>
      </c>
      <c r="Z768" s="1">
        <f t="shared" si="800"/>
        <v>30.67999999999995</v>
      </c>
      <c r="AA768" s="1">
        <f t="shared" si="801"/>
        <v>49.179999999999836</v>
      </c>
      <c r="AB768" s="1">
        <f t="shared" si="802"/>
        <v>-0.96999999999999886</v>
      </c>
      <c r="AC768" s="1">
        <f t="shared" si="803"/>
        <v>-0.45749999999999957</v>
      </c>
      <c r="AD768" s="1">
        <f t="shared" si="804"/>
        <v>2.9999999999972715E-2</v>
      </c>
      <c r="AE768" s="1">
        <f t="shared" si="805"/>
        <v>-1.2699999999999818</v>
      </c>
      <c r="AF768" s="1">
        <f ca="1">IFERROR(VLOOKUP($A768,raw!$AD:$AE,2,0),OFFSET(AF768,1,0))</f>
        <v>0.17513000000000001</v>
      </c>
      <c r="AG768" s="1">
        <f ca="1">IFERROR(VLOOKUP($A768,raw!$AH:$AI,2,0),OFFSET(AG768,1,0))</f>
        <v>0.25</v>
      </c>
      <c r="AH768" s="1">
        <f ca="1">IFERROR(VLOOKUP($A768,raw!$AL:$AM,2,0),OFFSET(AH768,1,0))</f>
        <v>0.9</v>
      </c>
      <c r="AI768" s="1">
        <f ca="1">IFERROR(VLOOKUP($A768,raw!$AP:$AQ,2,0),OFFSET(AI768,1,0))</f>
        <v>257.79700000000003</v>
      </c>
    </row>
    <row r="769" spans="1:35" ht="15.75" customHeight="1" x14ac:dyDescent="0.5">
      <c r="A769" s="5">
        <v>44063</v>
      </c>
      <c r="B769" s="8">
        <f t="shared" si="795"/>
        <v>4.7602610333597941E-3</v>
      </c>
      <c r="C769" s="6">
        <f t="shared" si="796"/>
        <v>11776290</v>
      </c>
      <c r="D769" s="7">
        <f t="shared" ref="D769:G769" si="807">LN(H769/H770)</f>
        <v>1.5967202977177165E-2</v>
      </c>
      <c r="E769" s="4">
        <f t="shared" si="807"/>
        <v>2.0297832097708746E-2</v>
      </c>
      <c r="F769" s="4">
        <f t="shared" si="807"/>
        <v>-1.2100835736855095E-2</v>
      </c>
      <c r="G769" s="7">
        <f t="shared" si="807"/>
        <v>1.2921957883710389E-2</v>
      </c>
      <c r="H769" s="1">
        <v>150.88</v>
      </c>
      <c r="I769" s="1">
        <v>27.248000000000001</v>
      </c>
      <c r="J769" s="1">
        <v>921.61</v>
      </c>
      <c r="K769" s="1">
        <v>2184</v>
      </c>
      <c r="L769" s="1">
        <f>VLOOKUP($A769,raw!$A:$E,3,0)</f>
        <v>147.76</v>
      </c>
      <c r="M769" s="1">
        <f>VLOOKUP($A769,raw!$A:$E,4,0)</f>
        <v>147.32</v>
      </c>
      <c r="N769" s="1">
        <f>VLOOKUP($A769,raw!$A:$E,5,0)</f>
        <v>151.54</v>
      </c>
      <c r="O769" s="1">
        <f>VLOOKUP($A769,raw!$H:$L,3,0)</f>
        <v>26.7</v>
      </c>
      <c r="P769" s="1">
        <f>VLOOKUP($A769,raw!$H:$L,4,0)</f>
        <v>26.603000000000002</v>
      </c>
      <c r="Q769" s="1">
        <f>VLOOKUP($A769,raw!$H:$L,5,0)</f>
        <v>27.526499999999999</v>
      </c>
      <c r="R769" s="1">
        <f>VLOOKUP($A769,raw!$P:$T,3,0)</f>
        <v>933.39</v>
      </c>
      <c r="S769" s="1">
        <f>VLOOKUP($A769,raw!$P:$T,4,0)</f>
        <v>907.77</v>
      </c>
      <c r="T769" s="1">
        <f>VLOOKUP($A769,raw!$P:$T,5,0)</f>
        <v>946.06</v>
      </c>
      <c r="U769" s="1">
        <f>VLOOKUP($A769,raw!$W:$AA,3,0)</f>
        <v>2155.96</v>
      </c>
      <c r="V769" s="1">
        <f>VLOOKUP($A769,raw!$W:$AA,4,0)</f>
        <v>2142.23</v>
      </c>
      <c r="W769" s="1">
        <f>VLOOKUP($A769,raw!$W:$AA,5,0)</f>
        <v>2199.77</v>
      </c>
      <c r="X769" s="1">
        <f t="shared" si="798"/>
        <v>4.2199999999999989</v>
      </c>
      <c r="Y769" s="1">
        <f t="shared" si="799"/>
        <v>0.9234999999999971</v>
      </c>
      <c r="Z769" s="1">
        <f t="shared" si="800"/>
        <v>38.289999999999964</v>
      </c>
      <c r="AA769" s="1">
        <f t="shared" si="801"/>
        <v>57.539999999999964</v>
      </c>
      <c r="AB769" s="1">
        <f t="shared" si="802"/>
        <v>3.1200000000000045</v>
      </c>
      <c r="AC769" s="1">
        <f t="shared" si="803"/>
        <v>0.54800000000000182</v>
      </c>
      <c r="AD769" s="1">
        <f t="shared" si="804"/>
        <v>-11.779999999999973</v>
      </c>
      <c r="AE769" s="1">
        <f t="shared" si="805"/>
        <v>28.039999999999964</v>
      </c>
      <c r="AF769" s="1">
        <f ca="1">IFERROR(VLOOKUP($A769,raw!$AD:$AE,2,0),OFFSET(AF769,1,0))</f>
        <v>0.18325</v>
      </c>
      <c r="AG769" s="1">
        <f ca="1">IFERROR(VLOOKUP($A769,raw!$AH:$AI,2,0),OFFSET(AG769,1,0))</f>
        <v>0.25613000000000002</v>
      </c>
      <c r="AH769" s="1">
        <f ca="1">IFERROR(VLOOKUP($A769,raw!$AL:$AM,2,0),OFFSET(AH769,1,0))</f>
        <v>0.9</v>
      </c>
      <c r="AI769" s="1">
        <f ca="1">IFERROR(VLOOKUP($A769,raw!$AP:$AQ,2,0),OFFSET(AI769,1,0))</f>
        <v>257.79700000000003</v>
      </c>
    </row>
    <row r="770" spans="1:35" ht="15.75" customHeight="1" x14ac:dyDescent="0.5">
      <c r="A770" s="5">
        <v>44062</v>
      </c>
      <c r="B770" s="8">
        <f t="shared" si="795"/>
        <v>-2.8152414155472587E-2</v>
      </c>
      <c r="C770" s="6">
        <f t="shared" si="796"/>
        <v>11720365</v>
      </c>
      <c r="D770" s="7">
        <f t="shared" ref="D770:G770" si="808">LN(H770/H771)</f>
        <v>-3.1748698314580298E-2</v>
      </c>
      <c r="E770" s="4">
        <f t="shared" si="808"/>
        <v>-3.5720710842987793E-2</v>
      </c>
      <c r="F770" s="4">
        <f t="shared" si="808"/>
        <v>-2.9959527548255885E-2</v>
      </c>
      <c r="G770" s="7">
        <f t="shared" si="808"/>
        <v>-2.1406920828437856E-2</v>
      </c>
      <c r="H770" s="1">
        <v>148.49</v>
      </c>
      <c r="I770" s="1">
        <v>26.700500000000002</v>
      </c>
      <c r="J770" s="1">
        <v>932.83</v>
      </c>
      <c r="K770" s="1">
        <v>2155.96</v>
      </c>
      <c r="L770" s="1">
        <f>VLOOKUP($A770,raw!$A:$E,3,0)</f>
        <v>152.04</v>
      </c>
      <c r="M770" s="1">
        <f>VLOOKUP($A770,raw!$A:$E,4,0)</f>
        <v>147.71</v>
      </c>
      <c r="N770" s="1">
        <f>VLOOKUP($A770,raw!$A:$E,5,0)</f>
        <v>153.34</v>
      </c>
      <c r="O770" s="1">
        <f>VLOOKUP($A770,raw!$H:$L,3,0)</f>
        <v>27.671500000000002</v>
      </c>
      <c r="P770" s="1">
        <f>VLOOKUP($A770,raw!$H:$L,4,0)</f>
        <v>26.496500000000001</v>
      </c>
      <c r="Q770" s="1">
        <f>VLOOKUP($A770,raw!$H:$L,5,0)</f>
        <v>28.032499999999999</v>
      </c>
      <c r="R770" s="1">
        <f>VLOOKUP($A770,raw!$P:$T,3,0)</f>
        <v>961.2</v>
      </c>
      <c r="S770" s="1">
        <f>VLOOKUP($A770,raw!$P:$T,4,0)</f>
        <v>928.93</v>
      </c>
      <c r="T770" s="1">
        <f>VLOOKUP($A770,raw!$P:$T,5,0)</f>
        <v>965.65</v>
      </c>
      <c r="U770" s="1">
        <f>VLOOKUP($A770,raw!$W:$AA,3,0)</f>
        <v>2202.61</v>
      </c>
      <c r="V770" s="1">
        <f>VLOOKUP($A770,raw!$W:$AA,4,0)</f>
        <v>2149.91</v>
      </c>
      <c r="W770" s="1">
        <f>VLOOKUP($A770,raw!$W:$AA,5,0)</f>
        <v>2206.67</v>
      </c>
      <c r="X770" s="1">
        <f t="shared" si="798"/>
        <v>5.6299999999999955</v>
      </c>
      <c r="Y770" s="1">
        <f t="shared" si="799"/>
        <v>1.5359999999999978</v>
      </c>
      <c r="Z770" s="1">
        <f t="shared" si="800"/>
        <v>36.720000000000027</v>
      </c>
      <c r="AA770" s="1">
        <f t="shared" si="801"/>
        <v>56.760000000000218</v>
      </c>
      <c r="AB770" s="1">
        <f t="shared" si="802"/>
        <v>-3.5499999999999829</v>
      </c>
      <c r="AC770" s="1">
        <f t="shared" si="803"/>
        <v>-0.97100000000000009</v>
      </c>
      <c r="AD770" s="1">
        <f t="shared" si="804"/>
        <v>-28.370000000000005</v>
      </c>
      <c r="AE770" s="1">
        <f t="shared" si="805"/>
        <v>-46.650000000000091</v>
      </c>
      <c r="AF770" s="1">
        <f ca="1">IFERROR(VLOOKUP($A770,raw!$AD:$AE,2,0),OFFSET(AF770,1,0))</f>
        <v>0.17088</v>
      </c>
      <c r="AG770" s="1">
        <f ca="1">IFERROR(VLOOKUP($A770,raw!$AH:$AI,2,0),OFFSET(AG770,1,0))</f>
        <v>0.24687999999999999</v>
      </c>
      <c r="AH770" s="1">
        <f ca="1">IFERROR(VLOOKUP($A770,raw!$AL:$AM,2,0),OFFSET(AH770,1,0))</f>
        <v>0.9</v>
      </c>
      <c r="AI770" s="1">
        <f ca="1">IFERROR(VLOOKUP($A770,raw!$AP:$AQ,2,0),OFFSET(AI770,1,0))</f>
        <v>257.79700000000003</v>
      </c>
    </row>
    <row r="771" spans="1:35" ht="15.75" customHeight="1" x14ac:dyDescent="0.5">
      <c r="A771" s="5">
        <v>44061</v>
      </c>
      <c r="B771" s="8">
        <f t="shared" si="795"/>
        <v>2.8431063692069417E-3</v>
      </c>
      <c r="C771" s="6">
        <f t="shared" si="796"/>
        <v>12055010</v>
      </c>
      <c r="D771" s="7">
        <f t="shared" ref="D771:G771" si="809">LN(H771/H772)</f>
        <v>-7.7335885036092346E-3</v>
      </c>
      <c r="E771" s="4">
        <f t="shared" si="809"/>
        <v>6.726218532951413E-3</v>
      </c>
      <c r="F771" s="4">
        <f t="shared" si="809"/>
        <v>3.5330754152818607E-3</v>
      </c>
      <c r="G771" s="7">
        <f t="shared" si="809"/>
        <v>-1.5435041205872206E-4</v>
      </c>
      <c r="H771" s="1">
        <v>153.28</v>
      </c>
      <c r="I771" s="1">
        <v>27.671500000000002</v>
      </c>
      <c r="J771" s="1">
        <v>961.2</v>
      </c>
      <c r="K771" s="1">
        <v>2202.61</v>
      </c>
      <c r="L771" s="1">
        <f>VLOOKUP($A771,raw!$A:$E,3,0)</f>
        <v>157.53</v>
      </c>
      <c r="M771" s="1">
        <f>VLOOKUP($A771,raw!$A:$E,4,0)</f>
        <v>151.5</v>
      </c>
      <c r="N771" s="1">
        <f>VLOOKUP($A771,raw!$A:$E,5,0)</f>
        <v>157.53</v>
      </c>
      <c r="O771" s="1">
        <f>VLOOKUP($A771,raw!$H:$L,3,0)</f>
        <v>27.486000000000001</v>
      </c>
      <c r="P771" s="1">
        <f>VLOOKUP($A771,raw!$H:$L,4,0)</f>
        <v>27.111499999999999</v>
      </c>
      <c r="Q771" s="1">
        <f>VLOOKUP($A771,raw!$H:$L,5,0)</f>
        <v>28.470600000000001</v>
      </c>
      <c r="R771" s="1">
        <f>VLOOKUP($A771,raw!$P:$T,3,0)</f>
        <v>957.84</v>
      </c>
      <c r="S771" s="1">
        <f>VLOOKUP($A771,raw!$P:$T,4,0)</f>
        <v>942.85</v>
      </c>
      <c r="T771" s="1">
        <f>VLOOKUP($A771,raw!$P:$T,5,0)</f>
        <v>974.97</v>
      </c>
      <c r="U771" s="1">
        <f>VLOOKUP($A771,raw!$W:$AA,3,0)</f>
        <v>2202.9499999999998</v>
      </c>
      <c r="V771" s="1">
        <f>VLOOKUP($A771,raw!$W:$AA,4,0)</f>
        <v>2126.29</v>
      </c>
      <c r="W771" s="1">
        <f>VLOOKUP($A771,raw!$W:$AA,5,0)</f>
        <v>2236.2800000000002</v>
      </c>
      <c r="X771" s="1">
        <f t="shared" si="798"/>
        <v>6.0300000000000011</v>
      </c>
      <c r="Y771" s="1">
        <f t="shared" si="799"/>
        <v>1.3591000000000015</v>
      </c>
      <c r="Z771" s="1">
        <f t="shared" si="800"/>
        <v>32.120000000000005</v>
      </c>
      <c r="AA771" s="1">
        <f t="shared" si="801"/>
        <v>109.99000000000024</v>
      </c>
      <c r="AB771" s="1">
        <f t="shared" si="802"/>
        <v>-4.25</v>
      </c>
      <c r="AC771" s="1">
        <f t="shared" si="803"/>
        <v>0.18550000000000111</v>
      </c>
      <c r="AD771" s="1">
        <f t="shared" si="804"/>
        <v>3.3600000000000136</v>
      </c>
      <c r="AE771" s="1">
        <f t="shared" si="805"/>
        <v>-0.33999999999969077</v>
      </c>
      <c r="AF771" s="1">
        <f ca="1">IFERROR(VLOOKUP($A771,raw!$AD:$AE,2,0),OFFSET(AF771,1,0))</f>
        <v>0.158</v>
      </c>
      <c r="AG771" s="1">
        <f ca="1">IFERROR(VLOOKUP($A771,raw!$AH:$AI,2,0),OFFSET(AG771,1,0))</f>
        <v>0.253</v>
      </c>
      <c r="AH771" s="1">
        <f ca="1">IFERROR(VLOOKUP($A771,raw!$AL:$AM,2,0),OFFSET(AH771,1,0))</f>
        <v>0.9</v>
      </c>
      <c r="AI771" s="1">
        <f ca="1">IFERROR(VLOOKUP($A771,raw!$AP:$AQ,2,0),OFFSET(AI771,1,0))</f>
        <v>257.79700000000003</v>
      </c>
    </row>
    <row r="772" spans="1:35" ht="15.75" customHeight="1" x14ac:dyDescent="0.5">
      <c r="A772" s="5">
        <v>44060</v>
      </c>
      <c r="B772" s="8">
        <f t="shared" si="795"/>
        <v>2.8576911007231587E-2</v>
      </c>
      <c r="C772" s="6">
        <f t="shared" si="796"/>
        <v>12020785</v>
      </c>
      <c r="D772" s="7">
        <f t="shared" ref="D772:G772" si="810">LN(H772/H773)</f>
        <v>5.6667291157912782E-2</v>
      </c>
      <c r="E772" s="4">
        <f t="shared" si="810"/>
        <v>3.8560522191841605E-2</v>
      </c>
      <c r="F772" s="4">
        <f t="shared" si="810"/>
        <v>1.4078445992738577E-2</v>
      </c>
      <c r="G772" s="7">
        <f t="shared" si="810"/>
        <v>3.7810690657066208E-2</v>
      </c>
      <c r="H772" s="1">
        <v>154.47</v>
      </c>
      <c r="I772" s="1">
        <v>27.486000000000001</v>
      </c>
      <c r="J772" s="1">
        <v>957.81</v>
      </c>
      <c r="K772" s="1">
        <v>2202.9499999999998</v>
      </c>
      <c r="L772" s="1">
        <f>VLOOKUP($A772,raw!$A:$E,3,0)</f>
        <v>151.16</v>
      </c>
      <c r="M772" s="1">
        <f>VLOOKUP($A772,raw!$A:$E,4,0)</f>
        <v>151</v>
      </c>
      <c r="N772" s="1">
        <f>VLOOKUP($A772,raw!$A:$E,5,0)</f>
        <v>154.56</v>
      </c>
      <c r="O772" s="1">
        <f>VLOOKUP($A772,raw!$H:$L,3,0)</f>
        <v>26.632999999999999</v>
      </c>
      <c r="P772" s="1">
        <f>VLOOKUP($A772,raw!$H:$L,4,0)</f>
        <v>25.825099999999999</v>
      </c>
      <c r="Q772" s="1">
        <f>VLOOKUP($A772,raw!$H:$L,5,0)</f>
        <v>27.572500000000002</v>
      </c>
      <c r="R772" s="1">
        <f>VLOOKUP($A772,raw!$P:$T,3,0)</f>
        <v>950.25</v>
      </c>
      <c r="S772" s="1">
        <f>VLOOKUP($A772,raw!$P:$T,4,0)</f>
        <v>940.46</v>
      </c>
      <c r="T772" s="1">
        <f>VLOOKUP($A772,raw!$P:$T,5,0)</f>
        <v>961.16</v>
      </c>
      <c r="U772" s="1">
        <f>VLOOKUP($A772,raw!$W:$AA,3,0)</f>
        <v>2122.67</v>
      </c>
      <c r="V772" s="1">
        <f>VLOOKUP($A772,raw!$W:$AA,4,0)</f>
        <v>2120.96</v>
      </c>
      <c r="W772" s="1">
        <f>VLOOKUP($A772,raw!$W:$AA,5,0)</f>
        <v>2220.7600000000002</v>
      </c>
      <c r="X772" s="1">
        <f t="shared" si="798"/>
        <v>3.5600000000000023</v>
      </c>
      <c r="Y772" s="1">
        <f t="shared" si="799"/>
        <v>1.7474000000000025</v>
      </c>
      <c r="Z772" s="1">
        <f t="shared" si="800"/>
        <v>20.699999999999932</v>
      </c>
      <c r="AA772" s="1">
        <f t="shared" si="801"/>
        <v>99.800000000000182</v>
      </c>
      <c r="AB772" s="1">
        <f t="shared" si="802"/>
        <v>3.3100000000000023</v>
      </c>
      <c r="AC772" s="1">
        <f t="shared" si="803"/>
        <v>0.85300000000000153</v>
      </c>
      <c r="AD772" s="1">
        <f t="shared" si="804"/>
        <v>7.5599999999999454</v>
      </c>
      <c r="AE772" s="1">
        <f t="shared" si="805"/>
        <v>80.279999999999745</v>
      </c>
      <c r="AF772" s="1">
        <f ca="1">IFERROR(VLOOKUP($A772,raw!$AD:$AE,2,0),OFFSET(AF772,1,0))</f>
        <v>0.16138</v>
      </c>
      <c r="AG772" s="1">
        <f ca="1">IFERROR(VLOOKUP($A772,raw!$AH:$AI,2,0),OFFSET(AG772,1,0))</f>
        <v>0.26774999999999999</v>
      </c>
      <c r="AH772" s="1">
        <f ca="1">IFERROR(VLOOKUP($A772,raw!$AL:$AM,2,0),OFFSET(AH772,1,0))</f>
        <v>0.9</v>
      </c>
      <c r="AI772" s="1">
        <f ca="1">IFERROR(VLOOKUP($A772,raw!$AP:$AQ,2,0),OFFSET(AI772,1,0))</f>
        <v>257.79700000000003</v>
      </c>
    </row>
    <row r="773" spans="1:35" ht="15.75" customHeight="1" x14ac:dyDescent="0.5">
      <c r="A773" s="5">
        <v>44057</v>
      </c>
      <c r="B773" s="8">
        <f t="shared" si="795"/>
        <v>-2.5419475199378715E-2</v>
      </c>
      <c r="C773" s="6">
        <f t="shared" si="796"/>
        <v>11682130</v>
      </c>
      <c r="D773" s="7">
        <f t="shared" ref="D773:G773" si="811">LN(H773/H774)</f>
        <v>-4.1022893575732603E-3</v>
      </c>
      <c r="E773" s="4">
        <f t="shared" si="811"/>
        <v>-3.9251544386602791E-2</v>
      </c>
      <c r="F773" s="4">
        <f t="shared" si="811"/>
        <v>-1.6560199091335649E-2</v>
      </c>
      <c r="G773" s="7">
        <f t="shared" si="811"/>
        <v>-2.6916088795189988E-2</v>
      </c>
      <c r="H773" s="1">
        <v>145.96</v>
      </c>
      <c r="I773" s="1">
        <v>26.446300000000001</v>
      </c>
      <c r="J773" s="1">
        <v>944.42</v>
      </c>
      <c r="K773" s="1">
        <v>2121.21</v>
      </c>
      <c r="L773" s="1">
        <f>VLOOKUP($A773,raw!$A:$E,3,0)</f>
        <v>146.47999999999999</v>
      </c>
      <c r="M773" s="1">
        <f>VLOOKUP($A773,raw!$A:$E,4,0)</f>
        <v>143.84</v>
      </c>
      <c r="N773" s="1">
        <f>VLOOKUP($A773,raw!$A:$E,5,0)</f>
        <v>147.07</v>
      </c>
      <c r="O773" s="1">
        <f>VLOOKUP($A773,raw!$H:$L,3,0)</f>
        <v>27.504999999999999</v>
      </c>
      <c r="P773" s="1">
        <f>VLOOKUP($A773,raw!$H:$L,4,0)</f>
        <v>25.747800000000002</v>
      </c>
      <c r="Q773" s="1">
        <f>VLOOKUP($A773,raw!$H:$L,5,0)</f>
        <v>27.732800000000001</v>
      </c>
      <c r="R773" s="1">
        <f>VLOOKUP($A773,raw!$P:$T,3,0)</f>
        <v>960.19</v>
      </c>
      <c r="S773" s="1">
        <f>VLOOKUP($A773,raw!$P:$T,4,0)</f>
        <v>940.52</v>
      </c>
      <c r="T773" s="1">
        <f>VLOOKUP($A773,raw!$P:$T,5,0)</f>
        <v>967.33</v>
      </c>
      <c r="U773" s="1">
        <f>VLOOKUP($A773,raw!$W:$AA,3,0)</f>
        <v>2179.08</v>
      </c>
      <c r="V773" s="1">
        <f>VLOOKUP($A773,raw!$W:$AA,4,0)</f>
        <v>2111.29</v>
      </c>
      <c r="W773" s="1">
        <f>VLOOKUP($A773,raw!$W:$AA,5,0)</f>
        <v>2181.38</v>
      </c>
      <c r="X773" s="1">
        <f t="shared" si="798"/>
        <v>3.2299999999999898</v>
      </c>
      <c r="Y773" s="1">
        <f t="shared" si="799"/>
        <v>1.9849999999999994</v>
      </c>
      <c r="Z773" s="1">
        <f t="shared" si="800"/>
        <v>26.810000000000059</v>
      </c>
      <c r="AA773" s="1">
        <f t="shared" si="801"/>
        <v>70.090000000000146</v>
      </c>
      <c r="AB773" s="1">
        <f t="shared" si="802"/>
        <v>-0.51999999999998181</v>
      </c>
      <c r="AC773" s="1">
        <f t="shared" si="803"/>
        <v>-1.0586999999999982</v>
      </c>
      <c r="AD773" s="1">
        <f t="shared" si="804"/>
        <v>-15.770000000000095</v>
      </c>
      <c r="AE773" s="1">
        <f t="shared" si="805"/>
        <v>-57.869999999999891</v>
      </c>
      <c r="AF773" s="1">
        <f ca="1">IFERROR(VLOOKUP($A773,raw!$AD:$AE,2,0),OFFSET(AF773,1,0))</f>
        <v>0.1515</v>
      </c>
      <c r="AG773" s="1">
        <f ca="1">IFERROR(VLOOKUP($A773,raw!$AH:$AI,2,0),OFFSET(AG773,1,0))</f>
        <v>0.27038000000000001</v>
      </c>
      <c r="AH773" s="1">
        <f ca="1">IFERROR(VLOOKUP($A773,raw!$AL:$AM,2,0),OFFSET(AH773,1,0))</f>
        <v>0.9</v>
      </c>
      <c r="AI773" s="1">
        <f ca="1">IFERROR(VLOOKUP($A773,raw!$AP:$AQ,2,0),OFFSET(AI773,1,0))</f>
        <v>257.79700000000003</v>
      </c>
    </row>
    <row r="774" spans="1:35" ht="15.75" customHeight="1" x14ac:dyDescent="0.5">
      <c r="A774" s="5">
        <v>44056</v>
      </c>
      <c r="B774" s="8">
        <f t="shared" si="795"/>
        <v>3.6447236127220901E-2</v>
      </c>
      <c r="C774" s="6">
        <f t="shared" si="796"/>
        <v>11982890</v>
      </c>
      <c r="D774" s="7">
        <f t="shared" ref="D774:G774" si="812">LN(H774/H775)</f>
        <v>3.3863907451242091E-2</v>
      </c>
      <c r="E774" s="4">
        <f t="shared" si="812"/>
        <v>7.5218876619664851E-2</v>
      </c>
      <c r="F774" s="4">
        <f t="shared" si="812"/>
        <v>3.0431614529327949E-2</v>
      </c>
      <c r="G774" s="7">
        <f t="shared" si="812"/>
        <v>1.9284561174181786E-2</v>
      </c>
      <c r="H774" s="1">
        <v>146.56</v>
      </c>
      <c r="I774" s="1">
        <v>27.504999999999999</v>
      </c>
      <c r="J774" s="1">
        <v>960.19</v>
      </c>
      <c r="K774" s="1">
        <v>2179.08</v>
      </c>
      <c r="L774" s="1">
        <f>VLOOKUP($A774,raw!$A:$E,3,0)</f>
        <v>143.96</v>
      </c>
      <c r="M774" s="1">
        <f>VLOOKUP($A774,raw!$A:$E,4,0)</f>
        <v>143.16</v>
      </c>
      <c r="N774" s="1">
        <f>VLOOKUP($A774,raw!$A:$E,5,0)</f>
        <v>147.97</v>
      </c>
      <c r="O774" s="1">
        <f>VLOOKUP($A774,raw!$H:$L,3,0)</f>
        <v>25.512</v>
      </c>
      <c r="P774" s="1">
        <f>VLOOKUP($A774,raw!$H:$L,4,0)</f>
        <v>25.295200000000001</v>
      </c>
      <c r="Q774" s="1">
        <f>VLOOKUP($A774,raw!$H:$L,5,0)</f>
        <v>27.720700000000001</v>
      </c>
      <c r="R774" s="1">
        <f>VLOOKUP($A774,raw!$P:$T,3,0)</f>
        <v>931.41</v>
      </c>
      <c r="S774" s="1">
        <f>VLOOKUP($A774,raw!$P:$T,4,0)</f>
        <v>929.05</v>
      </c>
      <c r="T774" s="1">
        <f>VLOOKUP($A774,raw!$P:$T,5,0)</f>
        <v>968.68</v>
      </c>
      <c r="U774" s="1">
        <f>VLOOKUP($A774,raw!$W:$AA,3,0)</f>
        <v>2137.46</v>
      </c>
      <c r="V774" s="1">
        <f>VLOOKUP($A774,raw!$W:$AA,4,0)</f>
        <v>2118.21</v>
      </c>
      <c r="W774" s="1">
        <f>VLOOKUP($A774,raw!$W:$AA,5,0)</f>
        <v>2206.0700000000002</v>
      </c>
      <c r="X774" s="1">
        <f t="shared" si="798"/>
        <v>4.8100000000000023</v>
      </c>
      <c r="Y774" s="1">
        <f t="shared" si="799"/>
        <v>2.4254999999999995</v>
      </c>
      <c r="Z774" s="1">
        <f t="shared" si="800"/>
        <v>39.629999999999995</v>
      </c>
      <c r="AA774" s="1">
        <f t="shared" si="801"/>
        <v>87.860000000000127</v>
      </c>
      <c r="AB774" s="1">
        <f t="shared" si="802"/>
        <v>2.5999999999999943</v>
      </c>
      <c r="AC774" s="1">
        <f t="shared" si="803"/>
        <v>1.9929999999999986</v>
      </c>
      <c r="AD774" s="1">
        <f t="shared" si="804"/>
        <v>28.780000000000086</v>
      </c>
      <c r="AE774" s="1">
        <f t="shared" si="805"/>
        <v>41.619999999999891</v>
      </c>
      <c r="AF774" s="1">
        <f ca="1">IFERROR(VLOOKUP($A774,raw!$AD:$AE,2,0),OFFSET(AF774,1,0))</f>
        <v>0.16188</v>
      </c>
      <c r="AG774" s="1">
        <f ca="1">IFERROR(VLOOKUP($A774,raw!$AH:$AI,2,0),OFFSET(AG774,1,0))</f>
        <v>0.28012999999999999</v>
      </c>
      <c r="AH774" s="1">
        <f ca="1">IFERROR(VLOOKUP($A774,raw!$AL:$AM,2,0),OFFSET(AH774,1,0))</f>
        <v>0.9</v>
      </c>
      <c r="AI774" s="1">
        <f ca="1">IFERROR(VLOOKUP($A774,raw!$AP:$AQ,2,0),OFFSET(AI774,1,0))</f>
        <v>257.79700000000003</v>
      </c>
    </row>
    <row r="775" spans="1:35" ht="15.75" customHeight="1" x14ac:dyDescent="0.5">
      <c r="A775" s="5">
        <v>44055</v>
      </c>
      <c r="B775" s="8">
        <f t="shared" si="795"/>
        <v>1.3702142218481103E-2</v>
      </c>
      <c r="C775" s="6">
        <f t="shared" si="796"/>
        <v>11554010</v>
      </c>
      <c r="D775" s="7">
        <f t="shared" ref="D775:G775" si="813">LN(H775/H776)</f>
        <v>1.4833130037351886E-3</v>
      </c>
      <c r="E775" s="4">
        <f t="shared" si="813"/>
        <v>2.858354105525197E-2</v>
      </c>
      <c r="F775" s="4">
        <f t="shared" si="813"/>
        <v>1.7179732253182835E-4</v>
      </c>
      <c r="G775" s="7">
        <f t="shared" si="813"/>
        <v>1.9950102918053131E-2</v>
      </c>
      <c r="H775" s="1">
        <v>141.68</v>
      </c>
      <c r="I775" s="1">
        <v>25.512</v>
      </c>
      <c r="J775" s="1">
        <v>931.41</v>
      </c>
      <c r="K775" s="1">
        <v>2137.46</v>
      </c>
      <c r="L775" s="1">
        <f>VLOOKUP($A775,raw!$A:$E,3,0)</f>
        <v>145.07</v>
      </c>
      <c r="M775" s="1">
        <f>VLOOKUP($A775,raw!$A:$E,4,0)</f>
        <v>141.58000000000001</v>
      </c>
      <c r="N775" s="1">
        <f>VLOOKUP($A775,raw!$A:$E,5,0)</f>
        <v>145.57</v>
      </c>
      <c r="O775" s="1">
        <f>VLOOKUP($A775,raw!$H:$L,3,0)</f>
        <v>24.7941</v>
      </c>
      <c r="P775" s="1">
        <f>VLOOKUP($A775,raw!$H:$L,4,0)</f>
        <v>23.4482</v>
      </c>
      <c r="Q775" s="1">
        <f>VLOOKUP($A775,raw!$H:$L,5,0)</f>
        <v>26.285499999999999</v>
      </c>
      <c r="R775" s="1">
        <f>VLOOKUP($A775,raw!$P:$T,3,0)</f>
        <v>931.46</v>
      </c>
      <c r="S775" s="1">
        <f>VLOOKUP($A775,raw!$P:$T,4,0)</f>
        <v>916.9</v>
      </c>
      <c r="T775" s="1">
        <f>VLOOKUP($A775,raw!$P:$T,5,0)</f>
        <v>961.39</v>
      </c>
      <c r="U775" s="1">
        <f>VLOOKUP($A775,raw!$W:$AA,3,0)</f>
        <v>2095.2399999999998</v>
      </c>
      <c r="V775" s="1">
        <f>VLOOKUP($A775,raw!$W:$AA,4,0)</f>
        <v>2080.89</v>
      </c>
      <c r="W775" s="1">
        <f>VLOOKUP($A775,raw!$W:$AA,5,0)</f>
        <v>2179.9</v>
      </c>
      <c r="X775" s="1">
        <f t="shared" si="798"/>
        <v>3.9899999999999807</v>
      </c>
      <c r="Y775" s="1">
        <f t="shared" si="799"/>
        <v>2.837299999999999</v>
      </c>
      <c r="Z775" s="1">
        <f t="shared" si="800"/>
        <v>44.490000000000009</v>
      </c>
      <c r="AA775" s="1">
        <f t="shared" si="801"/>
        <v>99.010000000000218</v>
      </c>
      <c r="AB775" s="1">
        <f t="shared" si="802"/>
        <v>-3.3899999999999864</v>
      </c>
      <c r="AC775" s="1">
        <f t="shared" si="803"/>
        <v>0.7179000000000002</v>
      </c>
      <c r="AD775" s="1">
        <f t="shared" si="804"/>
        <v>-5.0000000000068212E-2</v>
      </c>
      <c r="AE775" s="1">
        <f t="shared" si="805"/>
        <v>42.220000000000255</v>
      </c>
      <c r="AF775" s="1">
        <f ca="1">IFERROR(VLOOKUP($A775,raw!$AD:$AE,2,0),OFFSET(AF775,1,0))</f>
        <v>0.158</v>
      </c>
      <c r="AG775" s="1">
        <f ca="1">IFERROR(VLOOKUP($A775,raw!$AH:$AI,2,0),OFFSET(AG775,1,0))</f>
        <v>0.26474999999999999</v>
      </c>
      <c r="AH775" s="1">
        <f ca="1">IFERROR(VLOOKUP($A775,raw!$AL:$AM,2,0),OFFSET(AH775,1,0))</f>
        <v>0.9</v>
      </c>
      <c r="AI775" s="1">
        <f ca="1">IFERROR(VLOOKUP($A775,raw!$AP:$AQ,2,0),OFFSET(AI775,1,0))</f>
        <v>257.79700000000003</v>
      </c>
    </row>
    <row r="776" spans="1:35" ht="15.75" customHeight="1" x14ac:dyDescent="0.5">
      <c r="A776" s="5">
        <v>44054</v>
      </c>
      <c r="B776" s="8">
        <f t="shared" si="795"/>
        <v>-8.3253740031639004E-2</v>
      </c>
      <c r="C776" s="6">
        <f t="shared" si="796"/>
        <v>11396775</v>
      </c>
      <c r="D776" s="7">
        <f t="shared" ref="D776:G776" si="814">LN(H776/H777)</f>
        <v>-7.854630013210194E-2</v>
      </c>
      <c r="E776" s="4">
        <f t="shared" si="814"/>
        <v>-0.16118601773623806</v>
      </c>
      <c r="F776" s="4">
        <f t="shared" si="814"/>
        <v>-5.7179293562308685E-2</v>
      </c>
      <c r="G776" s="7">
        <f t="shared" si="814"/>
        <v>-6.378981831447747E-2</v>
      </c>
      <c r="H776" s="1">
        <v>141.47</v>
      </c>
      <c r="I776" s="1">
        <v>24.793099999999999</v>
      </c>
      <c r="J776" s="1">
        <v>931.25</v>
      </c>
      <c r="K776" s="1">
        <v>2095.2399999999998</v>
      </c>
      <c r="L776" s="1">
        <f>VLOOKUP($A776,raw!$A:$E,3,0)</f>
        <v>144.51</v>
      </c>
      <c r="M776" s="1">
        <f>VLOOKUP($A776,raw!$A:$E,4,0)</f>
        <v>140.82</v>
      </c>
      <c r="N776" s="1">
        <f>VLOOKUP($A776,raw!$A:$E,5,0)</f>
        <v>147.74</v>
      </c>
      <c r="O776" s="1">
        <f>VLOOKUP($A776,raw!$H:$L,3,0)</f>
        <v>29.1295</v>
      </c>
      <c r="P776" s="1">
        <f>VLOOKUP($A776,raw!$H:$L,4,0)</f>
        <v>24.43</v>
      </c>
      <c r="Q776" s="1">
        <f>VLOOKUP($A776,raw!$H:$L,5,0)</f>
        <v>29.271599999999999</v>
      </c>
      <c r="R776" s="1">
        <f>VLOOKUP($A776,raw!$P:$T,3,0)</f>
        <v>986.05</v>
      </c>
      <c r="S776" s="1">
        <f>VLOOKUP($A776,raw!$P:$T,4,0)</f>
        <v>930.88</v>
      </c>
      <c r="T776" s="1">
        <f>VLOOKUP($A776,raw!$P:$T,5,0)</f>
        <v>990.77</v>
      </c>
      <c r="U776" s="1">
        <f>VLOOKUP($A776,raw!$W:$AA,3,0)</f>
        <v>2233.25</v>
      </c>
      <c r="V776" s="1">
        <f>VLOOKUP($A776,raw!$W:$AA,4,0)</f>
        <v>2078.56</v>
      </c>
      <c r="W776" s="1">
        <f>VLOOKUP($A776,raw!$W:$AA,5,0)</f>
        <v>2246.79</v>
      </c>
      <c r="X776" s="1">
        <f t="shared" si="798"/>
        <v>6.9200000000000159</v>
      </c>
      <c r="Y776" s="1">
        <f t="shared" si="799"/>
        <v>4.8415999999999997</v>
      </c>
      <c r="Z776" s="1">
        <f t="shared" si="800"/>
        <v>59.889999999999986</v>
      </c>
      <c r="AA776" s="1">
        <f t="shared" si="801"/>
        <v>168.23000000000002</v>
      </c>
      <c r="AB776" s="1">
        <f t="shared" si="802"/>
        <v>-3.039999999999992</v>
      </c>
      <c r="AC776" s="1">
        <f t="shared" si="803"/>
        <v>-4.3364000000000011</v>
      </c>
      <c r="AD776" s="1">
        <f t="shared" si="804"/>
        <v>-54.799999999999955</v>
      </c>
      <c r="AE776" s="1">
        <f t="shared" si="805"/>
        <v>-138.01000000000022</v>
      </c>
      <c r="AF776" s="1">
        <f ca="1">IFERROR(VLOOKUP($A776,raw!$AD:$AE,2,0),OFFSET(AF776,1,0))</f>
        <v>0.16413</v>
      </c>
      <c r="AG776" s="1">
        <f ca="1">IFERROR(VLOOKUP($A776,raw!$AH:$AI,2,0),OFFSET(AG776,1,0))</f>
        <v>0.2535</v>
      </c>
      <c r="AH776" s="1">
        <f ca="1">IFERROR(VLOOKUP($A776,raw!$AL:$AM,2,0),OFFSET(AH776,1,0))</f>
        <v>0.9</v>
      </c>
      <c r="AI776" s="1">
        <f ca="1">IFERROR(VLOOKUP($A776,raw!$AP:$AQ,2,0),OFFSET(AI776,1,0))</f>
        <v>257.79700000000003</v>
      </c>
    </row>
    <row r="777" spans="1:35" ht="15.75" customHeight="1" x14ac:dyDescent="0.5">
      <c r="A777" s="5">
        <v>44053</v>
      </c>
      <c r="B777" s="8">
        <f t="shared" si="795"/>
        <v>2.3955734021877093E-2</v>
      </c>
      <c r="C777" s="6">
        <f t="shared" si="796"/>
        <v>12386215</v>
      </c>
      <c r="D777" s="7">
        <f t="shared" ref="D777:G777" si="815">LN(H777/H778)</f>
        <v>-7.2272997469022878E-3</v>
      </c>
      <c r="E777" s="4">
        <f t="shared" si="815"/>
        <v>2.885780012508592E-2</v>
      </c>
      <c r="F777" s="4">
        <f t="shared" si="815"/>
        <v>1.9901612977008237E-2</v>
      </c>
      <c r="G777" s="7">
        <f t="shared" si="815"/>
        <v>2.5794977499628429E-2</v>
      </c>
      <c r="H777" s="1">
        <v>153.03</v>
      </c>
      <c r="I777" s="1">
        <v>29.1295</v>
      </c>
      <c r="J777" s="1">
        <v>986.05</v>
      </c>
      <c r="K777" s="1">
        <v>2233.25</v>
      </c>
      <c r="L777" s="1">
        <f>VLOOKUP($A777,raw!$A:$E,3,0)</f>
        <v>155.22999999999999</v>
      </c>
      <c r="M777" s="1">
        <f>VLOOKUP($A777,raw!$A:$E,4,0)</f>
        <v>152.63999999999999</v>
      </c>
      <c r="N777" s="1">
        <f>VLOOKUP($A777,raw!$A:$E,5,0)</f>
        <v>158.97</v>
      </c>
      <c r="O777" s="1">
        <f>VLOOKUP($A777,raw!$H:$L,3,0)</f>
        <v>28.372699999999998</v>
      </c>
      <c r="P777" s="1">
        <f>VLOOKUP($A777,raw!$H:$L,4,0)</f>
        <v>27.832599999999999</v>
      </c>
      <c r="Q777" s="1">
        <f>VLOOKUP($A777,raw!$H:$L,5,0)</f>
        <v>29.409300000000002</v>
      </c>
      <c r="R777" s="1">
        <f>VLOOKUP($A777,raw!$P:$T,3,0)</f>
        <v>964</v>
      </c>
      <c r="S777" s="1">
        <f>VLOOKUP($A777,raw!$P:$T,4,0)</f>
        <v>962.76</v>
      </c>
      <c r="T777" s="1">
        <f>VLOOKUP($A777,raw!$P:$T,5,0)</f>
        <v>1008</v>
      </c>
      <c r="U777" s="1">
        <f>VLOOKUP($A777,raw!$W:$AA,3,0)</f>
        <v>2179.9899999999998</v>
      </c>
      <c r="V777" s="1">
        <f>VLOOKUP($A777,raw!$W:$AA,4,0)</f>
        <v>2173.36</v>
      </c>
      <c r="W777" s="1">
        <f>VLOOKUP($A777,raw!$W:$AA,5,0)</f>
        <v>2317.33</v>
      </c>
      <c r="X777" s="1">
        <f t="shared" si="798"/>
        <v>6.3300000000000125</v>
      </c>
      <c r="Y777" s="1">
        <f t="shared" si="799"/>
        <v>1.5767000000000024</v>
      </c>
      <c r="Z777" s="1">
        <f t="shared" si="800"/>
        <v>45.240000000000009</v>
      </c>
      <c r="AA777" s="1">
        <f t="shared" si="801"/>
        <v>143.9699999999998</v>
      </c>
      <c r="AB777" s="1">
        <f t="shared" si="802"/>
        <v>-2.1999999999999886</v>
      </c>
      <c r="AC777" s="1">
        <f t="shared" si="803"/>
        <v>0.75680000000000192</v>
      </c>
      <c r="AD777" s="1">
        <f t="shared" si="804"/>
        <v>22.049999999999955</v>
      </c>
      <c r="AE777" s="1">
        <f t="shared" si="805"/>
        <v>53.260000000000218</v>
      </c>
      <c r="AF777" s="1">
        <f ca="1">IFERROR(VLOOKUP($A777,raw!$AD:$AE,2,0),OFFSET(AF777,1,0))</f>
        <v>0.16825000000000001</v>
      </c>
      <c r="AG777" s="1">
        <f ca="1">IFERROR(VLOOKUP($A777,raw!$AH:$AI,2,0),OFFSET(AG777,1,0))</f>
        <v>0.25688</v>
      </c>
      <c r="AH777" s="1">
        <f ca="1">IFERROR(VLOOKUP($A777,raw!$AL:$AM,2,0),OFFSET(AH777,1,0))</f>
        <v>0.9</v>
      </c>
      <c r="AI777" s="1">
        <f ca="1">IFERROR(VLOOKUP($A777,raw!$AP:$AQ,2,0),OFFSET(AI777,1,0))</f>
        <v>257.79700000000003</v>
      </c>
    </row>
    <row r="778" spans="1:35" ht="15.75" customHeight="1" x14ac:dyDescent="0.5">
      <c r="A778" s="5">
        <v>44050</v>
      </c>
      <c r="B778" s="8">
        <f t="shared" si="795"/>
        <v>-2.6591079104257179E-2</v>
      </c>
      <c r="C778" s="6">
        <f t="shared" si="796"/>
        <v>12093020</v>
      </c>
      <c r="D778" s="7">
        <f t="shared" ref="D778:G778" si="816">LN(H778/H779)</f>
        <v>-3.4809404665861292E-2</v>
      </c>
      <c r="E778" s="4">
        <f t="shared" si="816"/>
        <v>-2.1691656901766738E-2</v>
      </c>
      <c r="F778" s="4">
        <f t="shared" si="816"/>
        <v>-3.1075702356098911E-2</v>
      </c>
      <c r="G778" s="7">
        <f t="shared" si="816"/>
        <v>-2.4630076720482189E-2</v>
      </c>
      <c r="H778" s="1">
        <v>154.13999999999999</v>
      </c>
      <c r="I778" s="1">
        <v>28.300899999999999</v>
      </c>
      <c r="J778" s="1">
        <v>966.62</v>
      </c>
      <c r="K778" s="1">
        <v>2176.38</v>
      </c>
      <c r="L778" s="1">
        <f>VLOOKUP($A778,raw!$A:$E,3,0)</f>
        <v>156.09</v>
      </c>
      <c r="M778" s="1">
        <f>VLOOKUP($A778,raw!$A:$E,4,0)</f>
        <v>152.22</v>
      </c>
      <c r="N778" s="1">
        <f>VLOOKUP($A778,raw!$A:$E,5,0)</f>
        <v>157.29</v>
      </c>
      <c r="O778" s="1">
        <f>VLOOKUP($A778,raw!$H:$L,3,0)</f>
        <v>28.921500000000002</v>
      </c>
      <c r="P778" s="1">
        <f>VLOOKUP($A778,raw!$H:$L,4,0)</f>
        <v>27.380800000000001</v>
      </c>
      <c r="Q778" s="1">
        <f>VLOOKUP($A778,raw!$H:$L,5,0)</f>
        <v>29.859100000000002</v>
      </c>
      <c r="R778" s="1">
        <f>VLOOKUP($A778,raw!$P:$T,3,0)</f>
        <v>1002.25</v>
      </c>
      <c r="S778" s="1">
        <f>VLOOKUP($A778,raw!$P:$T,4,0)</f>
        <v>948.82</v>
      </c>
      <c r="T778" s="1">
        <f>VLOOKUP($A778,raw!$P:$T,5,0)</f>
        <v>1007.16</v>
      </c>
      <c r="U778" s="1">
        <f>VLOOKUP($A778,raw!$W:$AA,3,0)</f>
        <v>2230.65</v>
      </c>
      <c r="V778" s="1">
        <f>VLOOKUP($A778,raw!$W:$AA,4,0)</f>
        <v>2121.1999999999998</v>
      </c>
      <c r="W778" s="1">
        <f>VLOOKUP($A778,raw!$W:$AA,5,0)</f>
        <v>2243.73</v>
      </c>
      <c r="X778" s="1">
        <f t="shared" si="798"/>
        <v>5.0699999999999932</v>
      </c>
      <c r="Y778" s="1">
        <f t="shared" si="799"/>
        <v>2.4783000000000008</v>
      </c>
      <c r="Z778" s="1">
        <f t="shared" si="800"/>
        <v>58.339999999999918</v>
      </c>
      <c r="AA778" s="1">
        <f t="shared" si="801"/>
        <v>122.5300000000002</v>
      </c>
      <c r="AB778" s="1">
        <f t="shared" si="802"/>
        <v>-1.9500000000000171</v>
      </c>
      <c r="AC778" s="1">
        <f t="shared" si="803"/>
        <v>-0.62060000000000315</v>
      </c>
      <c r="AD778" s="1">
        <f t="shared" si="804"/>
        <v>-35.629999999999995</v>
      </c>
      <c r="AE778" s="1">
        <f t="shared" si="805"/>
        <v>-54.269999999999982</v>
      </c>
      <c r="AF778" s="1">
        <f ca="1">IFERROR(VLOOKUP($A778,raw!$AD:$AE,2,0),OFFSET(AF778,1,0))</f>
        <v>0.16338</v>
      </c>
      <c r="AG778" s="1">
        <f ca="1">IFERROR(VLOOKUP($A778,raw!$AH:$AI,2,0),OFFSET(AG778,1,0))</f>
        <v>0.2525</v>
      </c>
      <c r="AH778" s="1">
        <f ca="1">IFERROR(VLOOKUP($A778,raw!$AL:$AM,2,0),OFFSET(AH778,1,0))</f>
        <v>0.9</v>
      </c>
      <c r="AI778" s="1">
        <f ca="1">IFERROR(VLOOKUP($A778,raw!$AP:$AQ,2,0),OFFSET(AI778,1,0))</f>
        <v>257.79700000000003</v>
      </c>
    </row>
    <row r="779" spans="1:35" ht="15.75" customHeight="1" x14ac:dyDescent="0.5">
      <c r="A779" s="5">
        <v>44049</v>
      </c>
      <c r="B779" s="8">
        <f t="shared" si="795"/>
        <v>3.4185364094796333E-2</v>
      </c>
      <c r="C779" s="6">
        <f t="shared" si="796"/>
        <v>12418900</v>
      </c>
      <c r="D779" s="7">
        <f t="shared" ref="D779:G779" si="817">LN(H779/H780)</f>
        <v>-9.6028673333414666E-3</v>
      </c>
      <c r="E779" s="4">
        <f t="shared" si="817"/>
        <v>7.0275488497690317E-2</v>
      </c>
      <c r="F779" s="4">
        <f t="shared" si="817"/>
        <v>2.7832534432193776E-2</v>
      </c>
      <c r="G779" s="7">
        <f t="shared" si="817"/>
        <v>1.924115493313594E-2</v>
      </c>
      <c r="H779" s="1">
        <v>159.6</v>
      </c>
      <c r="I779" s="1">
        <v>28.921500000000002</v>
      </c>
      <c r="J779" s="1">
        <v>997.13</v>
      </c>
      <c r="K779" s="1">
        <v>2230.65</v>
      </c>
      <c r="L779" s="1">
        <f>VLOOKUP($A779,raw!$A:$E,3,0)</f>
        <v>163.12</v>
      </c>
      <c r="M779" s="1">
        <f>VLOOKUP($A779,raw!$A:$E,4,0)</f>
        <v>157.41</v>
      </c>
      <c r="N779" s="1">
        <f>VLOOKUP($A779,raw!$A:$E,5,0)</f>
        <v>163.58000000000001</v>
      </c>
      <c r="O779" s="1">
        <f>VLOOKUP($A779,raw!$H:$L,3,0)</f>
        <v>26.9588</v>
      </c>
      <c r="P779" s="1">
        <f>VLOOKUP($A779,raw!$H:$L,4,0)</f>
        <v>26.801500000000001</v>
      </c>
      <c r="Q779" s="1">
        <f>VLOOKUP($A779,raw!$H:$L,5,0)</f>
        <v>29.0825</v>
      </c>
      <c r="R779" s="1">
        <f>VLOOKUP($A779,raw!$P:$T,3,0)</f>
        <v>968.43</v>
      </c>
      <c r="S779" s="1">
        <f>VLOOKUP($A779,raw!$P:$T,4,0)</f>
        <v>964.6</v>
      </c>
      <c r="T779" s="1">
        <f>VLOOKUP($A779,raw!$P:$T,5,0)</f>
        <v>999.99</v>
      </c>
      <c r="U779" s="1">
        <f>VLOOKUP($A779,raw!$W:$AA,3,0)</f>
        <v>2188.14</v>
      </c>
      <c r="V779" s="1">
        <f>VLOOKUP($A779,raw!$W:$AA,4,0)</f>
        <v>2175.71</v>
      </c>
      <c r="W779" s="1">
        <f>VLOOKUP($A779,raw!$W:$AA,5,0)</f>
        <v>2262.37</v>
      </c>
      <c r="X779" s="1">
        <f t="shared" si="798"/>
        <v>6.1700000000000159</v>
      </c>
      <c r="Y779" s="1">
        <f t="shared" si="799"/>
        <v>2.2809999999999988</v>
      </c>
      <c r="Z779" s="1">
        <f t="shared" si="800"/>
        <v>35.389999999999986</v>
      </c>
      <c r="AA779" s="1">
        <f t="shared" si="801"/>
        <v>86.659999999999854</v>
      </c>
      <c r="AB779" s="1">
        <f t="shared" si="802"/>
        <v>-3.5200000000000102</v>
      </c>
      <c r="AC779" s="1">
        <f t="shared" si="803"/>
        <v>1.9627000000000017</v>
      </c>
      <c r="AD779" s="1">
        <f t="shared" si="804"/>
        <v>28.700000000000045</v>
      </c>
      <c r="AE779" s="1">
        <f t="shared" si="805"/>
        <v>42.510000000000218</v>
      </c>
      <c r="AF779" s="1">
        <f ca="1">IFERROR(VLOOKUP($A779,raw!$AD:$AE,2,0),OFFSET(AF779,1,0))</f>
        <v>0.15537999999999999</v>
      </c>
      <c r="AG779" s="1">
        <f ca="1">IFERROR(VLOOKUP($A779,raw!$AH:$AI,2,0),OFFSET(AG779,1,0))</f>
        <v>0.24324999999999999</v>
      </c>
      <c r="AH779" s="1">
        <f ca="1">IFERROR(VLOOKUP($A779,raw!$AL:$AM,2,0),OFFSET(AH779,1,0))</f>
        <v>0.9</v>
      </c>
      <c r="AI779" s="1">
        <f ca="1">IFERROR(VLOOKUP($A779,raw!$AP:$AQ,2,0),OFFSET(AI779,1,0))</f>
        <v>257.79700000000003</v>
      </c>
    </row>
    <row r="780" spans="1:35" ht="15.75" customHeight="1" x14ac:dyDescent="0.5">
      <c r="A780" s="5">
        <v>44048</v>
      </c>
      <c r="B780" s="8">
        <f t="shared" si="795"/>
        <v>2.9273558467853199E-2</v>
      </c>
      <c r="C780" s="6">
        <f t="shared" si="796"/>
        <v>12001530</v>
      </c>
      <c r="D780" s="7">
        <f t="shared" ref="D780:G780" si="818">LN(H780/H781)</f>
        <v>1.1170511485704368E-2</v>
      </c>
      <c r="E780" s="4">
        <f t="shared" si="818"/>
        <v>3.598249403860479E-2</v>
      </c>
      <c r="F780" s="4">
        <f t="shared" si="818"/>
        <v>3.2872320863709163E-2</v>
      </c>
      <c r="G780" s="7">
        <f t="shared" si="818"/>
        <v>2.1540680201048108E-2</v>
      </c>
      <c r="H780" s="1">
        <v>161.13999999999999</v>
      </c>
      <c r="I780" s="1">
        <v>26.9588</v>
      </c>
      <c r="J780" s="1">
        <v>969.76</v>
      </c>
      <c r="K780" s="1">
        <v>2188.14</v>
      </c>
      <c r="L780" s="1">
        <f>VLOOKUP($A780,raw!$A:$E,3,0)</f>
        <v>162.81</v>
      </c>
      <c r="M780" s="1">
        <f>VLOOKUP($A780,raw!$A:$E,4,0)</f>
        <v>159.28</v>
      </c>
      <c r="N780" s="1">
        <f>VLOOKUP($A780,raw!$A:$E,5,0)</f>
        <v>165.36</v>
      </c>
      <c r="O780" s="1">
        <f>VLOOKUP($A780,raw!$H:$L,3,0)</f>
        <v>26.006</v>
      </c>
      <c r="P780" s="1">
        <f>VLOOKUP($A780,raw!$H:$L,4,0)</f>
        <v>25.3856</v>
      </c>
      <c r="Q780" s="1">
        <f>VLOOKUP($A780,raw!$H:$L,5,0)</f>
        <v>27.139500000000002</v>
      </c>
      <c r="R780" s="1">
        <f>VLOOKUP($A780,raw!$P:$T,3,0)</f>
        <v>938.4</v>
      </c>
      <c r="S780" s="1">
        <f>VLOOKUP($A780,raw!$P:$T,4,0)</f>
        <v>927.58</v>
      </c>
      <c r="T780" s="1">
        <f>VLOOKUP($A780,raw!$P:$T,5,0)</f>
        <v>981.59</v>
      </c>
      <c r="U780" s="1">
        <f>VLOOKUP($A780,raw!$W:$AA,3,0)</f>
        <v>2141.5100000000002</v>
      </c>
      <c r="V780" s="1">
        <f>VLOOKUP($A780,raw!$W:$AA,4,0)</f>
        <v>2103.42</v>
      </c>
      <c r="W780" s="1">
        <f>VLOOKUP($A780,raw!$W:$AA,5,0)</f>
        <v>2198.48</v>
      </c>
      <c r="X780" s="1">
        <f t="shared" si="798"/>
        <v>6.0800000000000125</v>
      </c>
      <c r="Y780" s="1">
        <f t="shared" si="799"/>
        <v>1.7539000000000016</v>
      </c>
      <c r="Z780" s="1">
        <f t="shared" si="800"/>
        <v>54.009999999999991</v>
      </c>
      <c r="AA780" s="1">
        <f t="shared" si="801"/>
        <v>95.059999999999945</v>
      </c>
      <c r="AB780" s="1">
        <f t="shared" si="802"/>
        <v>-1.6700000000000159</v>
      </c>
      <c r="AC780" s="1">
        <f t="shared" si="803"/>
        <v>0.95279999999999987</v>
      </c>
      <c r="AD780" s="1">
        <f t="shared" si="804"/>
        <v>31.360000000000014</v>
      </c>
      <c r="AE780" s="1">
        <f t="shared" si="805"/>
        <v>46.629999999999654</v>
      </c>
      <c r="AF780" s="1">
        <f ca="1">IFERROR(VLOOKUP($A780,raw!$AD:$AE,2,0),OFFSET(AF780,1,0))</f>
        <v>0.1535</v>
      </c>
      <c r="AG780" s="1">
        <f ca="1">IFERROR(VLOOKUP($A780,raw!$AH:$AI,2,0),OFFSET(AG780,1,0))</f>
        <v>0.24199999999999999</v>
      </c>
      <c r="AH780" s="1">
        <f ca="1">IFERROR(VLOOKUP($A780,raw!$AL:$AM,2,0),OFFSET(AH780,1,0))</f>
        <v>0.9</v>
      </c>
      <c r="AI780" s="1">
        <f ca="1">IFERROR(VLOOKUP($A780,raw!$AP:$AQ,2,0),OFFSET(AI780,1,0))</f>
        <v>257.79700000000003</v>
      </c>
    </row>
    <row r="781" spans="1:35" ht="15.75" customHeight="1" x14ac:dyDescent="0.5">
      <c r="A781" s="5">
        <v>44047</v>
      </c>
      <c r="B781" s="8">
        <f t="shared" si="795"/>
        <v>3.0804329437441432E-2</v>
      </c>
      <c r="C781" s="6">
        <f t="shared" si="796"/>
        <v>11655295</v>
      </c>
      <c r="D781" s="7">
        <f t="shared" ref="D781:G781" si="819">LN(H781/H782)</f>
        <v>4.2038611298722439E-2</v>
      </c>
      <c r="E781" s="4">
        <f t="shared" si="819"/>
        <v>6.7867391323457218E-2</v>
      </c>
      <c r="F781" s="4">
        <f t="shared" si="819"/>
        <v>1.8694545793135994E-2</v>
      </c>
      <c r="G781" s="7">
        <f t="shared" si="819"/>
        <v>2.1890810769466768E-2</v>
      </c>
      <c r="H781" s="1">
        <v>159.35</v>
      </c>
      <c r="I781" s="1">
        <v>26.006</v>
      </c>
      <c r="J781" s="1">
        <v>938.4</v>
      </c>
      <c r="K781" s="1">
        <v>2141.5100000000002</v>
      </c>
      <c r="L781" s="1">
        <f>VLOOKUP($A781,raw!$A:$E,3,0)</f>
        <v>152.83000000000001</v>
      </c>
      <c r="M781" s="1">
        <f>VLOOKUP($A781,raw!$A:$E,4,0)</f>
        <v>151.41999999999999</v>
      </c>
      <c r="N781" s="1">
        <f>VLOOKUP($A781,raw!$A:$E,5,0)</f>
        <v>159.52000000000001</v>
      </c>
      <c r="O781" s="1">
        <f>VLOOKUP($A781,raw!$H:$L,3,0)</f>
        <v>24.299600000000002</v>
      </c>
      <c r="P781" s="1">
        <f>VLOOKUP($A781,raw!$H:$L,4,0)</f>
        <v>24.1279</v>
      </c>
      <c r="Q781" s="1">
        <f>VLOOKUP($A781,raw!$H:$L,5,0)</f>
        <v>26.043500000000002</v>
      </c>
      <c r="R781" s="1">
        <f>VLOOKUP($A781,raw!$P:$T,3,0)</f>
        <v>921.38</v>
      </c>
      <c r="S781" s="1">
        <f>VLOOKUP($A781,raw!$P:$T,4,0)</f>
        <v>910.58</v>
      </c>
      <c r="T781" s="1">
        <f>VLOOKUP($A781,raw!$P:$T,5,0)</f>
        <v>942.78</v>
      </c>
      <c r="U781" s="1">
        <f>VLOOKUP($A781,raw!$W:$AA,3,0)</f>
        <v>2095.14</v>
      </c>
      <c r="V781" s="1">
        <f>VLOOKUP($A781,raw!$W:$AA,4,0)</f>
        <v>2078.65</v>
      </c>
      <c r="W781" s="1">
        <f>VLOOKUP($A781,raw!$W:$AA,5,0)</f>
        <v>2153.15</v>
      </c>
      <c r="X781" s="1">
        <f t="shared" si="798"/>
        <v>8.1000000000000227</v>
      </c>
      <c r="Y781" s="1">
        <f t="shared" si="799"/>
        <v>1.9156000000000013</v>
      </c>
      <c r="Z781" s="1">
        <f t="shared" si="800"/>
        <v>32.199999999999932</v>
      </c>
      <c r="AA781" s="1">
        <f t="shared" si="801"/>
        <v>74.5</v>
      </c>
      <c r="AB781" s="1">
        <f t="shared" si="802"/>
        <v>6.5199999999999818</v>
      </c>
      <c r="AC781" s="1">
        <f t="shared" si="803"/>
        <v>1.7063999999999986</v>
      </c>
      <c r="AD781" s="1">
        <f t="shared" si="804"/>
        <v>17.019999999999982</v>
      </c>
      <c r="AE781" s="1">
        <f t="shared" si="805"/>
        <v>46.370000000000346</v>
      </c>
      <c r="AF781" s="1">
        <f ca="1">IFERROR(VLOOKUP($A781,raw!$AD:$AE,2,0),OFFSET(AF781,1,0))</f>
        <v>0.14924999999999999</v>
      </c>
      <c r="AG781" s="1">
        <f ca="1">IFERROR(VLOOKUP($A781,raw!$AH:$AI,2,0),OFFSET(AG781,1,0))</f>
        <v>0.2485</v>
      </c>
      <c r="AH781" s="1">
        <f ca="1">IFERROR(VLOOKUP($A781,raw!$AL:$AM,2,0),OFFSET(AH781,1,0))</f>
        <v>0.9</v>
      </c>
      <c r="AI781" s="1">
        <f ca="1">IFERROR(VLOOKUP($A781,raw!$AP:$AQ,2,0),OFFSET(AI781,1,0))</f>
        <v>257.79700000000003</v>
      </c>
    </row>
    <row r="782" spans="1:35" ht="15.75" customHeight="1" x14ac:dyDescent="0.5">
      <c r="A782" s="5">
        <v>44046</v>
      </c>
      <c r="B782" s="8">
        <f t="shared" si="795"/>
        <v>6.9593787503310391E-3</v>
      </c>
      <c r="C782" s="6">
        <f t="shared" si="796"/>
        <v>11301735</v>
      </c>
      <c r="D782" s="7">
        <f t="shared" ref="D782:G782" si="820">LN(H782/H783)</f>
        <v>-1.132382268098067E-2</v>
      </c>
      <c r="E782" s="4">
        <f t="shared" si="820"/>
        <v>-3.6723216716141776E-3</v>
      </c>
      <c r="F782" s="4">
        <f t="shared" si="820"/>
        <v>1.7403171753521258E-2</v>
      </c>
      <c r="G782" s="7">
        <f t="shared" si="820"/>
        <v>2.0879577380349752E-3</v>
      </c>
      <c r="H782" s="1">
        <v>152.79</v>
      </c>
      <c r="I782" s="1">
        <v>24.299600000000002</v>
      </c>
      <c r="J782" s="1">
        <v>921.02</v>
      </c>
      <c r="K782" s="1">
        <v>2095.14</v>
      </c>
      <c r="L782" s="1">
        <f>VLOOKUP($A782,raw!$A:$E,3,0)</f>
        <v>154.75</v>
      </c>
      <c r="M782" s="1">
        <f>VLOOKUP($A782,raw!$A:$E,4,0)</f>
        <v>150.38999999999999</v>
      </c>
      <c r="N782" s="1">
        <f>VLOOKUP($A782,raw!$A:$E,5,0)</f>
        <v>154.9</v>
      </c>
      <c r="O782" s="1">
        <f>VLOOKUP($A782,raw!$H:$L,3,0)</f>
        <v>24.7258</v>
      </c>
      <c r="P782" s="1">
        <f>VLOOKUP($A782,raw!$H:$L,4,0)</f>
        <v>24.0245</v>
      </c>
      <c r="Q782" s="1">
        <f>VLOOKUP($A782,raw!$H:$L,5,0)</f>
        <v>24.968</v>
      </c>
      <c r="R782" s="1">
        <f>VLOOKUP($A782,raw!$P:$T,3,0)</f>
        <v>905.5</v>
      </c>
      <c r="S782" s="1">
        <f>VLOOKUP($A782,raw!$P:$T,4,0)</f>
        <v>899.66</v>
      </c>
      <c r="T782" s="1">
        <f>VLOOKUP($A782,raw!$P:$T,5,0)</f>
        <v>923.08</v>
      </c>
      <c r="U782" s="1">
        <f>VLOOKUP($A782,raw!$W:$AA,3,0)</f>
        <v>2090.7199999999998</v>
      </c>
      <c r="V782" s="1">
        <f>VLOOKUP($A782,raw!$W:$AA,4,0)</f>
        <v>2062.25</v>
      </c>
      <c r="W782" s="1">
        <f>VLOOKUP($A782,raw!$W:$AA,5,0)</f>
        <v>2124.4299999999998</v>
      </c>
      <c r="X782" s="1">
        <f t="shared" si="798"/>
        <v>4.5100000000000193</v>
      </c>
      <c r="Y782" s="1">
        <f t="shared" si="799"/>
        <v>0.94350000000000023</v>
      </c>
      <c r="Z782" s="1">
        <f t="shared" si="800"/>
        <v>23.420000000000073</v>
      </c>
      <c r="AA782" s="1">
        <f t="shared" si="801"/>
        <v>62.179999999999836</v>
      </c>
      <c r="AB782" s="1">
        <f t="shared" si="802"/>
        <v>-1.960000000000008</v>
      </c>
      <c r="AC782" s="1">
        <f t="shared" si="803"/>
        <v>-0.42619999999999791</v>
      </c>
      <c r="AD782" s="1">
        <f t="shared" si="804"/>
        <v>15.519999999999982</v>
      </c>
      <c r="AE782" s="1">
        <f t="shared" si="805"/>
        <v>4.4200000000000728</v>
      </c>
      <c r="AF782" s="1">
        <f ca="1">IFERROR(VLOOKUP($A782,raw!$AD:$AE,2,0),OFFSET(AF782,1,0))</f>
        <v>0.157</v>
      </c>
      <c r="AG782" s="1">
        <f ca="1">IFERROR(VLOOKUP($A782,raw!$AH:$AI,2,0),OFFSET(AG782,1,0))</f>
        <v>0.249</v>
      </c>
      <c r="AH782" s="1">
        <f ca="1">IFERROR(VLOOKUP($A782,raw!$AL:$AM,2,0),OFFSET(AH782,1,0))</f>
        <v>0.9</v>
      </c>
      <c r="AI782" s="1">
        <f ca="1">IFERROR(VLOOKUP($A782,raw!$AP:$AQ,2,0),OFFSET(AI782,1,0))</f>
        <v>257.79700000000003</v>
      </c>
    </row>
    <row r="783" spans="1:35" ht="15.75" customHeight="1" x14ac:dyDescent="0.5">
      <c r="A783" s="5">
        <v>44043</v>
      </c>
      <c r="B783" s="8">
        <f t="shared" si="795"/>
        <v>7.3235898473546363E-3</v>
      </c>
      <c r="C783" s="6">
        <f t="shared" si="796"/>
        <v>11223355</v>
      </c>
      <c r="D783" s="7">
        <f t="shared" ref="D783:G783" si="821">LN(H783/H784)</f>
        <v>2.8021125304588956E-2</v>
      </c>
      <c r="E783" s="4">
        <f t="shared" si="821"/>
        <v>3.7238178464965681E-2</v>
      </c>
      <c r="F783" s="4">
        <f t="shared" si="821"/>
        <v>-3.1657988086848349E-3</v>
      </c>
      <c r="G783" s="7">
        <f t="shared" si="821"/>
        <v>1.1868699138673673E-3</v>
      </c>
      <c r="H783" s="1">
        <v>154.53</v>
      </c>
      <c r="I783" s="1">
        <v>24.388999999999999</v>
      </c>
      <c r="J783" s="1">
        <v>905.13</v>
      </c>
      <c r="K783" s="1">
        <v>2090.77</v>
      </c>
      <c r="L783" s="1">
        <f>VLOOKUP($A783,raw!$A:$E,3,0)</f>
        <v>152.36000000000001</v>
      </c>
      <c r="M783" s="1">
        <f>VLOOKUP($A783,raw!$A:$E,4,0)</f>
        <v>151.9</v>
      </c>
      <c r="N783" s="1">
        <f>VLOOKUP($A783,raw!$A:$E,5,0)</f>
        <v>154.94999999999999</v>
      </c>
      <c r="O783" s="1">
        <f>VLOOKUP($A783,raw!$H:$L,3,0)</f>
        <v>23.497499999999999</v>
      </c>
      <c r="P783" s="1">
        <f>VLOOKUP($A783,raw!$H:$L,4,0)</f>
        <v>23.2913</v>
      </c>
      <c r="Q783" s="1">
        <f>VLOOKUP($A783,raw!$H:$L,5,0)</f>
        <v>24.487300000000001</v>
      </c>
      <c r="R783" s="1">
        <f>VLOOKUP($A783,raw!$P:$T,3,0)</f>
        <v>907.75</v>
      </c>
      <c r="S783" s="1">
        <f>VLOOKUP($A783,raw!$P:$T,4,0)</f>
        <v>898.04</v>
      </c>
      <c r="T783" s="1">
        <f>VLOOKUP($A783,raw!$P:$T,5,0)</f>
        <v>918.69</v>
      </c>
      <c r="U783" s="1">
        <f>VLOOKUP($A783,raw!$W:$AA,3,0)</f>
        <v>2088.29</v>
      </c>
      <c r="V783" s="1">
        <f>VLOOKUP($A783,raw!$W:$AA,4,0)</f>
        <v>2056.36</v>
      </c>
      <c r="W783" s="1">
        <f>VLOOKUP($A783,raw!$W:$AA,5,0)</f>
        <v>2144.23</v>
      </c>
      <c r="X783" s="1">
        <f t="shared" si="798"/>
        <v>3.0499999999999829</v>
      </c>
      <c r="Y783" s="1">
        <f t="shared" si="799"/>
        <v>1.1960000000000015</v>
      </c>
      <c r="Z783" s="1">
        <f t="shared" si="800"/>
        <v>20.650000000000091</v>
      </c>
      <c r="AA783" s="1">
        <f t="shared" si="801"/>
        <v>87.869999999999891</v>
      </c>
      <c r="AB783" s="1">
        <f t="shared" si="802"/>
        <v>2.1699999999999875</v>
      </c>
      <c r="AC783" s="1">
        <f t="shared" si="803"/>
        <v>0.89150000000000063</v>
      </c>
      <c r="AD783" s="1">
        <f t="shared" si="804"/>
        <v>-2.6200000000000045</v>
      </c>
      <c r="AE783" s="1">
        <f t="shared" si="805"/>
        <v>2.4800000000000182</v>
      </c>
      <c r="AF783" s="1">
        <f ca="1">IFERROR(VLOOKUP($A783,raw!$AD:$AE,2,0),OFFSET(AF783,1,0))</f>
        <v>0.15487999999999999</v>
      </c>
      <c r="AG783" s="1">
        <f ca="1">IFERROR(VLOOKUP($A783,raw!$AH:$AI,2,0),OFFSET(AG783,1,0))</f>
        <v>0.24875</v>
      </c>
      <c r="AH783" s="1">
        <f ca="1">IFERROR(VLOOKUP($A783,raw!$AL:$AM,2,0),OFFSET(AH783,1,0))</f>
        <v>0.9</v>
      </c>
      <c r="AI783" s="1">
        <f ca="1">IFERROR(VLOOKUP($A783,raw!$AP:$AQ,2,0),OFFSET(AI783,1,0))</f>
        <v>257.79700000000003</v>
      </c>
    </row>
    <row r="784" spans="1:35" ht="15.75" customHeight="1" x14ac:dyDescent="0.5">
      <c r="A784" s="5">
        <v>44042</v>
      </c>
      <c r="B784" s="8">
        <f t="shared" si="795"/>
        <v>-3.5136443814545615E-2</v>
      </c>
      <c r="C784" s="6">
        <f t="shared" si="796"/>
        <v>11141460</v>
      </c>
      <c r="D784" s="7">
        <f t="shared" ref="D784:G784" si="822">LN(H784/H785)</f>
        <v>-3.5563951898938066E-2</v>
      </c>
      <c r="E784" s="4">
        <f t="shared" si="822"/>
        <v>-3.3952619634378518E-2</v>
      </c>
      <c r="F784" s="4">
        <f t="shared" si="822"/>
        <v>-2.8981243587244486E-2</v>
      </c>
      <c r="G784" s="7">
        <f t="shared" si="822"/>
        <v>-4.2437896584927907E-2</v>
      </c>
      <c r="H784" s="1">
        <v>150.26</v>
      </c>
      <c r="I784" s="1">
        <v>23.497499999999999</v>
      </c>
      <c r="J784" s="1">
        <v>908</v>
      </c>
      <c r="K784" s="1">
        <v>2088.29</v>
      </c>
      <c r="L784" s="1">
        <f>VLOOKUP($A784,raw!$A:$E,3,0)</f>
        <v>151.06</v>
      </c>
      <c r="M784" s="1">
        <f>VLOOKUP($A784,raw!$A:$E,4,0)</f>
        <v>147.91999999999999</v>
      </c>
      <c r="N784" s="1">
        <f>VLOOKUP($A784,raw!$A:$E,5,0)</f>
        <v>154.34</v>
      </c>
      <c r="O784" s="1">
        <f>VLOOKUP($A784,raw!$H:$L,3,0)</f>
        <v>24.309000000000001</v>
      </c>
      <c r="P784" s="1">
        <f>VLOOKUP($A784,raw!$H:$L,4,0)</f>
        <v>22.917999999999999</v>
      </c>
      <c r="Q784" s="1">
        <f>VLOOKUP($A784,raw!$H:$L,5,0)</f>
        <v>24.412500000000001</v>
      </c>
      <c r="R784" s="1">
        <f>VLOOKUP($A784,raw!$P:$T,3,0)</f>
        <v>934.69</v>
      </c>
      <c r="S784" s="1">
        <f>VLOOKUP($A784,raw!$P:$T,4,0)</f>
        <v>884.73</v>
      </c>
      <c r="T784" s="1">
        <f>VLOOKUP($A784,raw!$P:$T,5,0)</f>
        <v>936.05</v>
      </c>
      <c r="U784" s="1">
        <f>VLOOKUP($A784,raw!$W:$AA,3,0)</f>
        <v>2178.8200000000002</v>
      </c>
      <c r="V784" s="1">
        <f>VLOOKUP($A784,raw!$W:$AA,4,0)</f>
        <v>2027.03</v>
      </c>
      <c r="W784" s="1">
        <f>VLOOKUP($A784,raw!$W:$AA,5,0)</f>
        <v>2186.19</v>
      </c>
      <c r="X784" s="1">
        <f t="shared" si="798"/>
        <v>6.4200000000000159</v>
      </c>
      <c r="Y784" s="1">
        <f t="shared" si="799"/>
        <v>1.4945000000000022</v>
      </c>
      <c r="Z784" s="1">
        <f t="shared" si="800"/>
        <v>51.319999999999936</v>
      </c>
      <c r="AA784" s="1">
        <f t="shared" si="801"/>
        <v>159.16000000000008</v>
      </c>
      <c r="AB784" s="1">
        <f t="shared" si="802"/>
        <v>-0.80000000000001137</v>
      </c>
      <c r="AC784" s="1">
        <f t="shared" si="803"/>
        <v>-0.81150000000000233</v>
      </c>
      <c r="AD784" s="1">
        <f t="shared" si="804"/>
        <v>-26.690000000000055</v>
      </c>
      <c r="AE784" s="1">
        <f t="shared" si="805"/>
        <v>-90.5300000000002</v>
      </c>
      <c r="AF784" s="1">
        <f ca="1">IFERROR(VLOOKUP($A784,raw!$AD:$AE,2,0),OFFSET(AF784,1,0))</f>
        <v>0.15562999999999999</v>
      </c>
      <c r="AG784" s="1">
        <f ca="1">IFERROR(VLOOKUP($A784,raw!$AH:$AI,2,0),OFFSET(AG784,1,0))</f>
        <v>0.251</v>
      </c>
      <c r="AH784" s="1">
        <f ca="1">IFERROR(VLOOKUP($A784,raw!$AL:$AM,2,0),OFFSET(AH784,1,0))</f>
        <v>1.1000000000000001</v>
      </c>
      <c r="AI784" s="1">
        <f ca="1">IFERROR(VLOOKUP($A784,raw!$AP:$AQ,2,0),OFFSET(AI784,1,0))</f>
        <v>256.38900000000001</v>
      </c>
    </row>
    <row r="785" spans="1:35" ht="15.75" customHeight="1" x14ac:dyDescent="0.5">
      <c r="A785" s="5">
        <v>44041</v>
      </c>
      <c r="B785" s="8">
        <f t="shared" si="795"/>
        <v>-2.7858168637633487E-2</v>
      </c>
      <c r="C785" s="6">
        <f t="shared" si="796"/>
        <v>11539890</v>
      </c>
      <c r="D785" s="7">
        <f t="shared" ref="D785:G785" si="823">LN(H785/H786)</f>
        <v>-1.009657755890382E-2</v>
      </c>
      <c r="E785" s="4">
        <f t="shared" si="823"/>
        <v>-3.8184440064445756E-3</v>
      </c>
      <c r="F785" s="4">
        <f t="shared" si="823"/>
        <v>-2.1412417176411846E-2</v>
      </c>
      <c r="G785" s="7">
        <f t="shared" si="823"/>
        <v>-4.8107604759500648E-2</v>
      </c>
      <c r="H785" s="1">
        <v>155.69999999999999</v>
      </c>
      <c r="I785" s="1">
        <v>24.309000000000001</v>
      </c>
      <c r="J785" s="1">
        <v>934.7</v>
      </c>
      <c r="K785" s="1">
        <v>2178.8200000000002</v>
      </c>
      <c r="L785" s="1">
        <f>VLOOKUP($A785,raw!$A:$E,3,0)</f>
        <v>157.57</v>
      </c>
      <c r="M785" s="1">
        <f>VLOOKUP($A785,raw!$A:$E,4,0)</f>
        <v>152.84</v>
      </c>
      <c r="N785" s="1">
        <f>VLOOKUP($A785,raw!$A:$E,5,0)</f>
        <v>157.9</v>
      </c>
      <c r="O785" s="1">
        <f>VLOOKUP($A785,raw!$H:$L,3,0)</f>
        <v>24.402000000000001</v>
      </c>
      <c r="P785" s="1">
        <f>VLOOKUP($A785,raw!$H:$L,4,0)</f>
        <v>23.343900000000001</v>
      </c>
      <c r="Q785" s="1">
        <f>VLOOKUP($A785,raw!$H:$L,5,0)</f>
        <v>24.9621</v>
      </c>
      <c r="R785" s="1">
        <f>VLOOKUP($A785,raw!$P:$T,3,0)</f>
        <v>954.93</v>
      </c>
      <c r="S785" s="1">
        <f>VLOOKUP($A785,raw!$P:$T,4,0)</f>
        <v>924.48</v>
      </c>
      <c r="T785" s="1">
        <f>VLOOKUP($A785,raw!$P:$T,5,0)</f>
        <v>966.7</v>
      </c>
      <c r="U785" s="1">
        <f>VLOOKUP($A785,raw!$W:$AA,3,0)</f>
        <v>2286.1999999999998</v>
      </c>
      <c r="V785" s="1">
        <f>VLOOKUP($A785,raw!$W:$AA,4,0)</f>
        <v>2094.87</v>
      </c>
      <c r="W785" s="1">
        <f>VLOOKUP($A785,raw!$W:$AA,5,0)</f>
        <v>2289.7399999999998</v>
      </c>
      <c r="X785" s="1">
        <f t="shared" si="798"/>
        <v>5.0600000000000023</v>
      </c>
      <c r="Y785" s="1">
        <f t="shared" si="799"/>
        <v>1.6181999999999981</v>
      </c>
      <c r="Z785" s="1">
        <f t="shared" si="800"/>
        <v>42.220000000000027</v>
      </c>
      <c r="AA785" s="1">
        <f t="shared" si="801"/>
        <v>194.86999999999989</v>
      </c>
      <c r="AB785" s="1">
        <f t="shared" si="802"/>
        <v>-1.8700000000000045</v>
      </c>
      <c r="AC785" s="1">
        <f t="shared" si="803"/>
        <v>-9.2999999999999972E-2</v>
      </c>
      <c r="AD785" s="1">
        <f t="shared" si="804"/>
        <v>-20.229999999999905</v>
      </c>
      <c r="AE785" s="1">
        <f t="shared" si="805"/>
        <v>-107.37999999999965</v>
      </c>
      <c r="AF785" s="1">
        <f ca="1">IFERROR(VLOOKUP($A785,raw!$AD:$AE,2,0),OFFSET(AF785,1,0))</f>
        <v>0.16113</v>
      </c>
      <c r="AG785" s="1">
        <f ca="1">IFERROR(VLOOKUP($A785,raw!$AH:$AI,2,0),OFFSET(AG785,1,0))</f>
        <v>0.26062999999999997</v>
      </c>
      <c r="AH785" s="1">
        <f ca="1">IFERROR(VLOOKUP($A785,raw!$AL:$AM,2,0),OFFSET(AH785,1,0))</f>
        <v>1.1000000000000001</v>
      </c>
      <c r="AI785" s="1">
        <f ca="1">IFERROR(VLOOKUP($A785,raw!$AP:$AQ,2,0),OFFSET(AI785,1,0))</f>
        <v>256.38900000000001</v>
      </c>
    </row>
    <row r="786" spans="1:35" ht="15.75" customHeight="1" x14ac:dyDescent="0.5">
      <c r="A786" s="5">
        <v>44040</v>
      </c>
      <c r="B786" s="8">
        <f t="shared" si="795"/>
        <v>-2.1336764962441852E-3</v>
      </c>
      <c r="C786" s="6">
        <f t="shared" si="796"/>
        <v>11865890</v>
      </c>
      <c r="D786" s="7">
        <f t="shared" ref="D786:G786" si="824">LN(H786/H787)</f>
        <v>-5.8956080621161925E-3</v>
      </c>
      <c r="E786" s="4">
        <f t="shared" si="824"/>
        <v>-7.6015569076689901E-3</v>
      </c>
      <c r="F786" s="4">
        <f t="shared" si="824"/>
        <v>8.8353734967932182E-3</v>
      </c>
      <c r="G786" s="7">
        <f t="shared" si="824"/>
        <v>-1.04993208639085E-2</v>
      </c>
      <c r="H786" s="1">
        <v>157.28</v>
      </c>
      <c r="I786" s="1">
        <v>24.402000000000001</v>
      </c>
      <c r="J786" s="1">
        <v>954.93</v>
      </c>
      <c r="K786" s="1">
        <v>2286.1999999999998</v>
      </c>
      <c r="L786" s="1">
        <f>VLOOKUP($A786,raw!$A:$E,3,0)</f>
        <v>156.19</v>
      </c>
      <c r="M786" s="1">
        <f>VLOOKUP($A786,raw!$A:$E,4,0)</f>
        <v>154.5</v>
      </c>
      <c r="N786" s="1">
        <f>VLOOKUP($A786,raw!$A:$E,5,0)</f>
        <v>159.37</v>
      </c>
      <c r="O786" s="1">
        <f>VLOOKUP($A786,raw!$H:$L,3,0)</f>
        <v>24.5886</v>
      </c>
      <c r="P786" s="1">
        <f>VLOOKUP($A786,raw!$H:$L,4,0)</f>
        <v>22.3172</v>
      </c>
      <c r="Q786" s="1">
        <f>VLOOKUP($A786,raw!$H:$L,5,0)</f>
        <v>26.2042</v>
      </c>
      <c r="R786" s="1">
        <f>VLOOKUP($A786,raw!$P:$T,3,0)</f>
        <v>946.53</v>
      </c>
      <c r="S786" s="1">
        <f>VLOOKUP($A786,raw!$P:$T,4,0)</f>
        <v>910.64</v>
      </c>
      <c r="T786" s="1">
        <f>VLOOKUP($A786,raw!$P:$T,5,0)</f>
        <v>968.19</v>
      </c>
      <c r="U786" s="1">
        <f>VLOOKUP($A786,raw!$W:$AA,3,0)</f>
        <v>2310.33</v>
      </c>
      <c r="V786" s="1">
        <f>VLOOKUP($A786,raw!$W:$AA,4,0)</f>
        <v>2243.87</v>
      </c>
      <c r="W786" s="1">
        <f>VLOOKUP($A786,raw!$W:$AA,5,0)</f>
        <v>2347.04</v>
      </c>
      <c r="X786" s="1">
        <f t="shared" si="798"/>
        <v>4.8700000000000045</v>
      </c>
      <c r="Y786" s="1">
        <f t="shared" si="799"/>
        <v>3.8870000000000005</v>
      </c>
      <c r="Z786" s="1">
        <f t="shared" si="800"/>
        <v>57.550000000000068</v>
      </c>
      <c r="AA786" s="1">
        <f t="shared" si="801"/>
        <v>103.17000000000007</v>
      </c>
      <c r="AB786" s="1">
        <f t="shared" si="802"/>
        <v>1.0900000000000034</v>
      </c>
      <c r="AC786" s="1">
        <f t="shared" si="803"/>
        <v>-0.18659999999999854</v>
      </c>
      <c r="AD786" s="1">
        <f t="shared" si="804"/>
        <v>8.3999999999999773</v>
      </c>
      <c r="AE786" s="1">
        <f t="shared" si="805"/>
        <v>-24.130000000000109</v>
      </c>
      <c r="AF786" s="1">
        <f ca="1">IFERROR(VLOOKUP($A786,raw!$AD:$AE,2,0),OFFSET(AF786,1,0))</f>
        <v>0.16688</v>
      </c>
      <c r="AG786" s="1">
        <f ca="1">IFERROR(VLOOKUP($A786,raw!$AH:$AI,2,0),OFFSET(AG786,1,0))</f>
        <v>0.26824999999999999</v>
      </c>
      <c r="AH786" s="1">
        <f ca="1">IFERROR(VLOOKUP($A786,raw!$AL:$AM,2,0),OFFSET(AH786,1,0))</f>
        <v>1.1000000000000001</v>
      </c>
      <c r="AI786" s="1">
        <f ca="1">IFERROR(VLOOKUP($A786,raw!$AP:$AQ,2,0),OFFSET(AI786,1,0))</f>
        <v>256.38900000000001</v>
      </c>
    </row>
    <row r="787" spans="1:35" ht="15.75" customHeight="1" x14ac:dyDescent="0.5">
      <c r="A787" s="5">
        <v>44039</v>
      </c>
      <c r="B787" s="8">
        <f t="shared" si="795"/>
        <v>4.2138658530176377E-2</v>
      </c>
      <c r="C787" s="6">
        <f t="shared" si="796"/>
        <v>11891235</v>
      </c>
      <c r="D787" s="7">
        <f t="shared" ref="D787:G787" si="825">LN(H787/H788)</f>
        <v>4.86985180309095E-2</v>
      </c>
      <c r="E787" s="4">
        <f t="shared" si="825"/>
        <v>7.6980888251521634E-2</v>
      </c>
      <c r="F787" s="4">
        <f t="shared" si="825"/>
        <v>2.9625363361317179E-2</v>
      </c>
      <c r="G787" s="7">
        <f t="shared" si="825"/>
        <v>3.6717021976496053E-2</v>
      </c>
      <c r="H787" s="1">
        <v>158.21</v>
      </c>
      <c r="I787" s="1">
        <v>24.588200000000001</v>
      </c>
      <c r="J787" s="1">
        <v>946.53</v>
      </c>
      <c r="K787" s="1">
        <v>2310.33</v>
      </c>
      <c r="L787" s="1">
        <f>VLOOKUP($A787,raw!$A:$E,3,0)</f>
        <v>154.88</v>
      </c>
      <c r="M787" s="1">
        <f>VLOOKUP($A787,raw!$A:$E,4,0)</f>
        <v>154.87</v>
      </c>
      <c r="N787" s="1">
        <f>VLOOKUP($A787,raw!$A:$E,5,0)</f>
        <v>160.56</v>
      </c>
      <c r="O787" s="1">
        <f>VLOOKUP($A787,raw!$H:$L,3,0)</f>
        <v>22.7193</v>
      </c>
      <c r="P787" s="1">
        <f>VLOOKUP($A787,raw!$H:$L,4,0)</f>
        <v>22.709700000000002</v>
      </c>
      <c r="Q787" s="1">
        <f>VLOOKUP($A787,raw!$H:$L,5,0)</f>
        <v>24.603100000000001</v>
      </c>
      <c r="R787" s="1">
        <f>VLOOKUP($A787,raw!$P:$T,3,0)</f>
        <v>922.5</v>
      </c>
      <c r="S787" s="1">
        <f>VLOOKUP($A787,raw!$P:$T,4,0)</f>
        <v>915.37</v>
      </c>
      <c r="T787" s="1">
        <f>VLOOKUP($A787,raw!$P:$T,5,0)</f>
        <v>948.08</v>
      </c>
      <c r="U787" s="1">
        <f>VLOOKUP($A787,raw!$W:$AA,3,0)</f>
        <v>2223.13</v>
      </c>
      <c r="V787" s="1">
        <f>VLOOKUP($A787,raw!$W:$AA,4,0)</f>
        <v>2207.89</v>
      </c>
      <c r="W787" s="1">
        <f>VLOOKUP($A787,raw!$W:$AA,5,0)</f>
        <v>2332.06</v>
      </c>
      <c r="X787" s="1">
        <f t="shared" si="798"/>
        <v>5.6899999999999977</v>
      </c>
      <c r="Y787" s="1">
        <f t="shared" si="799"/>
        <v>1.8933999999999997</v>
      </c>
      <c r="Z787" s="1">
        <f t="shared" si="800"/>
        <v>32.710000000000036</v>
      </c>
      <c r="AA787" s="1">
        <f t="shared" si="801"/>
        <v>124.17000000000007</v>
      </c>
      <c r="AB787" s="1">
        <f t="shared" si="802"/>
        <v>3.3300000000000125</v>
      </c>
      <c r="AC787" s="1">
        <f t="shared" si="803"/>
        <v>1.8689</v>
      </c>
      <c r="AD787" s="1">
        <f t="shared" si="804"/>
        <v>24.029999999999973</v>
      </c>
      <c r="AE787" s="1">
        <f t="shared" si="805"/>
        <v>87.199999999999818</v>
      </c>
      <c r="AF787" s="1">
        <f ca="1">IFERROR(VLOOKUP($A787,raw!$AD:$AE,2,0),OFFSET(AF787,1,0))</f>
        <v>0.16625000000000001</v>
      </c>
      <c r="AG787" s="1">
        <f ca="1">IFERROR(VLOOKUP($A787,raw!$AH:$AI,2,0),OFFSET(AG787,1,0))</f>
        <v>0.26962999999999998</v>
      </c>
      <c r="AH787" s="1">
        <f ca="1">IFERROR(VLOOKUP($A787,raw!$AL:$AM,2,0),OFFSET(AH787,1,0))</f>
        <v>1.1000000000000001</v>
      </c>
      <c r="AI787" s="1">
        <f ca="1">IFERROR(VLOOKUP($A787,raw!$AP:$AQ,2,0),OFFSET(AI787,1,0))</f>
        <v>256.38900000000001</v>
      </c>
    </row>
    <row r="788" spans="1:35" ht="15.75" customHeight="1" x14ac:dyDescent="0.5">
      <c r="A788" s="5">
        <v>44036</v>
      </c>
      <c r="B788" s="8">
        <f t="shared" si="795"/>
        <v>1.3860280119878599E-2</v>
      </c>
      <c r="C788" s="6">
        <f t="shared" si="796"/>
        <v>11400565</v>
      </c>
      <c r="D788" s="7">
        <f t="shared" ref="D788:G788" si="826">LN(H788/H789)</f>
        <v>2.8335846063807815E-2</v>
      </c>
      <c r="E788" s="4">
        <f t="shared" si="826"/>
        <v>7.7784343293781436E-3</v>
      </c>
      <c r="F788" s="4">
        <f t="shared" si="826"/>
        <v>-1.3920005727693014E-3</v>
      </c>
      <c r="G788" s="7">
        <f t="shared" si="826"/>
        <v>3.2766623389055928E-2</v>
      </c>
      <c r="H788" s="1">
        <v>150.69</v>
      </c>
      <c r="I788" s="1">
        <v>22.766400000000001</v>
      </c>
      <c r="J788" s="1">
        <v>918.9</v>
      </c>
      <c r="K788" s="1">
        <v>2227.04</v>
      </c>
      <c r="L788" s="1">
        <f>VLOOKUP($A788,raw!$A:$E,3,0)</f>
        <v>147.96</v>
      </c>
      <c r="M788" s="1">
        <f>VLOOKUP($A788,raw!$A:$E,4,0)</f>
        <v>147.47</v>
      </c>
      <c r="N788" s="1">
        <f>VLOOKUP($A788,raw!$A:$E,5,0)</f>
        <v>151.01</v>
      </c>
      <c r="O788" s="1">
        <f>VLOOKUP($A788,raw!$H:$L,3,0)</f>
        <v>22.59</v>
      </c>
      <c r="P788" s="1">
        <f>VLOOKUP($A788,raw!$H:$L,4,0)</f>
        <v>22.408899999999999</v>
      </c>
      <c r="Q788" s="1">
        <f>VLOOKUP($A788,raw!$H:$L,5,0)</f>
        <v>22.923500000000001</v>
      </c>
      <c r="R788" s="1">
        <f>VLOOKUP($A788,raw!$P:$T,3,0)</f>
        <v>920.18</v>
      </c>
      <c r="S788" s="1">
        <f>VLOOKUP($A788,raw!$P:$T,4,0)</f>
        <v>897.85</v>
      </c>
      <c r="T788" s="1">
        <f>VLOOKUP($A788,raw!$P:$T,5,0)</f>
        <v>931.55</v>
      </c>
      <c r="U788" s="1">
        <f>VLOOKUP($A788,raw!$W:$AA,3,0)</f>
        <v>2155.25</v>
      </c>
      <c r="V788" s="1">
        <f>VLOOKUP($A788,raw!$W:$AA,4,0)</f>
        <v>2126.17</v>
      </c>
      <c r="W788" s="1">
        <f>VLOOKUP($A788,raw!$W:$AA,5,0)</f>
        <v>2235.4899999999998</v>
      </c>
      <c r="X788" s="1">
        <f t="shared" si="798"/>
        <v>3.539999999999992</v>
      </c>
      <c r="Y788" s="1">
        <f t="shared" si="799"/>
        <v>0.5146000000000015</v>
      </c>
      <c r="Z788" s="1">
        <f t="shared" si="800"/>
        <v>33.699999999999932</v>
      </c>
      <c r="AA788" s="1">
        <f t="shared" si="801"/>
        <v>109.31999999999971</v>
      </c>
      <c r="AB788" s="1">
        <f t="shared" si="802"/>
        <v>2.7299999999999898</v>
      </c>
      <c r="AC788" s="1">
        <f t="shared" si="803"/>
        <v>0.176400000000001</v>
      </c>
      <c r="AD788" s="1">
        <f t="shared" si="804"/>
        <v>-1.2799999999999727</v>
      </c>
      <c r="AE788" s="1">
        <f t="shared" si="805"/>
        <v>71.789999999999964</v>
      </c>
      <c r="AF788" s="1">
        <f ca="1">IFERROR(VLOOKUP($A788,raw!$AD:$AE,2,0),OFFSET(AF788,1,0))</f>
        <v>0.17263000000000001</v>
      </c>
      <c r="AG788" s="1">
        <f ca="1">IFERROR(VLOOKUP($A788,raw!$AH:$AI,2,0),OFFSET(AG788,1,0))</f>
        <v>0.24675</v>
      </c>
      <c r="AH788" s="1">
        <f ca="1">IFERROR(VLOOKUP($A788,raw!$AL:$AM,2,0),OFFSET(AH788,1,0))</f>
        <v>1.1000000000000001</v>
      </c>
      <c r="AI788" s="1">
        <f ca="1">IFERROR(VLOOKUP($A788,raw!$AP:$AQ,2,0),OFFSET(AI788,1,0))</f>
        <v>256.38900000000001</v>
      </c>
    </row>
    <row r="789" spans="1:35" ht="15.75" customHeight="1" x14ac:dyDescent="0.5">
      <c r="A789" s="5">
        <v>44035</v>
      </c>
      <c r="B789" s="8">
        <f t="shared" si="795"/>
        <v>-5.9301885602370003E-3</v>
      </c>
      <c r="C789" s="6">
        <f t="shared" si="796"/>
        <v>11243640</v>
      </c>
      <c r="D789" s="7">
        <f t="shared" ref="D789:G789" si="827">LN(H789/H790)</f>
        <v>-2.3679724841012956E-2</v>
      </c>
      <c r="E789" s="4">
        <f t="shared" si="827"/>
        <v>-1.7812957281132552E-2</v>
      </c>
      <c r="F789" s="4">
        <f t="shared" si="827"/>
        <v>-4.6621141982619218E-3</v>
      </c>
      <c r="G789" s="7">
        <f t="shared" si="827"/>
        <v>-7.0036946190921937E-4</v>
      </c>
      <c r="H789" s="1">
        <v>146.47999999999999</v>
      </c>
      <c r="I789" s="1">
        <v>22.59</v>
      </c>
      <c r="J789" s="1">
        <v>920.18</v>
      </c>
      <c r="K789" s="1">
        <v>2155.25</v>
      </c>
      <c r="L789" s="1">
        <f>VLOOKUP($A789,raw!$A:$E,3,0)</f>
        <v>149.66999999999999</v>
      </c>
      <c r="M789" s="1">
        <f>VLOOKUP($A789,raw!$A:$E,4,0)</f>
        <v>143.77000000000001</v>
      </c>
      <c r="N789" s="1">
        <f>VLOOKUP($A789,raw!$A:$E,5,0)</f>
        <v>151.26</v>
      </c>
      <c r="O789" s="1">
        <f>VLOOKUP($A789,raw!$H:$L,3,0)</f>
        <v>22.995999999999999</v>
      </c>
      <c r="P789" s="1">
        <f>VLOOKUP($A789,raw!$H:$L,4,0)</f>
        <v>22.260899999999999</v>
      </c>
      <c r="Q789" s="1">
        <f>VLOOKUP($A789,raw!$H:$L,5,0)</f>
        <v>23.273599999999998</v>
      </c>
      <c r="R789" s="1">
        <f>VLOOKUP($A789,raw!$P:$T,3,0)</f>
        <v>924.48</v>
      </c>
      <c r="S789" s="1">
        <f>VLOOKUP($A789,raw!$P:$T,4,0)</f>
        <v>903.97</v>
      </c>
      <c r="T789" s="1">
        <f>VLOOKUP($A789,raw!$P:$T,5,0)</f>
        <v>933.68</v>
      </c>
      <c r="U789" s="1">
        <f>VLOOKUP($A789,raw!$W:$AA,3,0)</f>
        <v>2156.7600000000002</v>
      </c>
      <c r="V789" s="1">
        <f>VLOOKUP($A789,raw!$W:$AA,4,0)</f>
        <v>2113.6799999999998</v>
      </c>
      <c r="W789" s="1">
        <f>VLOOKUP($A789,raw!$W:$AA,5,0)</f>
        <v>2170.9499999999998</v>
      </c>
      <c r="X789" s="1">
        <f t="shared" si="798"/>
        <v>7.4899999999999807</v>
      </c>
      <c r="Y789" s="1">
        <f t="shared" si="799"/>
        <v>1.0126999999999988</v>
      </c>
      <c r="Z789" s="1">
        <f t="shared" si="800"/>
        <v>29.709999999999923</v>
      </c>
      <c r="AA789" s="1">
        <f t="shared" si="801"/>
        <v>57.269999999999982</v>
      </c>
      <c r="AB789" s="1">
        <f t="shared" si="802"/>
        <v>-3.1899999999999977</v>
      </c>
      <c r="AC789" s="1">
        <f t="shared" si="803"/>
        <v>-0.40599999999999881</v>
      </c>
      <c r="AD789" s="1">
        <f t="shared" si="804"/>
        <v>-4.3000000000000682</v>
      </c>
      <c r="AE789" s="1">
        <f t="shared" si="805"/>
        <v>-1.5100000000002183</v>
      </c>
      <c r="AF789" s="1">
        <f ca="1">IFERROR(VLOOKUP($A789,raw!$AD:$AE,2,0),OFFSET(AF789,1,0))</f>
        <v>0.17163</v>
      </c>
      <c r="AG789" s="1">
        <f ca="1">IFERROR(VLOOKUP($A789,raw!$AH:$AI,2,0),OFFSET(AG789,1,0))</f>
        <v>0.2445</v>
      </c>
      <c r="AH789" s="1">
        <f ca="1">IFERROR(VLOOKUP($A789,raw!$AL:$AM,2,0),OFFSET(AH789,1,0))</f>
        <v>1.1000000000000001</v>
      </c>
      <c r="AI789" s="1">
        <f ca="1">IFERROR(VLOOKUP($A789,raw!$AP:$AQ,2,0),OFFSET(AI789,1,0))</f>
        <v>256.38900000000001</v>
      </c>
    </row>
    <row r="790" spans="1:35" ht="15.75" customHeight="1" x14ac:dyDescent="0.5">
      <c r="A790" s="5">
        <v>44034</v>
      </c>
      <c r="B790" s="8">
        <f t="shared" si="795"/>
        <v>3.607639749661129E-2</v>
      </c>
      <c r="C790" s="6">
        <f t="shared" si="796"/>
        <v>11310515</v>
      </c>
      <c r="D790" s="7">
        <f t="shared" ref="D790:G790" si="828">LN(H790/H791)</f>
        <v>2.2929050905328482E-2</v>
      </c>
      <c r="E790" s="4">
        <f t="shared" si="828"/>
        <v>7.6439521211124795E-2</v>
      </c>
      <c r="F790" s="4">
        <f t="shared" si="828"/>
        <v>4.5566523526783927E-2</v>
      </c>
      <c r="G790" s="7">
        <f t="shared" si="828"/>
        <v>5.5654500804515408E-3</v>
      </c>
      <c r="H790" s="1">
        <v>149.99</v>
      </c>
      <c r="I790" s="1">
        <v>22.995999999999999</v>
      </c>
      <c r="J790" s="1">
        <v>924.48</v>
      </c>
      <c r="K790" s="1">
        <v>2156.7600000000002</v>
      </c>
      <c r="L790" s="1">
        <f>VLOOKUP($A790,raw!$A:$E,3,0)</f>
        <v>148.22</v>
      </c>
      <c r="M790" s="1">
        <f>VLOOKUP($A790,raw!$A:$E,4,0)</f>
        <v>147.72</v>
      </c>
      <c r="N790" s="1">
        <f>VLOOKUP($A790,raw!$A:$E,5,0)</f>
        <v>150.72</v>
      </c>
      <c r="O790" s="1">
        <f>VLOOKUP($A790,raw!$H:$L,3,0)</f>
        <v>21.303699999999999</v>
      </c>
      <c r="P790" s="1">
        <f>VLOOKUP($A790,raw!$H:$L,4,0)</f>
        <v>21.283100000000001</v>
      </c>
      <c r="Q790" s="1">
        <f>VLOOKUP($A790,raw!$H:$L,5,0)</f>
        <v>23.067599999999999</v>
      </c>
      <c r="R790" s="1">
        <f>VLOOKUP($A790,raw!$P:$T,3,0)</f>
        <v>882.77</v>
      </c>
      <c r="S790" s="1">
        <f>VLOOKUP($A790,raw!$P:$T,4,0)</f>
        <v>873.42</v>
      </c>
      <c r="T790" s="1">
        <f>VLOOKUP($A790,raw!$P:$T,5,0)</f>
        <v>925.58</v>
      </c>
      <c r="U790" s="1">
        <f>VLOOKUP($A790,raw!$W:$AA,3,0)</f>
        <v>2144.79</v>
      </c>
      <c r="V790" s="1">
        <f>VLOOKUP($A790,raw!$W:$AA,4,0)</f>
        <v>2106.96</v>
      </c>
      <c r="W790" s="1">
        <f>VLOOKUP($A790,raw!$W:$AA,5,0)</f>
        <v>2185.38</v>
      </c>
      <c r="X790" s="1">
        <f t="shared" si="798"/>
        <v>3</v>
      </c>
      <c r="Y790" s="1">
        <f t="shared" si="799"/>
        <v>1.7844999999999978</v>
      </c>
      <c r="Z790" s="1">
        <f t="shared" si="800"/>
        <v>52.160000000000082</v>
      </c>
      <c r="AA790" s="1">
        <f t="shared" si="801"/>
        <v>78.420000000000073</v>
      </c>
      <c r="AB790" s="1">
        <f t="shared" si="802"/>
        <v>1.7700000000000102</v>
      </c>
      <c r="AC790" s="1">
        <f t="shared" si="803"/>
        <v>1.6922999999999995</v>
      </c>
      <c r="AD790" s="1">
        <f t="shared" si="804"/>
        <v>41.710000000000036</v>
      </c>
      <c r="AE790" s="1">
        <f t="shared" si="805"/>
        <v>11.970000000000255</v>
      </c>
      <c r="AF790" s="1">
        <f ca="1">IFERROR(VLOOKUP($A790,raw!$AD:$AE,2,0),OFFSET(AF790,1,0))</f>
        <v>0.17899999999999999</v>
      </c>
      <c r="AG790" s="1">
        <f ca="1">IFERROR(VLOOKUP($A790,raw!$AH:$AI,2,0),OFFSET(AG790,1,0))</f>
        <v>0.26350000000000001</v>
      </c>
      <c r="AH790" s="1">
        <f ca="1">IFERROR(VLOOKUP($A790,raw!$AL:$AM,2,0),OFFSET(AH790,1,0))</f>
        <v>1.1000000000000001</v>
      </c>
      <c r="AI790" s="1">
        <f ca="1">IFERROR(VLOOKUP($A790,raw!$AP:$AQ,2,0),OFFSET(AI790,1,0))</f>
        <v>256.38900000000001</v>
      </c>
    </row>
    <row r="791" spans="1:35" ht="15.75" customHeight="1" x14ac:dyDescent="0.5">
      <c r="A791" s="5">
        <v>44033</v>
      </c>
      <c r="B791" s="8">
        <f t="shared" si="795"/>
        <v>4.6643656738298664E-2</v>
      </c>
      <c r="C791" s="6">
        <f t="shared" si="796"/>
        <v>10909745</v>
      </c>
      <c r="D791" s="7">
        <f t="shared" ref="D791:G791" si="829">LN(H791/H792)</f>
        <v>1.5467946657812634E-2</v>
      </c>
      <c r="E791" s="4">
        <f t="shared" si="829"/>
        <v>6.7739013330306339E-2</v>
      </c>
      <c r="F791" s="4">
        <f t="shared" si="829"/>
        <v>3.8769778951245677E-2</v>
      </c>
      <c r="G791" s="7">
        <f t="shared" si="829"/>
        <v>4.4957979639377997E-2</v>
      </c>
      <c r="H791" s="1">
        <v>146.59</v>
      </c>
      <c r="I791" s="1">
        <v>21.303699999999999</v>
      </c>
      <c r="J791" s="1">
        <v>883.3</v>
      </c>
      <c r="K791" s="1">
        <v>2144.79</v>
      </c>
      <c r="L791" s="1">
        <f>VLOOKUP($A791,raw!$A:$E,3,0)</f>
        <v>147.75</v>
      </c>
      <c r="M791" s="1">
        <f>VLOOKUP($A791,raw!$A:$E,4,0)</f>
        <v>145.38</v>
      </c>
      <c r="N791" s="1">
        <f>VLOOKUP($A791,raw!$A:$E,5,0)</f>
        <v>149.66</v>
      </c>
      <c r="O791" s="1">
        <f>VLOOKUP($A791,raw!$H:$L,3,0)</f>
        <v>19.9084</v>
      </c>
      <c r="P791" s="1">
        <f>VLOOKUP($A791,raw!$H:$L,4,0)</f>
        <v>19.851099999999999</v>
      </c>
      <c r="Q791" s="1">
        <f>VLOOKUP($A791,raw!$H:$L,5,0)</f>
        <v>21.321400000000001</v>
      </c>
      <c r="R791" s="1">
        <f>VLOOKUP($A791,raw!$P:$T,3,0)</f>
        <v>849.71</v>
      </c>
      <c r="S791" s="1">
        <f>VLOOKUP($A791,raw!$P:$T,4,0)</f>
        <v>844.03</v>
      </c>
      <c r="T791" s="1">
        <f>VLOOKUP($A791,raw!$P:$T,5,0)</f>
        <v>890</v>
      </c>
      <c r="U791" s="1">
        <f>VLOOKUP($A791,raw!$W:$AA,3,0)</f>
        <v>2050.5</v>
      </c>
      <c r="V791" s="1">
        <f>VLOOKUP($A791,raw!$W:$AA,4,0)</f>
        <v>2043.07</v>
      </c>
      <c r="W791" s="1">
        <f>VLOOKUP($A791,raw!$W:$AA,5,0)</f>
        <v>2188.23</v>
      </c>
      <c r="X791" s="1">
        <f t="shared" si="798"/>
        <v>4.2800000000000011</v>
      </c>
      <c r="Y791" s="1">
        <f t="shared" si="799"/>
        <v>1.4703000000000017</v>
      </c>
      <c r="Z791" s="1">
        <f t="shared" si="800"/>
        <v>45.970000000000027</v>
      </c>
      <c r="AA791" s="1">
        <f t="shared" si="801"/>
        <v>145.16000000000008</v>
      </c>
      <c r="AB791" s="1">
        <f t="shared" si="802"/>
        <v>-1.1599999999999966</v>
      </c>
      <c r="AC791" s="1">
        <f t="shared" si="803"/>
        <v>1.3952999999999989</v>
      </c>
      <c r="AD791" s="1">
        <f t="shared" si="804"/>
        <v>33.589999999999918</v>
      </c>
      <c r="AE791" s="1">
        <f t="shared" si="805"/>
        <v>94.289999999999964</v>
      </c>
      <c r="AF791" s="1">
        <f ca="1">IFERROR(VLOOKUP($A791,raw!$AD:$AE,2,0),OFFSET(AF791,1,0))</f>
        <v>0.17574999999999999</v>
      </c>
      <c r="AG791" s="1">
        <f ca="1">IFERROR(VLOOKUP($A791,raw!$AH:$AI,2,0),OFFSET(AG791,1,0))</f>
        <v>0.2555</v>
      </c>
      <c r="AH791" s="1">
        <f ca="1">IFERROR(VLOOKUP($A791,raw!$AL:$AM,2,0),OFFSET(AH791,1,0))</f>
        <v>1.1000000000000001</v>
      </c>
      <c r="AI791" s="1">
        <f ca="1">IFERROR(VLOOKUP($A791,raw!$AP:$AQ,2,0),OFFSET(AI791,1,0))</f>
        <v>256.38900000000001</v>
      </c>
    </row>
    <row r="792" spans="1:35" ht="15.75" customHeight="1" x14ac:dyDescent="0.5">
      <c r="A792" s="5">
        <v>44032</v>
      </c>
      <c r="B792" s="8">
        <f t="shared" si="795"/>
        <v>1.6248366645735309E-2</v>
      </c>
      <c r="C792" s="6">
        <f t="shared" si="796"/>
        <v>10412560</v>
      </c>
      <c r="D792" s="7">
        <f t="shared" ref="D792:G792" si="830">LN(H792/H793)</f>
        <v>2.9387000456045975E-2</v>
      </c>
      <c r="E792" s="4">
        <f t="shared" si="830"/>
        <v>2.9617974995411901E-2</v>
      </c>
      <c r="F792" s="4">
        <f t="shared" si="830"/>
        <v>1.1207549485320836E-2</v>
      </c>
      <c r="G792" s="7">
        <f t="shared" si="830"/>
        <v>1.4807952493990903E-2</v>
      </c>
      <c r="H792" s="1">
        <v>144.34</v>
      </c>
      <c r="I792" s="1">
        <v>19.9084</v>
      </c>
      <c r="J792" s="1">
        <v>849.71</v>
      </c>
      <c r="K792" s="1">
        <v>2050.5</v>
      </c>
      <c r="L792" s="1">
        <f>VLOOKUP($A792,raw!$A:$E,3,0)</f>
        <v>141.91</v>
      </c>
      <c r="M792" s="1">
        <f>VLOOKUP($A792,raw!$A:$E,4,0)</f>
        <v>141.85</v>
      </c>
      <c r="N792" s="1">
        <f>VLOOKUP($A792,raw!$A:$E,5,0)</f>
        <v>144.91</v>
      </c>
      <c r="O792" s="1">
        <f>VLOOKUP($A792,raw!$H:$L,3,0)</f>
        <v>19.3462</v>
      </c>
      <c r="P792" s="1">
        <f>VLOOKUP($A792,raw!$H:$L,4,0)</f>
        <v>19.254899999999999</v>
      </c>
      <c r="Q792" s="1">
        <f>VLOOKUP($A792,raw!$H:$L,5,0)</f>
        <v>19.919</v>
      </c>
      <c r="R792" s="1">
        <f>VLOOKUP($A792,raw!$P:$T,3,0)</f>
        <v>840.75</v>
      </c>
      <c r="S792" s="1">
        <f>VLOOKUP($A792,raw!$P:$T,4,0)</f>
        <v>835.18</v>
      </c>
      <c r="T792" s="1">
        <f>VLOOKUP($A792,raw!$P:$T,5,0)</f>
        <v>854.28</v>
      </c>
      <c r="U792" s="1">
        <f>VLOOKUP($A792,raw!$W:$AA,3,0)</f>
        <v>2021.7</v>
      </c>
      <c r="V792" s="1">
        <f>VLOOKUP($A792,raw!$W:$AA,4,0)</f>
        <v>2007.92</v>
      </c>
      <c r="W792" s="1">
        <f>VLOOKUP($A792,raw!$W:$AA,5,0)</f>
        <v>2079.8200000000002</v>
      </c>
      <c r="X792" s="1">
        <f t="shared" si="798"/>
        <v>3.0600000000000023</v>
      </c>
      <c r="Y792" s="1">
        <f t="shared" si="799"/>
        <v>0.66410000000000124</v>
      </c>
      <c r="Z792" s="1">
        <f t="shared" si="800"/>
        <v>19.100000000000023</v>
      </c>
      <c r="AA792" s="1">
        <f t="shared" si="801"/>
        <v>71.900000000000091</v>
      </c>
      <c r="AB792" s="1">
        <f t="shared" si="802"/>
        <v>2.4300000000000068</v>
      </c>
      <c r="AC792" s="1">
        <f t="shared" si="803"/>
        <v>0.5622000000000007</v>
      </c>
      <c r="AD792" s="1">
        <f t="shared" si="804"/>
        <v>8.9600000000000364</v>
      </c>
      <c r="AE792" s="1">
        <f t="shared" si="805"/>
        <v>28.799999999999955</v>
      </c>
      <c r="AF792" s="1">
        <f ca="1">IFERROR(VLOOKUP($A792,raw!$AD:$AE,2,0),OFFSET(AF792,1,0))</f>
        <v>0.17563000000000001</v>
      </c>
      <c r="AG792" s="1">
        <f ca="1">IFERROR(VLOOKUP($A792,raw!$AH:$AI,2,0),OFFSET(AG792,1,0))</f>
        <v>0.25774999999999998</v>
      </c>
      <c r="AH792" s="1">
        <f ca="1">IFERROR(VLOOKUP($A792,raw!$AL:$AM,2,0),OFFSET(AH792,1,0))</f>
        <v>1.1000000000000001</v>
      </c>
      <c r="AI792" s="1">
        <f ca="1">IFERROR(VLOOKUP($A792,raw!$AP:$AQ,2,0),OFFSET(AI792,1,0))</f>
        <v>256.38900000000001</v>
      </c>
    </row>
    <row r="793" spans="1:35" ht="15.75" customHeight="1" x14ac:dyDescent="0.5">
      <c r="A793" s="5">
        <v>44029</v>
      </c>
      <c r="B793" s="8">
        <f t="shared" si="795"/>
        <v>1.5110555881623614E-2</v>
      </c>
      <c r="C793" s="6">
        <f t="shared" si="796"/>
        <v>10244740</v>
      </c>
      <c r="D793" s="7">
        <f t="shared" ref="D793:G793" si="831">LN(H793/H794)</f>
        <v>3.0718149824404767E-2</v>
      </c>
      <c r="E793" s="4">
        <f t="shared" si="831"/>
        <v>8.9077957438387194E-3</v>
      </c>
      <c r="F793" s="4">
        <f t="shared" si="831"/>
        <v>1.8110258389712783E-2</v>
      </c>
      <c r="G793" s="7">
        <f t="shared" si="831"/>
        <v>1.4703984227861115E-2</v>
      </c>
      <c r="H793" s="1">
        <v>140.16</v>
      </c>
      <c r="I793" s="1">
        <v>19.327400000000001</v>
      </c>
      <c r="J793" s="1">
        <v>840.24</v>
      </c>
      <c r="K793" s="1">
        <v>2020.36</v>
      </c>
      <c r="L793" s="1">
        <f>VLOOKUP($A793,raw!$A:$E,3,0)</f>
        <v>137.38</v>
      </c>
      <c r="M793" s="1">
        <f>VLOOKUP($A793,raw!$A:$E,4,0)</f>
        <v>137.1</v>
      </c>
      <c r="N793" s="1">
        <f>VLOOKUP($A793,raw!$A:$E,5,0)</f>
        <v>140.28</v>
      </c>
      <c r="O793" s="1">
        <f>VLOOKUP($A793,raw!$H:$L,3,0)</f>
        <v>19.155999999999999</v>
      </c>
      <c r="P793" s="1">
        <f>VLOOKUP($A793,raw!$H:$L,4,0)</f>
        <v>18.931999999999999</v>
      </c>
      <c r="Q793" s="1">
        <f>VLOOKUP($A793,raw!$H:$L,5,0)</f>
        <v>19.388300000000001</v>
      </c>
      <c r="R793" s="1">
        <f>VLOOKUP($A793,raw!$P:$T,3,0)</f>
        <v>825.16</v>
      </c>
      <c r="S793" s="1">
        <f>VLOOKUP($A793,raw!$P:$T,4,0)</f>
        <v>823.84</v>
      </c>
      <c r="T793" s="1">
        <f>VLOOKUP($A793,raw!$P:$T,5,0)</f>
        <v>844.74</v>
      </c>
      <c r="U793" s="1">
        <f>VLOOKUP($A793,raw!$W:$AA,3,0)</f>
        <v>1990.87</v>
      </c>
      <c r="V793" s="1">
        <f>VLOOKUP($A793,raw!$W:$AA,4,0)</f>
        <v>1970.83</v>
      </c>
      <c r="W793" s="1">
        <f>VLOOKUP($A793,raw!$W:$AA,5,0)</f>
        <v>2045.8</v>
      </c>
      <c r="X793" s="1">
        <f t="shared" si="798"/>
        <v>3.1800000000000068</v>
      </c>
      <c r="Y793" s="1">
        <f t="shared" si="799"/>
        <v>0.45630000000000237</v>
      </c>
      <c r="Z793" s="1">
        <f t="shared" si="800"/>
        <v>20.899999999999977</v>
      </c>
      <c r="AA793" s="1">
        <f t="shared" si="801"/>
        <v>74.970000000000027</v>
      </c>
      <c r="AB793" s="1">
        <f t="shared" si="802"/>
        <v>2.7800000000000011</v>
      </c>
      <c r="AC793" s="1">
        <f t="shared" si="803"/>
        <v>0.171400000000002</v>
      </c>
      <c r="AD793" s="1">
        <f t="shared" si="804"/>
        <v>15.080000000000041</v>
      </c>
      <c r="AE793" s="1">
        <f t="shared" si="805"/>
        <v>29.490000000000009</v>
      </c>
      <c r="AF793" s="1">
        <f ca="1">IFERROR(VLOOKUP($A793,raw!$AD:$AE,2,0),OFFSET(AF793,1,0))</f>
        <v>0.17988000000000001</v>
      </c>
      <c r="AG793" s="1">
        <f ca="1">IFERROR(VLOOKUP($A793,raw!$AH:$AI,2,0),OFFSET(AG793,1,0))</f>
        <v>0.27138000000000001</v>
      </c>
      <c r="AH793" s="1">
        <f ca="1">IFERROR(VLOOKUP($A793,raw!$AL:$AM,2,0),OFFSET(AH793,1,0))</f>
        <v>1.1000000000000001</v>
      </c>
      <c r="AI793" s="1">
        <f ca="1">IFERROR(VLOOKUP($A793,raw!$AP:$AQ,2,0),OFFSET(AI793,1,0))</f>
        <v>256.38900000000001</v>
      </c>
    </row>
    <row r="794" spans="1:35" ht="15.75" customHeight="1" x14ac:dyDescent="0.5">
      <c r="A794" s="5">
        <v>44028</v>
      </c>
      <c r="B794" s="8">
        <f t="shared" si="795"/>
        <v>-4.0207037798812737E-3</v>
      </c>
      <c r="C794" s="6">
        <f t="shared" si="796"/>
        <v>10091100</v>
      </c>
      <c r="D794" s="7">
        <f t="shared" ref="D794:G794" si="832">LN(H794/H795)</f>
        <v>-1.4679832723752039E-2</v>
      </c>
      <c r="E794" s="4">
        <f t="shared" si="832"/>
        <v>-1.3522688226549609E-2</v>
      </c>
      <c r="F794" s="4">
        <f t="shared" si="832"/>
        <v>-8.9880383332425536E-3</v>
      </c>
      <c r="G794" s="7">
        <f t="shared" si="832"/>
        <v>5.9649034512966369E-3</v>
      </c>
      <c r="H794" s="1">
        <v>135.91999999999999</v>
      </c>
      <c r="I794" s="1">
        <v>19.155999999999999</v>
      </c>
      <c r="J794" s="1">
        <v>825.16</v>
      </c>
      <c r="K794" s="1">
        <v>1990.87</v>
      </c>
      <c r="L794" s="1">
        <f>VLOOKUP($A794,raw!$A:$E,3,0)</f>
        <v>137.15</v>
      </c>
      <c r="M794" s="1">
        <f>VLOOKUP($A794,raw!$A:$E,4,0)</f>
        <v>134.56</v>
      </c>
      <c r="N794" s="1">
        <f>VLOOKUP($A794,raw!$A:$E,5,0)</f>
        <v>138.38999999999999</v>
      </c>
      <c r="O794" s="1">
        <f>VLOOKUP($A794,raw!$H:$L,3,0)</f>
        <v>19.415400000000002</v>
      </c>
      <c r="P794" s="1">
        <f>VLOOKUP($A794,raw!$H:$L,4,0)</f>
        <v>19.1021</v>
      </c>
      <c r="Q794" s="1">
        <f>VLOOKUP($A794,raw!$H:$L,5,0)</f>
        <v>19.462499999999999</v>
      </c>
      <c r="R794" s="1">
        <f>VLOOKUP($A794,raw!$P:$T,3,0)</f>
        <v>832.61</v>
      </c>
      <c r="S794" s="1">
        <f>VLOOKUP($A794,raw!$P:$T,4,0)</f>
        <v>817.4</v>
      </c>
      <c r="T794" s="1">
        <f>VLOOKUP($A794,raw!$P:$T,5,0)</f>
        <v>838.4</v>
      </c>
      <c r="U794" s="1">
        <f>VLOOKUP($A794,raw!$W:$AA,3,0)</f>
        <v>1979.03</v>
      </c>
      <c r="V794" s="1">
        <f>VLOOKUP($A794,raw!$W:$AA,4,0)</f>
        <v>1966.67</v>
      </c>
      <c r="W794" s="1">
        <f>VLOOKUP($A794,raw!$W:$AA,5,0)</f>
        <v>2029.63</v>
      </c>
      <c r="X794" s="1">
        <f t="shared" si="798"/>
        <v>3.8299999999999841</v>
      </c>
      <c r="Y794" s="1">
        <f t="shared" si="799"/>
        <v>0.3603999999999985</v>
      </c>
      <c r="Z794" s="1">
        <f t="shared" si="800"/>
        <v>21</v>
      </c>
      <c r="AA794" s="1">
        <f t="shared" si="801"/>
        <v>62.960000000000036</v>
      </c>
      <c r="AB794" s="1">
        <f t="shared" si="802"/>
        <v>-1.2300000000000182</v>
      </c>
      <c r="AC794" s="1">
        <f t="shared" si="803"/>
        <v>-0.25940000000000296</v>
      </c>
      <c r="AD794" s="1">
        <f t="shared" si="804"/>
        <v>-7.4500000000000455</v>
      </c>
      <c r="AE794" s="1">
        <f t="shared" si="805"/>
        <v>11.839999999999918</v>
      </c>
      <c r="AF794" s="1">
        <f ca="1">IFERROR(VLOOKUP($A794,raw!$AD:$AE,2,0),OFFSET(AF794,1,0))</f>
        <v>0.18675</v>
      </c>
      <c r="AG794" s="1">
        <f ca="1">IFERROR(VLOOKUP($A794,raw!$AH:$AI,2,0),OFFSET(AG794,1,0))</f>
        <v>0.27174999999999999</v>
      </c>
      <c r="AH794" s="1">
        <f ca="1">IFERROR(VLOOKUP($A794,raw!$AL:$AM,2,0),OFFSET(AH794,1,0))</f>
        <v>1.1000000000000001</v>
      </c>
      <c r="AI794" s="1">
        <f ca="1">IFERROR(VLOOKUP($A794,raw!$AP:$AQ,2,0),OFFSET(AI794,1,0))</f>
        <v>256.38900000000001</v>
      </c>
    </row>
    <row r="795" spans="1:35" ht="15.75" customHeight="1" x14ac:dyDescent="0.5">
      <c r="A795" s="5">
        <v>44027</v>
      </c>
      <c r="B795" s="8">
        <f t="shared" si="795"/>
        <v>4.6447154615646361E-3</v>
      </c>
      <c r="C795" s="6">
        <f t="shared" si="796"/>
        <v>10131755</v>
      </c>
      <c r="D795" s="7">
        <f t="shared" ref="D795:G795" si="833">LN(H795/H796)</f>
        <v>6.2545658441388249E-3</v>
      </c>
      <c r="E795" s="4">
        <f t="shared" si="833"/>
        <v>1.0374589599256617E-2</v>
      </c>
      <c r="F795" s="4">
        <f t="shared" si="833"/>
        <v>3.9713155111189601E-3</v>
      </c>
      <c r="G795" s="7">
        <f t="shared" si="833"/>
        <v>2.524621446320176E-3</v>
      </c>
      <c r="H795" s="1">
        <v>137.93</v>
      </c>
      <c r="I795" s="1">
        <v>19.416799999999999</v>
      </c>
      <c r="J795" s="1">
        <v>832.61</v>
      </c>
      <c r="K795" s="1">
        <v>1979.03</v>
      </c>
      <c r="L795" s="1">
        <f>VLOOKUP($A795,raw!$A:$E,3,0)</f>
        <v>136.63</v>
      </c>
      <c r="M795" s="1">
        <f>VLOOKUP($A795,raw!$A:$E,4,0)</f>
        <v>134.38</v>
      </c>
      <c r="N795" s="1">
        <f>VLOOKUP($A795,raw!$A:$E,5,0)</f>
        <v>138.07</v>
      </c>
      <c r="O795" s="1">
        <f>VLOOKUP($A795,raw!$H:$L,3,0)</f>
        <v>19.2164</v>
      </c>
      <c r="P795" s="1">
        <f>VLOOKUP($A795,raw!$H:$L,4,0)</f>
        <v>19.134699999999999</v>
      </c>
      <c r="Q795" s="1">
        <f>VLOOKUP($A795,raw!$H:$L,5,0)</f>
        <v>19.474499999999999</v>
      </c>
      <c r="R795" s="1">
        <f>VLOOKUP($A795,raw!$P:$T,3,0)</f>
        <v>829.31</v>
      </c>
      <c r="S795" s="1">
        <f>VLOOKUP($A795,raw!$P:$T,4,0)</f>
        <v>824.53</v>
      </c>
      <c r="T795" s="1">
        <f>VLOOKUP($A795,raw!$P:$T,5,0)</f>
        <v>841.93</v>
      </c>
      <c r="U795" s="1">
        <f>VLOOKUP($A795,raw!$W:$AA,3,0)</f>
        <v>1974.04</v>
      </c>
      <c r="V795" s="1">
        <f>VLOOKUP($A795,raw!$W:$AA,4,0)</f>
        <v>1949.88</v>
      </c>
      <c r="W795" s="1">
        <f>VLOOKUP($A795,raw!$W:$AA,5,0)</f>
        <v>1989.77</v>
      </c>
      <c r="X795" s="1">
        <f t="shared" si="798"/>
        <v>3.6899999999999977</v>
      </c>
      <c r="Y795" s="1">
        <f t="shared" si="799"/>
        <v>0.33980000000000032</v>
      </c>
      <c r="Z795" s="1">
        <f t="shared" si="800"/>
        <v>17.399999999999977</v>
      </c>
      <c r="AA795" s="1">
        <f t="shared" si="801"/>
        <v>39.889999999999873</v>
      </c>
      <c r="AB795" s="1">
        <f t="shared" si="802"/>
        <v>1.3000000000000114</v>
      </c>
      <c r="AC795" s="1">
        <f t="shared" si="803"/>
        <v>0.20039999999999836</v>
      </c>
      <c r="AD795" s="1">
        <f t="shared" si="804"/>
        <v>3.3000000000000682</v>
      </c>
      <c r="AE795" s="1">
        <f t="shared" si="805"/>
        <v>4.9900000000000091</v>
      </c>
      <c r="AF795" s="1">
        <f ca="1">IFERROR(VLOOKUP($A795,raw!$AD:$AE,2,0),OFFSET(AF795,1,0))</f>
        <v>0.18088000000000001</v>
      </c>
      <c r="AG795" s="1">
        <f ca="1">IFERROR(VLOOKUP($A795,raw!$AH:$AI,2,0),OFFSET(AG795,1,0))</f>
        <v>0.27288000000000001</v>
      </c>
      <c r="AH795" s="1">
        <f ca="1">IFERROR(VLOOKUP($A795,raw!$AL:$AM,2,0),OFFSET(AH795,1,0))</f>
        <v>1.1000000000000001</v>
      </c>
      <c r="AI795" s="1">
        <f ca="1">IFERROR(VLOOKUP($A795,raw!$AP:$AQ,2,0),OFFSET(AI795,1,0))</f>
        <v>256.38900000000001</v>
      </c>
    </row>
    <row r="796" spans="1:35" ht="15.75" customHeight="1" x14ac:dyDescent="0.5">
      <c r="A796" s="5">
        <v>44026</v>
      </c>
      <c r="B796" s="8">
        <f t="shared" si="795"/>
        <v>-5.0823523380004437E-3</v>
      </c>
      <c r="C796" s="6">
        <f t="shared" si="796"/>
        <v>10084805</v>
      </c>
      <c r="D796" s="7">
        <f t="shared" ref="D796:G796" si="834">LN(H796/H797)</f>
        <v>4.3464036150388866E-2</v>
      </c>
      <c r="E796" s="4">
        <f t="shared" si="834"/>
        <v>7.3802614869188064E-3</v>
      </c>
      <c r="F796" s="4">
        <f t="shared" si="834"/>
        <v>-6.238713354958814E-3</v>
      </c>
      <c r="G796" s="7">
        <f t="shared" si="834"/>
        <v>-1.0702187140248707E-2</v>
      </c>
      <c r="H796" s="1">
        <v>137.07</v>
      </c>
      <c r="I796" s="1">
        <v>19.2164</v>
      </c>
      <c r="J796" s="1">
        <v>829.31</v>
      </c>
      <c r="K796" s="1">
        <v>1974.04</v>
      </c>
      <c r="L796" s="1">
        <f>VLOOKUP($A796,raw!$A:$E,3,0)</f>
        <v>130.76</v>
      </c>
      <c r="M796" s="1">
        <f>VLOOKUP($A796,raw!$A:$E,4,0)</f>
        <v>130.68</v>
      </c>
      <c r="N796" s="1">
        <f>VLOOKUP($A796,raw!$A:$E,5,0)</f>
        <v>137.09</v>
      </c>
      <c r="O796" s="1">
        <f>VLOOKUP($A796,raw!$H:$L,3,0)</f>
        <v>19.072299999999998</v>
      </c>
      <c r="P796" s="1">
        <f>VLOOKUP($A796,raw!$H:$L,4,0)</f>
        <v>18.8766</v>
      </c>
      <c r="Q796" s="1">
        <f>VLOOKUP($A796,raw!$H:$L,5,0)</f>
        <v>19.291799999999999</v>
      </c>
      <c r="R796" s="1">
        <f>VLOOKUP($A796,raw!$P:$T,3,0)</f>
        <v>834.5</v>
      </c>
      <c r="S796" s="1">
        <f>VLOOKUP($A796,raw!$P:$T,4,0)</f>
        <v>815.5</v>
      </c>
      <c r="T796" s="1">
        <f>VLOOKUP($A796,raw!$P:$T,5,0)</f>
        <v>840.13</v>
      </c>
      <c r="U796" s="1">
        <f>VLOOKUP($A796,raw!$W:$AA,3,0)</f>
        <v>1995.28</v>
      </c>
      <c r="V796" s="1">
        <f>VLOOKUP($A796,raw!$W:$AA,4,0)</f>
        <v>1936.69</v>
      </c>
      <c r="W796" s="1">
        <f>VLOOKUP($A796,raw!$W:$AA,5,0)</f>
        <v>1997.81</v>
      </c>
      <c r="X796" s="1">
        <f t="shared" si="798"/>
        <v>6.4099999999999966</v>
      </c>
      <c r="Y796" s="1">
        <f t="shared" si="799"/>
        <v>0.41519999999999868</v>
      </c>
      <c r="Z796" s="1">
        <f t="shared" si="800"/>
        <v>24.629999999999995</v>
      </c>
      <c r="AA796" s="1">
        <f t="shared" si="801"/>
        <v>61.119999999999891</v>
      </c>
      <c r="AB796" s="1">
        <f t="shared" si="802"/>
        <v>6.3100000000000023</v>
      </c>
      <c r="AC796" s="1">
        <f t="shared" si="803"/>
        <v>0.14410000000000167</v>
      </c>
      <c r="AD796" s="1">
        <f t="shared" si="804"/>
        <v>-5.1900000000000546</v>
      </c>
      <c r="AE796" s="1">
        <f t="shared" si="805"/>
        <v>-21.240000000000009</v>
      </c>
      <c r="AF796" s="1">
        <f ca="1">IFERROR(VLOOKUP($A796,raw!$AD:$AE,2,0),OFFSET(AF796,1,0))</f>
        <v>0.17663000000000001</v>
      </c>
      <c r="AG796" s="1">
        <f ca="1">IFERROR(VLOOKUP($A796,raw!$AH:$AI,2,0),OFFSET(AG796,1,0))</f>
        <v>0.27088000000000001</v>
      </c>
      <c r="AH796" s="1">
        <f ca="1">IFERROR(VLOOKUP($A796,raw!$AL:$AM,2,0),OFFSET(AH796,1,0))</f>
        <v>1.1000000000000001</v>
      </c>
      <c r="AI796" s="1">
        <f ca="1">IFERROR(VLOOKUP($A796,raw!$AP:$AQ,2,0),OFFSET(AI796,1,0))</f>
        <v>256.38900000000001</v>
      </c>
    </row>
    <row r="797" spans="1:35" ht="15.75" customHeight="1" x14ac:dyDescent="0.5">
      <c r="A797" s="5">
        <v>44025</v>
      </c>
      <c r="B797" s="8">
        <f t="shared" si="795"/>
        <v>1.1904412178230517E-2</v>
      </c>
      <c r="C797" s="6">
        <f t="shared" si="796"/>
        <v>10136190</v>
      </c>
      <c r="D797" s="7">
        <f t="shared" ref="D797:G797" si="835">LN(H797/H798)</f>
        <v>-3.4891613064197115E-2</v>
      </c>
      <c r="E797" s="4">
        <f t="shared" si="835"/>
        <v>1.8780664867678397E-2</v>
      </c>
      <c r="F797" s="4">
        <f t="shared" si="835"/>
        <v>8.3873827313891546E-3</v>
      </c>
      <c r="G797" s="7">
        <f t="shared" si="835"/>
        <v>1.3101163781157577E-2</v>
      </c>
      <c r="H797" s="1">
        <v>131.24</v>
      </c>
      <c r="I797" s="1">
        <v>19.075099999999999</v>
      </c>
      <c r="J797" s="1">
        <v>834.5</v>
      </c>
      <c r="K797" s="1">
        <v>1995.28</v>
      </c>
      <c r="L797" s="1">
        <f>VLOOKUP($A797,raw!$A:$E,3,0)</f>
        <v>138.02000000000001</v>
      </c>
      <c r="M797" s="1">
        <f>VLOOKUP($A797,raw!$A:$E,4,0)</f>
        <v>131.11000000000001</v>
      </c>
      <c r="N797" s="1">
        <f>VLOOKUP($A797,raw!$A:$E,5,0)</f>
        <v>139.36000000000001</v>
      </c>
      <c r="O797" s="1">
        <f>VLOOKUP($A797,raw!$H:$L,3,0)</f>
        <v>18.752600000000001</v>
      </c>
      <c r="P797" s="1">
        <f>VLOOKUP($A797,raw!$H:$L,4,0)</f>
        <v>18.740500000000001</v>
      </c>
      <c r="Q797" s="1">
        <f>VLOOKUP($A797,raw!$H:$L,5,0)</f>
        <v>19.378499999999999</v>
      </c>
      <c r="R797" s="1">
        <f>VLOOKUP($A797,raw!$P:$T,3,0)</f>
        <v>830.51</v>
      </c>
      <c r="S797" s="1">
        <f>VLOOKUP($A797,raw!$P:$T,4,0)</f>
        <v>829.53</v>
      </c>
      <c r="T797" s="1">
        <f>VLOOKUP($A797,raw!$P:$T,5,0)</f>
        <v>852.09</v>
      </c>
      <c r="U797" s="1">
        <f>VLOOKUP($A797,raw!$W:$AA,3,0)</f>
        <v>1975.46</v>
      </c>
      <c r="V797" s="1">
        <f>VLOOKUP($A797,raw!$W:$AA,4,0)</f>
        <v>1963.73</v>
      </c>
      <c r="W797" s="1">
        <f>VLOOKUP($A797,raw!$W:$AA,5,0)</f>
        <v>2062.1999999999998</v>
      </c>
      <c r="X797" s="1">
        <f t="shared" si="798"/>
        <v>8.25</v>
      </c>
      <c r="Y797" s="1">
        <f t="shared" si="799"/>
        <v>0.63799999999999812</v>
      </c>
      <c r="Z797" s="1">
        <f t="shared" si="800"/>
        <v>22.560000000000059</v>
      </c>
      <c r="AA797" s="1">
        <f t="shared" si="801"/>
        <v>98.4699999999998</v>
      </c>
      <c r="AB797" s="1">
        <f t="shared" si="802"/>
        <v>-6.7800000000000011</v>
      </c>
      <c r="AC797" s="1">
        <f t="shared" si="803"/>
        <v>0.32249999999999801</v>
      </c>
      <c r="AD797" s="1">
        <f t="shared" si="804"/>
        <v>3.9900000000000091</v>
      </c>
      <c r="AE797" s="1">
        <f t="shared" si="805"/>
        <v>19.819999999999936</v>
      </c>
      <c r="AF797" s="1">
        <f ca="1">IFERROR(VLOOKUP($A797,raw!$AD:$AE,2,0),OFFSET(AF797,1,0))</f>
        <v>0.17474999999999999</v>
      </c>
      <c r="AG797" s="1">
        <f ca="1">IFERROR(VLOOKUP($A797,raw!$AH:$AI,2,0),OFFSET(AG797,1,0))</f>
        <v>0.27500000000000002</v>
      </c>
      <c r="AH797" s="1">
        <f ca="1">IFERROR(VLOOKUP($A797,raw!$AL:$AM,2,0),OFFSET(AH797,1,0))</f>
        <v>1.1000000000000001</v>
      </c>
      <c r="AI797" s="1">
        <f ca="1">IFERROR(VLOOKUP($A797,raw!$AP:$AQ,2,0),OFFSET(AI797,1,0))</f>
        <v>256.38900000000001</v>
      </c>
    </row>
    <row r="798" spans="1:35" ht="15.75" customHeight="1" x14ac:dyDescent="0.5">
      <c r="A798" s="5">
        <v>44022</v>
      </c>
      <c r="B798" s="8">
        <f t="shared" si="795"/>
        <v>-4.0775452844321505E-4</v>
      </c>
      <c r="C798" s="6">
        <f t="shared" si="796"/>
        <v>10016240</v>
      </c>
      <c r="D798" s="7">
        <f t="shared" ref="D798:G798" si="836">LN(H798/H799)</f>
        <v>-4.7715267626159867E-3</v>
      </c>
      <c r="E798" s="4">
        <f t="shared" si="836"/>
        <v>3.7301993711318891E-3</v>
      </c>
      <c r="F798" s="4">
        <f t="shared" si="836"/>
        <v>-1.2190805608705823E-2</v>
      </c>
      <c r="G798" s="7">
        <f t="shared" si="836"/>
        <v>1.0212893819636946E-2</v>
      </c>
      <c r="H798" s="1">
        <v>135.9</v>
      </c>
      <c r="I798" s="1">
        <v>18.720199999999998</v>
      </c>
      <c r="J798" s="1">
        <v>827.53</v>
      </c>
      <c r="K798" s="1">
        <v>1969.31</v>
      </c>
      <c r="L798" s="1">
        <f>VLOOKUP($A798,raw!$A:$E,3,0)</f>
        <v>137.44999999999999</v>
      </c>
      <c r="M798" s="1">
        <f>VLOOKUP($A798,raw!$A:$E,4,0)</f>
        <v>134.65</v>
      </c>
      <c r="N798" s="1">
        <f>VLOOKUP($A798,raw!$A:$E,5,0)</f>
        <v>137.72999999999999</v>
      </c>
      <c r="O798" s="1">
        <f>VLOOKUP($A798,raw!$H:$L,3,0)</f>
        <v>18.650500000000001</v>
      </c>
      <c r="P798" s="1">
        <f>VLOOKUP($A798,raw!$H:$L,4,0)</f>
        <v>18.496200000000002</v>
      </c>
      <c r="Q798" s="1">
        <f>VLOOKUP($A798,raw!$H:$L,5,0)</f>
        <v>18.806699999999999</v>
      </c>
      <c r="R798" s="1">
        <f>VLOOKUP($A798,raw!$P:$T,3,0)</f>
        <v>837.68</v>
      </c>
      <c r="S798" s="1">
        <f>VLOOKUP($A798,raw!$P:$T,4,0)</f>
        <v>826.43</v>
      </c>
      <c r="T798" s="1">
        <f>VLOOKUP($A798,raw!$P:$T,5,0)</f>
        <v>847.03</v>
      </c>
      <c r="U798" s="1">
        <f>VLOOKUP($A798,raw!$W:$AA,3,0)</f>
        <v>1949.3</v>
      </c>
      <c r="V798" s="1">
        <f>VLOOKUP($A798,raw!$W:$AA,4,0)</f>
        <v>1933.91</v>
      </c>
      <c r="W798" s="1">
        <f>VLOOKUP($A798,raw!$W:$AA,5,0)</f>
        <v>1980.06</v>
      </c>
      <c r="X798" s="1">
        <f t="shared" si="798"/>
        <v>3.0799999999999841</v>
      </c>
      <c r="Y798" s="1">
        <f t="shared" si="799"/>
        <v>0.31049999999999756</v>
      </c>
      <c r="Z798" s="1">
        <f t="shared" si="800"/>
        <v>20.600000000000023</v>
      </c>
      <c r="AA798" s="1">
        <f t="shared" si="801"/>
        <v>46.149999999999864</v>
      </c>
      <c r="AB798" s="1">
        <f t="shared" si="802"/>
        <v>-1.5499999999999829</v>
      </c>
      <c r="AC798" s="1">
        <f t="shared" si="803"/>
        <v>6.9699999999997431E-2</v>
      </c>
      <c r="AD798" s="1">
        <f t="shared" si="804"/>
        <v>-10.149999999999977</v>
      </c>
      <c r="AE798" s="1">
        <f t="shared" si="805"/>
        <v>20.009999999999991</v>
      </c>
      <c r="AF798" s="1">
        <f ca="1">IFERROR(VLOOKUP($A798,raw!$AD:$AE,2,0),OFFSET(AF798,1,0))</f>
        <v>0.17538000000000001</v>
      </c>
      <c r="AG798" s="1">
        <f ca="1">IFERROR(VLOOKUP($A798,raw!$AH:$AI,2,0),OFFSET(AG798,1,0))</f>
        <v>0.26812999999999998</v>
      </c>
      <c r="AH798" s="1">
        <f ca="1">IFERROR(VLOOKUP($A798,raw!$AL:$AM,2,0),OFFSET(AH798,1,0))</f>
        <v>1.1000000000000001</v>
      </c>
      <c r="AI798" s="1">
        <f ca="1">IFERROR(VLOOKUP($A798,raw!$AP:$AQ,2,0),OFFSET(AI798,1,0))</f>
        <v>256.38900000000001</v>
      </c>
    </row>
    <row r="799" spans="1:35" ht="15.75" customHeight="1" x14ac:dyDescent="0.5">
      <c r="A799" s="5">
        <v>44021</v>
      </c>
      <c r="B799" s="8">
        <f t="shared" si="795"/>
        <v>-2.372854001703663E-3</v>
      </c>
      <c r="C799" s="6">
        <f t="shared" si="796"/>
        <v>10020325</v>
      </c>
      <c r="D799" s="7">
        <f t="shared" ref="D799:G799" si="837">LN(H799/H800)</f>
        <v>-2.1967561322921812E-4</v>
      </c>
      <c r="E799" s="4">
        <f t="shared" si="837"/>
        <v>-3.7408829606044879E-3</v>
      </c>
      <c r="F799" s="4">
        <f t="shared" si="837"/>
        <v>-1.5211761159294117E-2</v>
      </c>
      <c r="G799" s="7">
        <f t="shared" si="837"/>
        <v>1.2232726283237063E-2</v>
      </c>
      <c r="H799" s="1">
        <v>136.55000000000001</v>
      </c>
      <c r="I799" s="1">
        <v>18.650500000000001</v>
      </c>
      <c r="J799" s="1">
        <v>837.68</v>
      </c>
      <c r="K799" s="1">
        <v>1949.3</v>
      </c>
      <c r="L799" s="1">
        <f>VLOOKUP($A799,raw!$A:$E,3,0)</f>
        <v>138.29</v>
      </c>
      <c r="M799" s="1">
        <f>VLOOKUP($A799,raw!$A:$E,4,0)</f>
        <v>133.12</v>
      </c>
      <c r="N799" s="1">
        <f>VLOOKUP($A799,raw!$A:$E,5,0)</f>
        <v>138.75</v>
      </c>
      <c r="O799" s="1">
        <f>VLOOKUP($A799,raw!$H:$L,3,0)</f>
        <v>18.720400000000001</v>
      </c>
      <c r="P799" s="1">
        <f>VLOOKUP($A799,raw!$H:$L,4,0)</f>
        <v>18.486899999999999</v>
      </c>
      <c r="Q799" s="1">
        <f>VLOOKUP($A799,raw!$H:$L,5,0)</f>
        <v>19.038399999999999</v>
      </c>
      <c r="R799" s="1">
        <f>VLOOKUP($A799,raw!$P:$T,3,0)</f>
        <v>850.52</v>
      </c>
      <c r="S799" s="1">
        <f>VLOOKUP($A799,raw!$P:$T,4,0)</f>
        <v>825.59</v>
      </c>
      <c r="T799" s="1">
        <f>VLOOKUP($A799,raw!$P:$T,5,0)</f>
        <v>861.51</v>
      </c>
      <c r="U799" s="1">
        <f>VLOOKUP($A799,raw!$W:$AA,3,0)</f>
        <v>1925.6</v>
      </c>
      <c r="V799" s="1">
        <f>VLOOKUP($A799,raw!$W:$AA,4,0)</f>
        <v>1922.96</v>
      </c>
      <c r="W799" s="1">
        <f>VLOOKUP($A799,raw!$W:$AA,5,0)</f>
        <v>2004.55</v>
      </c>
      <c r="X799" s="1">
        <f t="shared" si="798"/>
        <v>5.6299999999999955</v>
      </c>
      <c r="Y799" s="1">
        <f t="shared" si="799"/>
        <v>0.55150000000000077</v>
      </c>
      <c r="Z799" s="1">
        <f t="shared" si="800"/>
        <v>35.919999999999959</v>
      </c>
      <c r="AA799" s="1">
        <f t="shared" si="801"/>
        <v>81.589999999999918</v>
      </c>
      <c r="AB799" s="1">
        <f t="shared" si="802"/>
        <v>-1.7399999999999807</v>
      </c>
      <c r="AC799" s="1">
        <f t="shared" si="803"/>
        <v>-6.9900000000000517E-2</v>
      </c>
      <c r="AD799" s="1">
        <f t="shared" si="804"/>
        <v>-12.840000000000032</v>
      </c>
      <c r="AE799" s="1">
        <f t="shared" si="805"/>
        <v>23.700000000000045</v>
      </c>
      <c r="AF799" s="1">
        <f ca="1">IFERROR(VLOOKUP($A799,raw!$AD:$AE,2,0),OFFSET(AF799,1,0))</f>
        <v>0.17824999999999999</v>
      </c>
      <c r="AG799" s="1">
        <f ca="1">IFERROR(VLOOKUP($A799,raw!$AH:$AI,2,0),OFFSET(AG799,1,0))</f>
        <v>0.26624999999999999</v>
      </c>
      <c r="AH799" s="1">
        <f ca="1">IFERROR(VLOOKUP($A799,raw!$AL:$AM,2,0),OFFSET(AH799,1,0))</f>
        <v>1.1000000000000001</v>
      </c>
      <c r="AI799" s="1">
        <f ca="1">IFERROR(VLOOKUP($A799,raw!$AP:$AQ,2,0),OFFSET(AI799,1,0))</f>
        <v>256.38900000000001</v>
      </c>
    </row>
    <row r="800" spans="1:35" ht="15.75" customHeight="1" x14ac:dyDescent="0.5">
      <c r="A800" s="5">
        <v>44020</v>
      </c>
      <c r="B800" s="8">
        <f t="shared" si="795"/>
        <v>8.962167169381011E-3</v>
      </c>
      <c r="C800" s="6">
        <f t="shared" si="796"/>
        <v>10044130</v>
      </c>
      <c r="D800" s="7">
        <f t="shared" ref="D800:G800" si="838">LN(H800/H801)</f>
        <v>2.6937405843914623E-2</v>
      </c>
      <c r="E800" s="4">
        <f t="shared" si="838"/>
        <v>2.4211168280212372E-2</v>
      </c>
      <c r="F800" s="4">
        <f t="shared" si="838"/>
        <v>1.26127158582403E-2</v>
      </c>
      <c r="G800" s="7">
        <f t="shared" si="838"/>
        <v>-2.6657416326427751E-3</v>
      </c>
      <c r="H800" s="1">
        <v>136.58000000000001</v>
      </c>
      <c r="I800" s="1">
        <v>18.720400000000001</v>
      </c>
      <c r="J800" s="1">
        <v>850.52</v>
      </c>
      <c r="K800" s="1">
        <v>1925.6</v>
      </c>
      <c r="L800" s="1">
        <f>VLOOKUP($A800,raw!$A:$E,3,0)</f>
        <v>135.9</v>
      </c>
      <c r="M800" s="1">
        <f>VLOOKUP($A800,raw!$A:$E,4,0)</f>
        <v>134.15</v>
      </c>
      <c r="N800" s="1">
        <f>VLOOKUP($A800,raw!$A:$E,5,0)</f>
        <v>137.59</v>
      </c>
      <c r="O800" s="1">
        <f>VLOOKUP($A800,raw!$H:$L,3,0)</f>
        <v>18.272600000000001</v>
      </c>
      <c r="P800" s="1">
        <f>VLOOKUP($A800,raw!$H:$L,4,0)</f>
        <v>18.2502</v>
      </c>
      <c r="Q800" s="1">
        <f>VLOOKUP($A800,raw!$H:$L,5,0)</f>
        <v>18.774100000000001</v>
      </c>
      <c r="R800" s="1">
        <f>VLOOKUP($A800,raw!$P:$T,3,0)</f>
        <v>839.86</v>
      </c>
      <c r="S800" s="1">
        <f>VLOOKUP($A800,raw!$P:$T,4,0)</f>
        <v>836.17</v>
      </c>
      <c r="T800" s="1">
        <f>VLOOKUP($A800,raw!$P:$T,5,0)</f>
        <v>858.88</v>
      </c>
      <c r="U800" s="1">
        <f>VLOOKUP($A800,raw!$W:$AA,3,0)</f>
        <v>1930.74</v>
      </c>
      <c r="V800" s="1">
        <f>VLOOKUP($A800,raw!$W:$AA,4,0)</f>
        <v>1911.97</v>
      </c>
      <c r="W800" s="1">
        <f>VLOOKUP($A800,raw!$W:$AA,5,0)</f>
        <v>1959.05</v>
      </c>
      <c r="X800" s="1">
        <f t="shared" si="798"/>
        <v>3.4399999999999977</v>
      </c>
      <c r="Y800" s="1">
        <f t="shared" si="799"/>
        <v>0.52390000000000114</v>
      </c>
      <c r="Z800" s="1">
        <f t="shared" si="800"/>
        <v>22.710000000000036</v>
      </c>
      <c r="AA800" s="1">
        <f t="shared" si="801"/>
        <v>47.079999999999927</v>
      </c>
      <c r="AB800" s="1">
        <f t="shared" si="802"/>
        <v>0.68000000000000682</v>
      </c>
      <c r="AC800" s="1">
        <f t="shared" si="803"/>
        <v>0.44780000000000086</v>
      </c>
      <c r="AD800" s="1">
        <f t="shared" si="804"/>
        <v>10.659999999999968</v>
      </c>
      <c r="AE800" s="1">
        <f t="shared" si="805"/>
        <v>-5.1400000000001</v>
      </c>
      <c r="AF800" s="1">
        <f ca="1">IFERROR(VLOOKUP($A800,raw!$AD:$AE,2,0),OFFSET(AF800,1,0))</f>
        <v>0.18825</v>
      </c>
      <c r="AG800" s="1">
        <f ca="1">IFERROR(VLOOKUP($A800,raw!$AH:$AI,2,0),OFFSET(AG800,1,0))</f>
        <v>0.27288000000000001</v>
      </c>
      <c r="AH800" s="1">
        <f ca="1">IFERROR(VLOOKUP($A800,raw!$AL:$AM,2,0),OFFSET(AH800,1,0))</f>
        <v>1.1000000000000001</v>
      </c>
      <c r="AI800" s="1">
        <f ca="1">IFERROR(VLOOKUP($A800,raw!$AP:$AQ,2,0),OFFSET(AI800,1,0))</f>
        <v>256.38900000000001</v>
      </c>
    </row>
    <row r="801" spans="1:35" ht="15.75" customHeight="1" x14ac:dyDescent="0.5">
      <c r="A801" s="5">
        <v>44019</v>
      </c>
      <c r="B801" s="8">
        <f t="shared" si="795"/>
        <v>5.9506562758170761E-3</v>
      </c>
      <c r="C801" s="6">
        <f t="shared" si="796"/>
        <v>9954515</v>
      </c>
      <c r="D801" s="7">
        <f t="shared" ref="D801:G801" si="839">LN(H801/H802)</f>
        <v>2.5134605704355269E-2</v>
      </c>
      <c r="E801" s="4">
        <f t="shared" si="839"/>
        <v>-5.4726599590487123E-6</v>
      </c>
      <c r="F801" s="4">
        <f t="shared" si="839"/>
        <v>1.6011095884856472E-2</v>
      </c>
      <c r="G801" s="7">
        <f t="shared" si="839"/>
        <v>-2.400340510812839E-3</v>
      </c>
      <c r="H801" s="1">
        <v>132.94999999999999</v>
      </c>
      <c r="I801" s="1">
        <v>18.272600000000001</v>
      </c>
      <c r="J801" s="1">
        <v>839.86</v>
      </c>
      <c r="K801" s="1">
        <v>1930.74</v>
      </c>
      <c r="L801" s="1">
        <f>VLOOKUP($A801,raw!$A:$E,3,0)</f>
        <v>128.99</v>
      </c>
      <c r="M801" s="1">
        <f>VLOOKUP($A801,raw!$A:$E,4,0)</f>
        <v>128.99</v>
      </c>
      <c r="N801" s="1">
        <f>VLOOKUP($A801,raw!$A:$E,5,0)</f>
        <v>133.72999999999999</v>
      </c>
      <c r="O801" s="1">
        <f>VLOOKUP($A801,raw!$H:$L,3,0)</f>
        <v>18.2727</v>
      </c>
      <c r="P801" s="1">
        <f>VLOOKUP($A801,raw!$H:$L,4,0)</f>
        <v>17.994299999999999</v>
      </c>
      <c r="Q801" s="1">
        <f>VLOOKUP($A801,raw!$H:$L,5,0)</f>
        <v>18.3657</v>
      </c>
      <c r="R801" s="1">
        <f>VLOOKUP($A801,raw!$P:$T,3,0)</f>
        <v>825.5</v>
      </c>
      <c r="S801" s="1">
        <f>VLOOKUP($A801,raw!$P:$T,4,0)</f>
        <v>819.59</v>
      </c>
      <c r="T801" s="1">
        <f>VLOOKUP($A801,raw!$P:$T,5,0)</f>
        <v>845.84</v>
      </c>
      <c r="U801" s="1">
        <f>VLOOKUP($A801,raw!$W:$AA,3,0)</f>
        <v>1935.38</v>
      </c>
      <c r="V801" s="1">
        <f>VLOOKUP($A801,raw!$W:$AA,4,0)</f>
        <v>1907.1</v>
      </c>
      <c r="W801" s="1">
        <f>VLOOKUP($A801,raw!$W:$AA,5,0)</f>
        <v>1943.4</v>
      </c>
      <c r="X801" s="1">
        <f t="shared" si="798"/>
        <v>4.7399999999999807</v>
      </c>
      <c r="Y801" s="1">
        <f t="shared" si="799"/>
        <v>0.37140000000000128</v>
      </c>
      <c r="Z801" s="1">
        <f t="shared" si="800"/>
        <v>26.25</v>
      </c>
      <c r="AA801" s="1">
        <f t="shared" si="801"/>
        <v>36.300000000000182</v>
      </c>
      <c r="AB801" s="1">
        <f t="shared" si="802"/>
        <v>3.9599999999999795</v>
      </c>
      <c r="AC801" s="1">
        <f t="shared" si="803"/>
        <v>-9.9999999999766942E-5</v>
      </c>
      <c r="AD801" s="1">
        <f t="shared" si="804"/>
        <v>14.360000000000014</v>
      </c>
      <c r="AE801" s="1">
        <f t="shared" si="805"/>
        <v>-4.6400000000001</v>
      </c>
      <c r="AF801" s="1">
        <f ca="1">IFERROR(VLOOKUP($A801,raw!$AD:$AE,2,0),OFFSET(AF801,1,0))</f>
        <v>0.1825</v>
      </c>
      <c r="AG801" s="1">
        <f ca="1">IFERROR(VLOOKUP($A801,raw!$AH:$AI,2,0),OFFSET(AG801,1,0))</f>
        <v>0.26838000000000001</v>
      </c>
      <c r="AH801" s="1">
        <f ca="1">IFERROR(VLOOKUP($A801,raw!$AL:$AM,2,0),OFFSET(AH801,1,0))</f>
        <v>1.1000000000000001</v>
      </c>
      <c r="AI801" s="1">
        <f ca="1">IFERROR(VLOOKUP($A801,raw!$AP:$AQ,2,0),OFFSET(AI801,1,0))</f>
        <v>256.38900000000001</v>
      </c>
    </row>
    <row r="802" spans="1:35" ht="15.75" customHeight="1" x14ac:dyDescent="0.5">
      <c r="A802" s="5">
        <v>44018</v>
      </c>
      <c r="B802" s="8">
        <f t="shared" si="795"/>
        <v>1.466264538618511E-2</v>
      </c>
      <c r="C802" s="6">
        <f t="shared" si="796"/>
        <v>9895455</v>
      </c>
      <c r="D802" s="7">
        <f t="shared" ref="D802:G802" si="840">LN(H802/H803)</f>
        <v>2.0179096146286133E-2</v>
      </c>
      <c r="E802" s="4">
        <f t="shared" si="840"/>
        <v>1.7450407346381407E-2</v>
      </c>
      <c r="F802" s="4">
        <f t="shared" si="840"/>
        <v>1.5546344601683774E-2</v>
      </c>
      <c r="G802" s="7">
        <f t="shared" si="840"/>
        <v>1.2316022037304773E-2</v>
      </c>
      <c r="H802" s="1">
        <v>129.65</v>
      </c>
      <c r="I802" s="1">
        <v>18.2727</v>
      </c>
      <c r="J802" s="1">
        <v>826.52</v>
      </c>
      <c r="K802" s="1">
        <v>1935.38</v>
      </c>
      <c r="L802" s="1">
        <f>VLOOKUP($A802,raw!$A:$E,3,0)</f>
        <v>129.06</v>
      </c>
      <c r="M802" s="1">
        <f>VLOOKUP($A802,raw!$A:$E,4,0)</f>
        <v>128.01</v>
      </c>
      <c r="N802" s="1">
        <f>VLOOKUP($A802,raw!$A:$E,5,0)</f>
        <v>130.63</v>
      </c>
      <c r="O802" s="1">
        <f>VLOOKUP($A802,raw!$H:$L,3,0)</f>
        <v>18.0319</v>
      </c>
      <c r="P802" s="1">
        <f>VLOOKUP($A802,raw!$H:$L,4,0)</f>
        <v>17.944900000000001</v>
      </c>
      <c r="Q802" s="1">
        <f>VLOOKUP($A802,raw!$H:$L,5,0)</f>
        <v>18.406700000000001</v>
      </c>
      <c r="R802" s="1">
        <f>VLOOKUP($A802,raw!$P:$T,3,0)</f>
        <v>810.5</v>
      </c>
      <c r="S802" s="1">
        <f>VLOOKUP($A802,raw!$P:$T,4,0)</f>
        <v>810.5</v>
      </c>
      <c r="T802" s="1">
        <f>VLOOKUP($A802,raw!$P:$T,5,0)</f>
        <v>836.21</v>
      </c>
      <c r="U802" s="1">
        <f>VLOOKUP($A802,raw!$W:$AA,3,0)</f>
        <v>1925.59</v>
      </c>
      <c r="V802" s="1">
        <f>VLOOKUP($A802,raw!$W:$AA,4,0)</f>
        <v>1911.39</v>
      </c>
      <c r="W802" s="1">
        <f>VLOOKUP($A802,raw!$W:$AA,5,0)</f>
        <v>1950.6</v>
      </c>
      <c r="X802" s="1">
        <f t="shared" si="798"/>
        <v>2.6200000000000045</v>
      </c>
      <c r="Y802" s="1">
        <f t="shared" si="799"/>
        <v>0.46180000000000021</v>
      </c>
      <c r="Z802" s="1">
        <f t="shared" si="800"/>
        <v>25.710000000000036</v>
      </c>
      <c r="AA802" s="1">
        <f t="shared" si="801"/>
        <v>39.209999999999809</v>
      </c>
      <c r="AB802" s="1">
        <f t="shared" si="802"/>
        <v>0.59000000000000341</v>
      </c>
      <c r="AC802" s="1">
        <f t="shared" si="803"/>
        <v>0.24080000000000013</v>
      </c>
      <c r="AD802" s="1">
        <f t="shared" si="804"/>
        <v>16.019999999999982</v>
      </c>
      <c r="AE802" s="1">
        <f t="shared" si="805"/>
        <v>9.790000000000191</v>
      </c>
      <c r="AF802" s="1">
        <f ca="1">IFERROR(VLOOKUP($A802,raw!$AD:$AE,2,0),OFFSET(AF802,1,0))</f>
        <v>0.16588</v>
      </c>
      <c r="AG802" s="1">
        <f ca="1">IFERROR(VLOOKUP($A802,raw!$AH:$AI,2,0),OFFSET(AG802,1,0))</f>
        <v>0.27650000000000002</v>
      </c>
      <c r="AH802" s="1">
        <f ca="1">IFERROR(VLOOKUP($A802,raw!$AL:$AM,2,0),OFFSET(AH802,1,0))</f>
        <v>1.1000000000000001</v>
      </c>
      <c r="AI802" s="1">
        <f ca="1">IFERROR(VLOOKUP($A802,raw!$AP:$AQ,2,0),OFFSET(AI802,1,0))</f>
        <v>256.38900000000001</v>
      </c>
    </row>
    <row r="803" spans="1:35" ht="15.75" customHeight="1" x14ac:dyDescent="0.5">
      <c r="A803" s="5">
        <v>44014</v>
      </c>
      <c r="B803" s="8">
        <f t="shared" si="795"/>
        <v>-7.4134201413231654E-3</v>
      </c>
      <c r="C803" s="6">
        <f t="shared" si="796"/>
        <v>9751420</v>
      </c>
      <c r="D803" s="7">
        <f t="shared" ref="D803:G803" si="841">LN(H803/H804)</f>
        <v>-1.2669286532438472E-2</v>
      </c>
      <c r="E803" s="4">
        <f t="shared" si="841"/>
        <v>-3.0749151936978795E-3</v>
      </c>
      <c r="F803" s="4">
        <f t="shared" si="841"/>
        <v>-1.0293741105216218E-2</v>
      </c>
      <c r="G803" s="7">
        <f t="shared" si="841"/>
        <v>-6.2887385780759659E-3</v>
      </c>
      <c r="H803" s="1">
        <v>127.06</v>
      </c>
      <c r="I803" s="1">
        <v>17.956600000000002</v>
      </c>
      <c r="J803" s="1">
        <v>813.77</v>
      </c>
      <c r="K803" s="1">
        <v>1911.69</v>
      </c>
      <c r="L803" s="1">
        <f>VLOOKUP($A803,raw!$A:$E,3,0)</f>
        <v>127.73</v>
      </c>
      <c r="M803" s="1">
        <f>VLOOKUP($A803,raw!$A:$E,4,0)</f>
        <v>126.95</v>
      </c>
      <c r="N803" s="1">
        <f>VLOOKUP($A803,raw!$A:$E,5,0)</f>
        <v>130.37</v>
      </c>
      <c r="O803" s="1">
        <f>VLOOKUP($A803,raw!$H:$L,3,0)</f>
        <v>18.011900000000001</v>
      </c>
      <c r="P803" s="1">
        <f>VLOOKUP($A803,raw!$H:$L,4,0)</f>
        <v>17.775600000000001</v>
      </c>
      <c r="Q803" s="1">
        <f>VLOOKUP($A803,raw!$H:$L,5,0)</f>
        <v>18.1313</v>
      </c>
      <c r="R803" s="1">
        <f>VLOOKUP($A803,raw!$P:$T,3,0)</f>
        <v>821.75</v>
      </c>
      <c r="S803" s="1">
        <f>VLOOKUP($A803,raw!$P:$T,4,0)</f>
        <v>810.72</v>
      </c>
      <c r="T803" s="1">
        <f>VLOOKUP($A803,raw!$P:$T,5,0)</f>
        <v>828.26</v>
      </c>
      <c r="U803" s="1">
        <f>VLOOKUP($A803,raw!$W:$AA,3,0)</f>
        <v>1923.75</v>
      </c>
      <c r="V803" s="1">
        <f>VLOOKUP($A803,raw!$W:$AA,4,0)</f>
        <v>1901.96</v>
      </c>
      <c r="W803" s="1">
        <f>VLOOKUP($A803,raw!$W:$AA,5,0)</f>
        <v>1934.21</v>
      </c>
      <c r="X803" s="1">
        <f t="shared" si="798"/>
        <v>3.4200000000000017</v>
      </c>
      <c r="Y803" s="1">
        <f t="shared" si="799"/>
        <v>0.35569999999999879</v>
      </c>
      <c r="Z803" s="1">
        <f t="shared" si="800"/>
        <v>17.539999999999964</v>
      </c>
      <c r="AA803" s="1">
        <f t="shared" si="801"/>
        <v>32.25</v>
      </c>
      <c r="AB803" s="1">
        <f t="shared" si="802"/>
        <v>-0.67000000000000171</v>
      </c>
      <c r="AC803" s="1">
        <f t="shared" si="803"/>
        <v>-5.5299999999999017E-2</v>
      </c>
      <c r="AD803" s="1">
        <f t="shared" si="804"/>
        <v>-7.9800000000000182</v>
      </c>
      <c r="AE803" s="1">
        <f t="shared" si="805"/>
        <v>-12.059999999999945</v>
      </c>
      <c r="AF803" s="1">
        <f ca="1">IFERROR(VLOOKUP($A803,raw!$AD:$AE,2,0),OFFSET(AF803,1,0))</f>
        <v>0.16375000000000001</v>
      </c>
      <c r="AG803" s="1">
        <f ca="1">IFERROR(VLOOKUP($A803,raw!$AH:$AI,2,0),OFFSET(AG803,1,0))</f>
        <v>0.30375000000000002</v>
      </c>
      <c r="AH803" s="1">
        <f ca="1">IFERROR(VLOOKUP($A803,raw!$AL:$AM,2,0),OFFSET(AH803,1,0))</f>
        <v>1.1000000000000001</v>
      </c>
      <c r="AI803" s="1">
        <f ca="1">IFERROR(VLOOKUP($A803,raw!$AP:$AQ,2,0),OFFSET(AI803,1,0))</f>
        <v>256.38900000000001</v>
      </c>
    </row>
    <row r="804" spans="1:35" ht="15.75" customHeight="1" x14ac:dyDescent="0.5">
      <c r="A804" s="5">
        <v>44013</v>
      </c>
      <c r="B804" s="8">
        <f t="shared" si="795"/>
        <v>-9.6892866419870712E-3</v>
      </c>
      <c r="C804" s="6">
        <f t="shared" si="796"/>
        <v>9823980</v>
      </c>
      <c r="D804" s="7">
        <f t="shared" ref="D804:G804" si="842">LN(H804/H805)</f>
        <v>-3.7232435192487597E-3</v>
      </c>
      <c r="E804" s="4">
        <f t="shared" si="842"/>
        <v>-1.0773484952233561E-2</v>
      </c>
      <c r="F804" s="4">
        <f t="shared" si="842"/>
        <v>-8.7189789320508849E-3</v>
      </c>
      <c r="G804" s="7">
        <f t="shared" si="842"/>
        <v>-1.0316966970932267E-2</v>
      </c>
      <c r="H804" s="1">
        <v>128.68</v>
      </c>
      <c r="I804" s="1">
        <v>18.011900000000001</v>
      </c>
      <c r="J804" s="1">
        <v>822.19</v>
      </c>
      <c r="K804" s="1">
        <v>1923.75</v>
      </c>
      <c r="L804" s="1">
        <f>VLOOKUP($A804,raw!$A:$E,3,0)</f>
        <v>128.94999999999999</v>
      </c>
      <c r="M804" s="1">
        <f>VLOOKUP($A804,raw!$A:$E,4,0)</f>
        <v>124.89</v>
      </c>
      <c r="N804" s="1">
        <f>VLOOKUP($A804,raw!$A:$E,5,0)</f>
        <v>128.97999999999999</v>
      </c>
      <c r="O804" s="1">
        <f>VLOOKUP($A804,raw!$H:$L,3,0)</f>
        <v>18.207000000000001</v>
      </c>
      <c r="P804" s="1">
        <f>VLOOKUP($A804,raw!$H:$L,4,0)</f>
        <v>17.8337</v>
      </c>
      <c r="Q804" s="1">
        <f>VLOOKUP($A804,raw!$H:$L,5,0)</f>
        <v>18.4496</v>
      </c>
      <c r="R804" s="1">
        <f>VLOOKUP($A804,raw!$P:$T,3,0)</f>
        <v>829.14</v>
      </c>
      <c r="S804" s="1">
        <f>VLOOKUP($A804,raw!$P:$T,4,0)</f>
        <v>809.03</v>
      </c>
      <c r="T804" s="1">
        <f>VLOOKUP($A804,raw!$P:$T,5,0)</f>
        <v>838.78</v>
      </c>
      <c r="U804" s="1">
        <f>VLOOKUP($A804,raw!$W:$AA,3,0)</f>
        <v>1943.7</v>
      </c>
      <c r="V804" s="1">
        <f>VLOOKUP($A804,raw!$W:$AA,4,0)</f>
        <v>1907.8</v>
      </c>
      <c r="W804" s="1">
        <f>VLOOKUP($A804,raw!$W:$AA,5,0)</f>
        <v>1943.7</v>
      </c>
      <c r="X804" s="1">
        <f t="shared" si="798"/>
        <v>4.0899999999999892</v>
      </c>
      <c r="Y804" s="1">
        <f t="shared" si="799"/>
        <v>0.61589999999999989</v>
      </c>
      <c r="Z804" s="1">
        <f t="shared" si="800"/>
        <v>29.75</v>
      </c>
      <c r="AA804" s="1">
        <f t="shared" si="801"/>
        <v>35.900000000000091</v>
      </c>
      <c r="AB804" s="1">
        <f t="shared" si="802"/>
        <v>-0.26999999999998181</v>
      </c>
      <c r="AC804" s="1">
        <f t="shared" si="803"/>
        <v>-0.19510000000000005</v>
      </c>
      <c r="AD804" s="1">
        <f t="shared" si="804"/>
        <v>-6.9499999999999318</v>
      </c>
      <c r="AE804" s="1">
        <f t="shared" si="805"/>
        <v>-19.950000000000045</v>
      </c>
      <c r="AF804" s="1">
        <f ca="1">IFERROR(VLOOKUP($A804,raw!$AD:$AE,2,0),OFFSET(AF804,1,0))</f>
        <v>0.16625000000000001</v>
      </c>
      <c r="AG804" s="1">
        <f ca="1">IFERROR(VLOOKUP($A804,raw!$AH:$AI,2,0),OFFSET(AG804,1,0))</f>
        <v>0.29849999999999999</v>
      </c>
      <c r="AH804" s="1">
        <f ca="1">IFERROR(VLOOKUP($A804,raw!$AL:$AM,2,0),OFFSET(AH804,1,0))</f>
        <v>1.1000000000000001</v>
      </c>
      <c r="AI804" s="1">
        <f ca="1">IFERROR(VLOOKUP($A804,raw!$AP:$AQ,2,0),OFFSET(AI804,1,0))</f>
        <v>256.38900000000001</v>
      </c>
    </row>
    <row r="805" spans="1:35" ht="15.75" customHeight="1" x14ac:dyDescent="0.5">
      <c r="A805" s="5">
        <v>44012</v>
      </c>
      <c r="B805" s="8">
        <f t="shared" si="795"/>
        <v>1.9889257263335944E-2</v>
      </c>
      <c r="C805" s="6">
        <f t="shared" si="796"/>
        <v>9919630</v>
      </c>
      <c r="D805" s="7">
        <f t="shared" ref="D805:G805" si="843">LN(H805/H806)</f>
        <v>3.4900544752456686E-2</v>
      </c>
      <c r="E805" s="4">
        <f t="shared" si="843"/>
        <v>1.9348948711268764E-2</v>
      </c>
      <c r="F805" s="4">
        <f t="shared" si="843"/>
        <v>1.7441029778688468E-2</v>
      </c>
      <c r="G805" s="7">
        <f t="shared" si="843"/>
        <v>2.2513196785570792E-2</v>
      </c>
      <c r="H805" s="1">
        <v>129.16</v>
      </c>
      <c r="I805" s="1">
        <v>18.207000000000001</v>
      </c>
      <c r="J805" s="1">
        <v>829.39</v>
      </c>
      <c r="K805" s="1">
        <v>1943.7</v>
      </c>
      <c r="L805" s="1">
        <f>VLOOKUP($A805,raw!$A:$E,3,0)</f>
        <v>124.2</v>
      </c>
      <c r="M805" s="1">
        <f>VLOOKUP($A805,raw!$A:$E,4,0)</f>
        <v>123.56</v>
      </c>
      <c r="N805" s="1">
        <f>VLOOKUP($A805,raw!$A:$E,5,0)</f>
        <v>129.47999999999999</v>
      </c>
      <c r="O805" s="1">
        <f>VLOOKUP($A805,raw!$H:$L,3,0)</f>
        <v>17.8581</v>
      </c>
      <c r="P805" s="1">
        <f>VLOOKUP($A805,raw!$H:$L,4,0)</f>
        <v>17.7759</v>
      </c>
      <c r="Q805" s="1">
        <f>VLOOKUP($A805,raw!$H:$L,5,0)</f>
        <v>18.254200000000001</v>
      </c>
      <c r="R805" s="1">
        <f>VLOOKUP($A805,raw!$P:$T,3,0)</f>
        <v>815.13</v>
      </c>
      <c r="S805" s="1">
        <f>VLOOKUP($A805,raw!$P:$T,4,0)</f>
        <v>809.07</v>
      </c>
      <c r="T805" s="1">
        <f>VLOOKUP($A805,raw!$P:$T,5,0)</f>
        <v>833.44</v>
      </c>
      <c r="U805" s="1">
        <f>VLOOKUP($A805,raw!$W:$AA,3,0)</f>
        <v>1900.43</v>
      </c>
      <c r="V805" s="1">
        <f>VLOOKUP($A805,raw!$W:$AA,4,0)</f>
        <v>1892.94</v>
      </c>
      <c r="W805" s="1">
        <f>VLOOKUP($A805,raw!$W:$AA,5,0)</f>
        <v>1958.68</v>
      </c>
      <c r="X805" s="1">
        <f t="shared" si="798"/>
        <v>5.9199999999999875</v>
      </c>
      <c r="Y805" s="1">
        <f t="shared" si="799"/>
        <v>0.47830000000000084</v>
      </c>
      <c r="Z805" s="1">
        <f t="shared" si="800"/>
        <v>24.370000000000005</v>
      </c>
      <c r="AA805" s="1">
        <f t="shared" si="801"/>
        <v>65.740000000000009</v>
      </c>
      <c r="AB805" s="1">
        <f t="shared" si="802"/>
        <v>4.9599999999999937</v>
      </c>
      <c r="AC805" s="1">
        <f t="shared" si="803"/>
        <v>0.34890000000000043</v>
      </c>
      <c r="AD805" s="1">
        <f t="shared" si="804"/>
        <v>14.259999999999991</v>
      </c>
      <c r="AE805" s="1">
        <f t="shared" si="805"/>
        <v>43.269999999999982</v>
      </c>
      <c r="AF805" s="1">
        <f ca="1">IFERROR(VLOOKUP($A805,raw!$AD:$AE,2,0),OFFSET(AF805,1,0))</f>
        <v>0.16225000000000001</v>
      </c>
      <c r="AG805" s="1">
        <f ca="1">IFERROR(VLOOKUP($A805,raw!$AH:$AI,2,0),OFFSET(AG805,1,0))</f>
        <v>0.30199999999999999</v>
      </c>
      <c r="AH805" s="1">
        <f ca="1">IFERROR(VLOOKUP($A805,raw!$AL:$AM,2,0),OFFSET(AH805,1,0))</f>
        <v>1.1000000000000001</v>
      </c>
      <c r="AI805" s="1">
        <f ca="1">IFERROR(VLOOKUP($A805,raw!$AP:$AQ,2,0),OFFSET(AI805,1,0))</f>
        <v>256.38900000000001</v>
      </c>
    </row>
    <row r="806" spans="1:35" ht="15.75" customHeight="1" x14ac:dyDescent="0.5">
      <c r="A806" s="5">
        <v>44011</v>
      </c>
      <c r="B806" s="8">
        <f t="shared" si="795"/>
        <v>8.9143030733060298E-3</v>
      </c>
      <c r="C806" s="6">
        <f t="shared" si="796"/>
        <v>9724285</v>
      </c>
      <c r="D806" s="7">
        <f t="shared" ref="D806:G806" si="844">LN(H806/H807)</f>
        <v>1.4699020910728515E-2</v>
      </c>
      <c r="E806" s="4">
        <f t="shared" si="844"/>
        <v>2.9778700808182185E-3</v>
      </c>
      <c r="F806" s="4">
        <f t="shared" si="844"/>
        <v>1.1475940356751393E-2</v>
      </c>
      <c r="G806" s="7">
        <f t="shared" si="844"/>
        <v>8.8741012633345509E-3</v>
      </c>
      <c r="H806" s="1">
        <v>124.73</v>
      </c>
      <c r="I806" s="1">
        <v>17.8581</v>
      </c>
      <c r="J806" s="1">
        <v>815.05</v>
      </c>
      <c r="K806" s="1">
        <v>1900.43</v>
      </c>
      <c r="L806" s="1">
        <f>VLOOKUP($A806,raw!$A:$E,3,0)</f>
        <v>123.87</v>
      </c>
      <c r="M806" s="1">
        <f>VLOOKUP($A806,raw!$A:$E,4,0)</f>
        <v>122.4</v>
      </c>
      <c r="N806" s="1">
        <f>VLOOKUP($A806,raw!$A:$E,5,0)</f>
        <v>124.75</v>
      </c>
      <c r="O806" s="1">
        <f>VLOOKUP($A806,raw!$H:$L,3,0)</f>
        <v>17.816500000000001</v>
      </c>
      <c r="P806" s="1">
        <f>VLOOKUP($A806,raw!$H:$L,4,0)</f>
        <v>17.6906</v>
      </c>
      <c r="Q806" s="1">
        <f>VLOOKUP($A806,raw!$H:$L,5,0)</f>
        <v>17.9617</v>
      </c>
      <c r="R806" s="1">
        <f>VLOOKUP($A806,raw!$P:$T,3,0)</f>
        <v>805.5</v>
      </c>
      <c r="S806" s="1">
        <f>VLOOKUP($A806,raw!$P:$T,4,0)</f>
        <v>801.5</v>
      </c>
      <c r="T806" s="1">
        <f>VLOOKUP($A806,raw!$P:$T,5,0)</f>
        <v>821.1</v>
      </c>
      <c r="U806" s="1">
        <f>VLOOKUP($A806,raw!$W:$AA,3,0)</f>
        <v>1885.58</v>
      </c>
      <c r="V806" s="1">
        <f>VLOOKUP($A806,raw!$W:$AA,4,0)</f>
        <v>1875.65</v>
      </c>
      <c r="W806" s="1">
        <f>VLOOKUP($A806,raw!$W:$AA,5,0)</f>
        <v>1924.41</v>
      </c>
      <c r="X806" s="1">
        <f t="shared" si="798"/>
        <v>2.3499999999999943</v>
      </c>
      <c r="Y806" s="1">
        <f t="shared" si="799"/>
        <v>0.27110000000000056</v>
      </c>
      <c r="Z806" s="1">
        <f t="shared" si="800"/>
        <v>19.600000000000023</v>
      </c>
      <c r="AA806" s="1">
        <f t="shared" si="801"/>
        <v>48.759999999999991</v>
      </c>
      <c r="AB806" s="1">
        <f t="shared" si="802"/>
        <v>0.85999999999999943</v>
      </c>
      <c r="AC806" s="1">
        <f t="shared" si="803"/>
        <v>4.1599999999998971E-2</v>
      </c>
      <c r="AD806" s="1">
        <f t="shared" si="804"/>
        <v>9.5499999999999545</v>
      </c>
      <c r="AE806" s="1">
        <f t="shared" si="805"/>
        <v>14.850000000000136</v>
      </c>
      <c r="AF806" s="1">
        <f ca="1">IFERROR(VLOOKUP($A806,raw!$AD:$AE,2,0),OFFSET(AF806,1,0))</f>
        <v>0.17100000000000001</v>
      </c>
      <c r="AG806" s="1">
        <f ca="1">IFERROR(VLOOKUP($A806,raw!$AH:$AI,2,0),OFFSET(AG806,1,0))</f>
        <v>0.29613</v>
      </c>
      <c r="AH806" s="1">
        <f ca="1">IFERROR(VLOOKUP($A806,raw!$AL:$AM,2,0),OFFSET(AH806,1,0))</f>
        <v>1.2</v>
      </c>
      <c r="AI806" s="1">
        <f ca="1">IFERROR(VLOOKUP($A806,raw!$AP:$AQ,2,0),OFFSET(AI806,1,0))</f>
        <v>258.11500000000001</v>
      </c>
    </row>
    <row r="807" spans="1:35" ht="15.75" customHeight="1" x14ac:dyDescent="0.5">
      <c r="A807" s="5">
        <v>44008</v>
      </c>
      <c r="B807" s="8">
        <f t="shared" si="795"/>
        <v>7.9857460916313971E-3</v>
      </c>
      <c r="C807" s="6">
        <f t="shared" si="796"/>
        <v>9637985</v>
      </c>
      <c r="D807" s="7">
        <f t="shared" ref="D807:G807" si="845">LN(H807/H808)</f>
        <v>5.2206660707907479E-3</v>
      </c>
      <c r="E807" s="4">
        <f t="shared" si="845"/>
        <v>1.4041985559827051E-4</v>
      </c>
      <c r="F807" s="4">
        <f t="shared" si="845"/>
        <v>3.1031807851818904E-4</v>
      </c>
      <c r="G807" s="7">
        <f t="shared" si="845"/>
        <v>2.0065769515235213E-2</v>
      </c>
      <c r="H807" s="1">
        <v>122.91</v>
      </c>
      <c r="I807" s="1">
        <v>17.805</v>
      </c>
      <c r="J807" s="1">
        <v>805.75</v>
      </c>
      <c r="K807" s="1">
        <v>1883.64</v>
      </c>
      <c r="L807" s="1">
        <f>VLOOKUP($A807,raw!$A:$E,3,0)</f>
        <v>121.31</v>
      </c>
      <c r="M807" s="1">
        <f>VLOOKUP($A807,raw!$A:$E,4,0)</f>
        <v>119.14</v>
      </c>
      <c r="N807" s="1">
        <f>VLOOKUP($A807,raw!$A:$E,5,0)</f>
        <v>123.42</v>
      </c>
      <c r="O807" s="1">
        <f>VLOOKUP($A807,raw!$H:$L,3,0)</f>
        <v>17.802499999999998</v>
      </c>
      <c r="P807" s="1">
        <f>VLOOKUP($A807,raw!$H:$L,4,0)</f>
        <v>17.4937</v>
      </c>
      <c r="Q807" s="1">
        <f>VLOOKUP($A807,raw!$H:$L,5,0)</f>
        <v>17.9483</v>
      </c>
      <c r="R807" s="1">
        <f>VLOOKUP($A807,raw!$P:$T,3,0)</f>
        <v>804.19</v>
      </c>
      <c r="S807" s="1">
        <f>VLOOKUP($A807,raw!$P:$T,4,0)</f>
        <v>795</v>
      </c>
      <c r="T807" s="1">
        <f>VLOOKUP($A807,raw!$P:$T,5,0)</f>
        <v>811.33</v>
      </c>
      <c r="U807" s="1">
        <f>VLOOKUP($A807,raw!$W:$AA,3,0)</f>
        <v>1846.22</v>
      </c>
      <c r="V807" s="1">
        <f>VLOOKUP($A807,raw!$W:$AA,4,0)</f>
        <v>1836.88</v>
      </c>
      <c r="W807" s="1">
        <f>VLOOKUP($A807,raw!$W:$AA,5,0)</f>
        <v>1895.14</v>
      </c>
      <c r="X807" s="1">
        <f t="shared" si="798"/>
        <v>4.2800000000000011</v>
      </c>
      <c r="Y807" s="1">
        <f t="shared" si="799"/>
        <v>0.45459999999999923</v>
      </c>
      <c r="Z807" s="1">
        <f t="shared" si="800"/>
        <v>16.330000000000041</v>
      </c>
      <c r="AA807" s="1">
        <f t="shared" si="801"/>
        <v>58.259999999999991</v>
      </c>
      <c r="AB807" s="1">
        <f t="shared" si="802"/>
        <v>1.5999999999999943</v>
      </c>
      <c r="AC807" s="1">
        <f t="shared" si="803"/>
        <v>2.500000000001279E-3</v>
      </c>
      <c r="AD807" s="1">
        <f t="shared" si="804"/>
        <v>1.5599999999999454</v>
      </c>
      <c r="AE807" s="1">
        <f t="shared" si="805"/>
        <v>37.420000000000073</v>
      </c>
      <c r="AF807" s="1">
        <f ca="1">IFERROR(VLOOKUP($A807,raw!$AD:$AE,2,0),OFFSET(AF807,1,0))</f>
        <v>0.17824999999999999</v>
      </c>
      <c r="AG807" s="1">
        <f ca="1">IFERROR(VLOOKUP($A807,raw!$AH:$AI,2,0),OFFSET(AG807,1,0))</f>
        <v>0.30787999999999999</v>
      </c>
      <c r="AH807" s="1">
        <f ca="1">IFERROR(VLOOKUP($A807,raw!$AL:$AM,2,0),OFFSET(AH807,1,0))</f>
        <v>1.2</v>
      </c>
      <c r="AI807" s="1">
        <f ca="1">IFERROR(VLOOKUP($A807,raw!$AP:$AQ,2,0),OFFSET(AI807,1,0))</f>
        <v>258.11500000000001</v>
      </c>
    </row>
    <row r="808" spans="1:35" ht="15.75" customHeight="1" x14ac:dyDescent="0.5">
      <c r="A808" s="5">
        <v>44007</v>
      </c>
      <c r="B808" s="8">
        <f t="shared" si="795"/>
        <v>-3.4835046579162329E-3</v>
      </c>
      <c r="C808" s="6">
        <f t="shared" si="796"/>
        <v>9561325</v>
      </c>
      <c r="D808" s="7">
        <f t="shared" ref="D808:G808" si="846">LN(H808/H809)</f>
        <v>9.9454236925575635E-3</v>
      </c>
      <c r="E808" s="4">
        <f t="shared" si="846"/>
        <v>1.7075160777244601E-2</v>
      </c>
      <c r="F808" s="4">
        <f t="shared" si="846"/>
        <v>1.1552294042220248E-3</v>
      </c>
      <c r="G808" s="7">
        <f t="shared" si="846"/>
        <v>-1.8450569283095734E-2</v>
      </c>
      <c r="H808" s="1">
        <v>122.27</v>
      </c>
      <c r="I808" s="1">
        <v>17.802499999999998</v>
      </c>
      <c r="J808" s="1">
        <v>805.5</v>
      </c>
      <c r="K808" s="1">
        <v>1846.22</v>
      </c>
      <c r="L808" s="1">
        <f>VLOOKUP($A808,raw!$A:$E,3,0)</f>
        <v>121.21</v>
      </c>
      <c r="M808" s="1">
        <f>VLOOKUP($A808,raw!$A:$E,4,0)</f>
        <v>119.53</v>
      </c>
      <c r="N808" s="1">
        <f>VLOOKUP($A808,raw!$A:$E,5,0)</f>
        <v>122.34</v>
      </c>
      <c r="O808" s="1">
        <f>VLOOKUP($A808,raw!$H:$L,3,0)</f>
        <v>17.501100000000001</v>
      </c>
      <c r="P808" s="1">
        <f>VLOOKUP($A808,raw!$H:$L,4,0)</f>
        <v>17.450099999999999</v>
      </c>
      <c r="Q808" s="1">
        <f>VLOOKUP($A808,raw!$H:$L,5,0)</f>
        <v>17.815200000000001</v>
      </c>
      <c r="R808" s="1">
        <f>VLOOKUP($A808,raw!$P:$T,3,0)</f>
        <v>804.68</v>
      </c>
      <c r="S808" s="1">
        <f>VLOOKUP($A808,raw!$P:$T,4,0)</f>
        <v>793.28</v>
      </c>
      <c r="T808" s="1">
        <f>VLOOKUP($A808,raw!$P:$T,5,0)</f>
        <v>809.74</v>
      </c>
      <c r="U808" s="1">
        <f>VLOOKUP($A808,raw!$W:$AA,3,0)</f>
        <v>1880.6</v>
      </c>
      <c r="V808" s="1">
        <f>VLOOKUP($A808,raw!$W:$AA,4,0)</f>
        <v>1835.24</v>
      </c>
      <c r="W808" s="1">
        <f>VLOOKUP($A808,raw!$W:$AA,5,0)</f>
        <v>1897.74</v>
      </c>
      <c r="X808" s="1">
        <f t="shared" si="798"/>
        <v>2.8100000000000023</v>
      </c>
      <c r="Y808" s="1">
        <f t="shared" si="799"/>
        <v>0.36510000000000176</v>
      </c>
      <c r="Z808" s="1">
        <f t="shared" si="800"/>
        <v>16.460000000000036</v>
      </c>
      <c r="AA808" s="1">
        <f t="shared" si="801"/>
        <v>62.5</v>
      </c>
      <c r="AB808" s="1">
        <f t="shared" si="802"/>
        <v>1.0600000000000023</v>
      </c>
      <c r="AC808" s="1">
        <f t="shared" si="803"/>
        <v>0.30139999999999745</v>
      </c>
      <c r="AD808" s="1">
        <f t="shared" si="804"/>
        <v>0.82000000000005002</v>
      </c>
      <c r="AE808" s="1">
        <f t="shared" si="805"/>
        <v>-34.379999999999882</v>
      </c>
      <c r="AF808" s="1">
        <f ca="1">IFERROR(VLOOKUP($A808,raw!$AD:$AE,2,0),OFFSET(AF808,1,0))</f>
        <v>0.18362999999999999</v>
      </c>
      <c r="AG808" s="1">
        <f ca="1">IFERROR(VLOOKUP($A808,raw!$AH:$AI,2,0),OFFSET(AG808,1,0))</f>
        <v>0.30599999999999999</v>
      </c>
      <c r="AH808" s="1">
        <f ca="1">IFERROR(VLOOKUP($A808,raw!$AL:$AM,2,0),OFFSET(AH808,1,0))</f>
        <v>1.2</v>
      </c>
      <c r="AI808" s="1">
        <f ca="1">IFERROR(VLOOKUP($A808,raw!$AP:$AQ,2,0),OFFSET(AI808,1,0))</f>
        <v>258.11500000000001</v>
      </c>
    </row>
    <row r="809" spans="1:35" ht="15.75" customHeight="1" x14ac:dyDescent="0.5">
      <c r="A809" s="5">
        <v>44006</v>
      </c>
      <c r="B809" s="8">
        <f t="shared" si="795"/>
        <v>-2.8300164662598784E-2</v>
      </c>
      <c r="C809" s="6">
        <f t="shared" si="796"/>
        <v>9594690</v>
      </c>
      <c r="D809" s="7">
        <f t="shared" ref="D809:G809" si="847">LN(H809/H810)</f>
        <v>-2.1734657353327632E-2</v>
      </c>
      <c r="E809" s="4">
        <f t="shared" si="847"/>
        <v>-2.5042215904253439E-2</v>
      </c>
      <c r="F809" s="4">
        <f t="shared" si="847"/>
        <v>-3.1226155434263929E-2</v>
      </c>
      <c r="G809" s="7">
        <f t="shared" si="847"/>
        <v>-2.6783685097847156E-2</v>
      </c>
      <c r="H809" s="1">
        <v>121.06</v>
      </c>
      <c r="I809" s="1">
        <v>17.501100000000001</v>
      </c>
      <c r="J809" s="1">
        <v>804.57</v>
      </c>
      <c r="K809" s="1">
        <v>1880.6</v>
      </c>
      <c r="L809" s="1">
        <f>VLOOKUP($A809,raw!$A:$E,3,0)</f>
        <v>122.45</v>
      </c>
      <c r="M809" s="1">
        <f>VLOOKUP($A809,raw!$A:$E,4,0)</f>
        <v>119.46</v>
      </c>
      <c r="N809" s="1">
        <f>VLOOKUP($A809,raw!$A:$E,5,0)</f>
        <v>124.37</v>
      </c>
      <c r="O809" s="1">
        <f>VLOOKUP($A809,raw!$H:$L,3,0)</f>
        <v>17.944900000000001</v>
      </c>
      <c r="P809" s="1">
        <f>VLOOKUP($A809,raw!$H:$L,4,0)</f>
        <v>17.3749</v>
      </c>
      <c r="Q809" s="1">
        <f>VLOOKUP($A809,raw!$H:$L,5,0)</f>
        <v>18.077400000000001</v>
      </c>
      <c r="R809" s="1">
        <f>VLOOKUP($A809,raw!$P:$T,3,0)</f>
        <v>831.23</v>
      </c>
      <c r="S809" s="1">
        <f>VLOOKUP($A809,raw!$P:$T,4,0)</f>
        <v>797.37</v>
      </c>
      <c r="T809" s="1">
        <f>VLOOKUP($A809,raw!$P:$T,5,0)</f>
        <v>834.83</v>
      </c>
      <c r="U809" s="1">
        <f>VLOOKUP($A809,raw!$W:$AA,3,0)</f>
        <v>1931.65</v>
      </c>
      <c r="V809" s="1">
        <f>VLOOKUP($A809,raw!$W:$AA,4,0)</f>
        <v>1865.72</v>
      </c>
      <c r="W809" s="1">
        <f>VLOOKUP($A809,raw!$W:$AA,5,0)</f>
        <v>1958.2</v>
      </c>
      <c r="X809" s="1">
        <f t="shared" si="798"/>
        <v>4.9100000000000108</v>
      </c>
      <c r="Y809" s="1">
        <f t="shared" si="799"/>
        <v>0.70250000000000057</v>
      </c>
      <c r="Z809" s="1">
        <f t="shared" si="800"/>
        <v>37.460000000000036</v>
      </c>
      <c r="AA809" s="1">
        <f t="shared" si="801"/>
        <v>92.480000000000018</v>
      </c>
      <c r="AB809" s="1">
        <f t="shared" si="802"/>
        <v>-1.3900000000000006</v>
      </c>
      <c r="AC809" s="1">
        <f t="shared" si="803"/>
        <v>-0.44379999999999953</v>
      </c>
      <c r="AD809" s="1">
        <f t="shared" si="804"/>
        <v>-26.659999999999968</v>
      </c>
      <c r="AE809" s="1">
        <f t="shared" si="805"/>
        <v>-51.050000000000182</v>
      </c>
      <c r="AF809" s="1">
        <f ca="1">IFERROR(VLOOKUP($A809,raw!$AD:$AE,2,0),OFFSET(AF809,1,0))</f>
        <v>0.17949999999999999</v>
      </c>
      <c r="AG809" s="1">
        <f ca="1">IFERROR(VLOOKUP($A809,raw!$AH:$AI,2,0),OFFSET(AG809,1,0))</f>
        <v>0.28375</v>
      </c>
      <c r="AH809" s="1">
        <f ca="1">IFERROR(VLOOKUP($A809,raw!$AL:$AM,2,0),OFFSET(AH809,1,0))</f>
        <v>1.2</v>
      </c>
      <c r="AI809" s="1">
        <f ca="1">IFERROR(VLOOKUP($A809,raw!$AP:$AQ,2,0),OFFSET(AI809,1,0))</f>
        <v>258.11500000000001</v>
      </c>
    </row>
    <row r="810" spans="1:35" ht="15.75" customHeight="1" x14ac:dyDescent="0.5">
      <c r="A810" s="5">
        <v>44005</v>
      </c>
      <c r="B810" s="8">
        <f t="shared" si="795"/>
        <v>3.5910034214624953E-3</v>
      </c>
      <c r="C810" s="6">
        <f t="shared" si="796"/>
        <v>9870100</v>
      </c>
      <c r="D810" s="7">
        <f t="shared" ref="D810:G810" si="848">LN(H810/H811)</f>
        <v>1.6461947823387356E-2</v>
      </c>
      <c r="E810" s="4">
        <f t="shared" si="848"/>
        <v>1.3063576034870463E-2</v>
      </c>
      <c r="F810" s="4">
        <f t="shared" si="848"/>
        <v>8.4442795501946197E-3</v>
      </c>
      <c r="G810" s="7">
        <f t="shared" si="848"/>
        <v>-6.1467830128150826E-3</v>
      </c>
      <c r="H810" s="1">
        <v>123.72</v>
      </c>
      <c r="I810" s="1">
        <v>17.944900000000001</v>
      </c>
      <c r="J810" s="1">
        <v>830.09</v>
      </c>
      <c r="K810" s="1">
        <v>1931.65</v>
      </c>
      <c r="L810" s="1">
        <f>VLOOKUP($A810,raw!$A:$E,3,0)</f>
        <v>123.86</v>
      </c>
      <c r="M810" s="1">
        <f>VLOOKUP($A810,raw!$A:$E,4,0)</f>
        <v>123.08</v>
      </c>
      <c r="N810" s="1">
        <f>VLOOKUP($A810,raw!$A:$E,5,0)</f>
        <v>125.55</v>
      </c>
      <c r="O810" s="1">
        <f>VLOOKUP($A810,raw!$H:$L,3,0)</f>
        <v>17.712</v>
      </c>
      <c r="P810" s="1">
        <f>VLOOKUP($A810,raw!$H:$L,4,0)</f>
        <v>17.6736</v>
      </c>
      <c r="Q810" s="1">
        <f>VLOOKUP($A810,raw!$H:$L,5,0)</f>
        <v>18.012699999999999</v>
      </c>
      <c r="R810" s="1">
        <f>VLOOKUP($A810,raw!$P:$T,3,0)</f>
        <v>822.81</v>
      </c>
      <c r="S810" s="1">
        <f>VLOOKUP($A810,raw!$P:$T,4,0)</f>
        <v>811.94</v>
      </c>
      <c r="T810" s="1">
        <f>VLOOKUP($A810,raw!$P:$T,5,0)</f>
        <v>835.47</v>
      </c>
      <c r="U810" s="1">
        <f>VLOOKUP($A810,raw!$W:$AA,3,0)</f>
        <v>1943.56</v>
      </c>
      <c r="V810" s="1">
        <f>VLOOKUP($A810,raw!$W:$AA,4,0)</f>
        <v>1917.92</v>
      </c>
      <c r="W810" s="1">
        <f>VLOOKUP($A810,raw!$W:$AA,5,0)</f>
        <v>1963.16</v>
      </c>
      <c r="X810" s="1">
        <f t="shared" si="798"/>
        <v>2.4699999999999989</v>
      </c>
      <c r="Y810" s="1">
        <f t="shared" si="799"/>
        <v>0.3390999999999984</v>
      </c>
      <c r="Z810" s="1">
        <f t="shared" si="800"/>
        <v>23.529999999999973</v>
      </c>
      <c r="AA810" s="1">
        <f t="shared" si="801"/>
        <v>45.240000000000009</v>
      </c>
      <c r="AB810" s="1">
        <f t="shared" si="802"/>
        <v>-0.14000000000000057</v>
      </c>
      <c r="AC810" s="1">
        <f t="shared" si="803"/>
        <v>0.23290000000000077</v>
      </c>
      <c r="AD810" s="1">
        <f t="shared" si="804"/>
        <v>7.2800000000000864</v>
      </c>
      <c r="AE810" s="1">
        <f t="shared" si="805"/>
        <v>-11.909999999999854</v>
      </c>
      <c r="AF810" s="1">
        <f ca="1">IFERROR(VLOOKUP($A810,raw!$AD:$AE,2,0),OFFSET(AF810,1,0))</f>
        <v>0.1845</v>
      </c>
      <c r="AG810" s="1">
        <f ca="1">IFERROR(VLOOKUP($A810,raw!$AH:$AI,2,0),OFFSET(AG810,1,0))</f>
        <v>0.29687999999999998</v>
      </c>
      <c r="AH810" s="1">
        <f ca="1">IFERROR(VLOOKUP($A810,raw!$AL:$AM,2,0),OFFSET(AH810,1,0))</f>
        <v>1.2</v>
      </c>
      <c r="AI810" s="1">
        <f ca="1">IFERROR(VLOOKUP($A810,raw!$AP:$AQ,2,0),OFFSET(AI810,1,0))</f>
        <v>258.11500000000001</v>
      </c>
    </row>
    <row r="811" spans="1:35" ht="15.75" customHeight="1" x14ac:dyDescent="0.5">
      <c r="A811" s="5">
        <v>44004</v>
      </c>
      <c r="B811" s="8">
        <f t="shared" si="795"/>
        <v>1.1528137359199858E-2</v>
      </c>
      <c r="C811" s="6">
        <f t="shared" si="796"/>
        <v>9834720</v>
      </c>
      <c r="D811" s="7">
        <f t="shared" ref="D811:G811" si="849">LN(H811/H812)</f>
        <v>4.1524103444474887E-2</v>
      </c>
      <c r="E811" s="4">
        <f t="shared" si="849"/>
        <v>4.9523964646767506E-3</v>
      </c>
      <c r="F811" s="4">
        <f t="shared" si="849"/>
        <v>1.0183984273307767E-2</v>
      </c>
      <c r="G811" s="7">
        <f t="shared" si="849"/>
        <v>1.5503704173818449E-2</v>
      </c>
      <c r="H811" s="1">
        <v>121.7</v>
      </c>
      <c r="I811" s="1">
        <v>17.712</v>
      </c>
      <c r="J811" s="1">
        <v>823.11</v>
      </c>
      <c r="K811" s="1">
        <v>1943.56</v>
      </c>
      <c r="L811" s="1">
        <f>VLOOKUP($A811,raw!$A:$E,3,0)</f>
        <v>119.79</v>
      </c>
      <c r="M811" s="1">
        <f>VLOOKUP($A811,raw!$A:$E,4,0)</f>
        <v>119.79</v>
      </c>
      <c r="N811" s="1">
        <f>VLOOKUP($A811,raw!$A:$E,5,0)</f>
        <v>123.37</v>
      </c>
      <c r="O811" s="1">
        <f>VLOOKUP($A811,raw!$H:$L,3,0)</f>
        <v>17.6035</v>
      </c>
      <c r="P811" s="1">
        <f>VLOOKUP($A811,raw!$H:$L,4,0)</f>
        <v>17.6035</v>
      </c>
      <c r="Q811" s="1">
        <f>VLOOKUP($A811,raw!$H:$L,5,0)</f>
        <v>18.0275</v>
      </c>
      <c r="R811" s="1">
        <f>VLOOKUP($A811,raw!$P:$T,3,0)</f>
        <v>808</v>
      </c>
      <c r="S811" s="1">
        <f>VLOOKUP($A811,raw!$P:$T,4,0)</f>
        <v>808</v>
      </c>
      <c r="T811" s="1">
        <f>VLOOKUP($A811,raw!$P:$T,5,0)</f>
        <v>839.5</v>
      </c>
      <c r="U811" s="1">
        <f>VLOOKUP($A811,raw!$W:$AA,3,0)</f>
        <v>1912.42</v>
      </c>
      <c r="V811" s="1">
        <f>VLOOKUP($A811,raw!$W:$AA,4,0)</f>
        <v>1889.96</v>
      </c>
      <c r="W811" s="1">
        <f>VLOOKUP($A811,raw!$W:$AA,5,0)</f>
        <v>1952.44</v>
      </c>
      <c r="X811" s="1">
        <f t="shared" si="798"/>
        <v>3.5799999999999983</v>
      </c>
      <c r="Y811" s="1">
        <f t="shared" si="799"/>
        <v>0.42399999999999949</v>
      </c>
      <c r="Z811" s="1">
        <f t="shared" si="800"/>
        <v>31.5</v>
      </c>
      <c r="AA811" s="1">
        <f t="shared" si="801"/>
        <v>62.480000000000018</v>
      </c>
      <c r="AB811" s="1">
        <f t="shared" si="802"/>
        <v>1.9099999999999966</v>
      </c>
      <c r="AC811" s="1">
        <f t="shared" si="803"/>
        <v>0.10849999999999937</v>
      </c>
      <c r="AD811" s="1">
        <f t="shared" si="804"/>
        <v>15.110000000000014</v>
      </c>
      <c r="AE811" s="1">
        <f t="shared" si="805"/>
        <v>31.139999999999873</v>
      </c>
      <c r="AF811" s="1">
        <f ca="1">IFERROR(VLOOKUP($A811,raw!$AD:$AE,2,0),OFFSET(AF811,1,0))</f>
        <v>0.18475</v>
      </c>
      <c r="AG811" s="1">
        <f ca="1">IFERROR(VLOOKUP($A811,raw!$AH:$AI,2,0),OFFSET(AG811,1,0))</f>
        <v>0.29663</v>
      </c>
      <c r="AH811" s="1">
        <f ca="1">IFERROR(VLOOKUP($A811,raw!$AL:$AM,2,0),OFFSET(AH811,1,0))</f>
        <v>1.2</v>
      </c>
      <c r="AI811" s="1">
        <f ca="1">IFERROR(VLOOKUP($A811,raw!$AP:$AQ,2,0),OFFSET(AI811,1,0))</f>
        <v>258.11500000000001</v>
      </c>
    </row>
    <row r="812" spans="1:35" ht="15.75" customHeight="1" x14ac:dyDescent="0.5">
      <c r="A812" s="5">
        <v>44001</v>
      </c>
      <c r="B812" s="8">
        <f t="shared" si="795"/>
        <v>6.8139495975775739E-3</v>
      </c>
      <c r="C812" s="6">
        <f t="shared" si="796"/>
        <v>9721995</v>
      </c>
      <c r="D812" s="7">
        <f t="shared" ref="D812:G812" si="850">LN(H812/H813)</f>
        <v>3.6459646182294109E-2</v>
      </c>
      <c r="E812" s="4">
        <f t="shared" si="850"/>
        <v>1.3797262362201173E-2</v>
      </c>
      <c r="F812" s="4">
        <f t="shared" si="850"/>
        <v>7.0945869020410182E-3</v>
      </c>
      <c r="G812" s="7">
        <f t="shared" si="850"/>
        <v>2.8729712081322022E-3</v>
      </c>
      <c r="H812" s="1">
        <v>116.75</v>
      </c>
      <c r="I812" s="1">
        <v>17.624500000000001</v>
      </c>
      <c r="J812" s="1">
        <v>814.77</v>
      </c>
      <c r="K812" s="1">
        <v>1913.66</v>
      </c>
      <c r="L812" s="1">
        <f>VLOOKUP($A812,raw!$A:$E,3,0)</f>
        <v>114.58</v>
      </c>
      <c r="M812" s="1">
        <f>VLOOKUP($A812,raw!$A:$E,4,0)</f>
        <v>114.27</v>
      </c>
      <c r="N812" s="1">
        <f>VLOOKUP($A812,raw!$A:$E,5,0)</f>
        <v>118.39</v>
      </c>
      <c r="O812" s="1">
        <f>VLOOKUP($A812,raw!$H:$L,3,0)</f>
        <v>17.382999999999999</v>
      </c>
      <c r="P812" s="1">
        <f>VLOOKUP($A812,raw!$H:$L,4,0)</f>
        <v>17.369800000000001</v>
      </c>
      <c r="Q812" s="1">
        <f>VLOOKUP($A812,raw!$H:$L,5,0)</f>
        <v>17.8047</v>
      </c>
      <c r="R812" s="1">
        <f>VLOOKUP($A812,raw!$P:$T,3,0)</f>
        <v>808.97</v>
      </c>
      <c r="S812" s="1">
        <f>VLOOKUP($A812,raw!$P:$T,4,0)</f>
        <v>806.83</v>
      </c>
      <c r="T812" s="1">
        <f>VLOOKUP($A812,raw!$P:$T,5,0)</f>
        <v>836.66</v>
      </c>
      <c r="U812" s="1">
        <f>VLOOKUP($A812,raw!$W:$AA,3,0)</f>
        <v>1908.17</v>
      </c>
      <c r="V812" s="1">
        <f>VLOOKUP($A812,raw!$W:$AA,4,0)</f>
        <v>1881.97</v>
      </c>
      <c r="W812" s="1">
        <f>VLOOKUP($A812,raw!$W:$AA,5,0)</f>
        <v>1923.08</v>
      </c>
      <c r="X812" s="1">
        <f t="shared" si="798"/>
        <v>4.1200000000000045</v>
      </c>
      <c r="Y812" s="1">
        <f t="shared" si="799"/>
        <v>0.43489999999999895</v>
      </c>
      <c r="Z812" s="1">
        <f t="shared" si="800"/>
        <v>29.829999999999927</v>
      </c>
      <c r="AA812" s="1">
        <f t="shared" si="801"/>
        <v>41.1099999999999</v>
      </c>
      <c r="AB812" s="1">
        <f t="shared" si="802"/>
        <v>2.1700000000000017</v>
      </c>
      <c r="AC812" s="1">
        <f t="shared" si="803"/>
        <v>0.24150000000000205</v>
      </c>
      <c r="AD812" s="1">
        <f t="shared" si="804"/>
        <v>5.7999999999999545</v>
      </c>
      <c r="AE812" s="1">
        <f t="shared" si="805"/>
        <v>5.4900000000000091</v>
      </c>
      <c r="AF812" s="1">
        <f ca="1">IFERROR(VLOOKUP($A812,raw!$AD:$AE,2,0),OFFSET(AF812,1,0))</f>
        <v>0.19012999999999999</v>
      </c>
      <c r="AG812" s="1">
        <f ca="1">IFERROR(VLOOKUP($A812,raw!$AH:$AI,2,0),OFFSET(AG812,1,0))</f>
        <v>0.30513000000000001</v>
      </c>
      <c r="AH812" s="1">
        <f ca="1">IFERROR(VLOOKUP($A812,raw!$AL:$AM,2,0),OFFSET(AH812,1,0))</f>
        <v>1.2</v>
      </c>
      <c r="AI812" s="1">
        <f ca="1">IFERROR(VLOOKUP($A812,raw!$AP:$AQ,2,0),OFFSET(AI812,1,0))</f>
        <v>258.11500000000001</v>
      </c>
    </row>
    <row r="813" spans="1:35" ht="15.75" customHeight="1" x14ac:dyDescent="0.5">
      <c r="A813" s="5">
        <v>44000</v>
      </c>
      <c r="B813" s="8">
        <f t="shared" si="795"/>
        <v>-1.3493916925429578E-2</v>
      </c>
      <c r="C813" s="6">
        <f t="shared" si="796"/>
        <v>9655975</v>
      </c>
      <c r="D813" s="7">
        <f t="shared" ref="D813:G813" si="851">LN(H813/H814)</f>
        <v>-1.6213237346139941E-2</v>
      </c>
      <c r="E813" s="4">
        <f t="shared" si="851"/>
        <v>-6.9938372672256983E-3</v>
      </c>
      <c r="F813" s="4">
        <f t="shared" si="851"/>
        <v>-1.771584116008839E-2</v>
      </c>
      <c r="G813" s="7">
        <f t="shared" si="851"/>
        <v>-1.1919228841123633E-2</v>
      </c>
      <c r="H813" s="1">
        <v>112.57</v>
      </c>
      <c r="I813" s="1">
        <v>17.382999999999999</v>
      </c>
      <c r="J813" s="1">
        <v>809.01</v>
      </c>
      <c r="K813" s="1">
        <v>1908.17</v>
      </c>
      <c r="L813" s="1">
        <f>VLOOKUP($A813,raw!$A:$E,3,0)</f>
        <v>113.6</v>
      </c>
      <c r="M813" s="1">
        <f>VLOOKUP($A813,raw!$A:$E,4,0)</f>
        <v>112.31</v>
      </c>
      <c r="N813" s="1">
        <f>VLOOKUP($A813,raw!$A:$E,5,0)</f>
        <v>114.88</v>
      </c>
      <c r="O813" s="1">
        <f>VLOOKUP($A813,raw!$H:$L,3,0)</f>
        <v>17.504999999999999</v>
      </c>
      <c r="P813" s="1">
        <f>VLOOKUP($A813,raw!$H:$L,4,0)</f>
        <v>17.311499999999999</v>
      </c>
      <c r="Q813" s="1">
        <f>VLOOKUP($A813,raw!$H:$L,5,0)</f>
        <v>17.682500000000001</v>
      </c>
      <c r="R813" s="1">
        <f>VLOOKUP($A813,raw!$P:$T,3,0)</f>
        <v>823.47</v>
      </c>
      <c r="S813" s="1">
        <f>VLOOKUP($A813,raw!$P:$T,4,0)</f>
        <v>801.45</v>
      </c>
      <c r="T813" s="1">
        <f>VLOOKUP($A813,raw!$P:$T,5,0)</f>
        <v>828.8</v>
      </c>
      <c r="U813" s="1">
        <f>VLOOKUP($A813,raw!$W:$AA,3,0)</f>
        <v>1931.05</v>
      </c>
      <c r="V813" s="1">
        <f>VLOOKUP($A813,raw!$W:$AA,4,0)</f>
        <v>1877.94</v>
      </c>
      <c r="W813" s="1">
        <f>VLOOKUP($A813,raw!$W:$AA,5,0)</f>
        <v>1954.94</v>
      </c>
      <c r="X813" s="1">
        <f t="shared" si="798"/>
        <v>2.5699999999999932</v>
      </c>
      <c r="Y813" s="1">
        <f t="shared" si="799"/>
        <v>0.37100000000000222</v>
      </c>
      <c r="Z813" s="1">
        <f t="shared" si="800"/>
        <v>27.349999999999909</v>
      </c>
      <c r="AA813" s="1">
        <f t="shared" si="801"/>
        <v>77</v>
      </c>
      <c r="AB813" s="1">
        <f t="shared" si="802"/>
        <v>-1.0300000000000011</v>
      </c>
      <c r="AC813" s="1">
        <f t="shared" si="803"/>
        <v>-0.12199999999999989</v>
      </c>
      <c r="AD813" s="1">
        <f t="shared" si="804"/>
        <v>-14.460000000000036</v>
      </c>
      <c r="AE813" s="1">
        <f t="shared" si="805"/>
        <v>-22.879999999999882</v>
      </c>
      <c r="AF813" s="1">
        <f ca="1">IFERROR(VLOOKUP($A813,raw!$AD:$AE,2,0),OFFSET(AF813,1,0))</f>
        <v>0.19</v>
      </c>
      <c r="AG813" s="1">
        <f ca="1">IFERROR(VLOOKUP($A813,raw!$AH:$AI,2,0),OFFSET(AG813,1,0))</f>
        <v>0.30637999999999999</v>
      </c>
      <c r="AH813" s="1">
        <f ca="1">IFERROR(VLOOKUP($A813,raw!$AL:$AM,2,0),OFFSET(AH813,1,0))</f>
        <v>1.2</v>
      </c>
      <c r="AI813" s="1">
        <f ca="1">IFERROR(VLOOKUP($A813,raw!$AP:$AQ,2,0),OFFSET(AI813,1,0))</f>
        <v>258.11500000000001</v>
      </c>
    </row>
    <row r="814" spans="1:35" ht="15.75" customHeight="1" x14ac:dyDescent="0.5">
      <c r="A814" s="5">
        <v>43999</v>
      </c>
      <c r="B814" s="8">
        <f t="shared" si="795"/>
        <v>-1.7426035654107513E-3</v>
      </c>
      <c r="C814" s="6">
        <f t="shared" si="796"/>
        <v>9787155</v>
      </c>
      <c r="D814" s="7">
        <f t="shared" ref="D814:G814" si="852">LN(H814/H815)</f>
        <v>2.6255922662642281E-3</v>
      </c>
      <c r="E814" s="4">
        <f t="shared" si="852"/>
        <v>2.7515684415093315E-3</v>
      </c>
      <c r="F814" s="4">
        <f t="shared" si="852"/>
        <v>-1.9532322487778994E-3</v>
      </c>
      <c r="G814" s="7">
        <f t="shared" si="852"/>
        <v>-3.6132566597825585E-3</v>
      </c>
      <c r="H814" s="1">
        <v>114.41</v>
      </c>
      <c r="I814" s="1">
        <v>17.504999999999999</v>
      </c>
      <c r="J814" s="1">
        <v>823.47</v>
      </c>
      <c r="K814" s="1">
        <v>1931.05</v>
      </c>
      <c r="L814" s="1">
        <f>VLOOKUP($A814,raw!$A:$E,3,0)</f>
        <v>114.66</v>
      </c>
      <c r="M814" s="1">
        <f>VLOOKUP($A814,raw!$A:$E,4,0)</f>
        <v>113.58</v>
      </c>
      <c r="N814" s="1">
        <f>VLOOKUP($A814,raw!$A:$E,5,0)</f>
        <v>115.98</v>
      </c>
      <c r="O814" s="1">
        <f>VLOOKUP($A814,raw!$H:$L,3,0)</f>
        <v>17.456900000000001</v>
      </c>
      <c r="P814" s="1">
        <f>VLOOKUP($A814,raw!$H:$L,4,0)</f>
        <v>17.3413</v>
      </c>
      <c r="Q814" s="1">
        <f>VLOOKUP($A814,raw!$H:$L,5,0)</f>
        <v>17.606999999999999</v>
      </c>
      <c r="R814" s="1">
        <f>VLOOKUP($A814,raw!$P:$T,3,0)</f>
        <v>827</v>
      </c>
      <c r="S814" s="1">
        <f>VLOOKUP($A814,raw!$P:$T,4,0)</f>
        <v>814.22</v>
      </c>
      <c r="T814" s="1">
        <f>VLOOKUP($A814,raw!$P:$T,5,0)</f>
        <v>833.34</v>
      </c>
      <c r="U814" s="1">
        <f>VLOOKUP($A814,raw!$W:$AA,3,0)</f>
        <v>1938.04</v>
      </c>
      <c r="V814" s="1">
        <f>VLOOKUP($A814,raw!$W:$AA,4,0)</f>
        <v>1898.75</v>
      </c>
      <c r="W814" s="1">
        <f>VLOOKUP($A814,raw!$W:$AA,5,0)</f>
        <v>1944.66</v>
      </c>
      <c r="X814" s="1">
        <f t="shared" si="798"/>
        <v>2.4000000000000057</v>
      </c>
      <c r="Y814" s="1">
        <f t="shared" si="799"/>
        <v>0.26569999999999894</v>
      </c>
      <c r="Z814" s="1">
        <f t="shared" si="800"/>
        <v>19.120000000000005</v>
      </c>
      <c r="AA814" s="1">
        <f t="shared" si="801"/>
        <v>45.910000000000082</v>
      </c>
      <c r="AB814" s="1">
        <f t="shared" si="802"/>
        <v>-0.25</v>
      </c>
      <c r="AC814" s="1">
        <f t="shared" si="803"/>
        <v>4.8099999999998033E-2</v>
      </c>
      <c r="AD814" s="1">
        <f t="shared" si="804"/>
        <v>-3.5299999999999727</v>
      </c>
      <c r="AE814" s="1">
        <f t="shared" si="805"/>
        <v>-6.9900000000000091</v>
      </c>
      <c r="AF814" s="1">
        <f ca="1">IFERROR(VLOOKUP($A814,raw!$AD:$AE,2,0),OFFSET(AF814,1,0))</f>
        <v>0.19388</v>
      </c>
      <c r="AG814" s="1">
        <f ca="1">IFERROR(VLOOKUP($A814,raw!$AH:$AI,2,0),OFFSET(AG814,1,0))</f>
        <v>0.31624999999999998</v>
      </c>
      <c r="AH814" s="1">
        <f ca="1">IFERROR(VLOOKUP($A814,raw!$AL:$AM,2,0),OFFSET(AH814,1,0))</f>
        <v>1.2</v>
      </c>
      <c r="AI814" s="1">
        <f ca="1">IFERROR(VLOOKUP($A814,raw!$AP:$AQ,2,0),OFFSET(AI814,1,0))</f>
        <v>258.11500000000001</v>
      </c>
    </row>
    <row r="815" spans="1:35" ht="15.75" customHeight="1" x14ac:dyDescent="0.5">
      <c r="A815" s="5">
        <v>43998</v>
      </c>
      <c r="B815" s="8">
        <f t="shared" si="795"/>
        <v>3.0108851221228939E-3</v>
      </c>
      <c r="C815" s="6">
        <f t="shared" si="796"/>
        <v>9804225</v>
      </c>
      <c r="D815" s="7">
        <f t="shared" ref="D815:G815" si="853">LN(H815/H816)</f>
        <v>-2.7060220396103368E-2</v>
      </c>
      <c r="E815" s="4">
        <f t="shared" si="853"/>
        <v>4.2537743857783659E-3</v>
      </c>
      <c r="F815" s="4">
        <f t="shared" si="853"/>
        <v>5.4080133749107029E-3</v>
      </c>
      <c r="G815" s="7">
        <f t="shared" si="853"/>
        <v>3.5609319696396644E-4</v>
      </c>
      <c r="H815" s="1">
        <v>114.11</v>
      </c>
      <c r="I815" s="1">
        <v>17.456900000000001</v>
      </c>
      <c r="J815" s="1">
        <v>825.08</v>
      </c>
      <c r="K815" s="1">
        <v>1938.04</v>
      </c>
      <c r="L815" s="1">
        <f>VLOOKUP($A815,raw!$A:$E,3,0)</f>
        <v>117.48</v>
      </c>
      <c r="M815" s="1">
        <f>VLOOKUP($A815,raw!$A:$E,4,0)</f>
        <v>113.67</v>
      </c>
      <c r="N815" s="1">
        <f>VLOOKUP($A815,raw!$A:$E,5,0)</f>
        <v>118.2</v>
      </c>
      <c r="O815" s="1">
        <f>VLOOKUP($A815,raw!$H:$L,3,0)</f>
        <v>17.3828</v>
      </c>
      <c r="P815" s="1">
        <f>VLOOKUP($A815,raw!$H:$L,4,0)</f>
        <v>17.293099999999999</v>
      </c>
      <c r="Q815" s="1">
        <f>VLOOKUP($A815,raw!$H:$L,5,0)</f>
        <v>17.575399999999998</v>
      </c>
      <c r="R815" s="1">
        <f>VLOOKUP($A815,raw!$P:$T,3,0)</f>
        <v>822.56</v>
      </c>
      <c r="S815" s="1">
        <f>VLOOKUP($A815,raw!$P:$T,4,0)</f>
        <v>811.09</v>
      </c>
      <c r="T815" s="1">
        <f>VLOOKUP($A815,raw!$P:$T,5,0)</f>
        <v>833.71</v>
      </c>
      <c r="U815" s="1">
        <f>VLOOKUP($A815,raw!$W:$AA,3,0)</f>
        <v>1937.35</v>
      </c>
      <c r="V815" s="1">
        <f>VLOOKUP($A815,raw!$W:$AA,4,0)</f>
        <v>1919.73</v>
      </c>
      <c r="W815" s="1">
        <f>VLOOKUP($A815,raw!$W:$AA,5,0)</f>
        <v>1970.48</v>
      </c>
      <c r="X815" s="1">
        <f t="shared" si="798"/>
        <v>4.5300000000000011</v>
      </c>
      <c r="Y815" s="1">
        <f t="shared" si="799"/>
        <v>0.28229999999999933</v>
      </c>
      <c r="Z815" s="1">
        <f t="shared" si="800"/>
        <v>22.620000000000005</v>
      </c>
      <c r="AA815" s="1">
        <f t="shared" si="801"/>
        <v>50.75</v>
      </c>
      <c r="AB815" s="1">
        <f t="shared" si="802"/>
        <v>-3.3700000000000045</v>
      </c>
      <c r="AC815" s="1">
        <f t="shared" si="803"/>
        <v>7.4100000000001387E-2</v>
      </c>
      <c r="AD815" s="1">
        <f t="shared" si="804"/>
        <v>2.5200000000000955</v>
      </c>
      <c r="AE815" s="1">
        <f t="shared" si="805"/>
        <v>0.69000000000005457</v>
      </c>
      <c r="AF815" s="1">
        <f ca="1">IFERROR(VLOOKUP($A815,raw!$AD:$AE,2,0),OFFSET(AF815,1,0))</f>
        <v>0.19375000000000001</v>
      </c>
      <c r="AG815" s="1">
        <f ca="1">IFERROR(VLOOKUP($A815,raw!$AH:$AI,2,0),OFFSET(AG815,1,0))</f>
        <v>0.30787999999999999</v>
      </c>
      <c r="AH815" s="1">
        <f ca="1">IFERROR(VLOOKUP($A815,raw!$AL:$AM,2,0),OFFSET(AH815,1,0))</f>
        <v>1.2</v>
      </c>
      <c r="AI815" s="1">
        <f ca="1">IFERROR(VLOOKUP($A815,raw!$AP:$AQ,2,0),OFFSET(AI815,1,0))</f>
        <v>258.11500000000001</v>
      </c>
    </row>
    <row r="816" spans="1:35" ht="15.75" customHeight="1" x14ac:dyDescent="0.5">
      <c r="A816" s="5">
        <v>43997</v>
      </c>
      <c r="B816" s="8">
        <f t="shared" si="795"/>
        <v>4.0399663560698826E-3</v>
      </c>
      <c r="C816" s="6">
        <f t="shared" si="796"/>
        <v>9774750</v>
      </c>
      <c r="D816" s="7">
        <f t="shared" ref="D816:G816" si="854">LN(H816/H817)</f>
        <v>2.3822980594496029E-2</v>
      </c>
      <c r="E816" s="4">
        <f t="shared" si="854"/>
        <v>-6.2395541132497269E-3</v>
      </c>
      <c r="F816" s="4">
        <f t="shared" si="854"/>
        <v>9.0214763357831206E-3</v>
      </c>
      <c r="G816" s="7">
        <f t="shared" si="854"/>
        <v>3.1173529317510937E-3</v>
      </c>
      <c r="H816" s="1">
        <v>117.24</v>
      </c>
      <c r="I816" s="1">
        <v>17.3828</v>
      </c>
      <c r="J816" s="1">
        <v>820.63</v>
      </c>
      <c r="K816" s="1">
        <v>1937.35</v>
      </c>
      <c r="L816" s="1">
        <f>VLOOKUP($A816,raw!$A:$E,3,0)</f>
        <v>110.64</v>
      </c>
      <c r="M816" s="1">
        <f>VLOOKUP($A816,raw!$A:$E,4,0)</f>
        <v>109.15</v>
      </c>
      <c r="N816" s="1">
        <f>VLOOKUP($A816,raw!$A:$E,5,0)</f>
        <v>117.68</v>
      </c>
      <c r="O816" s="1">
        <f>VLOOKUP($A816,raw!$H:$L,3,0)</f>
        <v>17.4818</v>
      </c>
      <c r="P816" s="1">
        <f>VLOOKUP($A816,raw!$H:$L,4,0)</f>
        <v>16.955300000000001</v>
      </c>
      <c r="Q816" s="1">
        <f>VLOOKUP($A816,raw!$H:$L,5,0)</f>
        <v>17.550899999999999</v>
      </c>
      <c r="R816" s="1">
        <f>VLOOKUP($A816,raw!$P:$T,3,0)</f>
        <v>811.5</v>
      </c>
      <c r="S816" s="1">
        <f>VLOOKUP($A816,raw!$P:$T,4,0)</f>
        <v>790.53</v>
      </c>
      <c r="T816" s="1">
        <f>VLOOKUP($A816,raw!$P:$T,5,0)</f>
        <v>825.78</v>
      </c>
      <c r="U816" s="1">
        <f>VLOOKUP($A816,raw!$W:$AA,3,0)</f>
        <v>1932.39</v>
      </c>
      <c r="V816" s="1">
        <f>VLOOKUP($A816,raw!$W:$AA,4,0)</f>
        <v>1885.44</v>
      </c>
      <c r="W816" s="1">
        <f>VLOOKUP($A816,raw!$W:$AA,5,0)</f>
        <v>1953</v>
      </c>
      <c r="X816" s="1">
        <f t="shared" si="798"/>
        <v>8.5300000000000011</v>
      </c>
      <c r="Y816" s="1">
        <f t="shared" si="799"/>
        <v>0.59559999999999746</v>
      </c>
      <c r="Z816" s="1">
        <f t="shared" si="800"/>
        <v>35.25</v>
      </c>
      <c r="AA816" s="1">
        <f t="shared" si="801"/>
        <v>67.559999999999945</v>
      </c>
      <c r="AB816" s="1">
        <f t="shared" si="802"/>
        <v>6.5999999999999943</v>
      </c>
      <c r="AC816" s="1">
        <f t="shared" si="803"/>
        <v>-9.9000000000000199E-2</v>
      </c>
      <c r="AD816" s="1">
        <f t="shared" si="804"/>
        <v>9.1299999999999955</v>
      </c>
      <c r="AE816" s="1">
        <f t="shared" si="805"/>
        <v>4.959999999999809</v>
      </c>
      <c r="AF816" s="1">
        <f ca="1">IFERROR(VLOOKUP($A816,raw!$AD:$AE,2,0),OFFSET(AF816,1,0))</f>
        <v>0.19388</v>
      </c>
      <c r="AG816" s="1">
        <f ca="1">IFERROR(VLOOKUP($A816,raw!$AH:$AI,2,0),OFFSET(AG816,1,0))</f>
        <v>0.29899999999999999</v>
      </c>
      <c r="AH816" s="1">
        <f ca="1">IFERROR(VLOOKUP($A816,raw!$AL:$AM,2,0),OFFSET(AH816,1,0))</f>
        <v>1.2</v>
      </c>
      <c r="AI816" s="1">
        <f ca="1">IFERROR(VLOOKUP($A816,raw!$AP:$AQ,2,0),OFFSET(AI816,1,0))</f>
        <v>258.11500000000001</v>
      </c>
    </row>
    <row r="817" spans="1:35" ht="15.75" customHeight="1" x14ac:dyDescent="0.5">
      <c r="A817" s="5">
        <v>43994</v>
      </c>
      <c r="B817" s="8">
        <f t="shared" si="795"/>
        <v>-4.2956946717023952E-3</v>
      </c>
      <c r="C817" s="6">
        <f t="shared" si="796"/>
        <v>9735340</v>
      </c>
      <c r="D817" s="7">
        <f t="shared" ref="D817:G817" si="855">LN(H817/H818)</f>
        <v>-3.1397200046677527E-3</v>
      </c>
      <c r="E817" s="4">
        <f t="shared" si="855"/>
        <v>-9.0999999113171772E-3</v>
      </c>
      <c r="F817" s="4">
        <f t="shared" si="855"/>
        <v>-1.7690856968964215E-3</v>
      </c>
      <c r="G817" s="7">
        <f t="shared" si="855"/>
        <v>-4.788343588592878E-3</v>
      </c>
      <c r="H817" s="1">
        <v>114.48</v>
      </c>
      <c r="I817" s="1">
        <v>17.491599999999998</v>
      </c>
      <c r="J817" s="1">
        <v>813.26</v>
      </c>
      <c r="K817" s="1">
        <v>1931.32</v>
      </c>
      <c r="L817" s="1">
        <f>VLOOKUP($A817,raw!$A:$E,3,0)</f>
        <v>117.34</v>
      </c>
      <c r="M817" s="1">
        <f>VLOOKUP($A817,raw!$A:$E,4,0)</f>
        <v>113.75</v>
      </c>
      <c r="N817" s="1">
        <f>VLOOKUP($A817,raw!$A:$E,5,0)</f>
        <v>118.36</v>
      </c>
      <c r="O817" s="1">
        <f>VLOOKUP($A817,raw!$H:$L,3,0)</f>
        <v>17.651499999999999</v>
      </c>
      <c r="P817" s="1">
        <f>VLOOKUP($A817,raw!$H:$L,4,0)</f>
        <v>17.392600000000002</v>
      </c>
      <c r="Q817" s="1">
        <f>VLOOKUP($A817,raw!$H:$L,5,0)</f>
        <v>17.753900000000002</v>
      </c>
      <c r="R817" s="1">
        <f>VLOOKUP($A817,raw!$P:$T,3,0)</f>
        <v>812.83</v>
      </c>
      <c r="S817" s="1">
        <f>VLOOKUP($A817,raw!$P:$T,4,0)</f>
        <v>801.4</v>
      </c>
      <c r="T817" s="1">
        <f>VLOOKUP($A817,raw!$P:$T,5,0)</f>
        <v>833.04</v>
      </c>
      <c r="U817" s="1">
        <f>VLOOKUP($A817,raw!$W:$AA,3,0)</f>
        <v>1940.59</v>
      </c>
      <c r="V817" s="1">
        <f>VLOOKUP($A817,raw!$W:$AA,4,0)</f>
        <v>1922.71</v>
      </c>
      <c r="W817" s="1">
        <f>VLOOKUP($A817,raw!$W:$AA,5,0)</f>
        <v>1961.97</v>
      </c>
      <c r="X817" s="1">
        <f t="shared" si="798"/>
        <v>4.6099999999999994</v>
      </c>
      <c r="Y817" s="1">
        <f t="shared" si="799"/>
        <v>0.36129999999999995</v>
      </c>
      <c r="Z817" s="1">
        <f t="shared" si="800"/>
        <v>31.639999999999986</v>
      </c>
      <c r="AA817" s="1">
        <f t="shared" si="801"/>
        <v>39.259999999999991</v>
      </c>
      <c r="AB817" s="1">
        <f t="shared" si="802"/>
        <v>-2.8599999999999994</v>
      </c>
      <c r="AC817" s="1">
        <f t="shared" si="803"/>
        <v>-0.15990000000000038</v>
      </c>
      <c r="AD817" s="1">
        <f t="shared" si="804"/>
        <v>0.42999999999994998</v>
      </c>
      <c r="AE817" s="1">
        <f t="shared" si="805"/>
        <v>-9.2699999999999818</v>
      </c>
      <c r="AF817" s="1">
        <f ca="1">IFERROR(VLOOKUP($A817,raw!$AD:$AE,2,0),OFFSET(AF817,1,0))</f>
        <v>0.19513</v>
      </c>
      <c r="AG817" s="1">
        <f ca="1">IFERROR(VLOOKUP($A817,raw!$AH:$AI,2,0),OFFSET(AG817,1,0))</f>
        <v>0.32088</v>
      </c>
      <c r="AH817" s="1">
        <f ca="1">IFERROR(VLOOKUP($A817,raw!$AL:$AM,2,0),OFFSET(AH817,1,0))</f>
        <v>1.2</v>
      </c>
      <c r="AI817" s="1">
        <f ca="1">IFERROR(VLOOKUP($A817,raw!$AP:$AQ,2,0),OFFSET(AI817,1,0))</f>
        <v>258.11500000000001</v>
      </c>
    </row>
    <row r="818" spans="1:35" ht="15.75" customHeight="1" x14ac:dyDescent="0.5">
      <c r="A818" s="5">
        <v>43993</v>
      </c>
      <c r="B818" s="8">
        <f t="shared" si="795"/>
        <v>-2.1608412961560096E-2</v>
      </c>
      <c r="C818" s="6">
        <f t="shared" si="796"/>
        <v>9777250</v>
      </c>
      <c r="D818" s="7">
        <f t="shared" ref="D818:G818" si="856">LN(H818/H819)</f>
        <v>-6.391790017006059E-2</v>
      </c>
      <c r="E818" s="4">
        <f t="shared" si="856"/>
        <v>-2.5864354348848623E-2</v>
      </c>
      <c r="F818" s="4">
        <f t="shared" si="856"/>
        <v>-3.2686870466082776E-2</v>
      </c>
      <c r="G818" s="7">
        <f t="shared" si="856"/>
        <v>-7.2344466250418328E-3</v>
      </c>
      <c r="H818" s="1">
        <v>114.84</v>
      </c>
      <c r="I818" s="1">
        <v>17.651499999999999</v>
      </c>
      <c r="J818" s="1">
        <v>814.7</v>
      </c>
      <c r="K818" s="1">
        <v>1940.59</v>
      </c>
      <c r="L818" s="1">
        <f>VLOOKUP($A818,raw!$A:$E,3,0)</f>
        <v>121.74</v>
      </c>
      <c r="M818" s="1">
        <f>VLOOKUP($A818,raw!$A:$E,4,0)</f>
        <v>113.2</v>
      </c>
      <c r="N818" s="1">
        <f>VLOOKUP($A818,raw!$A:$E,5,0)</f>
        <v>123</v>
      </c>
      <c r="O818" s="1">
        <f>VLOOKUP($A818,raw!$H:$L,3,0)</f>
        <v>18.114000000000001</v>
      </c>
      <c r="P818" s="1">
        <f>VLOOKUP($A818,raw!$H:$L,4,0)</f>
        <v>17.493200000000002</v>
      </c>
      <c r="Q818" s="1">
        <f>VLOOKUP($A818,raw!$H:$L,5,0)</f>
        <v>18.175799999999999</v>
      </c>
      <c r="R818" s="1">
        <f>VLOOKUP($A818,raw!$P:$T,3,0)</f>
        <v>841.26</v>
      </c>
      <c r="S818" s="1">
        <f>VLOOKUP($A818,raw!$P:$T,4,0)</f>
        <v>806.35</v>
      </c>
      <c r="T818" s="1">
        <f>VLOOKUP($A818,raw!$P:$T,5,0)</f>
        <v>845.64</v>
      </c>
      <c r="U818" s="1">
        <f>VLOOKUP($A818,raw!$W:$AA,3,0)</f>
        <v>1954.68</v>
      </c>
      <c r="V818" s="1">
        <f>VLOOKUP($A818,raw!$W:$AA,4,0)</f>
        <v>1900.55</v>
      </c>
      <c r="W818" s="1">
        <f>VLOOKUP($A818,raw!$W:$AA,5,0)</f>
        <v>1966.43</v>
      </c>
      <c r="X818" s="1">
        <f t="shared" si="798"/>
        <v>9.7999999999999972</v>
      </c>
      <c r="Y818" s="1">
        <f t="shared" si="799"/>
        <v>0.68259999999999721</v>
      </c>
      <c r="Z818" s="1">
        <f t="shared" si="800"/>
        <v>39.289999999999964</v>
      </c>
      <c r="AA818" s="1">
        <f t="shared" si="801"/>
        <v>65.880000000000109</v>
      </c>
      <c r="AB818" s="1">
        <f t="shared" si="802"/>
        <v>-6.8999999999999915</v>
      </c>
      <c r="AC818" s="1">
        <f t="shared" si="803"/>
        <v>-0.46250000000000213</v>
      </c>
      <c r="AD818" s="1">
        <f t="shared" si="804"/>
        <v>-26.559999999999945</v>
      </c>
      <c r="AE818" s="1">
        <f t="shared" si="805"/>
        <v>-14.090000000000146</v>
      </c>
      <c r="AF818" s="1">
        <f ca="1">IFERROR(VLOOKUP($A818,raw!$AD:$AE,2,0),OFFSET(AF818,1,0))</f>
        <v>0.18475</v>
      </c>
      <c r="AG818" s="1">
        <f ca="1">IFERROR(VLOOKUP($A818,raw!$AH:$AI,2,0),OFFSET(AG818,1,0))</f>
        <v>0.31337999999999999</v>
      </c>
      <c r="AH818" s="1">
        <f ca="1">IFERROR(VLOOKUP($A818,raw!$AL:$AM,2,0),OFFSET(AH818,1,0))</f>
        <v>1.2</v>
      </c>
      <c r="AI818" s="1">
        <f ca="1">IFERROR(VLOOKUP($A818,raw!$AP:$AQ,2,0),OFFSET(AI818,1,0))</f>
        <v>258.11500000000001</v>
      </c>
    </row>
    <row r="819" spans="1:35" ht="15.75" customHeight="1" x14ac:dyDescent="0.5">
      <c r="A819" s="5">
        <v>43992</v>
      </c>
      <c r="B819" s="8">
        <f t="shared" si="795"/>
        <v>8.9309243322636955E-3</v>
      </c>
      <c r="C819" s="6">
        <f t="shared" si="796"/>
        <v>9990820</v>
      </c>
      <c r="D819" s="7">
        <f t="shared" ref="D819:G819" si="857">LN(H819/H820)</f>
        <v>4.4941998711054976E-2</v>
      </c>
      <c r="E819" s="4">
        <f t="shared" si="857"/>
        <v>3.2560376548338169E-2</v>
      </c>
      <c r="F819" s="4">
        <f t="shared" si="857"/>
        <v>6.2802973558002901E-3</v>
      </c>
      <c r="G819" s="7">
        <f t="shared" si="857"/>
        <v>4.5030293867180741E-4</v>
      </c>
      <c r="H819" s="1">
        <v>122.42</v>
      </c>
      <c r="I819" s="1">
        <v>18.114000000000001</v>
      </c>
      <c r="J819" s="1">
        <v>841.77</v>
      </c>
      <c r="K819" s="1">
        <v>1954.68</v>
      </c>
      <c r="L819" s="1">
        <f>VLOOKUP($A819,raw!$A:$E,3,0)</f>
        <v>118.67</v>
      </c>
      <c r="M819" s="1">
        <f>VLOOKUP($A819,raw!$A:$E,4,0)</f>
        <v>115.04</v>
      </c>
      <c r="N819" s="1">
        <f>VLOOKUP($A819,raw!$A:$E,5,0)</f>
        <v>122.5</v>
      </c>
      <c r="O819" s="1">
        <f>VLOOKUP($A819,raw!$H:$L,3,0)</f>
        <v>17.5352</v>
      </c>
      <c r="P819" s="1">
        <f>VLOOKUP($A819,raw!$H:$L,4,0)</f>
        <v>17.523800000000001</v>
      </c>
      <c r="Q819" s="1">
        <f>VLOOKUP($A819,raw!$H:$L,5,0)</f>
        <v>18.184999999999999</v>
      </c>
      <c r="R819" s="1">
        <f>VLOOKUP($A819,raw!$P:$T,3,0)</f>
        <v>836.57</v>
      </c>
      <c r="S819" s="1">
        <f>VLOOKUP($A819,raw!$P:$T,4,0)</f>
        <v>823.48</v>
      </c>
      <c r="T819" s="1">
        <f>VLOOKUP($A819,raw!$P:$T,5,0)</f>
        <v>848.67</v>
      </c>
      <c r="U819" s="1">
        <f>VLOOKUP($A819,raw!$W:$AA,3,0)</f>
        <v>1953.8</v>
      </c>
      <c r="V819" s="1">
        <f>VLOOKUP($A819,raw!$W:$AA,4,0)</f>
        <v>1913.86</v>
      </c>
      <c r="W819" s="1">
        <f>VLOOKUP($A819,raw!$W:$AA,5,0)</f>
        <v>1989.46</v>
      </c>
      <c r="X819" s="1">
        <f t="shared" si="798"/>
        <v>7.4599999999999937</v>
      </c>
      <c r="Y819" s="1">
        <f t="shared" si="799"/>
        <v>0.66119999999999735</v>
      </c>
      <c r="Z819" s="1">
        <f t="shared" si="800"/>
        <v>25.189999999999941</v>
      </c>
      <c r="AA819" s="1">
        <f t="shared" si="801"/>
        <v>75.600000000000136</v>
      </c>
      <c r="AB819" s="1">
        <f t="shared" si="802"/>
        <v>3.75</v>
      </c>
      <c r="AC819" s="1">
        <f t="shared" si="803"/>
        <v>0.57880000000000109</v>
      </c>
      <c r="AD819" s="1">
        <f t="shared" si="804"/>
        <v>5.1999999999999318</v>
      </c>
      <c r="AE819" s="1">
        <f t="shared" si="805"/>
        <v>0.88000000000010914</v>
      </c>
      <c r="AF819" s="1">
        <f ca="1">IFERROR(VLOOKUP($A819,raw!$AD:$AE,2,0),OFFSET(AF819,1,0))</f>
        <v>0.1905</v>
      </c>
      <c r="AG819" s="1">
        <f ca="1">IFERROR(VLOOKUP($A819,raw!$AH:$AI,2,0),OFFSET(AG819,1,0))</f>
        <v>0.31838</v>
      </c>
      <c r="AH819" s="1">
        <f ca="1">IFERROR(VLOOKUP($A819,raw!$AL:$AM,2,0),OFFSET(AH819,1,0))</f>
        <v>1.2</v>
      </c>
      <c r="AI819" s="1">
        <f ca="1">IFERROR(VLOOKUP($A819,raw!$AP:$AQ,2,0),OFFSET(AI819,1,0))</f>
        <v>258.11500000000001</v>
      </c>
    </row>
    <row r="820" spans="1:35" ht="15.75" customHeight="1" x14ac:dyDescent="0.5">
      <c r="A820" s="5">
        <v>43991</v>
      </c>
      <c r="B820" s="8">
        <f t="shared" si="795"/>
        <v>-1.4196383877256136E-2</v>
      </c>
      <c r="C820" s="6">
        <f t="shared" si="796"/>
        <v>9901990</v>
      </c>
      <c r="D820" s="7">
        <f t="shared" ref="D820:G820" si="858">LN(H820/H821)</f>
        <v>1.142869582362285E-2</v>
      </c>
      <c r="E820" s="4">
        <f t="shared" si="858"/>
        <v>-1.3611971911864848E-2</v>
      </c>
      <c r="F820" s="4">
        <f t="shared" si="858"/>
        <v>-1.8273789370897402E-3</v>
      </c>
      <c r="G820" s="7">
        <f t="shared" si="858"/>
        <v>-2.7900711609636343E-2</v>
      </c>
      <c r="H820" s="1">
        <v>117.04</v>
      </c>
      <c r="I820" s="1">
        <v>17.5337</v>
      </c>
      <c r="J820" s="1">
        <v>836.5</v>
      </c>
      <c r="K820" s="1">
        <v>1953.8</v>
      </c>
      <c r="L820" s="1">
        <f>VLOOKUP($A820,raw!$A:$E,3,0)</f>
        <v>117.1</v>
      </c>
      <c r="M820" s="1">
        <f>VLOOKUP($A820,raw!$A:$E,4,0)</f>
        <v>115.83</v>
      </c>
      <c r="N820" s="1">
        <f>VLOOKUP($A820,raw!$A:$E,5,0)</f>
        <v>118.57</v>
      </c>
      <c r="O820" s="1">
        <f>VLOOKUP($A820,raw!$H:$L,3,0)</f>
        <v>17.774000000000001</v>
      </c>
      <c r="P820" s="1">
        <f>VLOOKUP($A820,raw!$H:$L,4,0)</f>
        <v>17.463899999999999</v>
      </c>
      <c r="Q820" s="1">
        <f>VLOOKUP($A820,raw!$H:$L,5,0)</f>
        <v>17.775400000000001</v>
      </c>
      <c r="R820" s="1">
        <f>VLOOKUP($A820,raw!$P:$T,3,0)</f>
        <v>838.2</v>
      </c>
      <c r="S820" s="1">
        <f>VLOOKUP($A820,raw!$P:$T,4,0)</f>
        <v>820.11</v>
      </c>
      <c r="T820" s="1">
        <f>VLOOKUP($A820,raw!$P:$T,5,0)</f>
        <v>843.51</v>
      </c>
      <c r="U820" s="1">
        <f>VLOOKUP($A820,raw!$W:$AA,3,0)</f>
        <v>2009.08</v>
      </c>
      <c r="V820" s="1">
        <f>VLOOKUP($A820,raw!$W:$AA,4,0)</f>
        <v>1921.55</v>
      </c>
      <c r="W820" s="1">
        <f>VLOOKUP($A820,raw!$W:$AA,5,0)</f>
        <v>2033.22</v>
      </c>
      <c r="X820" s="1">
        <f t="shared" si="798"/>
        <v>2.7399999999999949</v>
      </c>
      <c r="Y820" s="1">
        <f t="shared" si="799"/>
        <v>0.31150000000000233</v>
      </c>
      <c r="Z820" s="1">
        <f t="shared" si="800"/>
        <v>23.399999999999977</v>
      </c>
      <c r="AA820" s="1">
        <f t="shared" si="801"/>
        <v>111.67000000000007</v>
      </c>
      <c r="AB820" s="1">
        <f t="shared" si="802"/>
        <v>-5.9999999999988063E-2</v>
      </c>
      <c r="AC820" s="1">
        <f t="shared" si="803"/>
        <v>-0.24030000000000129</v>
      </c>
      <c r="AD820" s="1">
        <f t="shared" si="804"/>
        <v>-1.7000000000000455</v>
      </c>
      <c r="AE820" s="1">
        <f t="shared" si="805"/>
        <v>-55.279999999999973</v>
      </c>
      <c r="AF820" s="1">
        <f ca="1">IFERROR(VLOOKUP($A820,raw!$AD:$AE,2,0),OFFSET(AF820,1,0))</f>
        <v>0.18787999999999999</v>
      </c>
      <c r="AG820" s="1">
        <f ca="1">IFERROR(VLOOKUP($A820,raw!$AH:$AI,2,0),OFFSET(AG820,1,0))</f>
        <v>0.31463000000000002</v>
      </c>
      <c r="AH820" s="1">
        <f ca="1">IFERROR(VLOOKUP($A820,raw!$AL:$AM,2,0),OFFSET(AH820,1,0))</f>
        <v>1.2</v>
      </c>
      <c r="AI820" s="1">
        <f ca="1">IFERROR(VLOOKUP($A820,raw!$AP:$AQ,2,0),OFFSET(AI820,1,0))</f>
        <v>258.11500000000001</v>
      </c>
    </row>
    <row r="821" spans="1:35" ht="15.75" customHeight="1" x14ac:dyDescent="0.5">
      <c r="A821" s="5">
        <v>43990</v>
      </c>
      <c r="B821" s="8">
        <f t="shared" si="795"/>
        <v>2.4420671940124802E-2</v>
      </c>
      <c r="C821" s="6">
        <f t="shared" si="796"/>
        <v>10043565</v>
      </c>
      <c r="D821" s="7">
        <f t="shared" ref="D821:G821" si="859">LN(H821/H822)</f>
        <v>7.286006730933093E-3</v>
      </c>
      <c r="E821" s="4">
        <f t="shared" si="859"/>
        <v>2.0404811498319075E-2</v>
      </c>
      <c r="F821" s="4">
        <f t="shared" si="859"/>
        <v>2.229849022859939E-2</v>
      </c>
      <c r="G821" s="7">
        <f t="shared" si="859"/>
        <v>2.8673863316442127E-2</v>
      </c>
      <c r="H821" s="1">
        <v>115.71</v>
      </c>
      <c r="I821" s="1">
        <v>17.774000000000001</v>
      </c>
      <c r="J821" s="1">
        <v>838.03</v>
      </c>
      <c r="K821" s="1">
        <v>2009.08</v>
      </c>
      <c r="L821" s="1">
        <f>VLOOKUP($A821,raw!$A:$E,3,0)</f>
        <v>114.82</v>
      </c>
      <c r="M821" s="1">
        <f>VLOOKUP($A821,raw!$A:$E,4,0)</f>
        <v>113.73</v>
      </c>
      <c r="N821" s="1">
        <f>VLOOKUP($A821,raw!$A:$E,5,0)</f>
        <v>116.12</v>
      </c>
      <c r="O821" s="1">
        <f>VLOOKUP($A821,raw!$H:$L,3,0)</f>
        <v>17.390999999999998</v>
      </c>
      <c r="P821" s="1">
        <f>VLOOKUP($A821,raw!$H:$L,4,0)</f>
        <v>17.324999999999999</v>
      </c>
      <c r="Q821" s="1">
        <f>VLOOKUP($A821,raw!$H:$L,5,0)</f>
        <v>17.796500000000002</v>
      </c>
      <c r="R821" s="1">
        <f>VLOOKUP($A821,raw!$P:$T,3,0)</f>
        <v>816.5</v>
      </c>
      <c r="S821" s="1">
        <f>VLOOKUP($A821,raw!$P:$T,4,0)</f>
        <v>814.38</v>
      </c>
      <c r="T821" s="1">
        <f>VLOOKUP($A821,raw!$P:$T,5,0)</f>
        <v>843</v>
      </c>
      <c r="U821" s="1">
        <f>VLOOKUP($A821,raw!$W:$AA,3,0)</f>
        <v>1954.79</v>
      </c>
      <c r="V821" s="1">
        <f>VLOOKUP($A821,raw!$W:$AA,4,0)</f>
        <v>1914.26</v>
      </c>
      <c r="W821" s="1">
        <f>VLOOKUP($A821,raw!$W:$AA,5,0)</f>
        <v>2033.74</v>
      </c>
      <c r="X821" s="1">
        <f t="shared" si="798"/>
        <v>2.3900000000000006</v>
      </c>
      <c r="Y821" s="1">
        <f t="shared" si="799"/>
        <v>0.47150000000000247</v>
      </c>
      <c r="Z821" s="1">
        <f t="shared" si="800"/>
        <v>28.620000000000005</v>
      </c>
      <c r="AA821" s="1">
        <f t="shared" si="801"/>
        <v>119.48000000000002</v>
      </c>
      <c r="AB821" s="1">
        <f t="shared" si="802"/>
        <v>0.89000000000000057</v>
      </c>
      <c r="AC821" s="1">
        <f t="shared" si="803"/>
        <v>0.38300000000000267</v>
      </c>
      <c r="AD821" s="1">
        <f t="shared" si="804"/>
        <v>21.529999999999973</v>
      </c>
      <c r="AE821" s="1">
        <f t="shared" si="805"/>
        <v>54.289999999999964</v>
      </c>
      <c r="AF821" s="1">
        <f ca="1">IFERROR(VLOOKUP($A821,raw!$AD:$AE,2,0),OFFSET(AF821,1,0))</f>
        <v>0.17663000000000001</v>
      </c>
      <c r="AG821" s="1">
        <f ca="1">IFERROR(VLOOKUP($A821,raw!$AH:$AI,2,0),OFFSET(AG821,1,0))</f>
        <v>0.30975000000000003</v>
      </c>
      <c r="AH821" s="1">
        <f ca="1">IFERROR(VLOOKUP($A821,raw!$AL:$AM,2,0),OFFSET(AH821,1,0))</f>
        <v>1.2</v>
      </c>
      <c r="AI821" s="1">
        <f ca="1">IFERROR(VLOOKUP($A821,raw!$AP:$AQ,2,0),OFFSET(AI821,1,0))</f>
        <v>258.11500000000001</v>
      </c>
    </row>
    <row r="822" spans="1:35" ht="15.75" customHeight="1" x14ac:dyDescent="0.5">
      <c r="A822" s="5">
        <v>43987</v>
      </c>
      <c r="B822" s="8">
        <f t="shared" si="795"/>
        <v>-1.1506541047236892E-2</v>
      </c>
      <c r="C822" s="6">
        <f t="shared" si="796"/>
        <v>9801265</v>
      </c>
      <c r="D822" s="7">
        <f t="shared" ref="D822:G822" si="860">LN(H822/H823)</f>
        <v>-1.3660942173037193E-2</v>
      </c>
      <c r="E822" s="4">
        <f t="shared" si="860"/>
        <v>-1.6848365432019854E-2</v>
      </c>
      <c r="F822" s="4">
        <f t="shared" si="860"/>
        <v>-2.7357091394961369E-2</v>
      </c>
      <c r="G822" s="7">
        <f t="shared" si="860"/>
        <v>7.8678207409790622E-3</v>
      </c>
      <c r="H822" s="1">
        <v>114.87</v>
      </c>
      <c r="I822" s="1">
        <v>17.414999999999999</v>
      </c>
      <c r="J822" s="1">
        <v>819.55</v>
      </c>
      <c r="K822" s="1">
        <v>1952.29</v>
      </c>
      <c r="L822" s="1">
        <f>VLOOKUP($A822,raw!$A:$E,3,0)</f>
        <v>112.88</v>
      </c>
      <c r="M822" s="1">
        <f>VLOOKUP($A822,raw!$A:$E,4,0)</f>
        <v>110.91</v>
      </c>
      <c r="N822" s="1">
        <f>VLOOKUP($A822,raw!$A:$E,5,0)</f>
        <v>114.9</v>
      </c>
      <c r="O822" s="1">
        <f>VLOOKUP($A822,raw!$H:$L,3,0)</f>
        <v>17.710899999999999</v>
      </c>
      <c r="P822" s="1">
        <f>VLOOKUP($A822,raw!$H:$L,4,0)</f>
        <v>17.227</v>
      </c>
      <c r="Q822" s="1">
        <f>VLOOKUP($A822,raw!$H:$L,5,0)</f>
        <v>17.773499999999999</v>
      </c>
      <c r="R822" s="1">
        <f>VLOOKUP($A822,raw!$P:$T,3,0)</f>
        <v>842.28</v>
      </c>
      <c r="S822" s="1">
        <f>VLOOKUP($A822,raw!$P:$T,4,0)</f>
        <v>807.5</v>
      </c>
      <c r="T822" s="1">
        <f>VLOOKUP($A822,raw!$P:$T,5,0)</f>
        <v>847.86</v>
      </c>
      <c r="U822" s="1">
        <f>VLOOKUP($A822,raw!$W:$AA,3,0)</f>
        <v>1936.99</v>
      </c>
      <c r="V822" s="1">
        <f>VLOOKUP($A822,raw!$W:$AA,4,0)</f>
        <v>1920.59</v>
      </c>
      <c r="W822" s="1">
        <f>VLOOKUP($A822,raw!$W:$AA,5,0)</f>
        <v>1988.21</v>
      </c>
      <c r="X822" s="1">
        <f t="shared" si="798"/>
        <v>3.9900000000000091</v>
      </c>
      <c r="Y822" s="1">
        <f t="shared" si="799"/>
        <v>0.54649999999999821</v>
      </c>
      <c r="Z822" s="1">
        <f t="shared" si="800"/>
        <v>40.360000000000014</v>
      </c>
      <c r="AA822" s="1">
        <f t="shared" si="801"/>
        <v>67.620000000000118</v>
      </c>
      <c r="AB822" s="1">
        <f t="shared" si="802"/>
        <v>1.9900000000000091</v>
      </c>
      <c r="AC822" s="1">
        <f t="shared" si="803"/>
        <v>-0.29589999999999961</v>
      </c>
      <c r="AD822" s="1">
        <f t="shared" si="804"/>
        <v>-22.730000000000018</v>
      </c>
      <c r="AE822" s="1">
        <f t="shared" si="805"/>
        <v>15.299999999999955</v>
      </c>
      <c r="AF822" s="1">
        <f ca="1">IFERROR(VLOOKUP($A822,raw!$AD:$AE,2,0),OFFSET(AF822,1,0))</f>
        <v>0.18013000000000001</v>
      </c>
      <c r="AG822" s="1">
        <f ca="1">IFERROR(VLOOKUP($A822,raw!$AH:$AI,2,0),OFFSET(AG822,1,0))</f>
        <v>0.31287999999999999</v>
      </c>
      <c r="AH822" s="1">
        <f ca="1">IFERROR(VLOOKUP($A822,raw!$AL:$AM,2,0),OFFSET(AH822,1,0))</f>
        <v>1.2</v>
      </c>
      <c r="AI822" s="1">
        <f ca="1">IFERROR(VLOOKUP($A822,raw!$AP:$AQ,2,0),OFFSET(AI822,1,0))</f>
        <v>258.11500000000001</v>
      </c>
    </row>
    <row r="823" spans="1:35" ht="15.75" customHeight="1" x14ac:dyDescent="0.5">
      <c r="A823" s="5">
        <v>43986</v>
      </c>
      <c r="B823" s="8">
        <f t="shared" si="795"/>
        <v>2.5777810679251485E-3</v>
      </c>
      <c r="C823" s="6">
        <f t="shared" si="796"/>
        <v>9914695</v>
      </c>
      <c r="D823" s="7">
        <f t="shared" ref="D823:G823" si="861">LN(H823/H824)</f>
        <v>9.7511235601486727E-3</v>
      </c>
      <c r="E823" s="4">
        <f t="shared" si="861"/>
        <v>3.3311778426833413E-3</v>
      </c>
      <c r="F823" s="4">
        <f t="shared" si="861"/>
        <v>9.1479506569764456E-3</v>
      </c>
      <c r="G823" s="7">
        <f t="shared" si="861"/>
        <v>-4.9644505892750624E-3</v>
      </c>
      <c r="H823" s="1">
        <v>116.45</v>
      </c>
      <c r="I823" s="1">
        <v>17.710899999999999</v>
      </c>
      <c r="J823" s="1">
        <v>842.28</v>
      </c>
      <c r="K823" s="1">
        <v>1936.99</v>
      </c>
      <c r="L823" s="1">
        <f>VLOOKUP($A823,raw!$A:$E,3,0)</f>
        <v>117.33</v>
      </c>
      <c r="M823" s="1">
        <f>VLOOKUP($A823,raw!$A:$E,4,0)</f>
        <v>115.57</v>
      </c>
      <c r="N823" s="1">
        <f>VLOOKUP($A823,raw!$A:$E,5,0)</f>
        <v>118.1</v>
      </c>
      <c r="O823" s="1">
        <f>VLOOKUP($A823,raw!$H:$L,3,0)</f>
        <v>17.652000000000001</v>
      </c>
      <c r="P823" s="1">
        <f>VLOOKUP($A823,raw!$H:$L,4,0)</f>
        <v>17.4771</v>
      </c>
      <c r="Q823" s="1">
        <f>VLOOKUP($A823,raw!$H:$L,5,0)</f>
        <v>17.8581</v>
      </c>
      <c r="R823" s="1">
        <f>VLOOKUP($A823,raw!$P:$T,3,0)</f>
        <v>834.54</v>
      </c>
      <c r="S823" s="1">
        <f>VLOOKUP($A823,raw!$P:$T,4,0)</f>
        <v>824.52</v>
      </c>
      <c r="T823" s="1">
        <f>VLOOKUP($A823,raw!$P:$T,5,0)</f>
        <v>847.5</v>
      </c>
      <c r="U823" s="1">
        <f>VLOOKUP($A823,raw!$W:$AA,3,0)</f>
        <v>1946.63</v>
      </c>
      <c r="V823" s="1">
        <f>VLOOKUP($A823,raw!$W:$AA,4,0)</f>
        <v>1830.71</v>
      </c>
      <c r="W823" s="1">
        <f>VLOOKUP($A823,raw!$W:$AA,5,0)</f>
        <v>1960.81</v>
      </c>
      <c r="X823" s="1">
        <f t="shared" si="798"/>
        <v>2.5300000000000011</v>
      </c>
      <c r="Y823" s="1">
        <f t="shared" si="799"/>
        <v>0.38100000000000023</v>
      </c>
      <c r="Z823" s="1">
        <f t="shared" si="800"/>
        <v>22.980000000000018</v>
      </c>
      <c r="AA823" s="1">
        <f t="shared" si="801"/>
        <v>130.09999999999991</v>
      </c>
      <c r="AB823" s="1">
        <f t="shared" si="802"/>
        <v>-0.87999999999999545</v>
      </c>
      <c r="AC823" s="1">
        <f t="shared" si="803"/>
        <v>5.8899999999997732E-2</v>
      </c>
      <c r="AD823" s="1">
        <f t="shared" si="804"/>
        <v>7.7400000000000091</v>
      </c>
      <c r="AE823" s="1">
        <f t="shared" si="805"/>
        <v>-9.6400000000001</v>
      </c>
      <c r="AF823" s="1">
        <f ca="1">IFERROR(VLOOKUP($A823,raw!$AD:$AE,2,0),OFFSET(AF823,1,0))</f>
        <v>0.17524999999999999</v>
      </c>
      <c r="AG823" s="1">
        <f ca="1">IFERROR(VLOOKUP($A823,raw!$AH:$AI,2,0),OFFSET(AG823,1,0))</f>
        <v>0.31763000000000002</v>
      </c>
      <c r="AH823" s="1">
        <f ca="1">IFERROR(VLOOKUP($A823,raw!$AL:$AM,2,0),OFFSET(AH823,1,0))</f>
        <v>1.2</v>
      </c>
      <c r="AI823" s="1">
        <f ca="1">IFERROR(VLOOKUP($A823,raw!$AP:$AQ,2,0),OFFSET(AI823,1,0))</f>
        <v>258.11500000000001</v>
      </c>
    </row>
    <row r="824" spans="1:35" ht="15.75" customHeight="1" x14ac:dyDescent="0.5">
      <c r="A824" s="5">
        <v>43985</v>
      </c>
      <c r="B824" s="8">
        <f t="shared" si="795"/>
        <v>-1.5858746262091807E-2</v>
      </c>
      <c r="C824" s="6">
        <f t="shared" si="796"/>
        <v>9889170</v>
      </c>
      <c r="D824" s="7">
        <f t="shared" ref="D824:G824" si="862">LN(H824/H825)</f>
        <v>-2.9730534158343199E-2</v>
      </c>
      <c r="E824" s="4">
        <f t="shared" si="862"/>
        <v>-2.329332638505693E-2</v>
      </c>
      <c r="F824" s="4">
        <f t="shared" si="862"/>
        <v>-1.3803005880011897E-2</v>
      </c>
      <c r="G824" s="7">
        <f t="shared" si="862"/>
        <v>-1.4468725974889893E-2</v>
      </c>
      <c r="H824" s="1">
        <v>115.32</v>
      </c>
      <c r="I824" s="1">
        <v>17.652000000000001</v>
      </c>
      <c r="J824" s="1">
        <v>834.61</v>
      </c>
      <c r="K824" s="1">
        <v>1946.63</v>
      </c>
      <c r="L824" s="1">
        <f>VLOOKUP($A824,raw!$A:$E,3,0)</f>
        <v>115.18</v>
      </c>
      <c r="M824" s="1">
        <f>VLOOKUP($A824,raw!$A:$E,4,0)</f>
        <v>113.84</v>
      </c>
      <c r="N824" s="1">
        <f>VLOOKUP($A824,raw!$A:$E,5,0)</f>
        <v>117.22</v>
      </c>
      <c r="O824" s="1">
        <f>VLOOKUP($A824,raw!$H:$L,3,0)</f>
        <v>18.068000000000001</v>
      </c>
      <c r="P824" s="1">
        <f>VLOOKUP($A824,raw!$H:$L,4,0)</f>
        <v>17.4727</v>
      </c>
      <c r="Q824" s="1">
        <f>VLOOKUP($A824,raw!$H:$L,5,0)</f>
        <v>18.093</v>
      </c>
      <c r="R824" s="1">
        <f>VLOOKUP($A824,raw!$P:$T,3,0)</f>
        <v>847.68</v>
      </c>
      <c r="S824" s="1">
        <f>VLOOKUP($A824,raw!$P:$T,4,0)</f>
        <v>828.67</v>
      </c>
      <c r="T824" s="1">
        <f>VLOOKUP($A824,raw!$P:$T,5,0)</f>
        <v>848.72</v>
      </c>
      <c r="U824" s="1">
        <f>VLOOKUP($A824,raw!$W:$AA,3,0)</f>
        <v>1975</v>
      </c>
      <c r="V824" s="1">
        <f>VLOOKUP($A824,raw!$W:$AA,4,0)</f>
        <v>1943.72</v>
      </c>
      <c r="W824" s="1">
        <f>VLOOKUP($A824,raw!$W:$AA,5,0)</f>
        <v>1997.29</v>
      </c>
      <c r="X824" s="1">
        <f t="shared" si="798"/>
        <v>3.3799999999999955</v>
      </c>
      <c r="Y824" s="1">
        <f t="shared" si="799"/>
        <v>0.6203000000000003</v>
      </c>
      <c r="Z824" s="1">
        <f t="shared" si="800"/>
        <v>20.050000000000068</v>
      </c>
      <c r="AA824" s="1">
        <f t="shared" si="801"/>
        <v>53.569999999999936</v>
      </c>
      <c r="AB824" s="1">
        <f t="shared" si="802"/>
        <v>0.13999999999998636</v>
      </c>
      <c r="AC824" s="1">
        <f t="shared" si="803"/>
        <v>-0.41600000000000037</v>
      </c>
      <c r="AD824" s="1">
        <f t="shared" si="804"/>
        <v>-13.069999999999936</v>
      </c>
      <c r="AE824" s="1">
        <f t="shared" si="805"/>
        <v>-28.369999999999891</v>
      </c>
      <c r="AF824" s="1">
        <f ca="1">IFERROR(VLOOKUP($A824,raw!$AD:$AE,2,0),OFFSET(AF824,1,0))</f>
        <v>0.17363000000000001</v>
      </c>
      <c r="AG824" s="1">
        <f ca="1">IFERROR(VLOOKUP($A824,raw!$AH:$AI,2,0),OFFSET(AG824,1,0))</f>
        <v>0.32662999999999998</v>
      </c>
      <c r="AH824" s="1">
        <f ca="1">IFERROR(VLOOKUP($A824,raw!$AL:$AM,2,0),OFFSET(AH824,1,0))</f>
        <v>1.2</v>
      </c>
      <c r="AI824" s="1">
        <f ca="1">IFERROR(VLOOKUP($A824,raw!$AP:$AQ,2,0),OFFSET(AI824,1,0))</f>
        <v>258.11500000000001</v>
      </c>
    </row>
    <row r="825" spans="1:35" ht="15.75" customHeight="1" x14ac:dyDescent="0.5">
      <c r="A825" s="5">
        <v>43984</v>
      </c>
      <c r="B825" s="8">
        <f t="shared" si="795"/>
        <v>-2.0834733870279481E-3</v>
      </c>
      <c r="C825" s="6">
        <f t="shared" si="796"/>
        <v>10047250</v>
      </c>
      <c r="D825" s="7">
        <f t="shared" ref="D825:G825" si="863">LN(H825/H826)</f>
        <v>-3.5474388193659882E-2</v>
      </c>
      <c r="E825" s="4">
        <f t="shared" si="863"/>
        <v>-1.2928026615746546E-2</v>
      </c>
      <c r="F825" s="4">
        <f t="shared" si="863"/>
        <v>-5.5388092953989315E-3</v>
      </c>
      <c r="G825" s="7">
        <f t="shared" si="863"/>
        <v>7.1648468297511808E-3</v>
      </c>
      <c r="H825" s="1">
        <v>118.8</v>
      </c>
      <c r="I825" s="1">
        <v>18.068000000000001</v>
      </c>
      <c r="J825" s="1">
        <v>846.21</v>
      </c>
      <c r="K825" s="1">
        <v>1975</v>
      </c>
      <c r="L825" s="1">
        <f>VLOOKUP($A825,raw!$A:$E,3,0)</f>
        <v>123.66</v>
      </c>
      <c r="M825" s="1">
        <f>VLOOKUP($A825,raw!$A:$E,4,0)</f>
        <v>118.45</v>
      </c>
      <c r="N825" s="1">
        <f>VLOOKUP($A825,raw!$A:$E,5,0)</f>
        <v>123.69</v>
      </c>
      <c r="O825" s="1">
        <f>VLOOKUP($A825,raw!$H:$L,3,0)</f>
        <v>18.302900000000001</v>
      </c>
      <c r="P825" s="1">
        <f>VLOOKUP($A825,raw!$H:$L,4,0)</f>
        <v>17.7852</v>
      </c>
      <c r="Q825" s="1">
        <f>VLOOKUP($A825,raw!$H:$L,5,0)</f>
        <v>18.3719</v>
      </c>
      <c r="R825" s="1">
        <f>VLOOKUP($A825,raw!$P:$T,3,0)</f>
        <v>853.76</v>
      </c>
      <c r="S825" s="1">
        <f>VLOOKUP($A825,raw!$P:$T,4,0)</f>
        <v>829.48</v>
      </c>
      <c r="T825" s="1">
        <f>VLOOKUP($A825,raw!$P:$T,5,0)</f>
        <v>859.38</v>
      </c>
      <c r="U825" s="1">
        <f>VLOOKUP($A825,raw!$W:$AA,3,0)</f>
        <v>1960.9</v>
      </c>
      <c r="V825" s="1">
        <f>VLOOKUP($A825,raw!$W:$AA,4,0)</f>
        <v>1946.14</v>
      </c>
      <c r="W825" s="1">
        <f>VLOOKUP($A825,raw!$W:$AA,5,0)</f>
        <v>1996.66</v>
      </c>
      <c r="X825" s="1">
        <f t="shared" si="798"/>
        <v>5.2399999999999949</v>
      </c>
      <c r="Y825" s="1">
        <f t="shared" si="799"/>
        <v>0.58670000000000044</v>
      </c>
      <c r="Z825" s="1">
        <f t="shared" si="800"/>
        <v>29.899999999999977</v>
      </c>
      <c r="AA825" s="1">
        <f t="shared" si="801"/>
        <v>50.519999999999982</v>
      </c>
      <c r="AB825" s="1">
        <f t="shared" si="802"/>
        <v>-4.8599999999999994</v>
      </c>
      <c r="AC825" s="1">
        <f t="shared" si="803"/>
        <v>-0.23489999999999966</v>
      </c>
      <c r="AD825" s="1">
        <f t="shared" si="804"/>
        <v>-7.5499999999999545</v>
      </c>
      <c r="AE825" s="1">
        <f t="shared" si="805"/>
        <v>14.099999999999909</v>
      </c>
      <c r="AF825" s="1">
        <f ca="1">IFERROR(VLOOKUP($A825,raw!$AD:$AE,2,0),OFFSET(AF825,1,0))</f>
        <v>0.17874999999999999</v>
      </c>
      <c r="AG825" s="1">
        <f ca="1">IFERROR(VLOOKUP($A825,raw!$AH:$AI,2,0),OFFSET(AG825,1,0))</f>
        <v>0.33050000000000002</v>
      </c>
      <c r="AH825" s="1">
        <f ca="1">IFERROR(VLOOKUP($A825,raw!$AL:$AM,2,0),OFFSET(AH825,1,0))</f>
        <v>1.2</v>
      </c>
      <c r="AI825" s="1">
        <f ca="1">IFERROR(VLOOKUP($A825,raw!$AP:$AQ,2,0),OFFSET(AI825,1,0))</f>
        <v>258.11500000000001</v>
      </c>
    </row>
    <row r="826" spans="1:35" ht="15.75" customHeight="1" x14ac:dyDescent="0.5">
      <c r="A826" s="5">
        <v>43983</v>
      </c>
      <c r="B826" s="8">
        <f t="shared" si="795"/>
        <v>1.5310479728588818E-2</v>
      </c>
      <c r="C826" s="6">
        <f t="shared" si="796"/>
        <v>10068205</v>
      </c>
      <c r="D826" s="7">
        <f t="shared" ref="D826:G826" si="864">LN(H826/H827)</f>
        <v>2.4591066036266623E-2</v>
      </c>
      <c r="E826" s="4">
        <f t="shared" si="864"/>
        <v>2.4198965638960682E-2</v>
      </c>
      <c r="F826" s="4">
        <f t="shared" si="864"/>
        <v>1.532406473017292E-2</v>
      </c>
      <c r="G826" s="7">
        <f t="shared" si="864"/>
        <v>1.1030060882205343E-2</v>
      </c>
      <c r="H826" s="1">
        <v>123.09</v>
      </c>
      <c r="I826" s="1">
        <v>18.303100000000001</v>
      </c>
      <c r="J826" s="1">
        <v>850.91</v>
      </c>
      <c r="K826" s="1">
        <v>1960.9</v>
      </c>
      <c r="L826" s="1">
        <f>VLOOKUP($A826,raw!$A:$E,3,0)</f>
        <v>121.07</v>
      </c>
      <c r="M826" s="1">
        <f>VLOOKUP($A826,raw!$A:$E,4,0)</f>
        <v>120.21</v>
      </c>
      <c r="N826" s="1">
        <f>VLOOKUP($A826,raw!$A:$E,5,0)</f>
        <v>123.15</v>
      </c>
      <c r="O826" s="1">
        <f>VLOOKUP($A826,raw!$H:$L,3,0)</f>
        <v>17.9482</v>
      </c>
      <c r="P826" s="1">
        <f>VLOOKUP($A826,raw!$H:$L,4,0)</f>
        <v>17.9407</v>
      </c>
      <c r="Q826" s="1">
        <f>VLOOKUP($A826,raw!$H:$L,5,0)</f>
        <v>18.382400000000001</v>
      </c>
      <c r="R826" s="1">
        <f>VLOOKUP($A826,raw!$P:$T,3,0)</f>
        <v>843.25</v>
      </c>
      <c r="S826" s="1">
        <f>VLOOKUP($A826,raw!$P:$T,4,0)</f>
        <v>830.76</v>
      </c>
      <c r="T826" s="1">
        <f>VLOOKUP($A826,raw!$P:$T,5,0)</f>
        <v>859.8</v>
      </c>
      <c r="U826" s="1">
        <f>VLOOKUP($A826,raw!$W:$AA,3,0)</f>
        <v>1936.07</v>
      </c>
      <c r="V826" s="1">
        <f>VLOOKUP($A826,raw!$W:$AA,4,0)</f>
        <v>1924.55</v>
      </c>
      <c r="W826" s="1">
        <f>VLOOKUP($A826,raw!$W:$AA,5,0)</f>
        <v>1979.29</v>
      </c>
      <c r="X826" s="1">
        <f t="shared" si="798"/>
        <v>2.9400000000000119</v>
      </c>
      <c r="Y826" s="1">
        <f t="shared" si="799"/>
        <v>0.44170000000000087</v>
      </c>
      <c r="Z826" s="1">
        <f t="shared" si="800"/>
        <v>29.039999999999964</v>
      </c>
      <c r="AA826" s="1">
        <f t="shared" si="801"/>
        <v>54.740000000000009</v>
      </c>
      <c r="AB826" s="1">
        <f t="shared" si="802"/>
        <v>2.0200000000000102</v>
      </c>
      <c r="AC826" s="1">
        <f t="shared" si="803"/>
        <v>0.35490000000000066</v>
      </c>
      <c r="AD826" s="1">
        <f t="shared" si="804"/>
        <v>7.6599999999999682</v>
      </c>
      <c r="AE826" s="1">
        <f t="shared" si="805"/>
        <v>24.830000000000155</v>
      </c>
      <c r="AF826" s="1">
        <f ca="1">IFERROR(VLOOKUP($A826,raw!$AD:$AE,2,0),OFFSET(AF826,1,0))</f>
        <v>0.17813000000000001</v>
      </c>
      <c r="AG826" s="1">
        <f ca="1">IFERROR(VLOOKUP($A826,raw!$AH:$AI,2,0),OFFSET(AG826,1,0))</f>
        <v>0.33712999999999999</v>
      </c>
      <c r="AH826" s="1">
        <f ca="1">IFERROR(VLOOKUP($A826,raw!$AL:$AM,2,0),OFFSET(AH826,1,0))</f>
        <v>1.2</v>
      </c>
      <c r="AI826" s="1">
        <f ca="1">IFERROR(VLOOKUP($A826,raw!$AP:$AQ,2,0),OFFSET(AI826,1,0))</f>
        <v>258.11500000000001</v>
      </c>
    </row>
    <row r="827" spans="1:35" ht="15.75" customHeight="1" x14ac:dyDescent="0.5">
      <c r="A827" s="5">
        <v>43980</v>
      </c>
      <c r="B827" s="8">
        <f t="shared" si="795"/>
        <v>5.1436973322723243E-3</v>
      </c>
      <c r="C827" s="6">
        <f t="shared" si="796"/>
        <v>9915230</v>
      </c>
      <c r="D827" s="7">
        <f t="shared" ref="D827:G827" si="865">LN(H827/H828)</f>
        <v>1.3918225852547249E-2</v>
      </c>
      <c r="E827" s="4">
        <f t="shared" si="865"/>
        <v>2.8069329649357423E-2</v>
      </c>
      <c r="F827" s="4">
        <f t="shared" si="865"/>
        <v>-1.1330499933021707E-3</v>
      </c>
      <c r="G827" s="7">
        <f t="shared" si="865"/>
        <v>1.3776700982684447E-3</v>
      </c>
      <c r="H827" s="1">
        <v>120.1</v>
      </c>
      <c r="I827" s="1">
        <v>17.865500000000001</v>
      </c>
      <c r="J827" s="1">
        <v>837.97</v>
      </c>
      <c r="K827" s="1">
        <v>1939.39</v>
      </c>
      <c r="L827" s="1">
        <f>VLOOKUP($A827,raw!$A:$E,3,0)</f>
        <v>121.29</v>
      </c>
      <c r="M827" s="1">
        <f>VLOOKUP($A827,raw!$A:$E,4,0)</f>
        <v>119.73</v>
      </c>
      <c r="N827" s="1">
        <f>VLOOKUP($A827,raw!$A:$E,5,0)</f>
        <v>121.68</v>
      </c>
      <c r="O827" s="1">
        <f>VLOOKUP($A827,raw!$H:$L,3,0)</f>
        <v>17.367000000000001</v>
      </c>
      <c r="P827" s="1">
        <f>VLOOKUP($A827,raw!$H:$L,4,0)</f>
        <v>17.2728</v>
      </c>
      <c r="Q827" s="1">
        <f>VLOOKUP($A827,raw!$H:$L,5,0)</f>
        <v>17.914000000000001</v>
      </c>
      <c r="R827" s="1">
        <f>VLOOKUP($A827,raw!$P:$T,3,0)</f>
        <v>835.62</v>
      </c>
      <c r="S827" s="1">
        <f>VLOOKUP($A827,raw!$P:$T,4,0)</f>
        <v>824.2</v>
      </c>
      <c r="T827" s="1">
        <f>VLOOKUP($A827,raw!$P:$T,5,0)</f>
        <v>849.4</v>
      </c>
      <c r="U827" s="1">
        <f>VLOOKUP($A827,raw!$W:$AA,3,0)</f>
        <v>1936.7</v>
      </c>
      <c r="V827" s="1">
        <f>VLOOKUP($A827,raw!$W:$AA,4,0)</f>
        <v>1907.34</v>
      </c>
      <c r="W827" s="1">
        <f>VLOOKUP($A827,raw!$W:$AA,5,0)</f>
        <v>1971.33</v>
      </c>
      <c r="X827" s="1">
        <f t="shared" si="798"/>
        <v>1.9500000000000028</v>
      </c>
      <c r="Y827" s="1">
        <f t="shared" si="799"/>
        <v>0.64120000000000132</v>
      </c>
      <c r="Z827" s="1">
        <f t="shared" si="800"/>
        <v>25.199999999999932</v>
      </c>
      <c r="AA827" s="1">
        <f t="shared" si="801"/>
        <v>63.990000000000009</v>
      </c>
      <c r="AB827" s="1">
        <f t="shared" si="802"/>
        <v>-1.1900000000000119</v>
      </c>
      <c r="AC827" s="1">
        <f t="shared" si="803"/>
        <v>0.49849999999999994</v>
      </c>
      <c r="AD827" s="1">
        <f t="shared" si="804"/>
        <v>2.3500000000000227</v>
      </c>
      <c r="AE827" s="1">
        <f t="shared" si="805"/>
        <v>2.6900000000000546</v>
      </c>
      <c r="AF827" s="1">
        <f ca="1">IFERROR(VLOOKUP($A827,raw!$AD:$AE,2,0),OFFSET(AF827,1,0))</f>
        <v>0.1825</v>
      </c>
      <c r="AG827" s="1">
        <f ca="1">IFERROR(VLOOKUP($A827,raw!$AH:$AI,2,0),OFFSET(AG827,1,0))</f>
        <v>0.34399999999999997</v>
      </c>
      <c r="AH827" s="1">
        <f ca="1">IFERROR(VLOOKUP($A827,raw!$AL:$AM,2,0),OFFSET(AH827,1,0))</f>
        <v>1.2</v>
      </c>
      <c r="AI827" s="1">
        <f ca="1">IFERROR(VLOOKUP($A827,raw!$AP:$AQ,2,0),OFFSET(AI827,1,0))</f>
        <v>258.11500000000001</v>
      </c>
    </row>
    <row r="828" spans="1:35" ht="15.75" customHeight="1" x14ac:dyDescent="0.5">
      <c r="A828" s="5">
        <v>43979</v>
      </c>
      <c r="B828" s="8">
        <f t="shared" si="795"/>
        <v>-9.9045046738363541E-4</v>
      </c>
      <c r="C828" s="6">
        <f t="shared" si="796"/>
        <v>9864360</v>
      </c>
      <c r="D828" s="7">
        <f t="shared" ref="D828:G828" si="866">LN(H828/H829)</f>
        <v>-1.6029024396213198E-3</v>
      </c>
      <c r="E828" s="4">
        <f t="shared" si="866"/>
        <v>6.4046697385301311E-3</v>
      </c>
      <c r="F828" s="4">
        <f t="shared" si="866"/>
        <v>-1.4412914558390147E-3</v>
      </c>
      <c r="G828" s="7">
        <f t="shared" si="866"/>
        <v>-3.7930369120302912E-3</v>
      </c>
      <c r="H828" s="1">
        <v>118.44</v>
      </c>
      <c r="I828" s="1">
        <v>17.370999999999999</v>
      </c>
      <c r="J828" s="1">
        <v>838.92</v>
      </c>
      <c r="K828" s="1">
        <v>1936.72</v>
      </c>
      <c r="L828" s="1">
        <f>VLOOKUP($A828,raw!$A:$E,3,0)</f>
        <v>120.78</v>
      </c>
      <c r="M828" s="1">
        <f>VLOOKUP($A828,raw!$A:$E,4,0)</f>
        <v>117.62</v>
      </c>
      <c r="N828" s="1">
        <f>VLOOKUP($A828,raw!$A:$E,5,0)</f>
        <v>121.9</v>
      </c>
      <c r="O828" s="1">
        <f>VLOOKUP($A828,raw!$H:$L,3,0)</f>
        <v>17.265899999999998</v>
      </c>
      <c r="P828" s="1">
        <f>VLOOKUP($A828,raw!$H:$L,4,0)</f>
        <v>17.186900000000001</v>
      </c>
      <c r="Q828" s="1">
        <f>VLOOKUP($A828,raw!$H:$L,5,0)</f>
        <v>17.517199999999999</v>
      </c>
      <c r="R828" s="1">
        <f>VLOOKUP($A828,raw!$P:$T,3,0)</f>
        <v>840.13</v>
      </c>
      <c r="S828" s="1">
        <f>VLOOKUP($A828,raw!$P:$T,4,0)</f>
        <v>825.13</v>
      </c>
      <c r="T828" s="1">
        <f>VLOOKUP($A828,raw!$P:$T,5,0)</f>
        <v>846.36</v>
      </c>
      <c r="U828" s="1">
        <f>VLOOKUP($A828,raw!$W:$AA,3,0)</f>
        <v>1944.08</v>
      </c>
      <c r="V828" s="1">
        <f>VLOOKUP($A828,raw!$W:$AA,4,0)</f>
        <v>1889.37</v>
      </c>
      <c r="W828" s="1">
        <f>VLOOKUP($A828,raw!$W:$AA,5,0)</f>
        <v>1980.35</v>
      </c>
      <c r="X828" s="1">
        <f t="shared" si="798"/>
        <v>4.2800000000000011</v>
      </c>
      <c r="Y828" s="1">
        <f t="shared" si="799"/>
        <v>0.3302999999999976</v>
      </c>
      <c r="Z828" s="1">
        <f t="shared" si="800"/>
        <v>21.230000000000018</v>
      </c>
      <c r="AA828" s="1">
        <f t="shared" si="801"/>
        <v>90.980000000000018</v>
      </c>
      <c r="AB828" s="1">
        <f t="shared" si="802"/>
        <v>-2.3400000000000034</v>
      </c>
      <c r="AC828" s="1">
        <f t="shared" si="803"/>
        <v>0.10510000000000019</v>
      </c>
      <c r="AD828" s="1">
        <f t="shared" si="804"/>
        <v>-1.2100000000000364</v>
      </c>
      <c r="AE828" s="1">
        <f t="shared" si="805"/>
        <v>-7.3599999999999</v>
      </c>
      <c r="AF828" s="1">
        <f ca="1">IFERROR(VLOOKUP($A828,raw!$AD:$AE,2,0),OFFSET(AF828,1,0))</f>
        <v>0.17263000000000001</v>
      </c>
      <c r="AG828" s="1">
        <f ca="1">IFERROR(VLOOKUP($A828,raw!$AH:$AI,2,0),OFFSET(AG828,1,0))</f>
        <v>0.35</v>
      </c>
      <c r="AH828" s="1">
        <f ca="1">IFERROR(VLOOKUP($A828,raw!$AL:$AM,2,0),OFFSET(AH828,1,0))</f>
        <v>1.2</v>
      </c>
      <c r="AI828" s="1">
        <f ca="1">IFERROR(VLOOKUP($A828,raw!$AP:$AQ,2,0),OFFSET(AI828,1,0))</f>
        <v>258.11500000000001</v>
      </c>
    </row>
    <row r="829" spans="1:35" ht="15.75" customHeight="1" x14ac:dyDescent="0.5">
      <c r="A829" s="5">
        <v>43978</v>
      </c>
      <c r="B829" s="8">
        <f t="shared" si="795"/>
        <v>2.2665624961246324E-3</v>
      </c>
      <c r="C829" s="6">
        <f t="shared" si="796"/>
        <v>9874135</v>
      </c>
      <c r="D829" s="7">
        <f t="shared" ref="D829:G829" si="867">LN(H829/H830)</f>
        <v>-2.1051752964370879E-3</v>
      </c>
      <c r="E829" s="4">
        <f t="shared" si="867"/>
        <v>7.2801600798840281E-3</v>
      </c>
      <c r="F829" s="4">
        <f t="shared" si="867"/>
        <v>8.0309238112912257E-3</v>
      </c>
      <c r="G829" s="7">
        <f t="shared" si="867"/>
        <v>-6.0615881064444571E-3</v>
      </c>
      <c r="H829" s="1">
        <v>118.63</v>
      </c>
      <c r="I829" s="1">
        <v>17.260100000000001</v>
      </c>
      <c r="J829" s="1">
        <v>840.13</v>
      </c>
      <c r="K829" s="1">
        <v>1944.08</v>
      </c>
      <c r="L829" s="1">
        <f>VLOOKUP($A829,raw!$A:$E,3,0)</f>
        <v>114.74</v>
      </c>
      <c r="M829" s="1">
        <f>VLOOKUP($A829,raw!$A:$E,4,0)</f>
        <v>114.09</v>
      </c>
      <c r="N829" s="1">
        <f>VLOOKUP($A829,raw!$A:$E,5,0)</f>
        <v>118.63</v>
      </c>
      <c r="O829" s="1">
        <f>VLOOKUP($A829,raw!$H:$L,3,0)</f>
        <v>17.134899999999998</v>
      </c>
      <c r="P829" s="1">
        <f>VLOOKUP($A829,raw!$H:$L,4,0)</f>
        <v>16.8553</v>
      </c>
      <c r="Q829" s="1">
        <f>VLOOKUP($A829,raw!$H:$L,5,0)</f>
        <v>17.354299999999999</v>
      </c>
      <c r="R829" s="1">
        <f>VLOOKUP($A829,raw!$P:$T,3,0)</f>
        <v>830.29</v>
      </c>
      <c r="S829" s="1">
        <f>VLOOKUP($A829,raw!$P:$T,4,0)</f>
        <v>820.38</v>
      </c>
      <c r="T829" s="1">
        <f>VLOOKUP($A829,raw!$P:$T,5,0)</f>
        <v>841.6</v>
      </c>
      <c r="U829" s="1">
        <f>VLOOKUP($A829,raw!$W:$AA,3,0)</f>
        <v>1955.9</v>
      </c>
      <c r="V829" s="1">
        <f>VLOOKUP($A829,raw!$W:$AA,4,0)</f>
        <v>1891.98</v>
      </c>
      <c r="W829" s="1">
        <f>VLOOKUP($A829,raw!$W:$AA,5,0)</f>
        <v>1993.2</v>
      </c>
      <c r="X829" s="1">
        <f t="shared" si="798"/>
        <v>4.539999999999992</v>
      </c>
      <c r="Y829" s="1">
        <f t="shared" si="799"/>
        <v>0.49899999999999878</v>
      </c>
      <c r="Z829" s="1">
        <f t="shared" si="800"/>
        <v>21.220000000000027</v>
      </c>
      <c r="AA829" s="1">
        <f t="shared" si="801"/>
        <v>101.22000000000003</v>
      </c>
      <c r="AB829" s="1">
        <f t="shared" si="802"/>
        <v>3.8900000000000006</v>
      </c>
      <c r="AC829" s="1">
        <f t="shared" si="803"/>
        <v>0.12520000000000309</v>
      </c>
      <c r="AD829" s="1">
        <f t="shared" si="804"/>
        <v>9.8400000000000318</v>
      </c>
      <c r="AE829" s="1">
        <f t="shared" si="805"/>
        <v>-11.820000000000164</v>
      </c>
      <c r="AF829" s="1">
        <f ca="1">IFERROR(VLOOKUP($A829,raw!$AD:$AE,2,0),OFFSET(AF829,1,0))</f>
        <v>0.17363000000000001</v>
      </c>
      <c r="AG829" s="1">
        <f ca="1">IFERROR(VLOOKUP($A829,raw!$AH:$AI,2,0),OFFSET(AG829,1,0))</f>
        <v>0.36249999999999999</v>
      </c>
      <c r="AH829" s="1">
        <f ca="1">IFERROR(VLOOKUP($A829,raw!$AL:$AM,2,0),OFFSET(AH829,1,0))</f>
        <v>1.2</v>
      </c>
      <c r="AI829" s="1">
        <f ca="1">IFERROR(VLOOKUP($A829,raw!$AP:$AQ,2,0),OFFSET(AI829,1,0))</f>
        <v>258.11500000000001</v>
      </c>
    </row>
    <row r="830" spans="1:35" ht="15.75" customHeight="1" x14ac:dyDescent="0.5">
      <c r="A830" s="5">
        <v>43977</v>
      </c>
      <c r="B830" s="8">
        <f t="shared" si="795"/>
        <v>-4.0802656305639331E-3</v>
      </c>
      <c r="C830" s="6">
        <f t="shared" si="796"/>
        <v>9851780</v>
      </c>
      <c r="D830" s="7">
        <f t="shared" ref="D830:G830" si="868">LN(H830/H831)</f>
        <v>-4.4100597870982562E-2</v>
      </c>
      <c r="E830" s="4">
        <f t="shared" si="868"/>
        <v>-4.5650215237387657E-3</v>
      </c>
      <c r="F830" s="4">
        <f t="shared" si="868"/>
        <v>-2.7798764561683662E-3</v>
      </c>
      <c r="G830" s="7">
        <f t="shared" si="868"/>
        <v>-4.631621591043739E-3</v>
      </c>
      <c r="H830" s="1">
        <v>118.88</v>
      </c>
      <c r="I830" s="1">
        <v>17.134899999999998</v>
      </c>
      <c r="J830" s="1">
        <v>833.41</v>
      </c>
      <c r="K830" s="1">
        <v>1955.9</v>
      </c>
      <c r="L830" s="1">
        <f>VLOOKUP($A830,raw!$A:$E,3,0)</f>
        <v>123.13</v>
      </c>
      <c r="M830" s="1">
        <f>VLOOKUP($A830,raw!$A:$E,4,0)</f>
        <v>118.6</v>
      </c>
      <c r="N830" s="1">
        <f>VLOOKUP($A830,raw!$A:$E,5,0)</f>
        <v>123.13</v>
      </c>
      <c r="O830" s="1">
        <f>VLOOKUP($A830,raw!$H:$L,3,0)</f>
        <v>17.1175</v>
      </c>
      <c r="P830" s="1">
        <f>VLOOKUP($A830,raw!$H:$L,4,0)</f>
        <v>17.0352</v>
      </c>
      <c r="Q830" s="1">
        <f>VLOOKUP($A830,raw!$H:$L,5,0)</f>
        <v>17.452200000000001</v>
      </c>
      <c r="R830" s="1">
        <f>VLOOKUP($A830,raw!$P:$T,3,0)</f>
        <v>849.45</v>
      </c>
      <c r="S830" s="1">
        <f>VLOOKUP($A830,raw!$P:$T,4,0)</f>
        <v>827.81</v>
      </c>
      <c r="T830" s="1">
        <f>VLOOKUP($A830,raw!$P:$T,5,0)</f>
        <v>852.64</v>
      </c>
      <c r="U830" s="1">
        <f>VLOOKUP($A830,raw!$W:$AA,3,0)</f>
        <v>1995.24</v>
      </c>
      <c r="V830" s="1">
        <f>VLOOKUP($A830,raw!$W:$AA,4,0)</f>
        <v>1937.58</v>
      </c>
      <c r="W830" s="1">
        <f>VLOOKUP($A830,raw!$W:$AA,5,0)</f>
        <v>2037.46</v>
      </c>
      <c r="X830" s="1">
        <f t="shared" si="798"/>
        <v>4.5300000000000011</v>
      </c>
      <c r="Y830" s="1">
        <f t="shared" si="799"/>
        <v>0.41700000000000159</v>
      </c>
      <c r="Z830" s="1">
        <f t="shared" si="800"/>
        <v>24.830000000000041</v>
      </c>
      <c r="AA830" s="1">
        <f t="shared" si="801"/>
        <v>99.880000000000109</v>
      </c>
      <c r="AB830" s="1">
        <f t="shared" si="802"/>
        <v>-4.25</v>
      </c>
      <c r="AC830" s="1">
        <f t="shared" si="803"/>
        <v>1.7399999999998528E-2</v>
      </c>
      <c r="AD830" s="1">
        <f t="shared" si="804"/>
        <v>-16.040000000000077</v>
      </c>
      <c r="AE830" s="1">
        <f t="shared" si="805"/>
        <v>-39.339999999999918</v>
      </c>
      <c r="AF830" s="1">
        <f ca="1">IFERROR(VLOOKUP($A830,raw!$AD:$AE,2,0),OFFSET(AF830,1,0))</f>
        <v>0.16950000000000001</v>
      </c>
      <c r="AG830" s="1">
        <f ca="1">IFERROR(VLOOKUP($A830,raw!$AH:$AI,2,0),OFFSET(AG830,1,0))</f>
        <v>0.37125000000000002</v>
      </c>
      <c r="AH830" s="1">
        <f ca="1">IFERROR(VLOOKUP($A830,raw!$AL:$AM,2,0),OFFSET(AH830,1,0))</f>
        <v>1.2</v>
      </c>
      <c r="AI830" s="1">
        <f ca="1">IFERROR(VLOOKUP($A830,raw!$AP:$AQ,2,0),OFFSET(AI830,1,0))</f>
        <v>258.11500000000001</v>
      </c>
    </row>
    <row r="831" spans="1:35" ht="15.75" customHeight="1" x14ac:dyDescent="0.5">
      <c r="A831" s="5">
        <v>43973</v>
      </c>
      <c r="B831" s="8">
        <f t="shared" si="795"/>
        <v>-1.4261361676445037E-2</v>
      </c>
      <c r="C831" s="6">
        <f t="shared" si="796"/>
        <v>9892060</v>
      </c>
      <c r="D831" s="7">
        <f t="shared" ref="D831:G831" si="869">LN(H831/H832)</f>
        <v>-2.4920628677577781E-3</v>
      </c>
      <c r="E831" s="4">
        <f t="shared" si="869"/>
        <v>6.136150460448693E-3</v>
      </c>
      <c r="F831" s="4">
        <f t="shared" si="869"/>
        <v>-2.2947577269310611E-3</v>
      </c>
      <c r="G831" s="7">
        <f t="shared" si="869"/>
        <v>-3.5706386508203992E-2</v>
      </c>
      <c r="H831" s="1">
        <v>124.24</v>
      </c>
      <c r="I831" s="1">
        <v>17.2133</v>
      </c>
      <c r="J831" s="1">
        <v>835.73</v>
      </c>
      <c r="K831" s="1">
        <v>1964.98</v>
      </c>
      <c r="L831" s="1">
        <f>VLOOKUP($A831,raw!$A:$E,3,0)</f>
        <v>124.85</v>
      </c>
      <c r="M831" s="1">
        <f>VLOOKUP($A831,raw!$A:$E,4,0)</f>
        <v>123.89</v>
      </c>
      <c r="N831" s="1">
        <f>VLOOKUP($A831,raw!$A:$E,5,0)</f>
        <v>127.49</v>
      </c>
      <c r="O831" s="1">
        <f>VLOOKUP($A831,raw!$H:$L,3,0)</f>
        <v>17.108000000000001</v>
      </c>
      <c r="P831" s="1">
        <f>VLOOKUP($A831,raw!$H:$L,4,0)</f>
        <v>16.734500000000001</v>
      </c>
      <c r="Q831" s="1">
        <f>VLOOKUP($A831,raw!$H:$L,5,0)</f>
        <v>17.260000000000002</v>
      </c>
      <c r="R831" s="1">
        <f>VLOOKUP($A831,raw!$P:$T,3,0)</f>
        <v>837.68</v>
      </c>
      <c r="S831" s="1">
        <f>VLOOKUP($A831,raw!$P:$T,4,0)</f>
        <v>823.15</v>
      </c>
      <c r="T831" s="1">
        <f>VLOOKUP($A831,raw!$P:$T,5,0)</f>
        <v>847.04</v>
      </c>
      <c r="U831" s="1">
        <f>VLOOKUP($A831,raw!$W:$AA,3,0)</f>
        <v>2035.64</v>
      </c>
      <c r="V831" s="1">
        <f>VLOOKUP($A831,raw!$W:$AA,4,0)</f>
        <v>1913.08</v>
      </c>
      <c r="W831" s="1">
        <f>VLOOKUP($A831,raw!$W:$AA,5,0)</f>
        <v>2051.87</v>
      </c>
      <c r="X831" s="1">
        <f t="shared" si="798"/>
        <v>3.5999999999999943</v>
      </c>
      <c r="Y831" s="1">
        <f t="shared" si="799"/>
        <v>0.52550000000000097</v>
      </c>
      <c r="Z831" s="1">
        <f t="shared" si="800"/>
        <v>23.889999999999986</v>
      </c>
      <c r="AA831" s="1">
        <f t="shared" si="801"/>
        <v>138.78999999999996</v>
      </c>
      <c r="AB831" s="1">
        <f t="shared" si="802"/>
        <v>-0.60999999999999943</v>
      </c>
      <c r="AC831" s="1">
        <f t="shared" si="803"/>
        <v>0.10529999999999973</v>
      </c>
      <c r="AD831" s="1">
        <f t="shared" si="804"/>
        <v>-1.9499999999999318</v>
      </c>
      <c r="AE831" s="1">
        <f t="shared" si="805"/>
        <v>-70.660000000000082</v>
      </c>
      <c r="AF831" s="1">
        <f ca="1">IFERROR(VLOOKUP($A831,raw!$AD:$AE,2,0),OFFSET(AF831,1,0))</f>
        <v>0.17374999999999999</v>
      </c>
      <c r="AG831" s="1">
        <f ca="1">IFERROR(VLOOKUP($A831,raw!$AH:$AI,2,0),OFFSET(AG831,1,0))</f>
        <v>0.36925000000000002</v>
      </c>
      <c r="AH831" s="1">
        <f ca="1">IFERROR(VLOOKUP($A831,raw!$AL:$AM,2,0),OFFSET(AH831,1,0))</f>
        <v>1.2</v>
      </c>
      <c r="AI831" s="1">
        <f ca="1">IFERROR(VLOOKUP($A831,raw!$AP:$AQ,2,0),OFFSET(AI831,1,0))</f>
        <v>258.11500000000001</v>
      </c>
    </row>
    <row r="832" spans="1:35" ht="15.75" customHeight="1" x14ac:dyDescent="0.5">
      <c r="A832" s="5">
        <v>43972</v>
      </c>
      <c r="B832" s="8">
        <f t="shared" si="795"/>
        <v>-3.175621948017978E-2</v>
      </c>
      <c r="C832" s="6">
        <f t="shared" si="796"/>
        <v>10034145</v>
      </c>
      <c r="D832" s="7">
        <f t="shared" ref="D832:G832" si="870">LN(H832/H833)</f>
        <v>-2.786974772979095E-2</v>
      </c>
      <c r="E832" s="4">
        <f t="shared" si="870"/>
        <v>-2.588945307473544E-2</v>
      </c>
      <c r="F832" s="4">
        <f t="shared" si="870"/>
        <v>-3.460008796034518E-2</v>
      </c>
      <c r="G832" s="7">
        <f t="shared" si="870"/>
        <v>-3.1343952080105562E-2</v>
      </c>
      <c r="H832" s="1">
        <v>124.55</v>
      </c>
      <c r="I832" s="1">
        <v>17.108000000000001</v>
      </c>
      <c r="J832" s="1">
        <v>837.65</v>
      </c>
      <c r="K832" s="1">
        <v>2036.41</v>
      </c>
      <c r="L832" s="1">
        <f>VLOOKUP($A832,raw!$A:$E,3,0)</f>
        <v>126.22</v>
      </c>
      <c r="M832" s="1">
        <f>VLOOKUP($A832,raw!$A:$E,4,0)</f>
        <v>121.51</v>
      </c>
      <c r="N832" s="1">
        <f>VLOOKUP($A832,raw!$A:$E,5,0)</f>
        <v>126.48</v>
      </c>
      <c r="O832" s="1">
        <f>VLOOKUP($A832,raw!$H:$L,3,0)</f>
        <v>17.5549</v>
      </c>
      <c r="P832" s="1">
        <f>VLOOKUP($A832,raw!$H:$L,4,0)</f>
        <v>16.8812</v>
      </c>
      <c r="Q832" s="1">
        <f>VLOOKUP($A832,raw!$H:$L,5,0)</f>
        <v>17.5688</v>
      </c>
      <c r="R832" s="1">
        <f>VLOOKUP($A832,raw!$P:$T,3,0)</f>
        <v>866.89</v>
      </c>
      <c r="S832" s="1">
        <f>VLOOKUP($A832,raw!$P:$T,4,0)</f>
        <v>825.33</v>
      </c>
      <c r="T832" s="1">
        <f>VLOOKUP($A832,raw!$P:$T,5,0)</f>
        <v>866.89</v>
      </c>
      <c r="U832" s="1">
        <f>VLOOKUP($A832,raw!$W:$AA,3,0)</f>
        <v>2101.25</v>
      </c>
      <c r="V832" s="1">
        <f>VLOOKUP($A832,raw!$W:$AA,4,0)</f>
        <v>2004.61</v>
      </c>
      <c r="W832" s="1">
        <f>VLOOKUP($A832,raw!$W:$AA,5,0)</f>
        <v>2133.4499999999998</v>
      </c>
      <c r="X832" s="1">
        <f t="shared" si="798"/>
        <v>4.9699999999999989</v>
      </c>
      <c r="Y832" s="1">
        <f t="shared" si="799"/>
        <v>0.68759999999999977</v>
      </c>
      <c r="Z832" s="1">
        <f t="shared" si="800"/>
        <v>41.559999999999945</v>
      </c>
      <c r="AA832" s="1">
        <f t="shared" si="801"/>
        <v>128.83999999999992</v>
      </c>
      <c r="AB832" s="1">
        <f t="shared" si="802"/>
        <v>-1.6700000000000017</v>
      </c>
      <c r="AC832" s="1">
        <f t="shared" si="803"/>
        <v>-0.44689999999999941</v>
      </c>
      <c r="AD832" s="1">
        <f t="shared" si="804"/>
        <v>-29.240000000000009</v>
      </c>
      <c r="AE832" s="1">
        <f t="shared" si="805"/>
        <v>-64.839999999999918</v>
      </c>
      <c r="AF832" s="1">
        <f ca="1">IFERROR(VLOOKUP($A832,raw!$AD:$AE,2,0),OFFSET(AF832,1,0))</f>
        <v>0.16825000000000001</v>
      </c>
      <c r="AG832" s="1">
        <f ca="1">IFERROR(VLOOKUP($A832,raw!$AH:$AI,2,0),OFFSET(AG832,1,0))</f>
        <v>0.35949999999999999</v>
      </c>
      <c r="AH832" s="1">
        <f ca="1">IFERROR(VLOOKUP($A832,raw!$AL:$AM,2,0),OFFSET(AH832,1,0))</f>
        <v>1.2</v>
      </c>
      <c r="AI832" s="1">
        <f ca="1">IFERROR(VLOOKUP($A832,raw!$AP:$AQ,2,0),OFFSET(AI832,1,0))</f>
        <v>258.11500000000001</v>
      </c>
    </row>
    <row r="833" spans="1:35" ht="15.75" customHeight="1" x14ac:dyDescent="0.5">
      <c r="A833" s="5">
        <v>43971</v>
      </c>
      <c r="B833" s="8">
        <f t="shared" si="795"/>
        <v>3.2125526898410424E-2</v>
      </c>
      <c r="C833" s="6">
        <f t="shared" si="796"/>
        <v>10357905</v>
      </c>
      <c r="D833" s="7">
        <f t="shared" ref="D833:G833" si="871">LN(H833/H834)</f>
        <v>-9.2488903967690387E-3</v>
      </c>
      <c r="E833" s="4">
        <f t="shared" si="871"/>
        <v>1.1871955905592811E-2</v>
      </c>
      <c r="F833" s="4">
        <f t="shared" si="871"/>
        <v>3.5830475090185478E-2</v>
      </c>
      <c r="G833" s="7">
        <f t="shared" si="871"/>
        <v>3.7515944610653294E-2</v>
      </c>
      <c r="H833" s="1">
        <v>128.07</v>
      </c>
      <c r="I833" s="1">
        <v>17.556699999999999</v>
      </c>
      <c r="J833" s="1">
        <v>867.14</v>
      </c>
      <c r="K833" s="1">
        <v>2101.25</v>
      </c>
      <c r="L833" s="1">
        <f>VLOOKUP($A833,raw!$A:$E,3,0)</f>
        <v>130.32</v>
      </c>
      <c r="M833" s="1">
        <f>VLOOKUP($A833,raw!$A:$E,4,0)</f>
        <v>127.63</v>
      </c>
      <c r="N833" s="1">
        <f>VLOOKUP($A833,raw!$A:$E,5,0)</f>
        <v>131.01</v>
      </c>
      <c r="O833" s="1">
        <f>VLOOKUP($A833,raw!$H:$L,3,0)</f>
        <v>17.349499999999999</v>
      </c>
      <c r="P833" s="1">
        <f>VLOOKUP($A833,raw!$H:$L,4,0)</f>
        <v>17.271000000000001</v>
      </c>
      <c r="Q833" s="1">
        <f>VLOOKUP($A833,raw!$H:$L,5,0)</f>
        <v>17.6252</v>
      </c>
      <c r="R833" s="1">
        <f>VLOOKUP($A833,raw!$P:$T,3,0)</f>
        <v>836.62</v>
      </c>
      <c r="S833" s="1">
        <f>VLOOKUP($A833,raw!$P:$T,4,0)</f>
        <v>832.42</v>
      </c>
      <c r="T833" s="1">
        <f>VLOOKUP($A833,raw!$P:$T,5,0)</f>
        <v>867.51</v>
      </c>
      <c r="U833" s="1">
        <f>VLOOKUP($A833,raw!$W:$AA,3,0)</f>
        <v>2023.88</v>
      </c>
      <c r="V833" s="1">
        <f>VLOOKUP($A833,raw!$W:$AA,4,0)</f>
        <v>2005.26</v>
      </c>
      <c r="W833" s="1">
        <f>VLOOKUP($A833,raw!$W:$AA,5,0)</f>
        <v>2116.15</v>
      </c>
      <c r="X833" s="1">
        <f t="shared" si="798"/>
        <v>3.3799999999999955</v>
      </c>
      <c r="Y833" s="1">
        <f t="shared" si="799"/>
        <v>0.35419999999999874</v>
      </c>
      <c r="Z833" s="1">
        <f t="shared" si="800"/>
        <v>35.090000000000032</v>
      </c>
      <c r="AA833" s="1">
        <f t="shared" si="801"/>
        <v>110.8900000000001</v>
      </c>
      <c r="AB833" s="1">
        <f t="shared" si="802"/>
        <v>-2.25</v>
      </c>
      <c r="AC833" s="1">
        <f t="shared" si="803"/>
        <v>0.20720000000000027</v>
      </c>
      <c r="AD833" s="1">
        <f t="shared" si="804"/>
        <v>30.519999999999982</v>
      </c>
      <c r="AE833" s="1">
        <f t="shared" si="805"/>
        <v>77.369999999999891</v>
      </c>
      <c r="AF833" s="1">
        <f ca="1">IFERROR(VLOOKUP($A833,raw!$AD:$AE,2,0),OFFSET(AF833,1,0))</f>
        <v>0.17299999999999999</v>
      </c>
      <c r="AG833" s="1">
        <f ca="1">IFERROR(VLOOKUP($A833,raw!$AH:$AI,2,0),OFFSET(AG833,1,0))</f>
        <v>0.35799999999999998</v>
      </c>
      <c r="AH833" s="1">
        <f ca="1">IFERROR(VLOOKUP($A833,raw!$AL:$AM,2,0),OFFSET(AH833,1,0))</f>
        <v>1.2</v>
      </c>
      <c r="AI833" s="1">
        <f ca="1">IFERROR(VLOOKUP($A833,raw!$AP:$AQ,2,0),OFFSET(AI833,1,0))</f>
        <v>258.11500000000001</v>
      </c>
    </row>
    <row r="834" spans="1:35" ht="15.75" customHeight="1" x14ac:dyDescent="0.5">
      <c r="A834" s="5">
        <v>43970</v>
      </c>
      <c r="B834" s="8">
        <f t="shared" si="795"/>
        <v>1.8415485213192671E-2</v>
      </c>
      <c r="C834" s="6">
        <f t="shared" si="796"/>
        <v>10030440</v>
      </c>
      <c r="D834" s="7">
        <f t="shared" ref="D834:G834" si="872">LN(H834/H835)</f>
        <v>3.5674478697131543E-2</v>
      </c>
      <c r="E834" s="4">
        <f t="shared" si="872"/>
        <v>2.2352346148261704E-2</v>
      </c>
      <c r="F834" s="4">
        <f t="shared" si="872"/>
        <v>2.1737753687417871E-2</v>
      </c>
      <c r="G834" s="7">
        <f t="shared" si="872"/>
        <v>1.304497142381128E-2</v>
      </c>
      <c r="H834" s="1">
        <v>129.26</v>
      </c>
      <c r="I834" s="1">
        <v>17.349499999999999</v>
      </c>
      <c r="J834" s="1">
        <v>836.62</v>
      </c>
      <c r="K834" s="1">
        <v>2023.88</v>
      </c>
      <c r="L834" s="1">
        <f>VLOOKUP($A834,raw!$A:$E,3,0)</f>
        <v>126.46</v>
      </c>
      <c r="M834" s="1">
        <f>VLOOKUP($A834,raw!$A:$E,4,0)</f>
        <v>126.38</v>
      </c>
      <c r="N834" s="1">
        <f>VLOOKUP($A834,raw!$A:$E,5,0)</f>
        <v>130.46</v>
      </c>
      <c r="O834" s="1">
        <f>VLOOKUP($A834,raw!$H:$L,3,0)</f>
        <v>16.9663</v>
      </c>
      <c r="P834" s="1">
        <f>VLOOKUP($A834,raw!$H:$L,4,0)</f>
        <v>16.965499999999999</v>
      </c>
      <c r="Q834" s="1">
        <f>VLOOKUP($A834,raw!$H:$L,5,0)</f>
        <v>17.4862</v>
      </c>
      <c r="R834" s="1">
        <f>VLOOKUP($A834,raw!$P:$T,3,0)</f>
        <v>818.63</v>
      </c>
      <c r="S834" s="1">
        <f>VLOOKUP($A834,raw!$P:$T,4,0)</f>
        <v>806.72</v>
      </c>
      <c r="T834" s="1">
        <f>VLOOKUP($A834,raw!$P:$T,5,0)</f>
        <v>843.47</v>
      </c>
      <c r="U834" s="1">
        <f>VLOOKUP($A834,raw!$W:$AA,3,0)</f>
        <v>1997.65</v>
      </c>
      <c r="V834" s="1">
        <f>VLOOKUP($A834,raw!$W:$AA,4,0)</f>
        <v>1957.51</v>
      </c>
      <c r="W834" s="1">
        <f>VLOOKUP($A834,raw!$W:$AA,5,0)</f>
        <v>2097.21</v>
      </c>
      <c r="X834" s="1">
        <f t="shared" si="798"/>
        <v>4.0800000000000125</v>
      </c>
      <c r="Y834" s="1">
        <f t="shared" si="799"/>
        <v>0.52070000000000149</v>
      </c>
      <c r="Z834" s="1">
        <f t="shared" si="800"/>
        <v>36.75</v>
      </c>
      <c r="AA834" s="1">
        <f t="shared" si="801"/>
        <v>139.70000000000005</v>
      </c>
      <c r="AB834" s="1">
        <f t="shared" si="802"/>
        <v>2.7999999999999972</v>
      </c>
      <c r="AC834" s="1">
        <f t="shared" si="803"/>
        <v>0.38319999999999865</v>
      </c>
      <c r="AD834" s="1">
        <f t="shared" si="804"/>
        <v>17.990000000000009</v>
      </c>
      <c r="AE834" s="1">
        <f t="shared" si="805"/>
        <v>26.230000000000018</v>
      </c>
      <c r="AF834" s="1">
        <f ca="1">IFERROR(VLOOKUP($A834,raw!$AD:$AE,2,0),OFFSET(AF834,1,0))</f>
        <v>0.17088</v>
      </c>
      <c r="AG834" s="1">
        <f ca="1">IFERROR(VLOOKUP($A834,raw!$AH:$AI,2,0),OFFSET(AG834,1,0))</f>
        <v>0.37413000000000002</v>
      </c>
      <c r="AH834" s="1">
        <f ca="1">IFERROR(VLOOKUP($A834,raw!$AL:$AM,2,0),OFFSET(AH834,1,0))</f>
        <v>1.2</v>
      </c>
      <c r="AI834" s="1">
        <f ca="1">IFERROR(VLOOKUP($A834,raw!$AP:$AQ,2,0),OFFSET(AI834,1,0))</f>
        <v>258.11500000000001</v>
      </c>
    </row>
    <row r="835" spans="1:35" ht="15.75" customHeight="1" x14ac:dyDescent="0.5">
      <c r="A835" s="5">
        <v>43969</v>
      </c>
      <c r="B835" s="8">
        <f t="shared" si="795"/>
        <v>4.273564167311758E-2</v>
      </c>
      <c r="C835" s="6">
        <f t="shared" si="796"/>
        <v>9847415</v>
      </c>
      <c r="D835" s="7">
        <f t="shared" ref="D835:G835" si="873">LN(H835/H836)</f>
        <v>-1.496009439454408E-2</v>
      </c>
      <c r="E835" s="4">
        <f t="shared" si="873"/>
        <v>2.1152235001881989E-2</v>
      </c>
      <c r="F835" s="4">
        <f t="shared" si="873"/>
        <v>3.6270377081932044E-2</v>
      </c>
      <c r="G835" s="7">
        <f t="shared" si="873"/>
        <v>5.9716154163652717E-2</v>
      </c>
      <c r="H835" s="1">
        <v>124.73</v>
      </c>
      <c r="I835" s="1">
        <v>16.966000000000001</v>
      </c>
      <c r="J835" s="1">
        <v>818.63</v>
      </c>
      <c r="K835" s="1">
        <v>1997.65</v>
      </c>
      <c r="L835" s="1">
        <f>VLOOKUP($A835,raw!$A:$E,3,0)</f>
        <v>129.33000000000001</v>
      </c>
      <c r="M835" s="1">
        <f>VLOOKUP($A835,raw!$A:$E,4,0)</f>
        <v>124.32</v>
      </c>
      <c r="N835" s="1">
        <f>VLOOKUP($A835,raw!$A:$E,5,0)</f>
        <v>129.38999999999999</v>
      </c>
      <c r="O835" s="1">
        <f>VLOOKUP($A835,raw!$H:$L,3,0)</f>
        <v>16.796199999999999</v>
      </c>
      <c r="P835" s="1">
        <f>VLOOKUP($A835,raw!$H:$L,4,0)</f>
        <v>16.679099999999998</v>
      </c>
      <c r="Q835" s="1">
        <f>VLOOKUP($A835,raw!$H:$L,5,0)</f>
        <v>17.5745</v>
      </c>
      <c r="R835" s="1">
        <f>VLOOKUP($A835,raw!$P:$T,3,0)</f>
        <v>794.67</v>
      </c>
      <c r="S835" s="1">
        <f>VLOOKUP($A835,raw!$P:$T,4,0)</f>
        <v>793.01</v>
      </c>
      <c r="T835" s="1">
        <f>VLOOKUP($A835,raw!$P:$T,5,0)</f>
        <v>830.67</v>
      </c>
      <c r="U835" s="1">
        <f>VLOOKUP($A835,raw!$W:$AA,3,0)</f>
        <v>1887.3</v>
      </c>
      <c r="V835" s="1">
        <f>VLOOKUP($A835,raw!$W:$AA,4,0)</f>
        <v>1881.53</v>
      </c>
      <c r="W835" s="1">
        <f>VLOOKUP($A835,raw!$W:$AA,5,0)</f>
        <v>2056.69</v>
      </c>
      <c r="X835" s="1">
        <f t="shared" si="798"/>
        <v>5.0699999999999932</v>
      </c>
      <c r="Y835" s="1">
        <f t="shared" si="799"/>
        <v>0.89540000000000219</v>
      </c>
      <c r="Z835" s="1">
        <f t="shared" si="800"/>
        <v>37.659999999999968</v>
      </c>
      <c r="AA835" s="1">
        <f t="shared" si="801"/>
        <v>175.16000000000008</v>
      </c>
      <c r="AB835" s="1">
        <f t="shared" si="802"/>
        <v>-4.6000000000000085</v>
      </c>
      <c r="AC835" s="1">
        <f t="shared" si="803"/>
        <v>0.16980000000000217</v>
      </c>
      <c r="AD835" s="1">
        <f t="shared" si="804"/>
        <v>23.960000000000036</v>
      </c>
      <c r="AE835" s="1">
        <f t="shared" si="805"/>
        <v>110.35000000000014</v>
      </c>
      <c r="AF835" s="1">
        <f ca="1">IFERROR(VLOOKUP($A835,raw!$AD:$AE,2,0),OFFSET(AF835,1,0))</f>
        <v>0.17075000000000001</v>
      </c>
      <c r="AG835" s="1">
        <f ca="1">IFERROR(VLOOKUP($A835,raw!$AH:$AI,2,0),OFFSET(AG835,1,0))</f>
        <v>0.37663000000000002</v>
      </c>
      <c r="AH835" s="1">
        <f ca="1">IFERROR(VLOOKUP($A835,raw!$AL:$AM,2,0),OFFSET(AH835,1,0))</f>
        <v>1.2</v>
      </c>
      <c r="AI835" s="1">
        <f ca="1">IFERROR(VLOOKUP($A835,raw!$AP:$AQ,2,0),OFFSET(AI835,1,0))</f>
        <v>258.11500000000001</v>
      </c>
    </row>
    <row r="836" spans="1:35" ht="15.75" customHeight="1" x14ac:dyDescent="0.5">
      <c r="A836" s="5">
        <v>43966</v>
      </c>
      <c r="B836" s="8">
        <f t="shared" si="795"/>
        <v>2.5548701686148655E-2</v>
      </c>
      <c r="C836" s="6">
        <f t="shared" si="796"/>
        <v>9435445</v>
      </c>
      <c r="D836" s="7">
        <f t="shared" ref="D836:G836" si="874">LN(H836/H837)</f>
        <v>4.3256965714569322E-2</v>
      </c>
      <c r="E836" s="4">
        <f t="shared" si="874"/>
        <v>4.5414354085871911E-2</v>
      </c>
      <c r="F836" s="4">
        <f t="shared" si="874"/>
        <v>2.1949914411164256E-2</v>
      </c>
      <c r="G836" s="7">
        <f t="shared" si="874"/>
        <v>2.0367018540698129E-2</v>
      </c>
      <c r="H836" s="1">
        <v>126.61</v>
      </c>
      <c r="I836" s="1">
        <v>16.610900000000001</v>
      </c>
      <c r="J836" s="1">
        <v>789.47</v>
      </c>
      <c r="K836" s="1">
        <v>1881.85</v>
      </c>
      <c r="L836" s="1">
        <f>VLOOKUP($A836,raw!$A:$E,3,0)</f>
        <v>124.22</v>
      </c>
      <c r="M836" s="1">
        <f>VLOOKUP($A836,raw!$A:$E,4,0)</f>
        <v>123.25</v>
      </c>
      <c r="N836" s="1">
        <f>VLOOKUP($A836,raw!$A:$E,5,0)</f>
        <v>126.96</v>
      </c>
      <c r="O836" s="1">
        <f>VLOOKUP($A836,raw!$H:$L,3,0)</f>
        <v>15.8734</v>
      </c>
      <c r="P836" s="1">
        <f>VLOOKUP($A836,raw!$H:$L,4,0)</f>
        <v>15.7879</v>
      </c>
      <c r="Q836" s="1">
        <f>VLOOKUP($A836,raw!$H:$L,5,0)</f>
        <v>16.726099999999999</v>
      </c>
      <c r="R836" s="1">
        <f>VLOOKUP($A836,raw!$P:$T,3,0)</f>
        <v>772.33</v>
      </c>
      <c r="S836" s="1">
        <f>VLOOKUP($A836,raw!$P:$T,4,0)</f>
        <v>766.75</v>
      </c>
      <c r="T836" s="1">
        <f>VLOOKUP($A836,raw!$P:$T,5,0)</f>
        <v>795.48</v>
      </c>
      <c r="U836" s="1">
        <f>VLOOKUP($A836,raw!$W:$AA,3,0)</f>
        <v>1843.91</v>
      </c>
      <c r="V836" s="1">
        <f>VLOOKUP($A836,raw!$W:$AA,4,0)</f>
        <v>1814.35</v>
      </c>
      <c r="W836" s="1">
        <f>VLOOKUP($A836,raw!$W:$AA,5,0)</f>
        <v>1895.82</v>
      </c>
      <c r="X836" s="1">
        <f t="shared" si="798"/>
        <v>3.7099999999999937</v>
      </c>
      <c r="Y836" s="1">
        <f t="shared" si="799"/>
        <v>0.93819999999999837</v>
      </c>
      <c r="Z836" s="1">
        <f t="shared" si="800"/>
        <v>28.730000000000018</v>
      </c>
      <c r="AA836" s="1">
        <f t="shared" si="801"/>
        <v>81.470000000000027</v>
      </c>
      <c r="AB836" s="1">
        <f t="shared" si="802"/>
        <v>2.3900000000000006</v>
      </c>
      <c r="AC836" s="1">
        <f t="shared" si="803"/>
        <v>0.73750000000000071</v>
      </c>
      <c r="AD836" s="1">
        <f t="shared" si="804"/>
        <v>17.139999999999986</v>
      </c>
      <c r="AE836" s="1">
        <f t="shared" si="805"/>
        <v>37.939999999999827</v>
      </c>
      <c r="AF836" s="1">
        <f ca="1">IFERROR(VLOOKUP($A836,raw!$AD:$AE,2,0),OFFSET(AF836,1,0))</f>
        <v>0.17238000000000001</v>
      </c>
      <c r="AG836" s="1">
        <f ca="1">IFERROR(VLOOKUP($A836,raw!$AH:$AI,2,0),OFFSET(AG836,1,0))</f>
        <v>0.3805</v>
      </c>
      <c r="AH836" s="1">
        <f ca="1">IFERROR(VLOOKUP($A836,raw!$AL:$AM,2,0),OFFSET(AH836,1,0))</f>
        <v>1.2</v>
      </c>
      <c r="AI836" s="1">
        <f ca="1">IFERROR(VLOOKUP($A836,raw!$AP:$AQ,2,0),OFFSET(AI836,1,0))</f>
        <v>258.11500000000001</v>
      </c>
    </row>
    <row r="837" spans="1:35" ht="15.75" customHeight="1" x14ac:dyDescent="0.5">
      <c r="A837" s="5">
        <v>43965</v>
      </c>
      <c r="B837" s="8">
        <f t="shared" si="795"/>
        <v>1.0054800217502404E-2</v>
      </c>
      <c r="C837" s="6">
        <f t="shared" si="796"/>
        <v>9197435</v>
      </c>
      <c r="D837" s="7">
        <f t="shared" ref="D837:G837" si="875">LN(H837/H838)</f>
        <v>2.7339411242663321E-2</v>
      </c>
      <c r="E837" s="4">
        <f t="shared" si="875"/>
        <v>1.8573275028048487E-2</v>
      </c>
      <c r="F837" s="4">
        <f t="shared" si="875"/>
        <v>9.7714078063018839E-3</v>
      </c>
      <c r="G837" s="7">
        <f t="shared" si="875"/>
        <v>6.4254670868112056E-3</v>
      </c>
      <c r="H837" s="1">
        <v>121.25</v>
      </c>
      <c r="I837" s="1">
        <v>15.8734</v>
      </c>
      <c r="J837" s="1">
        <v>772.33</v>
      </c>
      <c r="K837" s="1">
        <v>1843.91</v>
      </c>
      <c r="L837" s="1">
        <f>VLOOKUP($A837,raw!$A:$E,3,0)</f>
        <v>117.57</v>
      </c>
      <c r="M837" s="1">
        <f>VLOOKUP($A837,raw!$A:$E,4,0)</f>
        <v>117.34</v>
      </c>
      <c r="N837" s="1">
        <f>VLOOKUP($A837,raw!$A:$E,5,0)</f>
        <v>121.93</v>
      </c>
      <c r="O837" s="1">
        <f>VLOOKUP($A837,raw!$H:$L,3,0)</f>
        <v>15.581300000000001</v>
      </c>
      <c r="P837" s="1">
        <f>VLOOKUP($A837,raw!$H:$L,4,0)</f>
        <v>15.4488</v>
      </c>
      <c r="Q837" s="1">
        <f>VLOOKUP($A837,raw!$H:$L,5,0)</f>
        <v>15.8889</v>
      </c>
      <c r="R837" s="1">
        <f>VLOOKUP($A837,raw!$P:$T,3,0)</f>
        <v>764.82</v>
      </c>
      <c r="S837" s="1">
        <f>VLOOKUP($A837,raw!$P:$T,4,0)</f>
        <v>759.16</v>
      </c>
      <c r="T837" s="1">
        <f>VLOOKUP($A837,raw!$P:$T,5,0)</f>
        <v>773.44</v>
      </c>
      <c r="U837" s="1">
        <f>VLOOKUP($A837,raw!$W:$AA,3,0)</f>
        <v>1832.1</v>
      </c>
      <c r="V837" s="1">
        <f>VLOOKUP($A837,raw!$W:$AA,4,0)</f>
        <v>1773.36</v>
      </c>
      <c r="W837" s="1">
        <f>VLOOKUP($A837,raw!$W:$AA,5,0)</f>
        <v>1848.77</v>
      </c>
      <c r="X837" s="1">
        <f t="shared" si="798"/>
        <v>4.5900000000000034</v>
      </c>
      <c r="Y837" s="1">
        <f t="shared" si="799"/>
        <v>0.44009999999999927</v>
      </c>
      <c r="Z837" s="1">
        <f t="shared" si="800"/>
        <v>14.280000000000086</v>
      </c>
      <c r="AA837" s="1">
        <f t="shared" si="801"/>
        <v>75.410000000000082</v>
      </c>
      <c r="AB837" s="1">
        <f t="shared" si="802"/>
        <v>3.6800000000000068</v>
      </c>
      <c r="AC837" s="1">
        <f t="shared" si="803"/>
        <v>0.29209999999999958</v>
      </c>
      <c r="AD837" s="1">
        <f t="shared" si="804"/>
        <v>7.5099999999999909</v>
      </c>
      <c r="AE837" s="1">
        <f t="shared" si="805"/>
        <v>11.810000000000173</v>
      </c>
      <c r="AF837" s="1">
        <f ca="1">IFERROR(VLOOKUP($A837,raw!$AD:$AE,2,0),OFFSET(AF837,1,0))</f>
        <v>0.18212999999999999</v>
      </c>
      <c r="AG837" s="1">
        <f ca="1">IFERROR(VLOOKUP($A837,raw!$AH:$AI,2,0),OFFSET(AG837,1,0))</f>
        <v>0.38562999999999997</v>
      </c>
      <c r="AH837" s="1">
        <f ca="1">IFERROR(VLOOKUP($A837,raw!$AL:$AM,2,0),OFFSET(AH837,1,0))</f>
        <v>1.2</v>
      </c>
      <c r="AI837" s="1">
        <f ca="1">IFERROR(VLOOKUP($A837,raw!$AP:$AQ,2,0),OFFSET(AI837,1,0))</f>
        <v>258.11500000000001</v>
      </c>
    </row>
    <row r="838" spans="1:35" ht="15.75" customHeight="1" x14ac:dyDescent="0.5">
      <c r="A838" s="5">
        <v>43964</v>
      </c>
      <c r="B838" s="8">
        <f t="shared" si="795"/>
        <v>-3.4950963949491641E-3</v>
      </c>
      <c r="C838" s="6">
        <f t="shared" si="796"/>
        <v>9105420</v>
      </c>
      <c r="D838" s="7">
        <f t="shared" ref="D838:G838" si="876">LN(H838/H839)</f>
        <v>2.0363149748138876E-3</v>
      </c>
      <c r="E838" s="4">
        <f t="shared" si="876"/>
        <v>8.5272009398280387E-3</v>
      </c>
      <c r="F838" s="4">
        <f t="shared" si="876"/>
        <v>2.7461211211982593E-4</v>
      </c>
      <c r="G838" s="7">
        <f t="shared" si="876"/>
        <v>-1.2551217829367821E-2</v>
      </c>
      <c r="H838" s="1">
        <v>117.98</v>
      </c>
      <c r="I838" s="1">
        <v>15.581300000000001</v>
      </c>
      <c r="J838" s="1">
        <v>764.82</v>
      </c>
      <c r="K838" s="1">
        <v>1832.1</v>
      </c>
      <c r="L838" s="1">
        <f>VLOOKUP($A838,raw!$A:$E,3,0)</f>
        <v>119.58</v>
      </c>
      <c r="M838" s="1">
        <f>VLOOKUP($A838,raw!$A:$E,4,0)</f>
        <v>115.46</v>
      </c>
      <c r="N838" s="1">
        <f>VLOOKUP($A838,raw!$A:$E,5,0)</f>
        <v>120.4</v>
      </c>
      <c r="O838" s="1">
        <f>VLOOKUP($A838,raw!$H:$L,3,0)</f>
        <v>15.446999999999999</v>
      </c>
      <c r="P838" s="1">
        <f>VLOOKUP($A838,raw!$H:$L,4,0)</f>
        <v>15.3245</v>
      </c>
      <c r="Q838" s="1">
        <f>VLOOKUP($A838,raw!$H:$L,5,0)</f>
        <v>15.658200000000001</v>
      </c>
      <c r="R838" s="1">
        <f>VLOOKUP($A838,raw!$P:$T,3,0)</f>
        <v>764.61</v>
      </c>
      <c r="S838" s="1">
        <f>VLOOKUP($A838,raw!$P:$T,4,0)</f>
        <v>756.43</v>
      </c>
      <c r="T838" s="1">
        <f>VLOOKUP($A838,raw!$P:$T,5,0)</f>
        <v>771.73</v>
      </c>
      <c r="U838" s="1">
        <f>VLOOKUP($A838,raw!$W:$AA,3,0)</f>
        <v>1855.24</v>
      </c>
      <c r="V838" s="1">
        <f>VLOOKUP($A838,raw!$W:$AA,4,0)</f>
        <v>1777.98</v>
      </c>
      <c r="W838" s="1">
        <f>VLOOKUP($A838,raw!$W:$AA,5,0)</f>
        <v>1870.59</v>
      </c>
      <c r="X838" s="1">
        <f t="shared" si="798"/>
        <v>4.9400000000000119</v>
      </c>
      <c r="Y838" s="1">
        <f t="shared" si="799"/>
        <v>0.33370000000000033</v>
      </c>
      <c r="Z838" s="1">
        <f t="shared" si="800"/>
        <v>15.300000000000068</v>
      </c>
      <c r="AA838" s="1">
        <f t="shared" si="801"/>
        <v>92.6099999999999</v>
      </c>
      <c r="AB838" s="1">
        <f t="shared" si="802"/>
        <v>-1.5999999999999943</v>
      </c>
      <c r="AC838" s="1">
        <f t="shared" si="803"/>
        <v>0.13430000000000142</v>
      </c>
      <c r="AD838" s="1">
        <f t="shared" si="804"/>
        <v>0.21000000000003638</v>
      </c>
      <c r="AE838" s="1">
        <f t="shared" si="805"/>
        <v>-23.1400000000001</v>
      </c>
      <c r="AF838" s="1">
        <f ca="1">IFERROR(VLOOKUP($A838,raw!$AD:$AE,2,0),OFFSET(AF838,1,0))</f>
        <v>0.18362999999999999</v>
      </c>
      <c r="AG838" s="1">
        <f ca="1">IFERROR(VLOOKUP($A838,raw!$AH:$AI,2,0),OFFSET(AG838,1,0))</f>
        <v>0.39238000000000001</v>
      </c>
      <c r="AH838" s="1">
        <f ca="1">IFERROR(VLOOKUP($A838,raw!$AL:$AM,2,0),OFFSET(AH838,1,0))</f>
        <v>1.2</v>
      </c>
      <c r="AI838" s="1">
        <f ca="1">IFERROR(VLOOKUP($A838,raw!$AP:$AQ,2,0),OFFSET(AI838,1,0))</f>
        <v>258.11500000000001</v>
      </c>
    </row>
    <row r="839" spans="1:35" ht="15.75" customHeight="1" x14ac:dyDescent="0.5">
      <c r="A839" s="5">
        <v>43963</v>
      </c>
      <c r="B839" s="8">
        <f t="shared" si="795"/>
        <v>-1.2005068859379981E-2</v>
      </c>
      <c r="C839" s="6">
        <f t="shared" si="796"/>
        <v>9137300</v>
      </c>
      <c r="D839" s="7">
        <f t="shared" ref="D839:G839" si="877">LN(H839/H840)</f>
        <v>-2.9682420130750374E-3</v>
      </c>
      <c r="E839" s="4">
        <f t="shared" si="877"/>
        <v>-2.6568338559474374E-3</v>
      </c>
      <c r="F839" s="4">
        <f t="shared" si="877"/>
        <v>-4.4498745644954265E-3</v>
      </c>
      <c r="G839" s="7">
        <f t="shared" si="877"/>
        <v>-2.3708230823327792E-2</v>
      </c>
      <c r="H839" s="1">
        <v>117.74</v>
      </c>
      <c r="I839" s="1">
        <v>15.449</v>
      </c>
      <c r="J839" s="1">
        <v>764.61</v>
      </c>
      <c r="K839" s="1">
        <v>1855.24</v>
      </c>
      <c r="L839" s="1">
        <f>VLOOKUP($A839,raw!$A:$E,3,0)</f>
        <v>119.53</v>
      </c>
      <c r="M839" s="1">
        <f>VLOOKUP($A839,raw!$A:$E,4,0)</f>
        <v>117.53</v>
      </c>
      <c r="N839" s="1">
        <f>VLOOKUP($A839,raw!$A:$E,5,0)</f>
        <v>122.01</v>
      </c>
      <c r="O839" s="1">
        <f>VLOOKUP($A839,raw!$H:$L,3,0)</f>
        <v>15.490500000000001</v>
      </c>
      <c r="P839" s="1">
        <f>VLOOKUP($A839,raw!$H:$L,4,0)</f>
        <v>15.3445</v>
      </c>
      <c r="Q839" s="1">
        <f>VLOOKUP($A839,raw!$H:$L,5,0)</f>
        <v>15.634499999999999</v>
      </c>
      <c r="R839" s="1">
        <f>VLOOKUP($A839,raw!$P:$T,3,0)</f>
        <v>768.02</v>
      </c>
      <c r="S839" s="1">
        <f>VLOOKUP($A839,raw!$P:$T,4,0)</f>
        <v>758.77</v>
      </c>
      <c r="T839" s="1">
        <f>VLOOKUP($A839,raw!$P:$T,5,0)</f>
        <v>776.96</v>
      </c>
      <c r="U839" s="1">
        <f>VLOOKUP($A839,raw!$W:$AA,3,0)</f>
        <v>1899.75</v>
      </c>
      <c r="V839" s="1">
        <f>VLOOKUP($A839,raw!$W:$AA,4,0)</f>
        <v>1837.7</v>
      </c>
      <c r="W839" s="1">
        <f>VLOOKUP($A839,raw!$W:$AA,5,0)</f>
        <v>1922.8</v>
      </c>
      <c r="X839" s="1">
        <f t="shared" si="798"/>
        <v>4.480000000000004</v>
      </c>
      <c r="Y839" s="1">
        <f t="shared" si="799"/>
        <v>0.28999999999999915</v>
      </c>
      <c r="Z839" s="1">
        <f t="shared" si="800"/>
        <v>18.190000000000055</v>
      </c>
      <c r="AA839" s="1">
        <f t="shared" si="801"/>
        <v>85.099999999999909</v>
      </c>
      <c r="AB839" s="1">
        <f t="shared" si="802"/>
        <v>-1.7900000000000063</v>
      </c>
      <c r="AC839" s="1">
        <f t="shared" si="803"/>
        <v>-4.1500000000000981E-2</v>
      </c>
      <c r="AD839" s="1">
        <f t="shared" si="804"/>
        <v>-3.4099999999999682</v>
      </c>
      <c r="AE839" s="1">
        <f t="shared" si="805"/>
        <v>-44.509999999999991</v>
      </c>
      <c r="AF839" s="1">
        <f ca="1">IFERROR(VLOOKUP($A839,raw!$AD:$AE,2,0),OFFSET(AF839,1,0))</f>
        <v>0.18387999999999999</v>
      </c>
      <c r="AG839" s="1">
        <f ca="1">IFERROR(VLOOKUP($A839,raw!$AH:$AI,2,0),OFFSET(AG839,1,0))</f>
        <v>0.42399999999999999</v>
      </c>
      <c r="AH839" s="1">
        <f ca="1">IFERROR(VLOOKUP($A839,raw!$AL:$AM,2,0),OFFSET(AH839,1,0))</f>
        <v>1.2</v>
      </c>
      <c r="AI839" s="1">
        <f ca="1">IFERROR(VLOOKUP($A839,raw!$AP:$AQ,2,0),OFFSET(AI839,1,0))</f>
        <v>258.11500000000001</v>
      </c>
    </row>
    <row r="840" spans="1:35" ht="15.75" customHeight="1" x14ac:dyDescent="0.5">
      <c r="A840" s="5">
        <v>43962</v>
      </c>
      <c r="B840" s="8">
        <f t="shared" si="795"/>
        <v>-4.8216816602659893E-4</v>
      </c>
      <c r="C840" s="6">
        <f t="shared" si="796"/>
        <v>9247655</v>
      </c>
      <c r="D840" s="7">
        <f t="shared" ref="D840:G840" si="878">LN(H840/H841)</f>
        <v>-3.331143206757383E-2</v>
      </c>
      <c r="E840" s="4">
        <f t="shared" si="878"/>
        <v>5.5534749389934978E-4</v>
      </c>
      <c r="F840" s="4">
        <f t="shared" si="878"/>
        <v>-4.8578463870376561E-3</v>
      </c>
      <c r="G840" s="7">
        <f t="shared" si="878"/>
        <v>4.0561159673276788E-3</v>
      </c>
      <c r="H840" s="1">
        <v>118.09</v>
      </c>
      <c r="I840" s="1">
        <v>15.4901</v>
      </c>
      <c r="J840" s="1">
        <v>768.02</v>
      </c>
      <c r="K840" s="1">
        <v>1899.75</v>
      </c>
      <c r="L840" s="1">
        <f>VLOOKUP($A840,raw!$A:$E,3,0)</f>
        <v>121.51</v>
      </c>
      <c r="M840" s="1">
        <f>VLOOKUP($A840,raw!$A:$E,4,0)</f>
        <v>117.11</v>
      </c>
      <c r="N840" s="1">
        <f>VLOOKUP($A840,raw!$A:$E,5,0)</f>
        <v>122.36</v>
      </c>
      <c r="O840" s="1">
        <f>VLOOKUP($A840,raw!$H:$L,3,0)</f>
        <v>15.4785</v>
      </c>
      <c r="P840" s="1">
        <f>VLOOKUP($A840,raw!$H:$L,4,0)</f>
        <v>15.2819</v>
      </c>
      <c r="Q840" s="1">
        <f>VLOOKUP($A840,raw!$H:$L,5,0)</f>
        <v>15.6212</v>
      </c>
      <c r="R840" s="1">
        <f>VLOOKUP($A840,raw!$P:$T,3,0)</f>
        <v>770.5</v>
      </c>
      <c r="S840" s="1">
        <f>VLOOKUP($A840,raw!$P:$T,4,0)</f>
        <v>758.03</v>
      </c>
      <c r="T840" s="1">
        <f>VLOOKUP($A840,raw!$P:$T,5,0)</f>
        <v>781.63</v>
      </c>
      <c r="U840" s="1">
        <f>VLOOKUP($A840,raw!$W:$AA,3,0)</f>
        <v>1895.13</v>
      </c>
      <c r="V840" s="1">
        <f>VLOOKUP($A840,raw!$W:$AA,4,0)</f>
        <v>1836.7</v>
      </c>
      <c r="W840" s="1">
        <f>VLOOKUP($A840,raw!$W:$AA,5,0)</f>
        <v>1943.85</v>
      </c>
      <c r="X840" s="1">
        <f t="shared" si="798"/>
        <v>5.25</v>
      </c>
      <c r="Y840" s="1">
        <f t="shared" si="799"/>
        <v>0.33929999999999971</v>
      </c>
      <c r="Z840" s="1">
        <f t="shared" si="800"/>
        <v>23.600000000000023</v>
      </c>
      <c r="AA840" s="1">
        <f t="shared" si="801"/>
        <v>107.14999999999986</v>
      </c>
      <c r="AB840" s="1">
        <f t="shared" si="802"/>
        <v>-3.4200000000000017</v>
      </c>
      <c r="AC840" s="1">
        <f t="shared" si="803"/>
        <v>1.1599999999999611E-2</v>
      </c>
      <c r="AD840" s="1">
        <f t="shared" si="804"/>
        <v>-2.4800000000000182</v>
      </c>
      <c r="AE840" s="1">
        <f t="shared" si="805"/>
        <v>4.6199999999998909</v>
      </c>
      <c r="AF840" s="1">
        <f ca="1">IFERROR(VLOOKUP($A840,raw!$AD:$AE,2,0),OFFSET(AF840,1,0))</f>
        <v>0.19087999999999999</v>
      </c>
      <c r="AG840" s="1">
        <f ca="1">IFERROR(VLOOKUP($A840,raw!$AH:$AI,2,0),OFFSET(AG840,1,0))</f>
        <v>0.4335</v>
      </c>
      <c r="AH840" s="1">
        <f ca="1">IFERROR(VLOOKUP($A840,raw!$AL:$AM,2,0),OFFSET(AH840,1,0))</f>
        <v>1.2</v>
      </c>
      <c r="AI840" s="1">
        <f ca="1">IFERROR(VLOOKUP($A840,raw!$AP:$AQ,2,0),OFFSET(AI840,1,0))</f>
        <v>258.11500000000001</v>
      </c>
    </row>
    <row r="841" spans="1:35" ht="15.75" customHeight="1" x14ac:dyDescent="0.5">
      <c r="A841" s="5">
        <v>43959</v>
      </c>
      <c r="B841" s="8">
        <f t="shared" si="795"/>
        <v>1.0293154480992038E-2</v>
      </c>
      <c r="C841" s="6">
        <f t="shared" si="796"/>
        <v>9252115</v>
      </c>
      <c r="D841" s="7">
        <f t="shared" ref="D841:G841" si="879">LN(H841/H842)</f>
        <v>-1.7185650123625427E-3</v>
      </c>
      <c r="E841" s="4">
        <f t="shared" si="879"/>
        <v>8.8104581957336604E-3</v>
      </c>
      <c r="F841" s="4">
        <f t="shared" si="879"/>
        <v>6.3563253857774416E-3</v>
      </c>
      <c r="G841" s="7">
        <f t="shared" si="879"/>
        <v>1.5129252208036511E-2</v>
      </c>
      <c r="H841" s="1">
        <v>122.09</v>
      </c>
      <c r="I841" s="1">
        <v>15.4815</v>
      </c>
      <c r="J841" s="1">
        <v>771.76</v>
      </c>
      <c r="K841" s="1">
        <v>1892.06</v>
      </c>
      <c r="L841" s="1">
        <f>VLOOKUP($A841,raw!$A:$E,3,0)</f>
        <v>122.39</v>
      </c>
      <c r="M841" s="1">
        <f>VLOOKUP($A841,raw!$A:$E,4,0)</f>
        <v>121.17</v>
      </c>
      <c r="N841" s="1">
        <f>VLOOKUP($A841,raw!$A:$E,5,0)</f>
        <v>124.31</v>
      </c>
      <c r="O841" s="1">
        <f>VLOOKUP($A841,raw!$H:$L,3,0)</f>
        <v>15.345700000000001</v>
      </c>
      <c r="P841" s="1">
        <f>VLOOKUP($A841,raw!$H:$L,4,0)</f>
        <v>15.2258</v>
      </c>
      <c r="Q841" s="1">
        <f>VLOOKUP($A841,raw!$H:$L,5,0)</f>
        <v>15.635</v>
      </c>
      <c r="R841" s="1">
        <f>VLOOKUP($A841,raw!$P:$T,3,0)</f>
        <v>766.87</v>
      </c>
      <c r="S841" s="1">
        <f>VLOOKUP($A841,raw!$P:$T,4,0)</f>
        <v>763.85</v>
      </c>
      <c r="T841" s="1">
        <f>VLOOKUP($A841,raw!$P:$T,5,0)</f>
        <v>780.49</v>
      </c>
      <c r="U841" s="1">
        <f>VLOOKUP($A841,raw!$W:$AA,3,0)</f>
        <v>1863.65</v>
      </c>
      <c r="V841" s="1">
        <f>VLOOKUP($A841,raw!$W:$AA,4,0)</f>
        <v>1842.76</v>
      </c>
      <c r="W841" s="1">
        <f>VLOOKUP($A841,raw!$W:$AA,5,0)</f>
        <v>1922.94</v>
      </c>
      <c r="X841" s="1">
        <f t="shared" si="798"/>
        <v>3.1400000000000006</v>
      </c>
      <c r="Y841" s="1">
        <f t="shared" si="799"/>
        <v>0.40920000000000023</v>
      </c>
      <c r="Z841" s="1">
        <f t="shared" si="800"/>
        <v>16.639999999999986</v>
      </c>
      <c r="AA841" s="1">
        <f t="shared" si="801"/>
        <v>80.180000000000064</v>
      </c>
      <c r="AB841" s="1">
        <f t="shared" si="802"/>
        <v>-0.29999999999999716</v>
      </c>
      <c r="AC841" s="1">
        <f t="shared" si="803"/>
        <v>0.1357999999999997</v>
      </c>
      <c r="AD841" s="1">
        <f t="shared" si="804"/>
        <v>4.8899999999999864</v>
      </c>
      <c r="AE841" s="1">
        <f t="shared" si="805"/>
        <v>28.409999999999854</v>
      </c>
      <c r="AF841" s="1">
        <f ca="1">IFERROR(VLOOKUP($A841,raw!$AD:$AE,2,0),OFFSET(AF841,1,0))</f>
        <v>0.19800000000000001</v>
      </c>
      <c r="AG841" s="1">
        <f ca="1">IFERROR(VLOOKUP($A841,raw!$AH:$AI,2,0),OFFSET(AG841,1,0))</f>
        <v>0.43463000000000002</v>
      </c>
      <c r="AH841" s="1">
        <f ca="1">IFERROR(VLOOKUP($A841,raw!$AL:$AM,2,0),OFFSET(AH841,1,0))</f>
        <v>1.2</v>
      </c>
      <c r="AI841" s="1">
        <f ca="1">IFERROR(VLOOKUP($A841,raw!$AP:$AQ,2,0),OFFSET(AI841,1,0))</f>
        <v>258.11500000000001</v>
      </c>
    </row>
    <row r="842" spans="1:35" ht="15.75" customHeight="1" x14ac:dyDescent="0.5">
      <c r="A842" s="5">
        <v>43958</v>
      </c>
      <c r="B842" s="8">
        <f t="shared" si="795"/>
        <v>2.6366777892693677E-2</v>
      </c>
      <c r="C842" s="6">
        <f t="shared" si="796"/>
        <v>9157370</v>
      </c>
      <c r="D842" s="7">
        <f t="shared" ref="D842:G842" si="880">LN(H842/H843)</f>
        <v>3.6725056389090467E-2</v>
      </c>
      <c r="E842" s="4">
        <f t="shared" si="880"/>
        <v>3.2646904832695806E-2</v>
      </c>
      <c r="F842" s="4">
        <f t="shared" si="880"/>
        <v>1.7707727145000584E-2</v>
      </c>
      <c r="G842" s="7">
        <f t="shared" si="880"/>
        <v>3.258594266089735E-2</v>
      </c>
      <c r="H842" s="1">
        <v>122.3</v>
      </c>
      <c r="I842" s="1">
        <v>15.345700000000001</v>
      </c>
      <c r="J842" s="1">
        <v>766.87</v>
      </c>
      <c r="K842" s="1">
        <v>1863.65</v>
      </c>
      <c r="L842" s="1">
        <f>VLOOKUP($A842,raw!$A:$E,3,0)</f>
        <v>119.45</v>
      </c>
      <c r="M842" s="1">
        <f>VLOOKUP($A842,raw!$A:$E,4,0)</f>
        <v>118.35</v>
      </c>
      <c r="N842" s="1">
        <f>VLOOKUP($A842,raw!$A:$E,5,0)</f>
        <v>123.95</v>
      </c>
      <c r="O842" s="1">
        <f>VLOOKUP($A842,raw!$H:$L,3,0)</f>
        <v>14.8512</v>
      </c>
      <c r="P842" s="1">
        <f>VLOOKUP($A842,raw!$H:$L,4,0)</f>
        <v>14.727499999999999</v>
      </c>
      <c r="Q842" s="1">
        <f>VLOOKUP($A842,raw!$H:$L,5,0)</f>
        <v>15.4404</v>
      </c>
      <c r="R842" s="1">
        <f>VLOOKUP($A842,raw!$P:$T,3,0)</f>
        <v>754.29</v>
      </c>
      <c r="S842" s="1">
        <f>VLOOKUP($A842,raw!$P:$T,4,0)</f>
        <v>750.1</v>
      </c>
      <c r="T842" s="1">
        <f>VLOOKUP($A842,raw!$P:$T,5,0)</f>
        <v>771.58</v>
      </c>
      <c r="U842" s="1">
        <f>VLOOKUP($A842,raw!$W:$AA,3,0)</f>
        <v>1803.9</v>
      </c>
      <c r="V842" s="1">
        <f>VLOOKUP($A842,raw!$W:$AA,4,0)</f>
        <v>1781.15</v>
      </c>
      <c r="W842" s="1">
        <f>VLOOKUP($A842,raw!$W:$AA,5,0)</f>
        <v>1875.42</v>
      </c>
      <c r="X842" s="1">
        <f t="shared" si="798"/>
        <v>5.6000000000000085</v>
      </c>
      <c r="Y842" s="1">
        <f t="shared" si="799"/>
        <v>0.7129000000000012</v>
      </c>
      <c r="Z842" s="1">
        <f t="shared" si="800"/>
        <v>21.480000000000018</v>
      </c>
      <c r="AA842" s="1">
        <f t="shared" si="801"/>
        <v>94.269999999999982</v>
      </c>
      <c r="AB842" s="1">
        <f t="shared" si="802"/>
        <v>2.8499999999999943</v>
      </c>
      <c r="AC842" s="1">
        <f t="shared" si="803"/>
        <v>0.49450000000000038</v>
      </c>
      <c r="AD842" s="1">
        <f t="shared" si="804"/>
        <v>12.580000000000041</v>
      </c>
      <c r="AE842" s="1">
        <f t="shared" si="805"/>
        <v>59.75</v>
      </c>
      <c r="AF842" s="1">
        <f ca="1">IFERROR(VLOOKUP($A842,raw!$AD:$AE,2,0),OFFSET(AF842,1,0))</f>
        <v>0.19800000000000001</v>
      </c>
      <c r="AG842" s="1">
        <f ca="1">IFERROR(VLOOKUP($A842,raw!$AH:$AI,2,0),OFFSET(AG842,1,0))</f>
        <v>0.43463000000000002</v>
      </c>
      <c r="AH842" s="1">
        <f ca="1">IFERROR(VLOOKUP($A842,raw!$AL:$AM,2,0),OFFSET(AH842,1,0))</f>
        <v>1.2</v>
      </c>
      <c r="AI842" s="1">
        <f ca="1">IFERROR(VLOOKUP($A842,raw!$AP:$AQ,2,0),OFFSET(AI842,1,0))</f>
        <v>258.11500000000001</v>
      </c>
    </row>
    <row r="843" spans="1:35" ht="15.75" customHeight="1" x14ac:dyDescent="0.5">
      <c r="A843" s="5">
        <v>43957</v>
      </c>
      <c r="B843" s="8">
        <f t="shared" si="795"/>
        <v>-1.1074138662782052E-2</v>
      </c>
      <c r="C843" s="6">
        <f t="shared" si="796"/>
        <v>8919075</v>
      </c>
      <c r="D843" s="7">
        <f t="shared" ref="D843:G843" si="881">LN(H843/H844)</f>
        <v>-2.9091744814234047E-2</v>
      </c>
      <c r="E843" s="4">
        <f t="shared" si="881"/>
        <v>-7.4388685059252968E-3</v>
      </c>
      <c r="F843" s="4">
        <f t="shared" si="881"/>
        <v>-2.0949432072706275E-2</v>
      </c>
      <c r="G843" s="7">
        <f t="shared" si="881"/>
        <v>-1.8664316430971343E-3</v>
      </c>
      <c r="H843" s="1">
        <v>117.89</v>
      </c>
      <c r="I843" s="1">
        <v>14.8528</v>
      </c>
      <c r="J843" s="1">
        <v>753.41</v>
      </c>
      <c r="K843" s="1">
        <v>1803.9</v>
      </c>
      <c r="L843" s="1">
        <f>VLOOKUP($A843,raw!$A:$E,3,0)</f>
        <v>119.76</v>
      </c>
      <c r="M843" s="1">
        <f>VLOOKUP($A843,raw!$A:$E,4,0)</f>
        <v>117.47</v>
      </c>
      <c r="N843" s="1">
        <f>VLOOKUP($A843,raw!$A:$E,5,0)</f>
        <v>120.49</v>
      </c>
      <c r="O843" s="1">
        <f>VLOOKUP($A843,raw!$H:$L,3,0)</f>
        <v>14.9643</v>
      </c>
      <c r="P843" s="1">
        <f>VLOOKUP($A843,raw!$H:$L,4,0)</f>
        <v>14.8215</v>
      </c>
      <c r="Q843" s="1">
        <f>VLOOKUP($A843,raw!$H:$L,5,0)</f>
        <v>15.166399999999999</v>
      </c>
      <c r="R843" s="1">
        <f>VLOOKUP($A843,raw!$P:$T,3,0)</f>
        <v>769.36</v>
      </c>
      <c r="S843" s="1">
        <f>VLOOKUP($A843,raw!$P:$T,4,0)</f>
        <v>745.48</v>
      </c>
      <c r="T843" s="1">
        <f>VLOOKUP($A843,raw!$P:$T,5,0)</f>
        <v>774.29</v>
      </c>
      <c r="U843" s="1">
        <f>VLOOKUP($A843,raw!$W:$AA,3,0)</f>
        <v>1807.27</v>
      </c>
      <c r="V843" s="1">
        <f>VLOOKUP($A843,raw!$W:$AA,4,0)</f>
        <v>1762.37</v>
      </c>
      <c r="W843" s="1">
        <f>VLOOKUP($A843,raw!$W:$AA,5,0)</f>
        <v>1831.77</v>
      </c>
      <c r="X843" s="1">
        <f t="shared" si="798"/>
        <v>3.019999999999996</v>
      </c>
      <c r="Y843" s="1">
        <f t="shared" si="799"/>
        <v>0.3448999999999991</v>
      </c>
      <c r="Z843" s="1">
        <f t="shared" si="800"/>
        <v>28.809999999999945</v>
      </c>
      <c r="AA843" s="1">
        <f t="shared" si="801"/>
        <v>69.400000000000091</v>
      </c>
      <c r="AB843" s="1">
        <f t="shared" si="802"/>
        <v>-1.8700000000000045</v>
      </c>
      <c r="AC843" s="1">
        <f t="shared" si="803"/>
        <v>-0.11149999999999949</v>
      </c>
      <c r="AD843" s="1">
        <f t="shared" si="804"/>
        <v>-15.950000000000045</v>
      </c>
      <c r="AE843" s="1">
        <f t="shared" si="805"/>
        <v>-3.3699999999998909</v>
      </c>
      <c r="AF843" s="1">
        <f ca="1">IFERROR(VLOOKUP($A843,raw!$AD:$AE,2,0),OFFSET(AF843,1,0))</f>
        <v>0.22162999999999999</v>
      </c>
      <c r="AG843" s="1">
        <f ca="1">IFERROR(VLOOKUP($A843,raw!$AH:$AI,2,0),OFFSET(AG843,1,0))</f>
        <v>0.44762999999999997</v>
      </c>
      <c r="AH843" s="1">
        <f ca="1">IFERROR(VLOOKUP($A843,raw!$AL:$AM,2,0),OFFSET(AH843,1,0))</f>
        <v>1.2</v>
      </c>
      <c r="AI843" s="1">
        <f ca="1">IFERROR(VLOOKUP($A843,raw!$AP:$AQ,2,0),OFFSET(AI843,1,0))</f>
        <v>258.11500000000001</v>
      </c>
    </row>
    <row r="844" spans="1:35" ht="15.75" customHeight="1" x14ac:dyDescent="0.5">
      <c r="A844" s="5">
        <v>43956</v>
      </c>
      <c r="B844" s="8">
        <f t="shared" si="795"/>
        <v>-8.4540336135632676E-3</v>
      </c>
      <c r="C844" s="6">
        <f t="shared" si="796"/>
        <v>9018395</v>
      </c>
      <c r="D844" s="7">
        <f t="shared" ref="D844:G844" si="882">LN(H844/H845)</f>
        <v>1.4523679501859201E-2</v>
      </c>
      <c r="E844" s="4">
        <f t="shared" si="882"/>
        <v>1.2480913010358774E-2</v>
      </c>
      <c r="F844" s="4">
        <f t="shared" si="882"/>
        <v>1.7692672565541221E-3</v>
      </c>
      <c r="G844" s="7">
        <f t="shared" si="882"/>
        <v>-2.8043758814199068E-2</v>
      </c>
      <c r="H844" s="1">
        <v>121.37</v>
      </c>
      <c r="I844" s="1">
        <v>14.963699999999999</v>
      </c>
      <c r="J844" s="1">
        <v>769.36</v>
      </c>
      <c r="K844" s="1">
        <v>1807.27</v>
      </c>
      <c r="L844" s="1">
        <f>VLOOKUP($A844,raw!$A:$E,3,0)</f>
        <v>118.64</v>
      </c>
      <c r="M844" s="1">
        <f>VLOOKUP($A844,raw!$A:$E,4,0)</f>
        <v>117.29</v>
      </c>
      <c r="N844" s="1">
        <f>VLOOKUP($A844,raw!$A:$E,5,0)</f>
        <v>121.97</v>
      </c>
      <c r="O844" s="1">
        <f>VLOOKUP($A844,raw!$H:$L,3,0)</f>
        <v>14.7781</v>
      </c>
      <c r="P844" s="1">
        <f>VLOOKUP($A844,raw!$H:$L,4,0)</f>
        <v>14.6906</v>
      </c>
      <c r="Q844" s="1">
        <f>VLOOKUP($A844,raw!$H:$L,5,0)</f>
        <v>15.0504</v>
      </c>
      <c r="R844" s="1">
        <f>VLOOKUP($A844,raw!$P:$T,3,0)</f>
        <v>769.25</v>
      </c>
      <c r="S844" s="1">
        <f>VLOOKUP($A844,raw!$P:$T,4,0)</f>
        <v>759.49</v>
      </c>
      <c r="T844" s="1">
        <f>VLOOKUP($A844,raw!$P:$T,5,0)</f>
        <v>779.1</v>
      </c>
      <c r="U844" s="1">
        <f>VLOOKUP($A844,raw!$W:$AA,3,0)</f>
        <v>1858.67</v>
      </c>
      <c r="V844" s="1">
        <f>VLOOKUP($A844,raw!$W:$AA,4,0)</f>
        <v>1763.74</v>
      </c>
      <c r="W844" s="1">
        <f>VLOOKUP($A844,raw!$W:$AA,5,0)</f>
        <v>1870.29</v>
      </c>
      <c r="X844" s="1">
        <f t="shared" si="798"/>
        <v>4.6799999999999926</v>
      </c>
      <c r="Y844" s="1">
        <f t="shared" si="799"/>
        <v>0.3597999999999999</v>
      </c>
      <c r="Z844" s="1">
        <f t="shared" si="800"/>
        <v>19.610000000000014</v>
      </c>
      <c r="AA844" s="1">
        <f t="shared" si="801"/>
        <v>106.54999999999995</v>
      </c>
      <c r="AB844" s="1">
        <f t="shared" si="802"/>
        <v>2.730000000000004</v>
      </c>
      <c r="AC844" s="1">
        <f t="shared" si="803"/>
        <v>0.1855999999999991</v>
      </c>
      <c r="AD844" s="1">
        <f t="shared" si="804"/>
        <v>0.11000000000001364</v>
      </c>
      <c r="AE844" s="1">
        <f t="shared" si="805"/>
        <v>-51.400000000000091</v>
      </c>
      <c r="AF844" s="1">
        <f ca="1">IFERROR(VLOOKUP($A844,raw!$AD:$AE,2,0),OFFSET(AF844,1,0))</f>
        <v>0.24725</v>
      </c>
      <c r="AG844" s="1">
        <f ca="1">IFERROR(VLOOKUP($A844,raw!$AH:$AI,2,0),OFFSET(AG844,1,0))</f>
        <v>0.47399999999999998</v>
      </c>
      <c r="AH844" s="1">
        <f ca="1">IFERROR(VLOOKUP($A844,raw!$AL:$AM,2,0),OFFSET(AH844,1,0))</f>
        <v>1.2</v>
      </c>
      <c r="AI844" s="1">
        <f ca="1">IFERROR(VLOOKUP($A844,raw!$AP:$AQ,2,0),OFFSET(AI844,1,0))</f>
        <v>258.11500000000001</v>
      </c>
    </row>
    <row r="845" spans="1:35" ht="15.75" customHeight="1" x14ac:dyDescent="0.5">
      <c r="A845" s="5">
        <v>43955</v>
      </c>
      <c r="B845" s="8">
        <f t="shared" si="795"/>
        <v>-1.3959349429628912E-2</v>
      </c>
      <c r="C845" s="6">
        <f t="shared" si="796"/>
        <v>9094960</v>
      </c>
      <c r="D845" s="7">
        <f t="shared" ref="D845:G845" si="883">LN(H845/H846)</f>
        <v>1.9073917781684657E-2</v>
      </c>
      <c r="E845" s="4">
        <f t="shared" si="883"/>
        <v>-1.3335950770950034E-2</v>
      </c>
      <c r="F845" s="4">
        <f t="shared" si="883"/>
        <v>2.3987079343082635E-3</v>
      </c>
      <c r="G845" s="7">
        <f t="shared" si="883"/>
        <v>-3.1338374563387998E-2</v>
      </c>
      <c r="H845" s="1">
        <v>119.62</v>
      </c>
      <c r="I845" s="1">
        <v>14.7781</v>
      </c>
      <c r="J845" s="1">
        <v>768</v>
      </c>
      <c r="K845" s="1">
        <v>1858.67</v>
      </c>
      <c r="L845" s="1">
        <f>VLOOKUP($A845,raw!$A:$E,3,0)</f>
        <v>118.8</v>
      </c>
      <c r="M845" s="1">
        <f>VLOOKUP($A845,raw!$A:$E,4,0)</f>
        <v>118.07</v>
      </c>
      <c r="N845" s="1">
        <f>VLOOKUP($A845,raw!$A:$E,5,0)</f>
        <v>120.14</v>
      </c>
      <c r="O845" s="1">
        <f>VLOOKUP($A845,raw!$H:$L,3,0)</f>
        <v>14.9542</v>
      </c>
      <c r="P845" s="1">
        <f>VLOOKUP($A845,raw!$H:$L,4,0)</f>
        <v>14.7241</v>
      </c>
      <c r="Q845" s="1">
        <f>VLOOKUP($A845,raw!$H:$L,5,0)</f>
        <v>15.0823</v>
      </c>
      <c r="R845" s="1">
        <f>VLOOKUP($A845,raw!$P:$T,3,0)</f>
        <v>762.75</v>
      </c>
      <c r="S845" s="1">
        <f>VLOOKUP($A845,raw!$P:$T,4,0)</f>
        <v>751.51</v>
      </c>
      <c r="T845" s="1">
        <f>VLOOKUP($A845,raw!$P:$T,5,0)</f>
        <v>778.9</v>
      </c>
      <c r="U845" s="1">
        <f>VLOOKUP($A845,raw!$W:$AA,3,0)</f>
        <v>1908.7</v>
      </c>
      <c r="V845" s="1">
        <f>VLOOKUP($A845,raw!$W:$AA,4,0)</f>
        <v>1844.43</v>
      </c>
      <c r="W845" s="1">
        <f>VLOOKUP($A845,raw!$W:$AA,5,0)</f>
        <v>1930.7</v>
      </c>
      <c r="X845" s="1">
        <f t="shared" si="798"/>
        <v>2.0700000000000074</v>
      </c>
      <c r="Y845" s="1">
        <f t="shared" si="799"/>
        <v>0.35820000000000007</v>
      </c>
      <c r="Z845" s="1">
        <f t="shared" si="800"/>
        <v>27.389999999999986</v>
      </c>
      <c r="AA845" s="1">
        <f t="shared" si="801"/>
        <v>86.269999999999982</v>
      </c>
      <c r="AB845" s="1">
        <f t="shared" si="802"/>
        <v>0.82000000000000739</v>
      </c>
      <c r="AC845" s="1">
        <f t="shared" si="803"/>
        <v>-0.17609999999999992</v>
      </c>
      <c r="AD845" s="1">
        <f t="shared" si="804"/>
        <v>5.25</v>
      </c>
      <c r="AE845" s="1">
        <f t="shared" si="805"/>
        <v>-50.029999999999973</v>
      </c>
      <c r="AF845" s="1">
        <f ca="1">IFERROR(VLOOKUP($A845,raw!$AD:$AE,2,0),OFFSET(AF845,1,0))</f>
        <v>0.26274999999999998</v>
      </c>
      <c r="AG845" s="1">
        <f ca="1">IFERROR(VLOOKUP($A845,raw!$AH:$AI,2,0),OFFSET(AG845,1,0))</f>
        <v>0.50087999999999999</v>
      </c>
      <c r="AH845" s="1">
        <f ca="1">IFERROR(VLOOKUP($A845,raw!$AL:$AM,2,0),OFFSET(AH845,1,0))</f>
        <v>1.2</v>
      </c>
      <c r="AI845" s="1">
        <f ca="1">IFERROR(VLOOKUP($A845,raw!$AP:$AQ,2,0),OFFSET(AI845,1,0))</f>
        <v>258.11500000000001</v>
      </c>
    </row>
    <row r="846" spans="1:35" ht="15.75" customHeight="1" x14ac:dyDescent="0.5">
      <c r="A846" s="5">
        <v>43952</v>
      </c>
      <c r="B846" s="8">
        <f t="shared" si="795"/>
        <v>-1.7000207847587639E-2</v>
      </c>
      <c r="C846" s="6">
        <f t="shared" si="796"/>
        <v>9222810</v>
      </c>
      <c r="D846" s="7">
        <f t="shared" ref="D846:G846" si="884">LN(H846/H847)</f>
        <v>3.185865004588101E-2</v>
      </c>
      <c r="E846" s="4">
        <f t="shared" si="884"/>
        <v>4.5414777947621438E-4</v>
      </c>
      <c r="F846" s="4">
        <f t="shared" si="884"/>
        <v>-1.419088527574695E-2</v>
      </c>
      <c r="G846" s="7">
        <f t="shared" si="884"/>
        <v>-2.7234924841026617E-2</v>
      </c>
      <c r="H846" s="1">
        <v>117.36</v>
      </c>
      <c r="I846" s="1">
        <v>14.9765</v>
      </c>
      <c r="J846" s="1">
        <v>766.16</v>
      </c>
      <c r="K846" s="1">
        <v>1917.84</v>
      </c>
      <c r="L846" s="1">
        <f>VLOOKUP($A846,raw!$A:$E,3,0)</f>
        <v>110.37</v>
      </c>
      <c r="M846" s="1">
        <f>VLOOKUP($A846,raw!$A:$E,4,0)</f>
        <v>110.37</v>
      </c>
      <c r="N846" s="1">
        <f>VLOOKUP($A846,raw!$A:$E,5,0)</f>
        <v>117.5</v>
      </c>
      <c r="O846" s="1">
        <f>VLOOKUP($A846,raw!$H:$L,3,0)</f>
        <v>14.9697</v>
      </c>
      <c r="P846" s="1">
        <f>VLOOKUP($A846,raw!$H:$L,4,0)</f>
        <v>14.7538</v>
      </c>
      <c r="Q846" s="1">
        <f>VLOOKUP($A846,raw!$H:$L,5,0)</f>
        <v>15.0471</v>
      </c>
      <c r="R846" s="1">
        <f>VLOOKUP($A846,raw!$P:$T,3,0)</f>
        <v>777.11</v>
      </c>
      <c r="S846" s="1">
        <f>VLOOKUP($A846,raw!$P:$T,4,0)</f>
        <v>757.09</v>
      </c>
      <c r="T846" s="1">
        <f>VLOOKUP($A846,raw!$P:$T,5,0)</f>
        <v>785.3</v>
      </c>
      <c r="U846" s="1">
        <f>VLOOKUP($A846,raw!$W:$AA,3,0)</f>
        <v>1970.79</v>
      </c>
      <c r="V846" s="1">
        <f>VLOOKUP($A846,raw!$W:$AA,4,0)</f>
        <v>1903.8</v>
      </c>
      <c r="W846" s="1">
        <f>VLOOKUP($A846,raw!$W:$AA,5,0)</f>
        <v>1992.86</v>
      </c>
      <c r="X846" s="1">
        <f t="shared" si="798"/>
        <v>7.1299999999999955</v>
      </c>
      <c r="Y846" s="1">
        <f t="shared" si="799"/>
        <v>0.29330000000000034</v>
      </c>
      <c r="Z846" s="1">
        <f t="shared" si="800"/>
        <v>28.209999999999923</v>
      </c>
      <c r="AA846" s="1">
        <f t="shared" si="801"/>
        <v>89.059999999999945</v>
      </c>
      <c r="AB846" s="1">
        <f t="shared" si="802"/>
        <v>6.9899999999999949</v>
      </c>
      <c r="AC846" s="1">
        <f t="shared" si="803"/>
        <v>6.8000000000001393E-3</v>
      </c>
      <c r="AD846" s="1">
        <f t="shared" si="804"/>
        <v>-10.950000000000045</v>
      </c>
      <c r="AE846" s="1">
        <f t="shared" si="805"/>
        <v>-52.950000000000045</v>
      </c>
      <c r="AF846" s="1">
        <f ca="1">IFERROR(VLOOKUP($A846,raw!$AD:$AE,2,0),OFFSET(AF846,1,0))</f>
        <v>0.30337999999999998</v>
      </c>
      <c r="AG846" s="1">
        <f ca="1">IFERROR(VLOOKUP($A846,raw!$AH:$AI,2,0),OFFSET(AG846,1,0))</f>
        <v>0.54088000000000003</v>
      </c>
      <c r="AH846" s="1">
        <f ca="1">IFERROR(VLOOKUP($A846,raw!$AL:$AM,2,0),OFFSET(AH846,1,0))</f>
        <v>1.2</v>
      </c>
      <c r="AI846" s="1">
        <f ca="1">IFERROR(VLOOKUP($A846,raw!$AP:$AQ,2,0),OFFSET(AI846,1,0))</f>
        <v>258.11500000000001</v>
      </c>
    </row>
    <row r="847" spans="1:35" ht="15.75" customHeight="1" x14ac:dyDescent="0.5">
      <c r="A847" s="5">
        <v>43951</v>
      </c>
      <c r="B847" s="8">
        <f t="shared" si="795"/>
        <v>-1.3917486425520733E-3</v>
      </c>
      <c r="C847" s="6">
        <f t="shared" si="796"/>
        <v>9380940</v>
      </c>
      <c r="D847" s="7">
        <f t="shared" ref="D847:G847" si="885">LN(H847/H848)</f>
        <v>-4.9677810040287131E-2</v>
      </c>
      <c r="E847" s="4">
        <f t="shared" si="885"/>
        <v>-2.1589348444167326E-2</v>
      </c>
      <c r="F847" s="4">
        <f t="shared" si="885"/>
        <v>-5.0572577879068889E-3</v>
      </c>
      <c r="G847" s="7">
        <f t="shared" si="885"/>
        <v>1.0764092014288332E-2</v>
      </c>
      <c r="H847" s="1">
        <v>113.68</v>
      </c>
      <c r="I847" s="1">
        <v>14.9697</v>
      </c>
      <c r="J847" s="1">
        <v>777.11</v>
      </c>
      <c r="K847" s="1">
        <v>1970.79</v>
      </c>
      <c r="L847" s="1">
        <f>VLOOKUP($A847,raw!$A:$E,3,0)</f>
        <v>117.54</v>
      </c>
      <c r="M847" s="1">
        <f>VLOOKUP($A847,raw!$A:$E,4,0)</f>
        <v>113.49</v>
      </c>
      <c r="N847" s="1">
        <f>VLOOKUP($A847,raw!$A:$E,5,0)</f>
        <v>119.34</v>
      </c>
      <c r="O847" s="1">
        <f>VLOOKUP($A847,raw!$H:$L,3,0)</f>
        <v>15.2964</v>
      </c>
      <c r="P847" s="1">
        <f>VLOOKUP($A847,raw!$H:$L,4,0)</f>
        <v>14.65</v>
      </c>
      <c r="Q847" s="1">
        <f>VLOOKUP($A847,raw!$H:$L,5,0)</f>
        <v>15.507</v>
      </c>
      <c r="R847" s="1">
        <f>VLOOKUP($A847,raw!$P:$T,3,0)</f>
        <v>781.49</v>
      </c>
      <c r="S847" s="1">
        <f>VLOOKUP($A847,raw!$P:$T,4,0)</f>
        <v>760.69</v>
      </c>
      <c r="T847" s="1">
        <f>VLOOKUP($A847,raw!$P:$T,5,0)</f>
        <v>794.14</v>
      </c>
      <c r="U847" s="1">
        <f>VLOOKUP($A847,raw!$W:$AA,3,0)</f>
        <v>1949.64</v>
      </c>
      <c r="V847" s="1">
        <f>VLOOKUP($A847,raw!$W:$AA,4,0)</f>
        <v>1931.35</v>
      </c>
      <c r="W847" s="1">
        <f>VLOOKUP($A847,raw!$W:$AA,5,0)</f>
        <v>2083</v>
      </c>
      <c r="X847" s="1">
        <f t="shared" si="798"/>
        <v>5.8500000000000085</v>
      </c>
      <c r="Y847" s="1">
        <f t="shared" si="799"/>
        <v>0.85699999999999932</v>
      </c>
      <c r="Z847" s="1">
        <f t="shared" si="800"/>
        <v>33.449999999999932</v>
      </c>
      <c r="AA847" s="1">
        <f t="shared" si="801"/>
        <v>151.65000000000009</v>
      </c>
      <c r="AB847" s="1">
        <f t="shared" si="802"/>
        <v>-3.8599999999999994</v>
      </c>
      <c r="AC847" s="1">
        <f t="shared" si="803"/>
        <v>-0.32670000000000066</v>
      </c>
      <c r="AD847" s="1">
        <f t="shared" si="804"/>
        <v>-4.3799999999999955</v>
      </c>
      <c r="AE847" s="1">
        <f t="shared" si="805"/>
        <v>21.149999999999864</v>
      </c>
      <c r="AF847" s="1">
        <f ca="1">IFERROR(VLOOKUP($A847,raw!$AD:$AE,2,0),OFFSET(AF847,1,0))</f>
        <v>0.32962999999999998</v>
      </c>
      <c r="AG847" s="1">
        <f ca="1">IFERROR(VLOOKUP($A847,raw!$AH:$AI,2,0),OFFSET(AG847,1,0))</f>
        <v>0.55613000000000001</v>
      </c>
      <c r="AH847" s="1">
        <f ca="1">IFERROR(VLOOKUP($A847,raw!$AL:$AM,2,0),OFFSET(AH847,1,0))</f>
        <v>1.2</v>
      </c>
      <c r="AI847" s="1">
        <f ca="1">IFERROR(VLOOKUP($A847,raw!$AP:$AQ,2,0),OFFSET(AI847,1,0))</f>
        <v>258.11500000000001</v>
      </c>
    </row>
    <row r="848" spans="1:35" ht="15.75" customHeight="1" x14ac:dyDescent="0.5">
      <c r="A848" s="5">
        <v>43950</v>
      </c>
      <c r="B848" s="8">
        <f t="shared" si="795"/>
        <v>1.3481454935593011E-2</v>
      </c>
      <c r="C848" s="6">
        <f t="shared" si="796"/>
        <v>9394005</v>
      </c>
      <c r="D848" s="7">
        <f t="shared" ref="D848:G848" si="886">LN(H848/H849)</f>
        <v>1.594634085502358E-2</v>
      </c>
      <c r="E848" s="4">
        <f t="shared" si="886"/>
        <v>8.6009892771560809E-3</v>
      </c>
      <c r="F848" s="4">
        <f t="shared" si="886"/>
        <v>1.11884057026798E-2</v>
      </c>
      <c r="G848" s="7">
        <f t="shared" si="886"/>
        <v>1.7670818362215322E-2</v>
      </c>
      <c r="H848" s="1">
        <v>119.47</v>
      </c>
      <c r="I848" s="1">
        <v>15.2964</v>
      </c>
      <c r="J848" s="1">
        <v>781.05</v>
      </c>
      <c r="K848" s="1">
        <v>1949.69</v>
      </c>
      <c r="L848" s="1">
        <f>VLOOKUP($A848,raw!$A:$E,3,0)</f>
        <v>117.38</v>
      </c>
      <c r="M848" s="1">
        <f>VLOOKUP($A848,raw!$A:$E,4,0)</f>
        <v>115.43</v>
      </c>
      <c r="N848" s="1">
        <f>VLOOKUP($A848,raw!$A:$E,5,0)</f>
        <v>119.62</v>
      </c>
      <c r="O848" s="1">
        <f>VLOOKUP($A848,raw!$H:$L,3,0)</f>
        <v>15.1663</v>
      </c>
      <c r="P848" s="1">
        <f>VLOOKUP($A848,raw!$H:$L,4,0)</f>
        <v>15.096</v>
      </c>
      <c r="Q848" s="1">
        <f>VLOOKUP($A848,raw!$H:$L,5,0)</f>
        <v>15.3965</v>
      </c>
      <c r="R848" s="1">
        <f>VLOOKUP($A848,raw!$P:$T,3,0)</f>
        <v>772.36</v>
      </c>
      <c r="S848" s="1">
        <f>VLOOKUP($A848,raw!$P:$T,4,0)</f>
        <v>766.14</v>
      </c>
      <c r="T848" s="1">
        <f>VLOOKUP($A848,raw!$P:$T,5,0)</f>
        <v>795.64</v>
      </c>
      <c r="U848" s="1">
        <f>VLOOKUP($A848,raw!$W:$AA,3,0)</f>
        <v>1915.54</v>
      </c>
      <c r="V848" s="1">
        <f>VLOOKUP($A848,raw!$W:$AA,4,0)</f>
        <v>1914.21</v>
      </c>
      <c r="W848" s="1">
        <f>VLOOKUP($A848,raw!$W:$AA,5,0)</f>
        <v>1998.38</v>
      </c>
      <c r="X848" s="1">
        <f t="shared" si="798"/>
        <v>4.1899999999999977</v>
      </c>
      <c r="Y848" s="1">
        <f t="shared" si="799"/>
        <v>0.30049999999999955</v>
      </c>
      <c r="Z848" s="1">
        <f t="shared" si="800"/>
        <v>29.5</v>
      </c>
      <c r="AA848" s="1">
        <f t="shared" si="801"/>
        <v>84.170000000000073</v>
      </c>
      <c r="AB848" s="1">
        <f t="shared" si="802"/>
        <v>2.0900000000000034</v>
      </c>
      <c r="AC848" s="1">
        <f t="shared" si="803"/>
        <v>0.13010000000000055</v>
      </c>
      <c r="AD848" s="1">
        <f t="shared" si="804"/>
        <v>8.6899999999999409</v>
      </c>
      <c r="AE848" s="1">
        <f t="shared" si="805"/>
        <v>34.150000000000091</v>
      </c>
      <c r="AF848" s="1">
        <f ca="1">IFERROR(VLOOKUP($A848,raw!$AD:$AE,2,0),OFFSET(AF848,1,0))</f>
        <v>0.37013000000000001</v>
      </c>
      <c r="AG848" s="1">
        <f ca="1">IFERROR(VLOOKUP($A848,raw!$AH:$AI,2,0),OFFSET(AG848,1,0))</f>
        <v>0.68662999999999996</v>
      </c>
      <c r="AH848" s="1">
        <f ca="1">IFERROR(VLOOKUP($A848,raw!$AL:$AM,2,0),OFFSET(AH848,1,0))</f>
        <v>1.4</v>
      </c>
      <c r="AI848" s="1">
        <f ca="1">IFERROR(VLOOKUP($A848,raw!$AP:$AQ,2,0),OFFSET(AI848,1,0))</f>
        <v>257.971</v>
      </c>
    </row>
    <row r="849" spans="1:35" ht="15.75" customHeight="1" x14ac:dyDescent="0.5">
      <c r="A849" s="5">
        <v>43949</v>
      </c>
      <c r="B849" s="8">
        <f t="shared" si="795"/>
        <v>-3.6731738711488868E-4</v>
      </c>
      <c r="C849" s="6">
        <f t="shared" si="796"/>
        <v>9268210</v>
      </c>
      <c r="D849" s="7">
        <f t="shared" ref="D849:G849" si="887">LN(H849/H850)</f>
        <v>-9.3509591546201407E-4</v>
      </c>
      <c r="E849" s="4">
        <f t="shared" si="887"/>
        <v>-2.8642654967888223E-3</v>
      </c>
      <c r="F849" s="4">
        <f t="shared" si="887"/>
        <v>8.6341949060821255E-3</v>
      </c>
      <c r="G849" s="7">
        <f t="shared" si="887"/>
        <v>-8.3698158072983298E-3</v>
      </c>
      <c r="H849" s="1">
        <v>117.58</v>
      </c>
      <c r="I849" s="1">
        <v>15.1654</v>
      </c>
      <c r="J849" s="1">
        <v>772.36</v>
      </c>
      <c r="K849" s="1">
        <v>1915.54</v>
      </c>
      <c r="L849" s="1">
        <f>VLOOKUP($A849,raw!$A:$E,3,0)</f>
        <v>116.61</v>
      </c>
      <c r="M849" s="1">
        <f>VLOOKUP($A849,raw!$A:$E,4,0)</f>
        <v>114.89</v>
      </c>
      <c r="N849" s="1">
        <f>VLOOKUP($A849,raw!$A:$E,5,0)</f>
        <v>118.41</v>
      </c>
      <c r="O849" s="1">
        <f>VLOOKUP($A849,raw!$H:$L,3,0)</f>
        <v>15.21</v>
      </c>
      <c r="P849" s="1">
        <f>VLOOKUP($A849,raw!$H:$L,4,0)</f>
        <v>14.9109</v>
      </c>
      <c r="Q849" s="1">
        <f>VLOOKUP($A849,raw!$H:$L,5,0)</f>
        <v>15.257899999999999</v>
      </c>
      <c r="R849" s="1">
        <f>VLOOKUP($A849,raw!$P:$T,3,0)</f>
        <v>765.72</v>
      </c>
      <c r="S849" s="1">
        <f>VLOOKUP($A849,raw!$P:$T,4,0)</f>
        <v>756.54</v>
      </c>
      <c r="T849" s="1">
        <f>VLOOKUP($A849,raw!$P:$T,5,0)</f>
        <v>780.45</v>
      </c>
      <c r="U849" s="1">
        <f>VLOOKUP($A849,raw!$W:$AA,3,0)</f>
        <v>1931.64</v>
      </c>
      <c r="V849" s="1">
        <f>VLOOKUP($A849,raw!$W:$AA,4,0)</f>
        <v>1888.18</v>
      </c>
      <c r="W849" s="1">
        <f>VLOOKUP($A849,raw!$W:$AA,5,0)</f>
        <v>1964.89</v>
      </c>
      <c r="X849" s="1">
        <f t="shared" si="798"/>
        <v>3.519999999999996</v>
      </c>
      <c r="Y849" s="1">
        <f t="shared" si="799"/>
        <v>0.34699999999999953</v>
      </c>
      <c r="Z849" s="1">
        <f t="shared" si="800"/>
        <v>23.910000000000082</v>
      </c>
      <c r="AA849" s="1">
        <f t="shared" si="801"/>
        <v>76.710000000000036</v>
      </c>
      <c r="AB849" s="1">
        <f t="shared" si="802"/>
        <v>0.96999999999999886</v>
      </c>
      <c r="AC849" s="1">
        <f t="shared" si="803"/>
        <v>-4.4600000000000861E-2</v>
      </c>
      <c r="AD849" s="1">
        <f t="shared" si="804"/>
        <v>6.6399999999999864</v>
      </c>
      <c r="AE849" s="1">
        <f t="shared" si="805"/>
        <v>-16.100000000000136</v>
      </c>
      <c r="AF849" s="1">
        <f ca="1">IFERROR(VLOOKUP($A849,raw!$AD:$AE,2,0),OFFSET(AF849,1,0))</f>
        <v>0.40362999999999999</v>
      </c>
      <c r="AG849" s="1">
        <f ca="1">IFERROR(VLOOKUP($A849,raw!$AH:$AI,2,0),OFFSET(AG849,1,0))</f>
        <v>0.76012999999999997</v>
      </c>
      <c r="AH849" s="1">
        <f ca="1">IFERROR(VLOOKUP($A849,raw!$AL:$AM,2,0),OFFSET(AH849,1,0))</f>
        <v>1.4</v>
      </c>
      <c r="AI849" s="1">
        <f ca="1">IFERROR(VLOOKUP($A849,raw!$AP:$AQ,2,0),OFFSET(AI849,1,0))</f>
        <v>257.971</v>
      </c>
    </row>
    <row r="850" spans="1:35" ht="15.75" customHeight="1" x14ac:dyDescent="0.5">
      <c r="A850" s="5">
        <v>43948</v>
      </c>
      <c r="B850" s="8">
        <f t="shared" si="795"/>
        <v>-2.3836724145927652E-2</v>
      </c>
      <c r="C850" s="6">
        <f t="shared" si="796"/>
        <v>9271615</v>
      </c>
      <c r="D850" s="7">
        <f t="shared" ref="D850:G850" si="888">LN(H850/H851)</f>
        <v>1.1902739034923169E-3</v>
      </c>
      <c r="E850" s="4">
        <f t="shared" si="888"/>
        <v>-2.9282021027931034E-3</v>
      </c>
      <c r="F850" s="4">
        <f t="shared" si="888"/>
        <v>-3.7931417070039058E-3</v>
      </c>
      <c r="G850" s="7">
        <f t="shared" si="888"/>
        <v>-5.1634914602366778E-2</v>
      </c>
      <c r="H850" s="1">
        <v>117.69</v>
      </c>
      <c r="I850" s="1">
        <v>15.2089</v>
      </c>
      <c r="J850" s="1">
        <v>765.72</v>
      </c>
      <c r="K850" s="1">
        <v>1931.64</v>
      </c>
      <c r="L850" s="1">
        <f>VLOOKUP($A850,raw!$A:$E,3,0)</f>
        <v>118.13</v>
      </c>
      <c r="M850" s="1">
        <f>VLOOKUP($A850,raw!$A:$E,4,0)</f>
        <v>114.33</v>
      </c>
      <c r="N850" s="1">
        <f>VLOOKUP($A850,raw!$A:$E,5,0)</f>
        <v>119.05</v>
      </c>
      <c r="O850" s="1">
        <f>VLOOKUP($A850,raw!$H:$L,3,0)</f>
        <v>15.2265</v>
      </c>
      <c r="P850" s="1">
        <f>VLOOKUP($A850,raw!$H:$L,4,0)</f>
        <v>15.0327</v>
      </c>
      <c r="Q850" s="1">
        <f>VLOOKUP($A850,raw!$H:$L,5,0)</f>
        <v>15.336600000000001</v>
      </c>
      <c r="R850" s="1">
        <f>VLOOKUP($A850,raw!$P:$T,3,0)</f>
        <v>765.38</v>
      </c>
      <c r="S850" s="1">
        <f>VLOOKUP($A850,raw!$P:$T,4,0)</f>
        <v>752.4</v>
      </c>
      <c r="T850" s="1">
        <f>VLOOKUP($A850,raw!$P:$T,5,0)</f>
        <v>774.57</v>
      </c>
      <c r="U850" s="1">
        <f>VLOOKUP($A850,raw!$W:$AA,3,0)</f>
        <v>2034.85</v>
      </c>
      <c r="V850" s="1">
        <f>VLOOKUP($A850,raw!$W:$AA,4,0)</f>
        <v>1913.46</v>
      </c>
      <c r="W850" s="1">
        <f>VLOOKUP($A850,raw!$W:$AA,5,0)</f>
        <v>2073.6999999999998</v>
      </c>
      <c r="X850" s="1">
        <f t="shared" si="798"/>
        <v>4.7199999999999989</v>
      </c>
      <c r="Y850" s="1">
        <f t="shared" si="799"/>
        <v>0.3039000000000005</v>
      </c>
      <c r="Z850" s="1">
        <f t="shared" si="800"/>
        <v>22.170000000000073</v>
      </c>
      <c r="AA850" s="1">
        <f t="shared" si="801"/>
        <v>160.23999999999978</v>
      </c>
      <c r="AB850" s="1">
        <f t="shared" si="802"/>
        <v>-0.43999999999999773</v>
      </c>
      <c r="AC850" s="1">
        <f t="shared" si="803"/>
        <v>-1.7599999999999838E-2</v>
      </c>
      <c r="AD850" s="1">
        <f t="shared" si="804"/>
        <v>0.34000000000003183</v>
      </c>
      <c r="AE850" s="1">
        <f t="shared" si="805"/>
        <v>-103.20999999999981</v>
      </c>
      <c r="AF850" s="1">
        <f ca="1">IFERROR(VLOOKUP($A850,raw!$AD:$AE,2,0),OFFSET(AF850,1,0))</f>
        <v>0.43763000000000002</v>
      </c>
      <c r="AG850" s="1">
        <f ca="1">IFERROR(VLOOKUP($A850,raw!$AH:$AI,2,0),OFFSET(AG850,1,0))</f>
        <v>0.84075</v>
      </c>
      <c r="AH850" s="1">
        <f ca="1">IFERROR(VLOOKUP($A850,raw!$AL:$AM,2,0),OFFSET(AH850,1,0))</f>
        <v>1.4</v>
      </c>
      <c r="AI850" s="1">
        <f ca="1">IFERROR(VLOOKUP($A850,raw!$AP:$AQ,2,0),OFFSET(AI850,1,0))</f>
        <v>257.971</v>
      </c>
    </row>
    <row r="851" spans="1:35" ht="15.75" customHeight="1" x14ac:dyDescent="0.5">
      <c r="A851" s="5">
        <v>43945</v>
      </c>
      <c r="B851" s="8">
        <f t="shared" si="795"/>
        <v>1.3415157277239558E-2</v>
      </c>
      <c r="C851" s="6">
        <f t="shared" si="796"/>
        <v>9495275</v>
      </c>
      <c r="D851" s="7">
        <f t="shared" ref="D851:G851" si="889">LN(H851/H852)</f>
        <v>1.9760093109320663E-2</v>
      </c>
      <c r="E851" s="4">
        <f t="shared" si="889"/>
        <v>-1.2455381888274548E-4</v>
      </c>
      <c r="F851" s="4">
        <f t="shared" si="889"/>
        <v>3.0098723006234483E-3</v>
      </c>
      <c r="G851" s="7">
        <f t="shared" si="889"/>
        <v>2.8428811619623739E-2</v>
      </c>
      <c r="H851" s="1">
        <v>117.55</v>
      </c>
      <c r="I851" s="1">
        <v>15.253500000000001</v>
      </c>
      <c r="J851" s="1">
        <v>768.63</v>
      </c>
      <c r="K851" s="1">
        <v>2034</v>
      </c>
      <c r="L851" s="1">
        <f>VLOOKUP($A851,raw!$A:$E,3,0)</f>
        <v>118.31</v>
      </c>
      <c r="M851" s="1">
        <f>VLOOKUP($A851,raw!$A:$E,4,0)</f>
        <v>114.48</v>
      </c>
      <c r="N851" s="1">
        <f>VLOOKUP($A851,raw!$A:$E,5,0)</f>
        <v>119.25</v>
      </c>
      <c r="O851" s="1">
        <f>VLOOKUP($A851,raw!$H:$L,3,0)</f>
        <v>15.2554</v>
      </c>
      <c r="P851" s="1">
        <f>VLOOKUP($A851,raw!$H:$L,4,0)</f>
        <v>15.0403</v>
      </c>
      <c r="Q851" s="1">
        <f>VLOOKUP($A851,raw!$H:$L,5,0)</f>
        <v>15.397500000000001</v>
      </c>
      <c r="R851" s="1">
        <f>VLOOKUP($A851,raw!$P:$T,3,0)</f>
        <v>760.46</v>
      </c>
      <c r="S851" s="1">
        <f>VLOOKUP($A851,raw!$P:$T,4,0)</f>
        <v>753.51</v>
      </c>
      <c r="T851" s="1">
        <f>VLOOKUP($A851,raw!$P:$T,5,0)</f>
        <v>773.34</v>
      </c>
      <c r="U851" s="1">
        <f>VLOOKUP($A851,raw!$W:$AA,3,0)</f>
        <v>2004.24</v>
      </c>
      <c r="V851" s="1">
        <f>VLOOKUP($A851,raw!$W:$AA,4,0)</f>
        <v>1971.92</v>
      </c>
      <c r="W851" s="1">
        <f>VLOOKUP($A851,raw!$W:$AA,5,0)</f>
        <v>2055.77</v>
      </c>
      <c r="X851" s="1">
        <f t="shared" si="798"/>
        <v>4.769999999999996</v>
      </c>
      <c r="Y851" s="1">
        <f t="shared" si="799"/>
        <v>0.35720000000000063</v>
      </c>
      <c r="Z851" s="1">
        <f t="shared" si="800"/>
        <v>19.830000000000041</v>
      </c>
      <c r="AA851" s="1">
        <f t="shared" si="801"/>
        <v>83.849999999999909</v>
      </c>
      <c r="AB851" s="1">
        <f t="shared" si="802"/>
        <v>-0.76000000000000512</v>
      </c>
      <c r="AC851" s="1">
        <f t="shared" si="803"/>
        <v>-1.8999999999991246E-3</v>
      </c>
      <c r="AD851" s="1">
        <f t="shared" si="804"/>
        <v>8.1699999999999591</v>
      </c>
      <c r="AE851" s="1">
        <f t="shared" si="805"/>
        <v>29.759999999999991</v>
      </c>
      <c r="AF851" s="1">
        <f ca="1">IFERROR(VLOOKUP($A851,raw!$AD:$AE,2,0),OFFSET(AF851,1,0))</f>
        <v>0.44087999999999999</v>
      </c>
      <c r="AG851" s="1">
        <f ca="1">IFERROR(VLOOKUP($A851,raw!$AH:$AI,2,0),OFFSET(AG851,1,0))</f>
        <v>0.88712999999999997</v>
      </c>
      <c r="AH851" s="1">
        <f ca="1">IFERROR(VLOOKUP($A851,raw!$AL:$AM,2,0),OFFSET(AH851,1,0))</f>
        <v>1.4</v>
      </c>
      <c r="AI851" s="1">
        <f ca="1">IFERROR(VLOOKUP($A851,raw!$AP:$AQ,2,0),OFFSET(AI851,1,0))</f>
        <v>257.971</v>
      </c>
    </row>
    <row r="852" spans="1:35" ht="15.75" customHeight="1" x14ac:dyDescent="0.5">
      <c r="A852" s="5">
        <v>43944</v>
      </c>
      <c r="B852" s="8">
        <f t="shared" si="795"/>
        <v>1.3867567015358727E-2</v>
      </c>
      <c r="C852" s="6">
        <f t="shared" si="796"/>
        <v>9368745</v>
      </c>
      <c r="D852" s="7">
        <f t="shared" ref="D852:G852" si="890">LN(H852/H853)</f>
        <v>2.8069239739619476E-2</v>
      </c>
      <c r="E852" s="4">
        <f t="shared" si="890"/>
        <v>1.0437490150448533E-2</v>
      </c>
      <c r="F852" s="4">
        <f t="shared" si="890"/>
        <v>9.7957076685815762E-3</v>
      </c>
      <c r="G852" s="7">
        <f t="shared" si="890"/>
        <v>1.8954525486077178E-2</v>
      </c>
      <c r="H852" s="1">
        <v>115.25</v>
      </c>
      <c r="I852" s="1">
        <v>15.2554</v>
      </c>
      <c r="J852" s="1">
        <v>766.32</v>
      </c>
      <c r="K852" s="1">
        <v>1976.99</v>
      </c>
      <c r="L852" s="1">
        <f>VLOOKUP($A852,raw!$A:$E,3,0)</f>
        <v>114.65</v>
      </c>
      <c r="M852" s="1">
        <f>VLOOKUP($A852,raw!$A:$E,4,0)</f>
        <v>114.11</v>
      </c>
      <c r="N852" s="1">
        <f>VLOOKUP($A852,raw!$A:$E,5,0)</f>
        <v>120.28</v>
      </c>
      <c r="O852" s="1">
        <f>VLOOKUP($A852,raw!$H:$L,3,0)</f>
        <v>15.093500000000001</v>
      </c>
      <c r="P852" s="1">
        <f>VLOOKUP($A852,raw!$H:$L,4,0)</f>
        <v>14.977600000000001</v>
      </c>
      <c r="Q852" s="1">
        <f>VLOOKUP($A852,raw!$H:$L,5,0)</f>
        <v>15.4443</v>
      </c>
      <c r="R852" s="1">
        <f>VLOOKUP($A852,raw!$P:$T,3,0)</f>
        <v>761.53</v>
      </c>
      <c r="S852" s="1">
        <f>VLOOKUP($A852,raw!$P:$T,4,0)</f>
        <v>753.71</v>
      </c>
      <c r="T852" s="1">
        <f>VLOOKUP($A852,raw!$P:$T,5,0)</f>
        <v>783.05</v>
      </c>
      <c r="U852" s="1">
        <f>VLOOKUP($A852,raw!$W:$AA,3,0)</f>
        <v>1939.92</v>
      </c>
      <c r="V852" s="1">
        <f>VLOOKUP($A852,raw!$W:$AA,4,0)</f>
        <v>1915.78</v>
      </c>
      <c r="W852" s="1">
        <f>VLOOKUP($A852,raw!$W:$AA,5,0)</f>
        <v>2073.75</v>
      </c>
      <c r="X852" s="1">
        <f t="shared" si="798"/>
        <v>6.1700000000000017</v>
      </c>
      <c r="Y852" s="1">
        <f t="shared" si="799"/>
        <v>0.46669999999999945</v>
      </c>
      <c r="Z852" s="1">
        <f t="shared" si="800"/>
        <v>29.339999999999918</v>
      </c>
      <c r="AA852" s="1">
        <f t="shared" si="801"/>
        <v>157.97000000000003</v>
      </c>
      <c r="AB852" s="1">
        <f t="shared" si="802"/>
        <v>0.59999999999999432</v>
      </c>
      <c r="AC852" s="1">
        <f t="shared" si="803"/>
        <v>0.16189999999999927</v>
      </c>
      <c r="AD852" s="1">
        <f t="shared" si="804"/>
        <v>4.7900000000000773</v>
      </c>
      <c r="AE852" s="1">
        <f t="shared" si="805"/>
        <v>37.069999999999936</v>
      </c>
      <c r="AF852" s="1">
        <f ca="1">IFERROR(VLOOKUP($A852,raw!$AD:$AE,2,0),OFFSET(AF852,1,0))</f>
        <v>0.48725000000000002</v>
      </c>
      <c r="AG852" s="1">
        <f ca="1">IFERROR(VLOOKUP($A852,raw!$AH:$AI,2,0),OFFSET(AG852,1,0))</f>
        <v>0.99138000000000004</v>
      </c>
      <c r="AH852" s="1">
        <f ca="1">IFERROR(VLOOKUP($A852,raw!$AL:$AM,2,0),OFFSET(AH852,1,0))</f>
        <v>1.4</v>
      </c>
      <c r="AI852" s="1">
        <f ca="1">IFERROR(VLOOKUP($A852,raw!$AP:$AQ,2,0),OFFSET(AI852,1,0))</f>
        <v>257.971</v>
      </c>
    </row>
    <row r="853" spans="1:35" ht="15.75" customHeight="1" x14ac:dyDescent="0.5">
      <c r="A853" s="5">
        <v>43943</v>
      </c>
      <c r="B853" s="8">
        <f t="shared" si="795"/>
        <v>9.2763979574839815E-3</v>
      </c>
      <c r="C853" s="6">
        <f t="shared" si="796"/>
        <v>9239720</v>
      </c>
      <c r="D853" s="7">
        <f t="shared" ref="D853:G853" si="891">LN(H853/H854)</f>
        <v>6.2315994268470488E-2</v>
      </c>
      <c r="E853" s="4">
        <f t="shared" si="891"/>
        <v>1.4041286605220055E-2</v>
      </c>
      <c r="F853" s="4">
        <f t="shared" si="891"/>
        <v>1.2704730205516917E-2</v>
      </c>
      <c r="G853" s="7">
        <f t="shared" si="891"/>
        <v>3.3511939966840041E-3</v>
      </c>
      <c r="H853" s="1">
        <v>112.06</v>
      </c>
      <c r="I853" s="1">
        <v>15.097</v>
      </c>
      <c r="J853" s="1">
        <v>758.85</v>
      </c>
      <c r="K853" s="1">
        <v>1939.87</v>
      </c>
      <c r="L853" s="1">
        <f>VLOOKUP($A853,raw!$A:$E,3,0)</f>
        <v>108.95</v>
      </c>
      <c r="M853" s="1">
        <f>VLOOKUP($A853,raw!$A:$E,4,0)</f>
        <v>108.89</v>
      </c>
      <c r="N853" s="1">
        <f>VLOOKUP($A853,raw!$A:$E,5,0)</f>
        <v>112.56</v>
      </c>
      <c r="O853" s="1">
        <f>VLOOKUP($A853,raw!$H:$L,3,0)</f>
        <v>14.8865</v>
      </c>
      <c r="P853" s="1">
        <f>VLOOKUP($A853,raw!$H:$L,4,0)</f>
        <v>14.6936</v>
      </c>
      <c r="Q853" s="1">
        <f>VLOOKUP($A853,raw!$H:$L,5,0)</f>
        <v>15.1648</v>
      </c>
      <c r="R853" s="1">
        <f>VLOOKUP($A853,raw!$P:$T,3,0)</f>
        <v>749.27</v>
      </c>
      <c r="S853" s="1">
        <f>VLOOKUP($A853,raw!$P:$T,4,0)</f>
        <v>740.81</v>
      </c>
      <c r="T853" s="1">
        <f>VLOOKUP($A853,raw!$P:$T,5,0)</f>
        <v>763.82</v>
      </c>
      <c r="U853" s="1">
        <f>VLOOKUP($A853,raw!$W:$AA,3,0)</f>
        <v>1933.38</v>
      </c>
      <c r="V853" s="1">
        <f>VLOOKUP($A853,raw!$W:$AA,4,0)</f>
        <v>1920.21</v>
      </c>
      <c r="W853" s="1">
        <f>VLOOKUP($A853,raw!$W:$AA,5,0)</f>
        <v>1985.63</v>
      </c>
      <c r="X853" s="1">
        <f t="shared" si="798"/>
        <v>3.6700000000000017</v>
      </c>
      <c r="Y853" s="1">
        <f t="shared" si="799"/>
        <v>0.47119999999999962</v>
      </c>
      <c r="Z853" s="1">
        <f t="shared" si="800"/>
        <v>23.010000000000105</v>
      </c>
      <c r="AA853" s="1">
        <f t="shared" si="801"/>
        <v>65.420000000000073</v>
      </c>
      <c r="AB853" s="1">
        <f t="shared" si="802"/>
        <v>3.1099999999999994</v>
      </c>
      <c r="AC853" s="1">
        <f t="shared" si="803"/>
        <v>0.21049999999999969</v>
      </c>
      <c r="AD853" s="1">
        <f t="shared" si="804"/>
        <v>9.5800000000000409</v>
      </c>
      <c r="AE853" s="1">
        <f t="shared" si="805"/>
        <v>6.4899999999997817</v>
      </c>
      <c r="AF853" s="1">
        <f ca="1">IFERROR(VLOOKUP($A853,raw!$AD:$AE,2,0),OFFSET(AF853,1,0))</f>
        <v>0.56974999999999998</v>
      </c>
      <c r="AG853" s="1">
        <f ca="1">IFERROR(VLOOKUP($A853,raw!$AH:$AI,2,0),OFFSET(AG853,1,0))</f>
        <v>1.0202500000000001</v>
      </c>
      <c r="AH853" s="1">
        <f ca="1">IFERROR(VLOOKUP($A853,raw!$AL:$AM,2,0),OFFSET(AH853,1,0))</f>
        <v>1.4</v>
      </c>
      <c r="AI853" s="1">
        <f ca="1">IFERROR(VLOOKUP($A853,raw!$AP:$AQ,2,0),OFFSET(AI853,1,0))</f>
        <v>257.971</v>
      </c>
    </row>
    <row r="854" spans="1:35" ht="15.75" customHeight="1" x14ac:dyDescent="0.5">
      <c r="A854" s="5">
        <v>43942</v>
      </c>
      <c r="B854" s="8">
        <f t="shared" si="795"/>
        <v>-6.7967083208730072E-2</v>
      </c>
      <c r="C854" s="6">
        <f t="shared" si="796"/>
        <v>9154405</v>
      </c>
      <c r="D854" s="7">
        <f t="shared" ref="D854:G854" si="892">LN(H854/H855)</f>
        <v>-1.0393139659606664E-2</v>
      </c>
      <c r="E854" s="4">
        <f t="shared" si="892"/>
        <v>-2.8508560702037986E-2</v>
      </c>
      <c r="F854" s="4">
        <f t="shared" si="892"/>
        <v>-3.2705005491271665E-2</v>
      </c>
      <c r="G854" s="7">
        <f t="shared" si="892"/>
        <v>-0.11601945502800555</v>
      </c>
      <c r="H854" s="1">
        <v>105.29</v>
      </c>
      <c r="I854" s="1">
        <v>14.8865</v>
      </c>
      <c r="J854" s="1">
        <v>749.27</v>
      </c>
      <c r="K854" s="1">
        <v>1933.38</v>
      </c>
      <c r="L854" s="1">
        <f>VLOOKUP($A854,raw!$A:$E,3,0)</f>
        <v>102.18</v>
      </c>
      <c r="M854" s="1">
        <f>VLOOKUP($A854,raw!$A:$E,4,0)</f>
        <v>102.18</v>
      </c>
      <c r="N854" s="1">
        <f>VLOOKUP($A854,raw!$A:$E,5,0)</f>
        <v>106.48</v>
      </c>
      <c r="O854" s="1">
        <f>VLOOKUP($A854,raw!$H:$L,3,0)</f>
        <v>15.317</v>
      </c>
      <c r="P854" s="1">
        <f>VLOOKUP($A854,raw!$H:$L,4,0)</f>
        <v>14.5465</v>
      </c>
      <c r="Q854" s="1">
        <f>VLOOKUP($A854,raw!$H:$L,5,0)</f>
        <v>15.334300000000001</v>
      </c>
      <c r="R854" s="1">
        <f>VLOOKUP($A854,raw!$P:$T,3,0)</f>
        <v>774.18</v>
      </c>
      <c r="S854" s="1">
        <f>VLOOKUP($A854,raw!$P:$T,4,0)</f>
        <v>716.99</v>
      </c>
      <c r="T854" s="1">
        <f>VLOOKUP($A854,raw!$P:$T,5,0)</f>
        <v>775.73</v>
      </c>
      <c r="U854" s="1">
        <f>VLOOKUP($A854,raw!$W:$AA,3,0)</f>
        <v>2171.2199999999998</v>
      </c>
      <c r="V854" s="1">
        <f>VLOOKUP($A854,raw!$W:$AA,4,0)</f>
        <v>1849.79</v>
      </c>
      <c r="W854" s="1">
        <f>VLOOKUP($A854,raw!$W:$AA,5,0)</f>
        <v>2190.5500000000002</v>
      </c>
      <c r="X854" s="1">
        <f t="shared" si="798"/>
        <v>4.2999999999999972</v>
      </c>
      <c r="Y854" s="1">
        <f t="shared" si="799"/>
        <v>0.78780000000000072</v>
      </c>
      <c r="Z854" s="1">
        <f t="shared" si="800"/>
        <v>58.740000000000009</v>
      </c>
      <c r="AA854" s="1">
        <f t="shared" si="801"/>
        <v>340.76000000000022</v>
      </c>
      <c r="AB854" s="1">
        <f t="shared" si="802"/>
        <v>3.1099999999999994</v>
      </c>
      <c r="AC854" s="1">
        <f t="shared" si="803"/>
        <v>-0.43050000000000033</v>
      </c>
      <c r="AD854" s="1">
        <f t="shared" si="804"/>
        <v>-24.909999999999968</v>
      </c>
      <c r="AE854" s="1">
        <f t="shared" si="805"/>
        <v>-237.83999999999969</v>
      </c>
      <c r="AF854" s="1">
        <f ca="1">IFERROR(VLOOKUP($A854,raw!$AD:$AE,2,0),OFFSET(AF854,1,0))</f>
        <v>0.62463000000000002</v>
      </c>
      <c r="AG854" s="1">
        <f ca="1">IFERROR(VLOOKUP($A854,raw!$AH:$AI,2,0),OFFSET(AG854,1,0))</f>
        <v>1.0429999999999999</v>
      </c>
      <c r="AH854" s="1">
        <f ca="1">IFERROR(VLOOKUP($A854,raw!$AL:$AM,2,0),OFFSET(AH854,1,0))</f>
        <v>1.4</v>
      </c>
      <c r="AI854" s="1">
        <f ca="1">IFERROR(VLOOKUP($A854,raw!$AP:$AQ,2,0),OFFSET(AI854,1,0))</f>
        <v>257.971</v>
      </c>
    </row>
    <row r="855" spans="1:35" ht="15.75" customHeight="1" x14ac:dyDescent="0.5">
      <c r="A855" s="5">
        <v>43941</v>
      </c>
      <c r="B855" s="8">
        <f t="shared" si="795"/>
        <v>1.266846454917878E-3</v>
      </c>
      <c r="C855" s="6">
        <f t="shared" si="796"/>
        <v>9798235</v>
      </c>
      <c r="D855" s="7">
        <f t="shared" ref="D855:G855" si="893">LN(H855/H856)</f>
        <v>2.0031998462973745E-2</v>
      </c>
      <c r="E855" s="4">
        <f t="shared" si="893"/>
        <v>9.1163117006958557E-3</v>
      </c>
      <c r="F855" s="4">
        <f t="shared" si="893"/>
        <v>-3.1853937421065987E-3</v>
      </c>
      <c r="G855" s="7">
        <f t="shared" si="893"/>
        <v>2.2593461198726359E-3</v>
      </c>
      <c r="H855" s="1">
        <v>106.39</v>
      </c>
      <c r="I855" s="1">
        <v>15.317</v>
      </c>
      <c r="J855" s="1">
        <v>774.18</v>
      </c>
      <c r="K855" s="1">
        <v>2171.2199999999998</v>
      </c>
      <c r="L855" s="1">
        <f>VLOOKUP($A855,raw!$A:$E,3,0)</f>
        <v>104.47</v>
      </c>
      <c r="M855" s="1">
        <f>VLOOKUP($A855,raw!$A:$E,4,0)</f>
        <v>104.24</v>
      </c>
      <c r="N855" s="1">
        <f>VLOOKUP($A855,raw!$A:$E,5,0)</f>
        <v>108.11</v>
      </c>
      <c r="O855" s="1">
        <f>VLOOKUP($A855,raw!$H:$L,3,0)</f>
        <v>15.170500000000001</v>
      </c>
      <c r="P855" s="1">
        <f>VLOOKUP($A855,raw!$H:$L,4,0)</f>
        <v>15.061500000000001</v>
      </c>
      <c r="Q855" s="1">
        <f>VLOOKUP($A855,raw!$H:$L,5,0)</f>
        <v>15.4398</v>
      </c>
      <c r="R855" s="1">
        <f>VLOOKUP($A855,raw!$P:$T,3,0)</f>
        <v>776.48</v>
      </c>
      <c r="S855" s="1">
        <f>VLOOKUP($A855,raw!$P:$T,4,0)</f>
        <v>770.29</v>
      </c>
      <c r="T855" s="1">
        <f>VLOOKUP($A855,raw!$P:$T,5,0)</f>
        <v>787.78</v>
      </c>
      <c r="U855" s="1">
        <f>VLOOKUP($A855,raw!$W:$AA,3,0)</f>
        <v>2167.9899999999998</v>
      </c>
      <c r="V855" s="1">
        <f>VLOOKUP($A855,raw!$W:$AA,4,0)</f>
        <v>2156.13</v>
      </c>
      <c r="W855" s="1">
        <f>VLOOKUP($A855,raw!$W:$AA,5,0)</f>
        <v>2220.9</v>
      </c>
      <c r="X855" s="1">
        <f t="shared" si="798"/>
        <v>3.8700000000000045</v>
      </c>
      <c r="Y855" s="1">
        <f t="shared" si="799"/>
        <v>0.37829999999999941</v>
      </c>
      <c r="Z855" s="1">
        <f t="shared" si="800"/>
        <v>17.490000000000009</v>
      </c>
      <c r="AA855" s="1">
        <f t="shared" si="801"/>
        <v>64.769999999999982</v>
      </c>
      <c r="AB855" s="1">
        <f t="shared" si="802"/>
        <v>1.9200000000000017</v>
      </c>
      <c r="AC855" s="1">
        <f t="shared" si="803"/>
        <v>0.14649999999999963</v>
      </c>
      <c r="AD855" s="1">
        <f t="shared" si="804"/>
        <v>-2.3000000000000682</v>
      </c>
      <c r="AE855" s="1">
        <f t="shared" si="805"/>
        <v>3.2300000000000182</v>
      </c>
      <c r="AF855" s="1">
        <f ca="1">IFERROR(VLOOKUP($A855,raw!$AD:$AE,2,0),OFFSET(AF855,1,0))</f>
        <v>0.66737999999999997</v>
      </c>
      <c r="AG855" s="1">
        <f ca="1">IFERROR(VLOOKUP($A855,raw!$AH:$AI,2,0),OFFSET(AG855,1,0))</f>
        <v>1.0976300000000001</v>
      </c>
      <c r="AH855" s="1">
        <f ca="1">IFERROR(VLOOKUP($A855,raw!$AL:$AM,2,0),OFFSET(AH855,1,0))</f>
        <v>1.4</v>
      </c>
      <c r="AI855" s="1">
        <f ca="1">IFERROR(VLOOKUP($A855,raw!$AP:$AQ,2,0),OFFSET(AI855,1,0))</f>
        <v>257.971</v>
      </c>
    </row>
    <row r="856" spans="1:35" ht="15.75" customHeight="1" x14ac:dyDescent="0.5">
      <c r="A856" s="5">
        <v>43938</v>
      </c>
      <c r="B856" s="8">
        <f t="shared" si="795"/>
        <v>-1.0961253860962668E-2</v>
      </c>
      <c r="C856" s="6">
        <f t="shared" si="796"/>
        <v>9785830</v>
      </c>
      <c r="D856" s="7">
        <f t="shared" ref="D856:G856" si="894">LN(H856/H857)</f>
        <v>-1.7585168708430077E-2</v>
      </c>
      <c r="E856" s="4">
        <f t="shared" si="894"/>
        <v>-2.0767180993751595E-2</v>
      </c>
      <c r="F856" s="4">
        <f t="shared" si="894"/>
        <v>-1.682793399707035E-2</v>
      </c>
      <c r="G856" s="7">
        <f t="shared" si="894"/>
        <v>-2.1165590542957914E-3</v>
      </c>
      <c r="H856" s="1">
        <v>104.28</v>
      </c>
      <c r="I856" s="1">
        <v>15.178000000000001</v>
      </c>
      <c r="J856" s="1">
        <v>776.65</v>
      </c>
      <c r="K856" s="1">
        <v>2166.3200000000002</v>
      </c>
      <c r="L856" s="1">
        <f>VLOOKUP($A856,raw!$A:$E,3,0)</f>
        <v>102.37</v>
      </c>
      <c r="M856" s="1">
        <f>VLOOKUP($A856,raw!$A:$E,4,0)</f>
        <v>101.95</v>
      </c>
      <c r="N856" s="1">
        <f>VLOOKUP($A856,raw!$A:$E,5,0)</f>
        <v>104.91</v>
      </c>
      <c r="O856" s="1">
        <f>VLOOKUP($A856,raw!$H:$L,3,0)</f>
        <v>15.496499999999999</v>
      </c>
      <c r="P856" s="1">
        <f>VLOOKUP($A856,raw!$H:$L,4,0)</f>
        <v>15.0345</v>
      </c>
      <c r="Q856" s="1">
        <f>VLOOKUP($A856,raw!$H:$L,5,0)</f>
        <v>15.5525</v>
      </c>
      <c r="R856" s="1">
        <f>VLOOKUP($A856,raw!$P:$T,3,0)</f>
        <v>791</v>
      </c>
      <c r="S856" s="1">
        <f>VLOOKUP($A856,raw!$P:$T,4,0)</f>
        <v>768.81</v>
      </c>
      <c r="T856" s="1">
        <f>VLOOKUP($A856,raw!$P:$T,5,0)</f>
        <v>792.85</v>
      </c>
      <c r="U856" s="1">
        <f>VLOOKUP($A856,raw!$W:$AA,3,0)</f>
        <v>2170.91</v>
      </c>
      <c r="V856" s="1">
        <f>VLOOKUP($A856,raw!$W:$AA,4,0)</f>
        <v>2152.7399999999998</v>
      </c>
      <c r="W856" s="1">
        <f>VLOOKUP($A856,raw!$W:$AA,5,0)</f>
        <v>2219.06</v>
      </c>
      <c r="X856" s="1">
        <f t="shared" si="798"/>
        <v>2.9599999999999937</v>
      </c>
      <c r="Y856" s="1">
        <f t="shared" si="799"/>
        <v>0.51800000000000068</v>
      </c>
      <c r="Z856" s="1">
        <f t="shared" si="800"/>
        <v>24.040000000000077</v>
      </c>
      <c r="AA856" s="1">
        <f t="shared" si="801"/>
        <v>66.320000000000164</v>
      </c>
      <c r="AB856" s="1">
        <f t="shared" si="802"/>
        <v>1.9099999999999966</v>
      </c>
      <c r="AC856" s="1">
        <f t="shared" si="803"/>
        <v>-0.31849999999999845</v>
      </c>
      <c r="AD856" s="1">
        <f t="shared" si="804"/>
        <v>-14.350000000000023</v>
      </c>
      <c r="AE856" s="1">
        <f t="shared" si="805"/>
        <v>-4.5899999999996908</v>
      </c>
      <c r="AF856" s="1">
        <f ca="1">IFERROR(VLOOKUP($A856,raw!$AD:$AE,2,0),OFFSET(AF856,1,0))</f>
        <v>0.67274999999999996</v>
      </c>
      <c r="AG856" s="1">
        <f ca="1">IFERROR(VLOOKUP($A856,raw!$AH:$AI,2,0),OFFSET(AG856,1,0))</f>
        <v>1.109</v>
      </c>
      <c r="AH856" s="1">
        <f ca="1">IFERROR(VLOOKUP($A856,raw!$AL:$AM,2,0),OFFSET(AH856,1,0))</f>
        <v>1.4</v>
      </c>
      <c r="AI856" s="1">
        <f ca="1">IFERROR(VLOOKUP($A856,raw!$AP:$AQ,2,0),OFFSET(AI856,1,0))</f>
        <v>257.971</v>
      </c>
    </row>
    <row r="857" spans="1:35" ht="15.75" customHeight="1" x14ac:dyDescent="0.5">
      <c r="A857" s="5">
        <v>43937</v>
      </c>
      <c r="B857" s="8">
        <f t="shared" si="795"/>
        <v>4.7486221802097361E-3</v>
      </c>
      <c r="C857" s="6">
        <f t="shared" si="796"/>
        <v>9893685</v>
      </c>
      <c r="D857" s="7">
        <f t="shared" ref="D857:G857" si="895">LN(H857/H858)</f>
        <v>1.7489277640609452E-2</v>
      </c>
      <c r="E857" s="4">
        <f t="shared" si="895"/>
        <v>2.1317837530606129E-3</v>
      </c>
      <c r="F857" s="4">
        <f t="shared" si="895"/>
        <v>1.5245461794305023E-2</v>
      </c>
      <c r="G857" s="7">
        <f t="shared" si="895"/>
        <v>-3.9307052082642822E-3</v>
      </c>
      <c r="H857" s="1">
        <v>106.13</v>
      </c>
      <c r="I857" s="1">
        <v>15.496499999999999</v>
      </c>
      <c r="J857" s="1">
        <v>789.83</v>
      </c>
      <c r="K857" s="1">
        <v>2170.91</v>
      </c>
      <c r="L857" s="1">
        <f>VLOOKUP($A857,raw!$A:$E,3,0)</f>
        <v>104.99</v>
      </c>
      <c r="M857" s="1">
        <f>VLOOKUP($A857,raw!$A:$E,4,0)</f>
        <v>103.7</v>
      </c>
      <c r="N857" s="1">
        <f>VLOOKUP($A857,raw!$A:$E,5,0)</f>
        <v>107.34</v>
      </c>
      <c r="O857" s="1">
        <f>VLOOKUP($A857,raw!$H:$L,3,0)</f>
        <v>15.4635</v>
      </c>
      <c r="P857" s="1">
        <f>VLOOKUP($A857,raw!$H:$L,4,0)</f>
        <v>15.2217</v>
      </c>
      <c r="Q857" s="1">
        <f>VLOOKUP($A857,raw!$H:$L,5,0)</f>
        <v>15.599299999999999</v>
      </c>
      <c r="R857" s="1">
        <f>VLOOKUP($A857,raw!$P:$T,3,0)</f>
        <v>774.13</v>
      </c>
      <c r="S857" s="1">
        <f>VLOOKUP($A857,raw!$P:$T,4,0)</f>
        <v>762.51</v>
      </c>
      <c r="T857" s="1">
        <f>VLOOKUP($A857,raw!$P:$T,5,0)</f>
        <v>797.44</v>
      </c>
      <c r="U857" s="1">
        <f>VLOOKUP($A857,raw!$W:$AA,3,0)</f>
        <v>2179.46</v>
      </c>
      <c r="V857" s="1">
        <f>VLOOKUP($A857,raw!$W:$AA,4,0)</f>
        <v>2132.81</v>
      </c>
      <c r="W857" s="1">
        <f>VLOOKUP($A857,raw!$W:$AA,5,0)</f>
        <v>2237.06</v>
      </c>
      <c r="X857" s="1">
        <f t="shared" si="798"/>
        <v>3.6400000000000006</v>
      </c>
      <c r="Y857" s="1">
        <f t="shared" si="799"/>
        <v>0.37759999999999927</v>
      </c>
      <c r="Z857" s="1">
        <f t="shared" si="800"/>
        <v>34.930000000000064</v>
      </c>
      <c r="AA857" s="1">
        <f t="shared" si="801"/>
        <v>104.25</v>
      </c>
      <c r="AB857" s="1">
        <f t="shared" si="802"/>
        <v>1.1400000000000006</v>
      </c>
      <c r="AC857" s="1">
        <f t="shared" si="803"/>
        <v>3.2999999999999474E-2</v>
      </c>
      <c r="AD857" s="1">
        <f t="shared" si="804"/>
        <v>15.700000000000045</v>
      </c>
      <c r="AE857" s="1">
        <f t="shared" si="805"/>
        <v>-8.5500000000001819</v>
      </c>
      <c r="AF857" s="1">
        <f ca="1">IFERROR(VLOOKUP($A857,raw!$AD:$AE,2,0),OFFSET(AF857,1,0))</f>
        <v>0.71825000000000006</v>
      </c>
      <c r="AG857" s="1">
        <f ca="1">IFERROR(VLOOKUP($A857,raw!$AH:$AI,2,0),OFFSET(AG857,1,0))</f>
        <v>1.1352500000000001</v>
      </c>
      <c r="AH857" s="1">
        <f ca="1">IFERROR(VLOOKUP($A857,raw!$AL:$AM,2,0),OFFSET(AH857,1,0))</f>
        <v>1.4</v>
      </c>
      <c r="AI857" s="1">
        <f ca="1">IFERROR(VLOOKUP($A857,raw!$AP:$AQ,2,0),OFFSET(AI857,1,0))</f>
        <v>257.971</v>
      </c>
    </row>
    <row r="858" spans="1:35" ht="15.75" customHeight="1" x14ac:dyDescent="0.5">
      <c r="A858" s="5">
        <v>43936</v>
      </c>
      <c r="B858" s="8">
        <f t="shared" si="795"/>
        <v>-1.4894893417725683E-2</v>
      </c>
      <c r="C858" s="6">
        <f t="shared" si="796"/>
        <v>9846815</v>
      </c>
      <c r="D858" s="7">
        <f t="shared" ref="D858:G858" si="896">LN(H858/H859)</f>
        <v>-1.833693486113154E-2</v>
      </c>
      <c r="E858" s="4">
        <f t="shared" si="896"/>
        <v>-1.847858469405805E-2</v>
      </c>
      <c r="F858" s="4">
        <f t="shared" si="896"/>
        <v>-4.2589283658423585E-3</v>
      </c>
      <c r="G858" s="7">
        <f t="shared" si="896"/>
        <v>-2.2987224075810733E-2</v>
      </c>
      <c r="H858" s="1">
        <v>104.29</v>
      </c>
      <c r="I858" s="1">
        <v>15.4635</v>
      </c>
      <c r="J858" s="1">
        <v>777.88</v>
      </c>
      <c r="K858" s="1">
        <v>2179.46</v>
      </c>
      <c r="L858" s="1">
        <f>VLOOKUP($A858,raw!$A:$E,3,0)</f>
        <v>102.04</v>
      </c>
      <c r="M858" s="1">
        <f>VLOOKUP($A858,raw!$A:$E,4,0)</f>
        <v>101.42</v>
      </c>
      <c r="N858" s="1">
        <f>VLOOKUP($A858,raw!$A:$E,5,0)</f>
        <v>106.49</v>
      </c>
      <c r="O858" s="1">
        <f>VLOOKUP($A858,raw!$H:$L,3,0)</f>
        <v>15.751899999999999</v>
      </c>
      <c r="P858" s="1">
        <f>VLOOKUP($A858,raw!$H:$L,4,0)</f>
        <v>15.286300000000001</v>
      </c>
      <c r="Q858" s="1">
        <f>VLOOKUP($A858,raw!$H:$L,5,0)</f>
        <v>15.8246</v>
      </c>
      <c r="R858" s="1">
        <f>VLOOKUP($A858,raw!$P:$T,3,0)</f>
        <v>781.62</v>
      </c>
      <c r="S858" s="1">
        <f>VLOOKUP($A858,raw!$P:$T,4,0)</f>
        <v>767.98</v>
      </c>
      <c r="T858" s="1">
        <f>VLOOKUP($A858,raw!$P:$T,5,0)</f>
        <v>793.09</v>
      </c>
      <c r="U858" s="1">
        <f>VLOOKUP($A858,raw!$W:$AA,3,0)</f>
        <v>2227.94</v>
      </c>
      <c r="V858" s="1">
        <f>VLOOKUP($A858,raw!$W:$AA,4,0)</f>
        <v>2128.2800000000002</v>
      </c>
      <c r="W858" s="1">
        <f>VLOOKUP($A858,raw!$W:$AA,5,0)</f>
        <v>2269.1</v>
      </c>
      <c r="X858" s="1">
        <f t="shared" si="798"/>
        <v>5.0699999999999932</v>
      </c>
      <c r="Y858" s="1">
        <f t="shared" si="799"/>
        <v>0.53829999999999956</v>
      </c>
      <c r="Z858" s="1">
        <f t="shared" si="800"/>
        <v>25.110000000000014</v>
      </c>
      <c r="AA858" s="1">
        <f t="shared" si="801"/>
        <v>140.81999999999971</v>
      </c>
      <c r="AB858" s="1">
        <f t="shared" si="802"/>
        <v>2.25</v>
      </c>
      <c r="AC858" s="1">
        <f t="shared" si="803"/>
        <v>-0.28839999999999932</v>
      </c>
      <c r="AD858" s="1">
        <f t="shared" si="804"/>
        <v>-3.7400000000000091</v>
      </c>
      <c r="AE858" s="1">
        <f t="shared" si="805"/>
        <v>-48.480000000000018</v>
      </c>
      <c r="AF858" s="1">
        <f ca="1">IFERROR(VLOOKUP($A858,raw!$AD:$AE,2,0),OFFSET(AF858,1,0))</f>
        <v>0.75075000000000003</v>
      </c>
      <c r="AG858" s="1">
        <f ca="1">IFERROR(VLOOKUP($A858,raw!$AH:$AI,2,0),OFFSET(AG858,1,0))</f>
        <v>1.1348800000000001</v>
      </c>
      <c r="AH858" s="1">
        <f ca="1">IFERROR(VLOOKUP($A858,raw!$AL:$AM,2,0),OFFSET(AH858,1,0))</f>
        <v>1.4</v>
      </c>
      <c r="AI858" s="1">
        <f ca="1">IFERROR(VLOOKUP($A858,raw!$AP:$AQ,2,0),OFFSET(AI858,1,0))</f>
        <v>257.971</v>
      </c>
    </row>
    <row r="859" spans="1:35" ht="15.75" customHeight="1" x14ac:dyDescent="0.5">
      <c r="A859" s="5">
        <v>43935</v>
      </c>
      <c r="B859" s="8">
        <f t="shared" si="795"/>
        <v>2.2134536506577384E-2</v>
      </c>
      <c r="C859" s="6">
        <f t="shared" si="796"/>
        <v>9994580</v>
      </c>
      <c r="D859" s="7">
        <f t="shared" ref="D859:G859" si="897">LN(H859/H860)</f>
        <v>9.9343264623159323E-3</v>
      </c>
      <c r="E859" s="4">
        <f t="shared" si="897"/>
        <v>2.1652368043433231E-2</v>
      </c>
      <c r="F859" s="4">
        <f t="shared" si="897"/>
        <v>3.8427377133885499E-2</v>
      </c>
      <c r="G859" s="7">
        <f t="shared" si="897"/>
        <v>8.3933454442425368E-3</v>
      </c>
      <c r="H859" s="1">
        <v>106.22</v>
      </c>
      <c r="I859" s="1">
        <v>15.751899999999999</v>
      </c>
      <c r="J859" s="1">
        <v>781.2</v>
      </c>
      <c r="K859" s="1">
        <v>2230.14</v>
      </c>
      <c r="L859" s="1">
        <f>VLOOKUP($A859,raw!$A:$E,3,0)</f>
        <v>107.06</v>
      </c>
      <c r="M859" s="1">
        <f>VLOOKUP($A859,raw!$A:$E,4,0)</f>
        <v>103.8</v>
      </c>
      <c r="N859" s="1">
        <f>VLOOKUP($A859,raw!$A:$E,5,0)</f>
        <v>111.48</v>
      </c>
      <c r="O859" s="1">
        <f>VLOOKUP($A859,raw!$H:$L,3,0)</f>
        <v>15.4145</v>
      </c>
      <c r="P859" s="1">
        <f>VLOOKUP($A859,raw!$H:$L,4,0)</f>
        <v>15.3292</v>
      </c>
      <c r="Q859" s="1">
        <f>VLOOKUP($A859,raw!$H:$L,5,0)</f>
        <v>15.8438</v>
      </c>
      <c r="R859" s="1">
        <f>VLOOKUP($A859,raw!$P:$T,3,0)</f>
        <v>751.75</v>
      </c>
      <c r="S859" s="1">
        <f>VLOOKUP($A859,raw!$P:$T,4,0)</f>
        <v>748.69</v>
      </c>
      <c r="T859" s="1">
        <f>VLOOKUP($A859,raw!$P:$T,5,0)</f>
        <v>794.68</v>
      </c>
      <c r="U859" s="1">
        <f>VLOOKUP($A859,raw!$W:$AA,3,0)</f>
        <v>2211.5</v>
      </c>
      <c r="V859" s="1">
        <f>VLOOKUP($A859,raw!$W:$AA,4,0)</f>
        <v>2183.27</v>
      </c>
      <c r="W859" s="1">
        <f>VLOOKUP($A859,raw!$W:$AA,5,0)</f>
        <v>2300.88</v>
      </c>
      <c r="X859" s="1">
        <f t="shared" si="798"/>
        <v>7.6800000000000068</v>
      </c>
      <c r="Y859" s="1">
        <f t="shared" si="799"/>
        <v>0.51459999999999972</v>
      </c>
      <c r="Z859" s="1">
        <f t="shared" si="800"/>
        <v>45.989999999999895</v>
      </c>
      <c r="AA859" s="1">
        <f t="shared" si="801"/>
        <v>117.61000000000013</v>
      </c>
      <c r="AB859" s="1">
        <f t="shared" si="802"/>
        <v>-0.84000000000000341</v>
      </c>
      <c r="AC859" s="1">
        <f t="shared" si="803"/>
        <v>0.33739999999999881</v>
      </c>
      <c r="AD859" s="1">
        <f t="shared" si="804"/>
        <v>29.450000000000045</v>
      </c>
      <c r="AE859" s="1">
        <f t="shared" si="805"/>
        <v>18.639999999999873</v>
      </c>
      <c r="AF859" s="1">
        <f ca="1">IFERROR(VLOOKUP($A859,raw!$AD:$AE,2,0),OFFSET(AF859,1,0))</f>
        <v>0.79413</v>
      </c>
      <c r="AG859" s="1">
        <f ca="1">IFERROR(VLOOKUP($A859,raw!$AH:$AI,2,0),OFFSET(AG859,1,0))</f>
        <v>1.1761299999999999</v>
      </c>
      <c r="AH859" s="1">
        <f ca="1">IFERROR(VLOOKUP($A859,raw!$AL:$AM,2,0),OFFSET(AH859,1,0))</f>
        <v>1.4</v>
      </c>
      <c r="AI859" s="1">
        <f ca="1">IFERROR(VLOOKUP($A859,raw!$AP:$AQ,2,0),OFFSET(AI859,1,0))</f>
        <v>257.971</v>
      </c>
    </row>
    <row r="860" spans="1:35" ht="15.75" customHeight="1" x14ac:dyDescent="0.5">
      <c r="A860" s="5">
        <v>43934</v>
      </c>
      <c r="B860" s="8">
        <f t="shared" si="795"/>
        <v>1.0274285698022155E-2</v>
      </c>
      <c r="C860" s="6">
        <f t="shared" si="796"/>
        <v>9775785</v>
      </c>
      <c r="D860" s="7">
        <f t="shared" ref="D860:G860" si="898">LN(H860/H861)</f>
        <v>6.8368227920838645E-2</v>
      </c>
      <c r="E860" s="4">
        <f t="shared" si="898"/>
        <v>-1.1670504128770685E-3</v>
      </c>
      <c r="F860" s="4">
        <f t="shared" si="898"/>
        <v>1.3177950805893502E-3</v>
      </c>
      <c r="G860" s="7">
        <f t="shared" si="898"/>
        <v>2.1319943336708017E-2</v>
      </c>
      <c r="H860" s="1">
        <v>105.17</v>
      </c>
      <c r="I860" s="1">
        <v>15.4145</v>
      </c>
      <c r="J860" s="1">
        <v>751.75</v>
      </c>
      <c r="K860" s="1">
        <v>2211.5</v>
      </c>
      <c r="L860" s="1">
        <f>VLOOKUP($A860,raw!$A:$E,3,0)</f>
        <v>98.59</v>
      </c>
      <c r="M860" s="1">
        <f>VLOOKUP($A860,raw!$A:$E,4,0)</f>
        <v>95.06</v>
      </c>
      <c r="N860" s="1">
        <f>VLOOKUP($A860,raw!$A:$E,5,0)</f>
        <v>105.84</v>
      </c>
      <c r="O860" s="1">
        <f>VLOOKUP($A860,raw!$H:$L,3,0)</f>
        <v>15.318099999999999</v>
      </c>
      <c r="P860" s="1">
        <f>VLOOKUP($A860,raw!$H:$L,4,0)</f>
        <v>15.143000000000001</v>
      </c>
      <c r="Q860" s="1">
        <f>VLOOKUP($A860,raw!$H:$L,5,0)</f>
        <v>15.4922</v>
      </c>
      <c r="R860" s="1">
        <f>VLOOKUP($A860,raw!$P:$T,3,0)</f>
        <v>750.78</v>
      </c>
      <c r="S860" s="1">
        <f>VLOOKUP($A860,raw!$P:$T,4,0)</f>
        <v>739.85</v>
      </c>
      <c r="T860" s="1">
        <f>VLOOKUP($A860,raw!$P:$T,5,0)</f>
        <v>754.7</v>
      </c>
      <c r="U860" s="1">
        <f>VLOOKUP($A860,raw!$W:$AA,3,0)</f>
        <v>2169.79</v>
      </c>
      <c r="V860" s="1">
        <f>VLOOKUP($A860,raw!$W:$AA,4,0)</f>
        <v>2126.89</v>
      </c>
      <c r="W860" s="1">
        <f>VLOOKUP($A860,raw!$W:$AA,5,0)</f>
        <v>2296.63</v>
      </c>
      <c r="X860" s="1">
        <f t="shared" si="798"/>
        <v>10.780000000000001</v>
      </c>
      <c r="Y860" s="1">
        <f t="shared" si="799"/>
        <v>0.34919999999999973</v>
      </c>
      <c r="Z860" s="1">
        <f t="shared" si="800"/>
        <v>14.850000000000023</v>
      </c>
      <c r="AA860" s="1">
        <f t="shared" si="801"/>
        <v>169.74000000000024</v>
      </c>
      <c r="AB860" s="1">
        <f t="shared" si="802"/>
        <v>6.5799999999999983</v>
      </c>
      <c r="AC860" s="1">
        <f t="shared" si="803"/>
        <v>9.6400000000000929E-2</v>
      </c>
      <c r="AD860" s="1">
        <f t="shared" si="804"/>
        <v>0.97000000000002728</v>
      </c>
      <c r="AE860" s="1">
        <f t="shared" si="805"/>
        <v>41.710000000000036</v>
      </c>
      <c r="AF860" s="1">
        <f ca="1">IFERROR(VLOOKUP($A860,raw!$AD:$AE,2,0),OFFSET(AF860,1,0))</f>
        <v>0.81399999999999995</v>
      </c>
      <c r="AG860" s="1">
        <f ca="1">IFERROR(VLOOKUP($A860,raw!$AH:$AI,2,0),OFFSET(AG860,1,0))</f>
        <v>1.21888</v>
      </c>
      <c r="AH860" s="1">
        <f ca="1">IFERROR(VLOOKUP($A860,raw!$AL:$AM,2,0),OFFSET(AH860,1,0))</f>
        <v>1.4</v>
      </c>
      <c r="AI860" s="1">
        <f ca="1">IFERROR(VLOOKUP($A860,raw!$AP:$AQ,2,0),OFFSET(AI860,1,0))</f>
        <v>257.971</v>
      </c>
    </row>
    <row r="861" spans="1:35" ht="15.75" customHeight="1" x14ac:dyDescent="0.5">
      <c r="A861" s="5">
        <v>43930</v>
      </c>
      <c r="B861" s="8">
        <f t="shared" si="795"/>
        <v>1.4076699138523496E-2</v>
      </c>
      <c r="C861" s="6">
        <f t="shared" si="796"/>
        <v>9675860</v>
      </c>
      <c r="D861" s="7">
        <f t="shared" ref="D861:G861" si="899">LN(H861/H862)</f>
        <v>9.0739091546348086E-2</v>
      </c>
      <c r="E861" s="4">
        <f t="shared" si="899"/>
        <v>3.1089018269945212E-2</v>
      </c>
      <c r="F861" s="4">
        <f t="shared" si="899"/>
        <v>2.4308742008305396E-2</v>
      </c>
      <c r="G861" s="7">
        <f t="shared" si="899"/>
        <v>-1.4770710525501777E-3</v>
      </c>
      <c r="H861" s="1">
        <v>98.22</v>
      </c>
      <c r="I861" s="1">
        <v>15.432499999999999</v>
      </c>
      <c r="J861" s="1">
        <v>750.76</v>
      </c>
      <c r="K861" s="1">
        <v>2164.85</v>
      </c>
      <c r="L861" s="1">
        <f>VLOOKUP($A861,raw!$A:$E,3,0)</f>
        <v>93.05</v>
      </c>
      <c r="M861" s="1">
        <f>VLOOKUP($A861,raw!$A:$E,4,0)</f>
        <v>92.9</v>
      </c>
      <c r="N861" s="1">
        <f>VLOOKUP($A861,raw!$A:$E,5,0)</f>
        <v>98.57</v>
      </c>
      <c r="O861" s="1">
        <f>VLOOKUP($A861,raw!$H:$L,3,0)</f>
        <v>14.960100000000001</v>
      </c>
      <c r="P861" s="1">
        <f>VLOOKUP($A861,raw!$H:$L,4,0)</f>
        <v>14.9109</v>
      </c>
      <c r="Q861" s="1">
        <f>VLOOKUP($A861,raw!$H:$L,5,0)</f>
        <v>15.55</v>
      </c>
      <c r="R861" s="1">
        <f>VLOOKUP($A861,raw!$P:$T,3,0)</f>
        <v>732.73</v>
      </c>
      <c r="S861" s="1">
        <f>VLOOKUP($A861,raw!$P:$T,4,0)</f>
        <v>730.44</v>
      </c>
      <c r="T861" s="1">
        <f>VLOOKUP($A861,raw!$P:$T,5,0)</f>
        <v>756.09</v>
      </c>
      <c r="U861" s="1">
        <f>VLOOKUP($A861,raw!$W:$AA,3,0)</f>
        <v>2154.75</v>
      </c>
      <c r="V861" s="1">
        <f>VLOOKUP($A861,raw!$W:$AA,4,0)</f>
        <v>2146.71</v>
      </c>
      <c r="W861" s="1">
        <f>VLOOKUP($A861,raw!$W:$AA,5,0)</f>
        <v>2199.0100000000002</v>
      </c>
      <c r="X861" s="1">
        <f t="shared" si="798"/>
        <v>5.6699999999999875</v>
      </c>
      <c r="Y861" s="1">
        <f t="shared" si="799"/>
        <v>0.63910000000000089</v>
      </c>
      <c r="Z861" s="1">
        <f t="shared" si="800"/>
        <v>25.649999999999977</v>
      </c>
      <c r="AA861" s="1">
        <f t="shared" si="801"/>
        <v>52.300000000000182</v>
      </c>
      <c r="AB861" s="1">
        <f t="shared" si="802"/>
        <v>5.1700000000000017</v>
      </c>
      <c r="AC861" s="1">
        <f t="shared" si="803"/>
        <v>0.4723999999999986</v>
      </c>
      <c r="AD861" s="1">
        <f t="shared" si="804"/>
        <v>18.029999999999973</v>
      </c>
      <c r="AE861" s="1">
        <f t="shared" si="805"/>
        <v>10.099999999999909</v>
      </c>
      <c r="AF861" s="1">
        <f ca="1">IFERROR(VLOOKUP($A861,raw!$AD:$AE,2,0),OFFSET(AF861,1,0))</f>
        <v>0.81399999999999995</v>
      </c>
      <c r="AG861" s="1">
        <f ca="1">IFERROR(VLOOKUP($A861,raw!$AH:$AI,2,0),OFFSET(AG861,1,0))</f>
        <v>1.21888</v>
      </c>
      <c r="AH861" s="1">
        <f ca="1">IFERROR(VLOOKUP($A861,raw!$AL:$AM,2,0),OFFSET(AH861,1,0))</f>
        <v>1.4</v>
      </c>
      <c r="AI861" s="1">
        <f ca="1">IFERROR(VLOOKUP($A861,raw!$AP:$AQ,2,0),OFFSET(AI861,1,0))</f>
        <v>257.971</v>
      </c>
    </row>
    <row r="862" spans="1:35" ht="15.75" customHeight="1" x14ac:dyDescent="0.5">
      <c r="A862" s="5">
        <v>43929</v>
      </c>
      <c r="B862" s="8">
        <f t="shared" si="795"/>
        <v>-7.0959023868453382E-3</v>
      </c>
      <c r="C862" s="6">
        <f t="shared" si="796"/>
        <v>9540610</v>
      </c>
      <c r="D862" s="7">
        <f t="shared" ref="D862:G862" si="900">LN(H862/H863)</f>
        <v>8.2839385624783844E-3</v>
      </c>
      <c r="E862" s="4">
        <f t="shared" si="900"/>
        <v>-4.0559076314066588E-3</v>
      </c>
      <c r="F862" s="4">
        <f t="shared" si="900"/>
        <v>-8.6018236710396403E-3</v>
      </c>
      <c r="G862" s="7">
        <f t="shared" si="900"/>
        <v>-7.027668367417232E-3</v>
      </c>
      <c r="H862" s="1">
        <v>89.7</v>
      </c>
      <c r="I862" s="1">
        <v>14.960100000000001</v>
      </c>
      <c r="J862" s="1">
        <v>732.73</v>
      </c>
      <c r="K862" s="1">
        <v>2168.0500000000002</v>
      </c>
      <c r="L862" s="1">
        <f>VLOOKUP($A862,raw!$A:$E,3,0)</f>
        <v>89.01</v>
      </c>
      <c r="M862" s="1">
        <f>VLOOKUP($A862,raw!$A:$E,4,0)</f>
        <v>88.21</v>
      </c>
      <c r="N862" s="1">
        <f>VLOOKUP($A862,raw!$A:$E,5,0)</f>
        <v>90.55</v>
      </c>
      <c r="O862" s="1">
        <f>VLOOKUP($A862,raw!$H:$L,3,0)</f>
        <v>15.020899999999999</v>
      </c>
      <c r="P862" s="1">
        <f>VLOOKUP($A862,raw!$H:$L,4,0)</f>
        <v>14.871499999999999</v>
      </c>
      <c r="Q862" s="1">
        <f>VLOOKUP($A862,raw!$H:$L,5,0)</f>
        <v>15.141299999999999</v>
      </c>
      <c r="R862" s="1">
        <f>VLOOKUP($A862,raw!$P:$T,3,0)</f>
        <v>739.06</v>
      </c>
      <c r="S862" s="1">
        <f>VLOOKUP($A862,raw!$P:$T,4,0)</f>
        <v>725.9</v>
      </c>
      <c r="T862" s="1">
        <f>VLOOKUP($A862,raw!$P:$T,5,0)</f>
        <v>755.58</v>
      </c>
      <c r="U862" s="1">
        <f>VLOOKUP($A862,raw!$W:$AA,3,0)</f>
        <v>2183.34</v>
      </c>
      <c r="V862" s="1">
        <f>VLOOKUP($A862,raw!$W:$AA,4,0)</f>
        <v>2158.44</v>
      </c>
      <c r="W862" s="1">
        <f>VLOOKUP($A862,raw!$W:$AA,5,0)</f>
        <v>2210.42</v>
      </c>
      <c r="X862" s="1">
        <f t="shared" si="798"/>
        <v>2.3400000000000034</v>
      </c>
      <c r="Y862" s="1">
        <f t="shared" si="799"/>
        <v>0.26980000000000004</v>
      </c>
      <c r="Z862" s="1">
        <f t="shared" si="800"/>
        <v>29.680000000000064</v>
      </c>
      <c r="AA862" s="1">
        <f t="shared" si="801"/>
        <v>51.980000000000018</v>
      </c>
      <c r="AB862" s="1">
        <f t="shared" si="802"/>
        <v>0.68999999999999773</v>
      </c>
      <c r="AC862" s="1">
        <f t="shared" si="803"/>
        <v>-6.0799999999998633E-2</v>
      </c>
      <c r="AD862" s="1">
        <f t="shared" si="804"/>
        <v>-6.3299999999999272</v>
      </c>
      <c r="AE862" s="1">
        <f t="shared" si="805"/>
        <v>-15.289999999999964</v>
      </c>
      <c r="AF862" s="1">
        <f ca="1">IFERROR(VLOOKUP($A862,raw!$AD:$AE,2,0),OFFSET(AF862,1,0))</f>
        <v>0.82887999999999995</v>
      </c>
      <c r="AG862" s="1">
        <f ca="1">IFERROR(VLOOKUP($A862,raw!$AH:$AI,2,0),OFFSET(AG862,1,0))</f>
        <v>1.31138</v>
      </c>
      <c r="AH862" s="1">
        <f ca="1">IFERROR(VLOOKUP($A862,raw!$AL:$AM,2,0),OFFSET(AH862,1,0))</f>
        <v>1.4</v>
      </c>
      <c r="AI862" s="1">
        <f ca="1">IFERROR(VLOOKUP($A862,raw!$AP:$AQ,2,0),OFFSET(AI862,1,0))</f>
        <v>257.971</v>
      </c>
    </row>
    <row r="863" spans="1:35" ht="15.75" customHeight="1" x14ac:dyDescent="0.5">
      <c r="A863" s="5">
        <v>43928</v>
      </c>
      <c r="B863" s="8">
        <f t="shared" si="795"/>
        <v>3.5521016046961146E-3</v>
      </c>
      <c r="C863" s="6">
        <f t="shared" si="796"/>
        <v>9608550</v>
      </c>
      <c r="D863" s="7">
        <f t="shared" ref="D863:G863" si="901">LN(H863/H864)</f>
        <v>-4.0385964696848867E-3</v>
      </c>
      <c r="E863" s="4">
        <f t="shared" si="901"/>
        <v>1.145727295718973E-3</v>
      </c>
      <c r="F863" s="4">
        <f t="shared" si="901"/>
        <v>-1.9060112696103846E-3</v>
      </c>
      <c r="G863" s="7">
        <f t="shared" si="901"/>
        <v>9.1054232934950144E-3</v>
      </c>
      <c r="H863" s="1">
        <v>88.96</v>
      </c>
      <c r="I863" s="1">
        <v>15.020899999999999</v>
      </c>
      <c r="J863" s="1">
        <v>739.06</v>
      </c>
      <c r="K863" s="1">
        <v>2183.34</v>
      </c>
      <c r="L863" s="1">
        <f>VLOOKUP($A863,raw!$A:$E,3,0)</f>
        <v>90.27</v>
      </c>
      <c r="M863" s="1">
        <f>VLOOKUP($A863,raw!$A:$E,4,0)</f>
        <v>88.17</v>
      </c>
      <c r="N863" s="1">
        <f>VLOOKUP($A863,raw!$A:$E,5,0)</f>
        <v>91.56</v>
      </c>
      <c r="O863" s="1">
        <f>VLOOKUP($A863,raw!$H:$L,3,0)</f>
        <v>15.0067</v>
      </c>
      <c r="P863" s="1">
        <f>VLOOKUP($A863,raw!$H:$L,4,0)</f>
        <v>14.888999999999999</v>
      </c>
      <c r="Q863" s="1">
        <f>VLOOKUP($A863,raw!$H:$L,5,0)</f>
        <v>15.528499999999999</v>
      </c>
      <c r="R863" s="1">
        <f>VLOOKUP($A863,raw!$P:$T,3,0)</f>
        <v>740.47</v>
      </c>
      <c r="S863" s="1">
        <f>VLOOKUP($A863,raw!$P:$T,4,0)</f>
        <v>732.75</v>
      </c>
      <c r="T863" s="1">
        <f>VLOOKUP($A863,raw!$P:$T,5,0)</f>
        <v>751.13</v>
      </c>
      <c r="U863" s="1">
        <f>VLOOKUP($A863,raw!$W:$AA,3,0)</f>
        <v>2163.5500000000002</v>
      </c>
      <c r="V863" s="1">
        <f>VLOOKUP($A863,raw!$W:$AA,4,0)</f>
        <v>2139.6</v>
      </c>
      <c r="W863" s="1">
        <f>VLOOKUP($A863,raw!$W:$AA,5,0)</f>
        <v>2278.84</v>
      </c>
      <c r="X863" s="1">
        <f t="shared" si="798"/>
        <v>3.3900000000000006</v>
      </c>
      <c r="Y863" s="1">
        <f t="shared" si="799"/>
        <v>0.63949999999999996</v>
      </c>
      <c r="Z863" s="1">
        <f t="shared" si="800"/>
        <v>18.379999999999995</v>
      </c>
      <c r="AA863" s="1">
        <f t="shared" si="801"/>
        <v>139.24000000000024</v>
      </c>
      <c r="AB863" s="1">
        <f t="shared" si="802"/>
        <v>-1.3100000000000023</v>
      </c>
      <c r="AC863" s="1">
        <f t="shared" si="803"/>
        <v>1.419999999999888E-2</v>
      </c>
      <c r="AD863" s="1">
        <f t="shared" si="804"/>
        <v>-1.4100000000000819</v>
      </c>
      <c r="AE863" s="1">
        <f t="shared" si="805"/>
        <v>19.789999999999964</v>
      </c>
      <c r="AF863" s="1">
        <f ca="1">IFERROR(VLOOKUP($A863,raw!$AD:$AE,2,0),OFFSET(AF863,1,0))</f>
        <v>0.86350000000000005</v>
      </c>
      <c r="AG863" s="1">
        <f ca="1">IFERROR(VLOOKUP($A863,raw!$AH:$AI,2,0),OFFSET(AG863,1,0))</f>
        <v>1.3198799999999999</v>
      </c>
      <c r="AH863" s="1">
        <f ca="1">IFERROR(VLOOKUP($A863,raw!$AL:$AM,2,0),OFFSET(AH863,1,0))</f>
        <v>1.4</v>
      </c>
      <c r="AI863" s="1">
        <f ca="1">IFERROR(VLOOKUP($A863,raw!$AP:$AQ,2,0),OFFSET(AI863,1,0))</f>
        <v>257.971</v>
      </c>
    </row>
    <row r="864" spans="1:35" ht="15.75" customHeight="1" x14ac:dyDescent="0.5">
      <c r="A864" s="5">
        <v>43927</v>
      </c>
      <c r="B864" s="8">
        <f t="shared" si="795"/>
        <v>1.4692004955859336E-2</v>
      </c>
      <c r="C864" s="6">
        <f t="shared" si="796"/>
        <v>9574480</v>
      </c>
      <c r="D864" s="7">
        <f t="shared" ref="D864:G864" si="902">LN(H864/H865)</f>
        <v>5.7132071361383235E-2</v>
      </c>
      <c r="E864" s="4">
        <f t="shared" si="902"/>
        <v>4.1895361306123528E-2</v>
      </c>
      <c r="F864" s="4">
        <f t="shared" si="902"/>
        <v>2.0934170595069863E-2</v>
      </c>
      <c r="G864" s="7">
        <f t="shared" si="902"/>
        <v>-2.5417952143126123E-4</v>
      </c>
      <c r="H864" s="1">
        <v>89.32</v>
      </c>
      <c r="I864" s="1">
        <v>15.0037</v>
      </c>
      <c r="J864" s="1">
        <v>740.47</v>
      </c>
      <c r="K864" s="1">
        <v>2163.5500000000002</v>
      </c>
      <c r="L864" s="1">
        <f>VLOOKUP($A864,raw!$A:$E,3,0)</f>
        <v>87.66</v>
      </c>
      <c r="M864" s="1">
        <f>VLOOKUP($A864,raw!$A:$E,4,0)</f>
        <v>86.53</v>
      </c>
      <c r="N864" s="1">
        <f>VLOOKUP($A864,raw!$A:$E,5,0)</f>
        <v>90.45</v>
      </c>
      <c r="O864" s="1">
        <f>VLOOKUP($A864,raw!$H:$L,3,0)</f>
        <v>14.43</v>
      </c>
      <c r="P864" s="1">
        <f>VLOOKUP($A864,raw!$H:$L,4,0)</f>
        <v>14.2453</v>
      </c>
      <c r="Q864" s="1">
        <f>VLOOKUP($A864,raw!$H:$L,5,0)</f>
        <v>15.0861</v>
      </c>
      <c r="R864" s="1">
        <f>VLOOKUP($A864,raw!$P:$T,3,0)</f>
        <v>718.75</v>
      </c>
      <c r="S864" s="1">
        <f>VLOOKUP($A864,raw!$P:$T,4,0)</f>
        <v>718.58</v>
      </c>
      <c r="T864" s="1">
        <f>VLOOKUP($A864,raw!$P:$T,5,0)</f>
        <v>743.72</v>
      </c>
      <c r="U864" s="1">
        <f>VLOOKUP($A864,raw!$W:$AA,3,0)</f>
        <v>2172.35</v>
      </c>
      <c r="V864" s="1">
        <f>VLOOKUP($A864,raw!$W:$AA,4,0)</f>
        <v>2105.8200000000002</v>
      </c>
      <c r="W864" s="1">
        <f>VLOOKUP($A864,raw!$W:$AA,5,0)</f>
        <v>2216.2600000000002</v>
      </c>
      <c r="X864" s="1">
        <f t="shared" si="798"/>
        <v>3.9200000000000017</v>
      </c>
      <c r="Y864" s="1">
        <f t="shared" si="799"/>
        <v>0.84079999999999977</v>
      </c>
      <c r="Z864" s="1">
        <f t="shared" si="800"/>
        <v>25.139999999999986</v>
      </c>
      <c r="AA864" s="1">
        <f t="shared" si="801"/>
        <v>110.44000000000005</v>
      </c>
      <c r="AB864" s="1">
        <f t="shared" si="802"/>
        <v>1.6599999999999966</v>
      </c>
      <c r="AC864" s="1">
        <f t="shared" si="803"/>
        <v>0.57370000000000054</v>
      </c>
      <c r="AD864" s="1">
        <f t="shared" si="804"/>
        <v>21.720000000000027</v>
      </c>
      <c r="AE864" s="1">
        <f t="shared" si="805"/>
        <v>-8.7999999999997272</v>
      </c>
      <c r="AF864" s="1">
        <f ca="1">IFERROR(VLOOKUP($A864,raw!$AD:$AE,2,0),OFFSET(AF864,1,0))</f>
        <v>0.92125000000000001</v>
      </c>
      <c r="AG864" s="1">
        <f ca="1">IFERROR(VLOOKUP($A864,raw!$AH:$AI,2,0),OFFSET(AG864,1,0))</f>
        <v>1.3523799999999999</v>
      </c>
      <c r="AH864" s="1">
        <f ca="1">IFERROR(VLOOKUP($A864,raw!$AL:$AM,2,0),OFFSET(AH864,1,0))</f>
        <v>1.4</v>
      </c>
      <c r="AI864" s="1">
        <f ca="1">IFERROR(VLOOKUP($A864,raw!$AP:$AQ,2,0),OFFSET(AI864,1,0))</f>
        <v>257.971</v>
      </c>
    </row>
    <row r="865" spans="1:35" ht="15.75" customHeight="1" x14ac:dyDescent="0.5">
      <c r="A865" s="5">
        <v>43924</v>
      </c>
      <c r="B865" s="8">
        <f t="shared" si="795"/>
        <v>-1.7945369632628345E-2</v>
      </c>
      <c r="C865" s="6">
        <f t="shared" si="796"/>
        <v>9434840</v>
      </c>
      <c r="D865" s="7">
        <f t="shared" ref="D865:G865" si="903">LN(H865/H866)</f>
        <v>-1.6581787525543736E-3</v>
      </c>
      <c r="E865" s="4">
        <f t="shared" si="903"/>
        <v>-6.9744611226562735E-3</v>
      </c>
      <c r="F865" s="4">
        <f t="shared" si="903"/>
        <v>-8.0214701106216257E-3</v>
      </c>
      <c r="G865" s="7">
        <f t="shared" si="903"/>
        <v>-2.9929747998233541E-2</v>
      </c>
      <c r="H865" s="1">
        <v>84.36</v>
      </c>
      <c r="I865" s="1">
        <v>14.3881</v>
      </c>
      <c r="J865" s="1">
        <v>725.13</v>
      </c>
      <c r="K865" s="1">
        <v>2164.1</v>
      </c>
      <c r="L865" s="1">
        <f>VLOOKUP($A865,raw!$A:$E,3,0)</f>
        <v>84.83</v>
      </c>
      <c r="M865" s="1">
        <f>VLOOKUP($A865,raw!$A:$E,4,0)</f>
        <v>83.81</v>
      </c>
      <c r="N865" s="1">
        <f>VLOOKUP($A865,raw!$A:$E,5,0)</f>
        <v>87.31</v>
      </c>
      <c r="O865" s="1">
        <f>VLOOKUP($A865,raw!$H:$L,3,0)</f>
        <v>14.488799999999999</v>
      </c>
      <c r="P865" s="1">
        <f>VLOOKUP($A865,raw!$H:$L,4,0)</f>
        <v>14.2761</v>
      </c>
      <c r="Q865" s="1">
        <f>VLOOKUP($A865,raw!$H:$L,5,0)</f>
        <v>14.545500000000001</v>
      </c>
      <c r="R865" s="1">
        <f>VLOOKUP($A865,raw!$P:$T,3,0)</f>
        <v>730.97</v>
      </c>
      <c r="S865" s="1">
        <f>VLOOKUP($A865,raw!$P:$T,4,0)</f>
        <v>712.76</v>
      </c>
      <c r="T865" s="1">
        <f>VLOOKUP($A865,raw!$P:$T,5,0)</f>
        <v>732.07</v>
      </c>
      <c r="U865" s="1">
        <f>VLOOKUP($A865,raw!$W:$AA,3,0)</f>
        <v>2229.85</v>
      </c>
      <c r="V865" s="1">
        <f>VLOOKUP($A865,raw!$W:$AA,4,0)</f>
        <v>2136.0100000000002</v>
      </c>
      <c r="W865" s="1">
        <f>VLOOKUP($A865,raw!$W:$AA,5,0)</f>
        <v>2267.6</v>
      </c>
      <c r="X865" s="1">
        <f t="shared" si="798"/>
        <v>3.5</v>
      </c>
      <c r="Y865" s="1">
        <f t="shared" si="799"/>
        <v>0.26940000000000097</v>
      </c>
      <c r="Z865" s="1">
        <f t="shared" si="800"/>
        <v>19.310000000000059</v>
      </c>
      <c r="AA865" s="1">
        <f t="shared" si="801"/>
        <v>131.58999999999969</v>
      </c>
      <c r="AB865" s="1">
        <f t="shared" si="802"/>
        <v>-0.46999999999999886</v>
      </c>
      <c r="AC865" s="1">
        <f t="shared" si="803"/>
        <v>-0.10069999999999979</v>
      </c>
      <c r="AD865" s="1">
        <f t="shared" si="804"/>
        <v>-5.8400000000000318</v>
      </c>
      <c r="AE865" s="1">
        <f t="shared" si="805"/>
        <v>-65.75</v>
      </c>
      <c r="AF865" s="1">
        <f ca="1">IFERROR(VLOOKUP($A865,raw!$AD:$AE,2,0),OFFSET(AF865,1,0))</f>
        <v>0.98512999999999995</v>
      </c>
      <c r="AG865" s="1">
        <f ca="1">IFERROR(VLOOKUP($A865,raw!$AH:$AI,2,0),OFFSET(AG865,1,0))</f>
        <v>1.3873800000000001</v>
      </c>
      <c r="AH865" s="1">
        <f ca="1">IFERROR(VLOOKUP($A865,raw!$AL:$AM,2,0),OFFSET(AH865,1,0))</f>
        <v>1.4</v>
      </c>
      <c r="AI865" s="1">
        <f ca="1">IFERROR(VLOOKUP($A865,raw!$AP:$AQ,2,0),OFFSET(AI865,1,0))</f>
        <v>257.971</v>
      </c>
    </row>
    <row r="866" spans="1:35" ht="15.75" customHeight="1" x14ac:dyDescent="0.5">
      <c r="A866" s="5">
        <v>43923</v>
      </c>
      <c r="B866" s="8">
        <f t="shared" si="795"/>
        <v>1.1676664160007181E-2</v>
      </c>
      <c r="C866" s="6">
        <f t="shared" si="796"/>
        <v>9605680</v>
      </c>
      <c r="D866" s="7">
        <f t="shared" ref="D866:G866" si="904">LN(H866/H867)</f>
        <v>4.304339491540863E-2</v>
      </c>
      <c r="E866" s="4">
        <f t="shared" si="904"/>
        <v>3.7000772772869936E-2</v>
      </c>
      <c r="F866" s="4">
        <f t="shared" si="904"/>
        <v>1.4080082717434012E-2</v>
      </c>
      <c r="G866" s="7">
        <f t="shared" si="904"/>
        <v>1.3462878152546731E-3</v>
      </c>
      <c r="H866" s="1">
        <v>84.5</v>
      </c>
      <c r="I866" s="1">
        <v>14.488799999999999</v>
      </c>
      <c r="J866" s="1">
        <v>730.97</v>
      </c>
      <c r="K866" s="1">
        <v>2229.85</v>
      </c>
      <c r="L866" s="1">
        <f>VLOOKUP($A866,raw!$A:$E,3,0)</f>
        <v>82.57</v>
      </c>
      <c r="M866" s="1">
        <f>VLOOKUP($A866,raw!$A:$E,4,0)</f>
        <v>82.07</v>
      </c>
      <c r="N866" s="1">
        <f>VLOOKUP($A866,raw!$A:$E,5,0)</f>
        <v>86.71</v>
      </c>
      <c r="O866" s="1">
        <f>VLOOKUP($A866,raw!$H:$L,3,0)</f>
        <v>13.9625</v>
      </c>
      <c r="P866" s="1">
        <f>VLOOKUP($A866,raw!$H:$L,4,0)</f>
        <v>13.900399999999999</v>
      </c>
      <c r="Q866" s="1">
        <f>VLOOKUP($A866,raw!$H:$L,5,0)</f>
        <v>14.552899999999999</v>
      </c>
      <c r="R866" s="1">
        <f>VLOOKUP($A866,raw!$P:$T,3,0)</f>
        <v>720.75</v>
      </c>
      <c r="S866" s="1">
        <f>VLOOKUP($A866,raw!$P:$T,4,0)</f>
        <v>714.97</v>
      </c>
      <c r="T866" s="1">
        <f>VLOOKUP($A866,raw!$P:$T,5,0)</f>
        <v>735.85</v>
      </c>
      <c r="U866" s="1">
        <f>VLOOKUP($A866,raw!$W:$AA,3,0)</f>
        <v>2226.85</v>
      </c>
      <c r="V866" s="1">
        <f>VLOOKUP($A866,raw!$W:$AA,4,0)</f>
        <v>2118.11</v>
      </c>
      <c r="W866" s="1">
        <f>VLOOKUP($A866,raw!$W:$AA,5,0)</f>
        <v>2316.9699999999998</v>
      </c>
      <c r="X866" s="1">
        <f t="shared" si="798"/>
        <v>4.6400000000000006</v>
      </c>
      <c r="Y866" s="1">
        <f t="shared" si="799"/>
        <v>0.65249999999999986</v>
      </c>
      <c r="Z866" s="1">
        <f t="shared" si="800"/>
        <v>20.879999999999995</v>
      </c>
      <c r="AA866" s="1">
        <f t="shared" si="801"/>
        <v>198.85999999999967</v>
      </c>
      <c r="AB866" s="1">
        <f t="shared" si="802"/>
        <v>1.9300000000000068</v>
      </c>
      <c r="AC866" s="1">
        <f t="shared" si="803"/>
        <v>0.5262999999999991</v>
      </c>
      <c r="AD866" s="1">
        <f t="shared" si="804"/>
        <v>10.220000000000027</v>
      </c>
      <c r="AE866" s="1">
        <f t="shared" si="805"/>
        <v>3</v>
      </c>
      <c r="AF866" s="1">
        <f ca="1">IFERROR(VLOOKUP($A866,raw!$AD:$AE,2,0),OFFSET(AF866,1,0))</f>
        <v>0.98163</v>
      </c>
      <c r="AG866" s="1">
        <f ca="1">IFERROR(VLOOKUP($A866,raw!$AH:$AI,2,0),OFFSET(AG866,1,0))</f>
        <v>1.373</v>
      </c>
      <c r="AH866" s="1">
        <f ca="1">IFERROR(VLOOKUP($A866,raw!$AL:$AM,2,0),OFFSET(AH866,1,0))</f>
        <v>1.4</v>
      </c>
      <c r="AI866" s="1">
        <f ca="1">IFERROR(VLOOKUP($A866,raw!$AP:$AQ,2,0),OFFSET(AI866,1,0))</f>
        <v>257.971</v>
      </c>
    </row>
    <row r="867" spans="1:35" ht="15.75" customHeight="1" x14ac:dyDescent="0.5">
      <c r="A867" s="5">
        <v>43922</v>
      </c>
      <c r="B867" s="8">
        <f t="shared" si="795"/>
        <v>-2.9512773958050877E-2</v>
      </c>
      <c r="C867" s="6">
        <f t="shared" si="796"/>
        <v>9494170</v>
      </c>
      <c r="D867" s="7">
        <f t="shared" ref="D867:G867" si="905">LN(H867/H868)</f>
        <v>2.4893398746068343E-2</v>
      </c>
      <c r="E867" s="4">
        <f t="shared" si="905"/>
        <v>-8.2329573493980621E-4</v>
      </c>
      <c r="F867" s="4">
        <f t="shared" si="905"/>
        <v>-3.2413592208963894E-3</v>
      </c>
      <c r="G867" s="7">
        <f t="shared" si="905"/>
        <v>-5.9390517295386691E-2</v>
      </c>
      <c r="H867" s="1">
        <v>80.94</v>
      </c>
      <c r="I867" s="1">
        <v>13.9625</v>
      </c>
      <c r="J867" s="1">
        <v>720.75</v>
      </c>
      <c r="K867" s="1">
        <v>2226.85</v>
      </c>
      <c r="L867" s="1">
        <f>VLOOKUP($A867,raw!$A:$E,3,0)</f>
        <v>78.28</v>
      </c>
      <c r="M867" s="1">
        <f>VLOOKUP($A867,raw!$A:$E,4,0)</f>
        <v>77.88</v>
      </c>
      <c r="N867" s="1">
        <f>VLOOKUP($A867,raw!$A:$E,5,0)</f>
        <v>81.97</v>
      </c>
      <c r="O867" s="1">
        <f>VLOOKUP($A867,raw!$H:$L,3,0)</f>
        <v>13.974</v>
      </c>
      <c r="P867" s="1">
        <f>VLOOKUP($A867,raw!$H:$L,4,0)</f>
        <v>13.8225</v>
      </c>
      <c r="Q867" s="1">
        <f>VLOOKUP($A867,raw!$H:$L,5,0)</f>
        <v>14.1355</v>
      </c>
      <c r="R867" s="1">
        <f>VLOOKUP($A867,raw!$P:$T,3,0)</f>
        <v>723.09</v>
      </c>
      <c r="S867" s="1">
        <f>VLOOKUP($A867,raw!$P:$T,4,0)</f>
        <v>703.3</v>
      </c>
      <c r="T867" s="1">
        <f>VLOOKUP($A867,raw!$P:$T,5,0)</f>
        <v>731.08</v>
      </c>
      <c r="U867" s="1">
        <f>VLOOKUP($A867,raw!$W:$AA,3,0)</f>
        <v>2363.11</v>
      </c>
      <c r="V867" s="1">
        <f>VLOOKUP($A867,raw!$W:$AA,4,0)</f>
        <v>2196.46</v>
      </c>
      <c r="W867" s="1">
        <f>VLOOKUP($A867,raw!$W:$AA,5,0)</f>
        <v>2382.8200000000002</v>
      </c>
      <c r="X867" s="1">
        <f t="shared" si="798"/>
        <v>4.0900000000000034</v>
      </c>
      <c r="Y867" s="1">
        <f t="shared" si="799"/>
        <v>0.31300000000000061</v>
      </c>
      <c r="Z867" s="1">
        <f t="shared" si="800"/>
        <v>27.780000000000086</v>
      </c>
      <c r="AA867" s="1">
        <f t="shared" si="801"/>
        <v>186.36000000000013</v>
      </c>
      <c r="AB867" s="1">
        <f t="shared" si="802"/>
        <v>2.6599999999999966</v>
      </c>
      <c r="AC867" s="1">
        <f t="shared" si="803"/>
        <v>-1.1499999999999844E-2</v>
      </c>
      <c r="AD867" s="1">
        <f t="shared" si="804"/>
        <v>-2.3400000000000318</v>
      </c>
      <c r="AE867" s="1">
        <f t="shared" si="805"/>
        <v>-136.26000000000022</v>
      </c>
      <c r="AF867" s="1">
        <f ca="1">IFERROR(VLOOKUP($A867,raw!$AD:$AE,2,0),OFFSET(AF867,1,0))</f>
        <v>1.0162500000000001</v>
      </c>
      <c r="AG867" s="1">
        <f ca="1">IFERROR(VLOOKUP($A867,raw!$AH:$AI,2,0),OFFSET(AG867,1,0))</f>
        <v>1.4365000000000001</v>
      </c>
      <c r="AH867" s="1">
        <f ca="1">IFERROR(VLOOKUP($A867,raw!$AL:$AM,2,0),OFFSET(AH867,1,0))</f>
        <v>1.4</v>
      </c>
      <c r="AI867" s="1">
        <f ca="1">IFERROR(VLOOKUP($A867,raw!$AP:$AQ,2,0),OFFSET(AI867,1,0))</f>
        <v>257.971</v>
      </c>
    </row>
    <row r="868" spans="1:35" ht="15.75" customHeight="1" x14ac:dyDescent="0.5">
      <c r="A868" s="5">
        <v>43921</v>
      </c>
      <c r="B868" s="8">
        <f t="shared" si="795"/>
        <v>4.2242606960819174E-3</v>
      </c>
      <c r="C868" s="6">
        <f t="shared" si="796"/>
        <v>9778545</v>
      </c>
      <c r="D868" s="7">
        <f t="shared" ref="D868:G868" si="906">LN(H868/H869)</f>
        <v>-1.807504963821837E-2</v>
      </c>
      <c r="E868" s="4">
        <f t="shared" si="906"/>
        <v>-5.3314046782460996E-3</v>
      </c>
      <c r="F868" s="4">
        <f t="shared" si="906"/>
        <v>-7.0420400019251721E-3</v>
      </c>
      <c r="G868" s="7">
        <f t="shared" si="906"/>
        <v>1.5987578039678343E-2</v>
      </c>
      <c r="H868" s="1">
        <v>78.95</v>
      </c>
      <c r="I868" s="1">
        <v>13.974</v>
      </c>
      <c r="J868" s="1">
        <v>723.09</v>
      </c>
      <c r="K868" s="1">
        <v>2363.11</v>
      </c>
      <c r="L868" s="1">
        <f>VLOOKUP($A868,raw!$A:$E,3,0)</f>
        <v>79.33</v>
      </c>
      <c r="M868" s="1">
        <f>VLOOKUP($A868,raw!$A:$E,4,0)</f>
        <v>78.37</v>
      </c>
      <c r="N868" s="1">
        <f>VLOOKUP($A868,raw!$A:$E,5,0)</f>
        <v>83.03</v>
      </c>
      <c r="O868" s="1">
        <f>VLOOKUP($A868,raw!$H:$L,3,0)</f>
        <v>14.0487</v>
      </c>
      <c r="P868" s="1">
        <f>VLOOKUP($A868,raw!$H:$L,4,0)</f>
        <v>13.862500000000001</v>
      </c>
      <c r="Q868" s="1">
        <f>VLOOKUP($A868,raw!$H:$L,5,0)</f>
        <v>14.2516</v>
      </c>
      <c r="R868" s="1">
        <f>VLOOKUP($A868,raw!$P:$T,3,0)</f>
        <v>728.2</v>
      </c>
      <c r="S868" s="1">
        <f>VLOOKUP($A868,raw!$P:$T,4,0)</f>
        <v>718.37</v>
      </c>
      <c r="T868" s="1">
        <f>VLOOKUP($A868,raw!$P:$T,5,0)</f>
        <v>738.66</v>
      </c>
      <c r="U868" s="1">
        <f>VLOOKUP($A868,raw!$W:$AA,3,0)</f>
        <v>2325.63</v>
      </c>
      <c r="V868" s="1">
        <f>VLOOKUP($A868,raw!$W:$AA,4,0)</f>
        <v>2284.88</v>
      </c>
      <c r="W868" s="1">
        <f>VLOOKUP($A868,raw!$W:$AA,5,0)</f>
        <v>2456.7600000000002</v>
      </c>
      <c r="X868" s="1">
        <f t="shared" si="798"/>
        <v>4.6599999999999966</v>
      </c>
      <c r="Y868" s="1">
        <f t="shared" si="799"/>
        <v>0.38909999999999911</v>
      </c>
      <c r="Z868" s="1">
        <f t="shared" si="800"/>
        <v>20.289999999999964</v>
      </c>
      <c r="AA868" s="1">
        <f t="shared" si="801"/>
        <v>171.88000000000011</v>
      </c>
      <c r="AB868" s="1">
        <f t="shared" si="802"/>
        <v>-0.37999999999999545</v>
      </c>
      <c r="AC868" s="1">
        <f t="shared" si="803"/>
        <v>-7.4699999999999989E-2</v>
      </c>
      <c r="AD868" s="1">
        <f t="shared" si="804"/>
        <v>-5.1100000000000136</v>
      </c>
      <c r="AE868" s="1">
        <f t="shared" si="805"/>
        <v>37.480000000000018</v>
      </c>
      <c r="AF868" s="1">
        <f ca="1">IFERROR(VLOOKUP($A868,raw!$AD:$AE,2,0),OFFSET(AF868,1,0))</f>
        <v>0.99287999999999998</v>
      </c>
      <c r="AG868" s="1">
        <f ca="1">IFERROR(VLOOKUP($A868,raw!$AH:$AI,2,0),OFFSET(AG868,1,0))</f>
        <v>1.4504999999999999</v>
      </c>
      <c r="AH868" s="1">
        <f ca="1">IFERROR(VLOOKUP($A868,raw!$AL:$AM,2,0),OFFSET(AH868,1,0))</f>
        <v>1.4</v>
      </c>
      <c r="AI868" s="1">
        <f ca="1">IFERROR(VLOOKUP($A868,raw!$AP:$AQ,2,0),OFFSET(AI868,1,0))</f>
        <v>257.971</v>
      </c>
    </row>
    <row r="869" spans="1:35" ht="15.75" customHeight="1" x14ac:dyDescent="0.5">
      <c r="A869" s="5">
        <v>43920</v>
      </c>
      <c r="B869" s="8">
        <f t="shared" si="795"/>
        <v>-5.1335625740768346E-4</v>
      </c>
      <c r="C869" s="6">
        <f t="shared" si="796"/>
        <v>9737325</v>
      </c>
      <c r="D869" s="7">
        <f t="shared" ref="D869:G869" si="907">LN(H869/H870)</f>
        <v>-1.7509695185737358E-2</v>
      </c>
      <c r="E869" s="4">
        <f t="shared" si="907"/>
        <v>-2.943018448246134E-2</v>
      </c>
      <c r="F869" s="4">
        <f t="shared" si="907"/>
        <v>-2.2499710140689976E-2</v>
      </c>
      <c r="G869" s="7">
        <f t="shared" si="907"/>
        <v>2.6252869073783127E-2</v>
      </c>
      <c r="H869" s="1">
        <v>80.39</v>
      </c>
      <c r="I869" s="1">
        <v>14.0487</v>
      </c>
      <c r="J869" s="1">
        <v>728.2</v>
      </c>
      <c r="K869" s="1">
        <v>2325.63</v>
      </c>
      <c r="L869" s="1">
        <f>VLOOKUP($A869,raw!$A:$E,3,0)</f>
        <v>82.65</v>
      </c>
      <c r="M869" s="1">
        <f>VLOOKUP($A869,raw!$A:$E,4,0)</f>
        <v>78.319999999999993</v>
      </c>
      <c r="N869" s="1">
        <f>VLOOKUP($A869,raw!$A:$E,5,0)</f>
        <v>85.12</v>
      </c>
      <c r="O869" s="1">
        <f>VLOOKUP($A869,raw!$H:$L,3,0)</f>
        <v>14.5045</v>
      </c>
      <c r="P869" s="1">
        <f>VLOOKUP($A869,raw!$H:$L,4,0)</f>
        <v>13.826599999999999</v>
      </c>
      <c r="Q869" s="1">
        <f>VLOOKUP($A869,raw!$H:$L,5,0)</f>
        <v>14.604100000000001</v>
      </c>
      <c r="R869" s="1">
        <f>VLOOKUP($A869,raw!$P:$T,3,0)</f>
        <v>745</v>
      </c>
      <c r="S869" s="1">
        <f>VLOOKUP($A869,raw!$P:$T,4,0)</f>
        <v>715.05</v>
      </c>
      <c r="T869" s="1">
        <f>VLOOKUP($A869,raw!$P:$T,5,0)</f>
        <v>749.93</v>
      </c>
      <c r="U869" s="1">
        <f>VLOOKUP($A869,raw!$W:$AA,3,0)</f>
        <v>2262.27</v>
      </c>
      <c r="V869" s="1">
        <f>VLOOKUP($A869,raw!$W:$AA,4,0)</f>
        <v>2229.75</v>
      </c>
      <c r="W869" s="1">
        <f>VLOOKUP($A869,raw!$W:$AA,5,0)</f>
        <v>2344.3200000000002</v>
      </c>
      <c r="X869" s="1">
        <f t="shared" si="798"/>
        <v>6.8000000000000114</v>
      </c>
      <c r="Y869" s="1">
        <f t="shared" si="799"/>
        <v>0.77750000000000163</v>
      </c>
      <c r="Z869" s="1">
        <f t="shared" si="800"/>
        <v>34.879999999999995</v>
      </c>
      <c r="AA869" s="1">
        <f t="shared" si="801"/>
        <v>114.57000000000016</v>
      </c>
      <c r="AB869" s="1">
        <f t="shared" si="802"/>
        <v>-2.2600000000000051</v>
      </c>
      <c r="AC869" s="1">
        <f t="shared" si="803"/>
        <v>-0.45579999999999998</v>
      </c>
      <c r="AD869" s="1">
        <f t="shared" si="804"/>
        <v>-16.799999999999955</v>
      </c>
      <c r="AE869" s="1">
        <f t="shared" si="805"/>
        <v>63.360000000000127</v>
      </c>
      <c r="AF869" s="1">
        <f ca="1">IFERROR(VLOOKUP($A869,raw!$AD:$AE,2,0),OFFSET(AF869,1,0))</f>
        <v>0.98450000000000004</v>
      </c>
      <c r="AG869" s="1">
        <f ca="1">IFERROR(VLOOKUP($A869,raw!$AH:$AI,2,0),OFFSET(AG869,1,0))</f>
        <v>1.4333800000000001</v>
      </c>
      <c r="AH869" s="1">
        <f ca="1">IFERROR(VLOOKUP($A869,raw!$AL:$AM,2,0),OFFSET(AH869,1,0))</f>
        <v>1.5</v>
      </c>
      <c r="AI869" s="1">
        <f ca="1">IFERROR(VLOOKUP($A869,raw!$AP:$AQ,2,0),OFFSET(AI869,1,0))</f>
        <v>256.97399999999999</v>
      </c>
    </row>
    <row r="870" spans="1:35" ht="15.75" customHeight="1" x14ac:dyDescent="0.5">
      <c r="A870" s="5">
        <v>43917</v>
      </c>
      <c r="B870" s="8">
        <f t="shared" si="795"/>
        <v>-1.2016007922451466E-2</v>
      </c>
      <c r="C870" s="6">
        <f t="shared" si="796"/>
        <v>9742325</v>
      </c>
      <c r="D870" s="7">
        <f t="shared" ref="D870:G870" si="908">LN(H870/H871)</f>
        <v>-7.4640423318272406E-2</v>
      </c>
      <c r="E870" s="4">
        <f t="shared" si="908"/>
        <v>4.349971186778853E-3</v>
      </c>
      <c r="F870" s="4">
        <f t="shared" si="908"/>
        <v>7.6016270082867919E-3</v>
      </c>
      <c r="G870" s="7">
        <f t="shared" si="908"/>
        <v>-3.2374366089140579E-2</v>
      </c>
      <c r="H870" s="1">
        <v>81.81</v>
      </c>
      <c r="I870" s="1">
        <v>14.468299999999999</v>
      </c>
      <c r="J870" s="1">
        <v>744.77</v>
      </c>
      <c r="K870" s="1">
        <v>2265.37</v>
      </c>
      <c r="L870" s="1">
        <f>VLOOKUP($A870,raw!$A:$E,3,0)</f>
        <v>85.81</v>
      </c>
      <c r="M870" s="1">
        <f>VLOOKUP($A870,raw!$A:$E,4,0)</f>
        <v>80.78</v>
      </c>
      <c r="N870" s="1">
        <f>VLOOKUP($A870,raw!$A:$E,5,0)</f>
        <v>87.57</v>
      </c>
      <c r="O870" s="1">
        <f>VLOOKUP($A870,raw!$H:$L,3,0)</f>
        <v>14.4063</v>
      </c>
      <c r="P870" s="1">
        <f>VLOOKUP($A870,raw!$H:$L,4,0)</f>
        <v>14.1791</v>
      </c>
      <c r="Q870" s="1">
        <f>VLOOKUP($A870,raw!$H:$L,5,0)</f>
        <v>14.638</v>
      </c>
      <c r="R870" s="1">
        <f>VLOOKUP($A870,raw!$P:$T,3,0)</f>
        <v>739.13</v>
      </c>
      <c r="S870" s="1">
        <f>VLOOKUP($A870,raw!$P:$T,4,0)</f>
        <v>733.24</v>
      </c>
      <c r="T870" s="1">
        <f>VLOOKUP($A870,raw!$P:$T,5,0)</f>
        <v>757.55</v>
      </c>
      <c r="U870" s="1">
        <f>VLOOKUP($A870,raw!$W:$AA,3,0)</f>
        <v>2333.7399999999998</v>
      </c>
      <c r="V870" s="1">
        <f>VLOOKUP($A870,raw!$W:$AA,4,0)</f>
        <v>2226.61</v>
      </c>
      <c r="W870" s="1">
        <f>VLOOKUP($A870,raw!$W:$AA,5,0)</f>
        <v>2401.6</v>
      </c>
      <c r="X870" s="1">
        <f t="shared" si="798"/>
        <v>6.789999999999992</v>
      </c>
      <c r="Y870" s="1">
        <f t="shared" si="799"/>
        <v>0.45889999999999986</v>
      </c>
      <c r="Z870" s="1">
        <f t="shared" si="800"/>
        <v>24.309999999999945</v>
      </c>
      <c r="AA870" s="1">
        <f t="shared" si="801"/>
        <v>174.98999999999978</v>
      </c>
      <c r="AB870" s="1">
        <f t="shared" si="802"/>
        <v>-4</v>
      </c>
      <c r="AC870" s="1">
        <f t="shared" si="803"/>
        <v>6.1999999999999389E-2</v>
      </c>
      <c r="AD870" s="1">
        <f t="shared" si="804"/>
        <v>5.6399999999999864</v>
      </c>
      <c r="AE870" s="1">
        <f t="shared" si="805"/>
        <v>-68.369999999999891</v>
      </c>
      <c r="AF870" s="1">
        <f ca="1">IFERROR(VLOOKUP($A870,raw!$AD:$AE,2,0),OFFSET(AF870,1,0))</f>
        <v>0.98938000000000004</v>
      </c>
      <c r="AG870" s="1">
        <f ca="1">IFERROR(VLOOKUP($A870,raw!$AH:$AI,2,0),OFFSET(AG870,1,0))</f>
        <v>1.4501299999999999</v>
      </c>
      <c r="AH870" s="1">
        <f ca="1">IFERROR(VLOOKUP($A870,raw!$AL:$AM,2,0),OFFSET(AH870,1,0))</f>
        <v>1.5</v>
      </c>
      <c r="AI870" s="1">
        <f ca="1">IFERROR(VLOOKUP($A870,raw!$AP:$AQ,2,0),OFFSET(AI870,1,0))</f>
        <v>256.97399999999999</v>
      </c>
    </row>
    <row r="871" spans="1:35" ht="15.75" customHeight="1" x14ac:dyDescent="0.5">
      <c r="A871" s="5">
        <v>43916</v>
      </c>
      <c r="B871" s="8">
        <f t="shared" si="795"/>
        <v>-4.8128965371710252E-3</v>
      </c>
      <c r="C871" s="6">
        <f t="shared" si="796"/>
        <v>9860095</v>
      </c>
      <c r="D871" s="7">
        <f t="shared" ref="D871:G871" si="909">LN(H871/H872)</f>
        <v>-7.6845219377303115E-3</v>
      </c>
      <c r="E871" s="4">
        <f t="shared" si="909"/>
        <v>-4.9027513394643545E-3</v>
      </c>
      <c r="F871" s="4">
        <f t="shared" si="909"/>
        <v>-4.0910344712797031E-3</v>
      </c>
      <c r="G871" s="7">
        <f t="shared" si="909"/>
        <v>-5.3278674808687181E-3</v>
      </c>
      <c r="H871" s="1">
        <v>88.15</v>
      </c>
      <c r="I871" s="1">
        <v>14.4055</v>
      </c>
      <c r="J871" s="1">
        <v>739.13</v>
      </c>
      <c r="K871" s="1">
        <v>2339.91</v>
      </c>
      <c r="L871" s="1">
        <f>VLOOKUP($A871,raw!$A:$E,3,0)</f>
        <v>91.16</v>
      </c>
      <c r="M871" s="1">
        <f>VLOOKUP($A871,raw!$A:$E,4,0)</f>
        <v>85.84</v>
      </c>
      <c r="N871" s="1">
        <f>VLOOKUP($A871,raw!$A:$E,5,0)</f>
        <v>93.26</v>
      </c>
      <c r="O871" s="1">
        <f>VLOOKUP($A871,raw!$H:$L,3,0)</f>
        <v>14.4763</v>
      </c>
      <c r="P871" s="1">
        <f>VLOOKUP($A871,raw!$H:$L,4,0)</f>
        <v>14.167899999999999</v>
      </c>
      <c r="Q871" s="1">
        <f>VLOOKUP($A871,raw!$H:$L,5,0)</f>
        <v>14.6785</v>
      </c>
      <c r="R871" s="1">
        <f>VLOOKUP($A871,raw!$P:$T,3,0)</f>
        <v>742.16</v>
      </c>
      <c r="S871" s="1">
        <f>VLOOKUP($A871,raw!$P:$T,4,0)</f>
        <v>704.93</v>
      </c>
      <c r="T871" s="1">
        <f>VLOOKUP($A871,raw!$P:$T,5,0)</f>
        <v>746.04</v>
      </c>
      <c r="U871" s="1">
        <f>VLOOKUP($A871,raw!$W:$AA,3,0)</f>
        <v>2351.8000000000002</v>
      </c>
      <c r="V871" s="1">
        <f>VLOOKUP($A871,raw!$W:$AA,4,0)</f>
        <v>2225.4899999999998</v>
      </c>
      <c r="W871" s="1">
        <f>VLOOKUP($A871,raw!$W:$AA,5,0)</f>
        <v>2425.13</v>
      </c>
      <c r="X871" s="1">
        <f t="shared" si="798"/>
        <v>7.4200000000000017</v>
      </c>
      <c r="Y871" s="1">
        <f t="shared" si="799"/>
        <v>0.51060000000000016</v>
      </c>
      <c r="Z871" s="1">
        <f t="shared" si="800"/>
        <v>41.110000000000014</v>
      </c>
      <c r="AA871" s="1">
        <f t="shared" si="801"/>
        <v>199.64000000000033</v>
      </c>
      <c r="AB871" s="1">
        <f t="shared" si="802"/>
        <v>-3.0099999999999909</v>
      </c>
      <c r="AC871" s="1">
        <f t="shared" si="803"/>
        <v>-7.0800000000000196E-2</v>
      </c>
      <c r="AD871" s="1">
        <f t="shared" si="804"/>
        <v>-3.0299999999999727</v>
      </c>
      <c r="AE871" s="1">
        <f t="shared" si="805"/>
        <v>-11.890000000000327</v>
      </c>
      <c r="AF871" s="1">
        <f ca="1">IFERROR(VLOOKUP($A871,raw!$AD:$AE,2,0),OFFSET(AF871,1,0))</f>
        <v>0.94088000000000005</v>
      </c>
      <c r="AG871" s="1">
        <f ca="1">IFERROR(VLOOKUP($A871,raw!$AH:$AI,2,0),OFFSET(AG871,1,0))</f>
        <v>1.37463</v>
      </c>
      <c r="AH871" s="1">
        <f ca="1">IFERROR(VLOOKUP($A871,raw!$AL:$AM,2,0),OFFSET(AH871,1,0))</f>
        <v>1.5</v>
      </c>
      <c r="AI871" s="1">
        <f ca="1">IFERROR(VLOOKUP($A871,raw!$AP:$AQ,2,0),OFFSET(AI871,1,0))</f>
        <v>256.97399999999999</v>
      </c>
    </row>
    <row r="872" spans="1:35" ht="15.75" customHeight="1" x14ac:dyDescent="0.5">
      <c r="A872" s="5">
        <v>43915</v>
      </c>
      <c r="B872" s="8">
        <f t="shared" si="795"/>
        <v>0.10350884000365261</v>
      </c>
      <c r="C872" s="6">
        <f t="shared" si="796"/>
        <v>9907665</v>
      </c>
      <c r="D872" s="7">
        <f t="shared" ref="D872:G872" si="910">LN(H872/H873)</f>
        <v>2.9242517693122107E-2</v>
      </c>
      <c r="E872" s="4">
        <f t="shared" si="910"/>
        <v>1.3596851692446614E-2</v>
      </c>
      <c r="F872" s="4">
        <f t="shared" si="910"/>
        <v>4.0293833745046088E-2</v>
      </c>
      <c r="G872" s="7">
        <f t="shared" si="910"/>
        <v>0.18813417577223346</v>
      </c>
      <c r="H872" s="1">
        <v>88.83</v>
      </c>
      <c r="I872" s="1">
        <v>14.4763</v>
      </c>
      <c r="J872" s="1">
        <v>742.16</v>
      </c>
      <c r="K872" s="1">
        <v>2352.41</v>
      </c>
      <c r="L872" s="1">
        <f>VLOOKUP($A872,raw!$A:$E,3,0)</f>
        <v>86.57</v>
      </c>
      <c r="M872" s="1">
        <f>VLOOKUP($A872,raw!$A:$E,4,0)</f>
        <v>83.63</v>
      </c>
      <c r="N872" s="1">
        <f>VLOOKUP($A872,raw!$A:$E,5,0)</f>
        <v>91.67</v>
      </c>
      <c r="O872" s="1">
        <f>VLOOKUP($A872,raw!$H:$L,3,0)</f>
        <v>14.281499999999999</v>
      </c>
      <c r="P872" s="1">
        <f>VLOOKUP($A872,raw!$H:$L,4,0)</f>
        <v>14.0169</v>
      </c>
      <c r="Q872" s="1">
        <f>VLOOKUP($A872,raw!$H:$L,5,0)</f>
        <v>14.728300000000001</v>
      </c>
      <c r="R872" s="1">
        <f>VLOOKUP($A872,raw!$P:$T,3,0)</f>
        <v>712.66</v>
      </c>
      <c r="S872" s="1">
        <f>VLOOKUP($A872,raw!$P:$T,4,0)</f>
        <v>708.58</v>
      </c>
      <c r="T872" s="1">
        <f>VLOOKUP($A872,raw!$P:$T,5,0)</f>
        <v>749.29</v>
      </c>
      <c r="U872" s="1">
        <f>VLOOKUP($A872,raw!$W:$AA,3,0)</f>
        <v>1947.62</v>
      </c>
      <c r="V872" s="1">
        <f>VLOOKUP($A872,raw!$W:$AA,4,0)</f>
        <v>1926.48</v>
      </c>
      <c r="W872" s="1">
        <f>VLOOKUP($A872,raw!$W:$AA,5,0)</f>
        <v>2433.6999999999998</v>
      </c>
      <c r="X872" s="1">
        <f t="shared" si="798"/>
        <v>8.0400000000000063</v>
      </c>
      <c r="Y872" s="1">
        <f t="shared" si="799"/>
        <v>0.71140000000000114</v>
      </c>
      <c r="Z872" s="1">
        <f t="shared" si="800"/>
        <v>40.709999999999923</v>
      </c>
      <c r="AA872" s="1">
        <f t="shared" si="801"/>
        <v>507.2199999999998</v>
      </c>
      <c r="AB872" s="1">
        <f t="shared" si="802"/>
        <v>2.2600000000000051</v>
      </c>
      <c r="AC872" s="1">
        <f t="shared" si="803"/>
        <v>0.19480000000000075</v>
      </c>
      <c r="AD872" s="1">
        <f t="shared" si="804"/>
        <v>29.5</v>
      </c>
      <c r="AE872" s="1">
        <f t="shared" si="805"/>
        <v>404.78999999999996</v>
      </c>
      <c r="AF872" s="1">
        <f ca="1">IFERROR(VLOOKUP($A872,raw!$AD:$AE,2,0),OFFSET(AF872,1,0))</f>
        <v>0.95913000000000004</v>
      </c>
      <c r="AG872" s="1">
        <f ca="1">IFERROR(VLOOKUP($A872,raw!$AH:$AI,2,0),OFFSET(AG872,1,0))</f>
        <v>1.2669999999999999</v>
      </c>
      <c r="AH872" s="1">
        <f ca="1">IFERROR(VLOOKUP($A872,raw!$AL:$AM,2,0),OFFSET(AH872,1,0))</f>
        <v>1.5</v>
      </c>
      <c r="AI872" s="1">
        <f ca="1">IFERROR(VLOOKUP($A872,raw!$AP:$AQ,2,0),OFFSET(AI872,1,0))</f>
        <v>256.97399999999999</v>
      </c>
    </row>
    <row r="873" spans="1:35" ht="15.75" customHeight="1" x14ac:dyDescent="0.5">
      <c r="A873" s="5">
        <v>43914</v>
      </c>
      <c r="B873" s="8">
        <f t="shared" si="795"/>
        <v>0.10604139962639021</v>
      </c>
      <c r="C873" s="6">
        <f t="shared" si="796"/>
        <v>8933425</v>
      </c>
      <c r="D873" s="7">
        <f t="shared" ref="D873:G873" si="911">LN(H873/H874)</f>
        <v>0.14453743960204954</v>
      </c>
      <c r="E873" s="4">
        <f t="shared" si="911"/>
        <v>7.3786990161502322E-2</v>
      </c>
      <c r="F873" s="4">
        <f t="shared" si="911"/>
        <v>0.10092033215556133</v>
      </c>
      <c r="G873" s="7">
        <f t="shared" si="911"/>
        <v>0.12246179022583116</v>
      </c>
      <c r="H873" s="1">
        <v>86.27</v>
      </c>
      <c r="I873" s="1">
        <v>14.280799999999999</v>
      </c>
      <c r="J873" s="1">
        <v>712.85</v>
      </c>
      <c r="K873" s="1">
        <v>1948.98</v>
      </c>
      <c r="L873" s="1">
        <f>VLOOKUP($A873,raw!$A:$E,3,0)</f>
        <v>84</v>
      </c>
      <c r="M873" s="1">
        <f>VLOOKUP($A873,raw!$A:$E,4,0)</f>
        <v>80.489999999999995</v>
      </c>
      <c r="N873" s="1">
        <f>VLOOKUP($A873,raw!$A:$E,5,0)</f>
        <v>87.77</v>
      </c>
      <c r="O873" s="1">
        <f>VLOOKUP($A873,raw!$H:$L,3,0)</f>
        <v>13.265000000000001</v>
      </c>
      <c r="P873" s="1">
        <f>VLOOKUP($A873,raw!$H:$L,4,0)</f>
        <v>13.174200000000001</v>
      </c>
      <c r="Q873" s="1">
        <f>VLOOKUP($A873,raw!$H:$L,5,0)</f>
        <v>14.343999999999999</v>
      </c>
      <c r="R873" s="1">
        <f>VLOOKUP($A873,raw!$P:$T,3,0)</f>
        <v>644.41999999999996</v>
      </c>
      <c r="S873" s="1">
        <f>VLOOKUP($A873,raw!$P:$T,4,0)</f>
        <v>640.79999999999995</v>
      </c>
      <c r="T873" s="1">
        <f>VLOOKUP($A873,raw!$P:$T,5,0)</f>
        <v>714.59</v>
      </c>
      <c r="U873" s="1">
        <f>VLOOKUP($A873,raw!$W:$AA,3,0)</f>
        <v>1724.34</v>
      </c>
      <c r="V873" s="1">
        <f>VLOOKUP($A873,raw!$W:$AA,4,0)</f>
        <v>1713.19</v>
      </c>
      <c r="W873" s="1">
        <f>VLOOKUP($A873,raw!$W:$AA,5,0)</f>
        <v>1994.44</v>
      </c>
      <c r="X873" s="1">
        <f t="shared" si="798"/>
        <v>7.2800000000000011</v>
      </c>
      <c r="Y873" s="1">
        <f t="shared" si="799"/>
        <v>1.1697999999999986</v>
      </c>
      <c r="Z873" s="1">
        <f t="shared" si="800"/>
        <v>73.790000000000077</v>
      </c>
      <c r="AA873" s="1">
        <f t="shared" si="801"/>
        <v>281.25</v>
      </c>
      <c r="AB873" s="1">
        <f t="shared" si="802"/>
        <v>2.269999999999996</v>
      </c>
      <c r="AC873" s="1">
        <f t="shared" si="803"/>
        <v>1.0157999999999987</v>
      </c>
      <c r="AD873" s="1">
        <f t="shared" si="804"/>
        <v>68.430000000000064</v>
      </c>
      <c r="AE873" s="1">
        <f t="shared" si="805"/>
        <v>224.6400000000001</v>
      </c>
      <c r="AF873" s="1">
        <f ca="1">IFERROR(VLOOKUP($A873,raw!$AD:$AE,2,0),OFFSET(AF873,1,0))</f>
        <v>0.92488000000000004</v>
      </c>
      <c r="AG873" s="1">
        <f ca="1">IFERROR(VLOOKUP($A873,raw!$AH:$AI,2,0),OFFSET(AG873,1,0))</f>
        <v>1.23238</v>
      </c>
      <c r="AH873" s="1">
        <f ca="1">IFERROR(VLOOKUP($A873,raw!$AL:$AM,2,0),OFFSET(AH873,1,0))</f>
        <v>1.5</v>
      </c>
      <c r="AI873" s="1">
        <f ca="1">IFERROR(VLOOKUP($A873,raw!$AP:$AQ,2,0),OFFSET(AI873,1,0))</f>
        <v>256.97399999999999</v>
      </c>
    </row>
    <row r="874" spans="1:35" ht="15.75" customHeight="1" x14ac:dyDescent="0.5">
      <c r="A874" s="5">
        <v>43913</v>
      </c>
      <c r="B874" s="8">
        <f t="shared" si="795"/>
        <v>4.9127325105165646E-2</v>
      </c>
      <c r="C874" s="6">
        <f t="shared" si="796"/>
        <v>8034610</v>
      </c>
      <c r="D874" s="7">
        <f t="shared" ref="D874:G874" si="912">LN(H874/H875)</f>
        <v>6.2736413433403831E-2</v>
      </c>
      <c r="E874" s="4">
        <f t="shared" si="912"/>
        <v>5.0060099483645357E-2</v>
      </c>
      <c r="F874" s="4">
        <f t="shared" si="912"/>
        <v>4.9268227587128774E-2</v>
      </c>
      <c r="G874" s="7">
        <f t="shared" si="912"/>
        <v>4.8490964005770971E-2</v>
      </c>
      <c r="H874" s="1">
        <v>74.66</v>
      </c>
      <c r="I874" s="1">
        <v>13.265000000000001</v>
      </c>
      <c r="J874" s="1">
        <v>644.41999999999996</v>
      </c>
      <c r="K874" s="1">
        <v>1724.34</v>
      </c>
      <c r="L874" s="1">
        <f>VLOOKUP($A874,raw!$A:$E,3,0)</f>
        <v>72.91</v>
      </c>
      <c r="M874" s="1">
        <f>VLOOKUP($A874,raw!$A:$E,4,0)</f>
        <v>70.78</v>
      </c>
      <c r="N874" s="1">
        <f>VLOOKUP($A874,raw!$A:$E,5,0)</f>
        <v>78.069999999999993</v>
      </c>
      <c r="O874" s="1">
        <f>VLOOKUP($A874,raw!$H:$L,3,0)</f>
        <v>12.6</v>
      </c>
      <c r="P874" s="1">
        <f>VLOOKUP($A874,raw!$H:$L,4,0)</f>
        <v>12.287000000000001</v>
      </c>
      <c r="Q874" s="1">
        <f>VLOOKUP($A874,raw!$H:$L,5,0)</f>
        <v>13.2836</v>
      </c>
      <c r="R874" s="1">
        <f>VLOOKUP($A874,raw!$P:$T,3,0)</f>
        <v>610.53</v>
      </c>
      <c r="S874" s="1">
        <f>VLOOKUP($A874,raw!$P:$T,4,0)</f>
        <v>594.41999999999996</v>
      </c>
      <c r="T874" s="1">
        <f>VLOOKUP($A874,raw!$P:$T,5,0)</f>
        <v>650.26</v>
      </c>
      <c r="U874" s="1">
        <f>VLOOKUP($A874,raw!$W:$AA,3,0)</f>
        <v>1645.19</v>
      </c>
      <c r="V874" s="1">
        <f>VLOOKUP($A874,raw!$W:$AA,4,0)</f>
        <v>1610.65</v>
      </c>
      <c r="W874" s="1">
        <f>VLOOKUP($A874,raw!$W:$AA,5,0)</f>
        <v>1724.89</v>
      </c>
      <c r="X874" s="1">
        <f t="shared" si="798"/>
        <v>7.289999999999992</v>
      </c>
      <c r="Y874" s="1">
        <f t="shared" si="799"/>
        <v>0.99659999999999904</v>
      </c>
      <c r="Z874" s="1">
        <f t="shared" si="800"/>
        <v>55.840000000000032</v>
      </c>
      <c r="AA874" s="1">
        <f t="shared" si="801"/>
        <v>114.24000000000001</v>
      </c>
      <c r="AB874" s="1">
        <f t="shared" si="802"/>
        <v>1.75</v>
      </c>
      <c r="AC874" s="1">
        <f t="shared" si="803"/>
        <v>0.66500000000000092</v>
      </c>
      <c r="AD874" s="1">
        <f t="shared" si="804"/>
        <v>33.889999999999986</v>
      </c>
      <c r="AE874" s="1">
        <f t="shared" si="805"/>
        <v>79.149999999999864</v>
      </c>
      <c r="AF874" s="1">
        <f ca="1">IFERROR(VLOOKUP($A874,raw!$AD:$AE,2,0),OFFSET(AF874,1,0))</f>
        <v>0.94662999999999997</v>
      </c>
      <c r="AG874" s="1">
        <f ca="1">IFERROR(VLOOKUP($A874,raw!$AH:$AI,2,0),OFFSET(AG874,1,0))</f>
        <v>1.21563</v>
      </c>
      <c r="AH874" s="1">
        <f ca="1">IFERROR(VLOOKUP($A874,raw!$AL:$AM,2,0),OFFSET(AH874,1,0))</f>
        <v>1.5</v>
      </c>
      <c r="AI874" s="1">
        <f ca="1">IFERROR(VLOOKUP($A874,raw!$AP:$AQ,2,0),OFFSET(AI874,1,0))</f>
        <v>256.97399999999999</v>
      </c>
    </row>
    <row r="875" spans="1:35" ht="15.75" customHeight="1" x14ac:dyDescent="0.5">
      <c r="A875" s="5">
        <v>43910</v>
      </c>
      <c r="B875" s="8">
        <f t="shared" si="795"/>
        <v>1.7396169149402708E-2</v>
      </c>
      <c r="C875" s="6">
        <f t="shared" si="796"/>
        <v>7649430</v>
      </c>
      <c r="D875" s="7">
        <f t="shared" ref="D875:G875" si="913">LN(H875/H876)</f>
        <v>-6.4877168866966206E-2</v>
      </c>
      <c r="E875" s="4">
        <f t="shared" si="913"/>
        <v>4.0360433345796913E-2</v>
      </c>
      <c r="F875" s="4">
        <f t="shared" si="913"/>
        <v>3.6928090223287607E-2</v>
      </c>
      <c r="G875" s="7">
        <f t="shared" si="913"/>
        <v>-8.1361888839581124E-3</v>
      </c>
      <c r="H875" s="1">
        <v>70.12</v>
      </c>
      <c r="I875" s="1">
        <v>12.6173</v>
      </c>
      <c r="J875" s="1">
        <v>613.44000000000005</v>
      </c>
      <c r="K875" s="1">
        <v>1642.72</v>
      </c>
      <c r="L875" s="1">
        <f>VLOOKUP($A875,raw!$A:$E,3,0)</f>
        <v>76.709999999999994</v>
      </c>
      <c r="M875" s="1">
        <f>VLOOKUP($A875,raw!$A:$E,4,0)</f>
        <v>70.02</v>
      </c>
      <c r="N875" s="1">
        <f>VLOOKUP($A875,raw!$A:$E,5,0)</f>
        <v>78.010000000000005</v>
      </c>
      <c r="O875" s="1">
        <f>VLOOKUP($A875,raw!$H:$L,3,0)</f>
        <v>12.1182</v>
      </c>
      <c r="P875" s="1">
        <f>VLOOKUP($A875,raw!$H:$L,4,0)</f>
        <v>11.9939</v>
      </c>
      <c r="Q875" s="1">
        <f>VLOOKUP($A875,raw!$H:$L,5,0)</f>
        <v>13.030099999999999</v>
      </c>
      <c r="R875" s="1">
        <f>VLOOKUP($A875,raw!$P:$T,3,0)</f>
        <v>591.20000000000005</v>
      </c>
      <c r="S875" s="1">
        <f>VLOOKUP($A875,raw!$P:$T,4,0)</f>
        <v>589.29999999999995</v>
      </c>
      <c r="T875" s="1">
        <f>VLOOKUP($A875,raw!$P:$T,5,0)</f>
        <v>639.1</v>
      </c>
      <c r="U875" s="1">
        <f>VLOOKUP($A875,raw!$W:$AA,3,0)</f>
        <v>1656.14</v>
      </c>
      <c r="V875" s="1">
        <f>VLOOKUP($A875,raw!$W:$AA,4,0)</f>
        <v>1595.65</v>
      </c>
      <c r="W875" s="1">
        <f>VLOOKUP($A875,raw!$W:$AA,5,0)</f>
        <v>1729.99</v>
      </c>
      <c r="X875" s="1">
        <f t="shared" si="798"/>
        <v>7.9900000000000091</v>
      </c>
      <c r="Y875" s="1">
        <f t="shared" si="799"/>
        <v>1.0361999999999991</v>
      </c>
      <c r="Z875" s="1">
        <f t="shared" si="800"/>
        <v>49.800000000000068</v>
      </c>
      <c r="AA875" s="1">
        <f t="shared" si="801"/>
        <v>134.33999999999992</v>
      </c>
      <c r="AB875" s="1">
        <f t="shared" si="802"/>
        <v>-6.5899999999999892</v>
      </c>
      <c r="AC875" s="1">
        <f t="shared" si="803"/>
        <v>0.49910000000000032</v>
      </c>
      <c r="AD875" s="1">
        <f t="shared" si="804"/>
        <v>22.240000000000009</v>
      </c>
      <c r="AE875" s="1">
        <f t="shared" si="805"/>
        <v>-13.420000000000073</v>
      </c>
      <c r="AF875" s="1">
        <f ca="1">IFERROR(VLOOKUP($A875,raw!$AD:$AE,2,0),OFFSET(AF875,1,0))</f>
        <v>0.92849999999999999</v>
      </c>
      <c r="AG875" s="1">
        <f ca="1">IFERROR(VLOOKUP($A875,raw!$AH:$AI,2,0),OFFSET(AG875,1,0))</f>
        <v>1.2041299999999999</v>
      </c>
      <c r="AH875" s="1">
        <f ca="1">IFERROR(VLOOKUP($A875,raw!$AL:$AM,2,0),OFFSET(AH875,1,0))</f>
        <v>1.5</v>
      </c>
      <c r="AI875" s="1">
        <f ca="1">IFERROR(VLOOKUP($A875,raw!$AP:$AQ,2,0),OFFSET(AI875,1,0))</f>
        <v>256.97399999999999</v>
      </c>
    </row>
    <row r="876" spans="1:35" ht="15.75" customHeight="1" x14ac:dyDescent="0.5">
      <c r="A876" s="5">
        <v>43909</v>
      </c>
      <c r="B876" s="8">
        <f t="shared" si="795"/>
        <v>-7.1740621669647711E-3</v>
      </c>
      <c r="C876" s="6">
        <f t="shared" si="796"/>
        <v>7517510</v>
      </c>
      <c r="D876" s="7">
        <f t="shared" ref="D876:G876" si="914">LN(H876/H877)</f>
        <v>1.8480326300113575E-2</v>
      </c>
      <c r="E876" s="4">
        <f t="shared" si="914"/>
        <v>1.1386393102498584E-2</v>
      </c>
      <c r="F876" s="4">
        <f t="shared" si="914"/>
        <v>-5.7691086558985853E-2</v>
      </c>
      <c r="G876" s="7">
        <f t="shared" si="914"/>
        <v>3.2843563685170191E-2</v>
      </c>
      <c r="H876" s="1">
        <v>74.819999999999993</v>
      </c>
      <c r="I876" s="1">
        <v>12.1182</v>
      </c>
      <c r="J876" s="1">
        <v>591.20000000000005</v>
      </c>
      <c r="K876" s="1">
        <v>1656.14</v>
      </c>
      <c r="L876" s="1">
        <f>VLOOKUP($A876,raw!$A:$E,3,0)</f>
        <v>73.260000000000005</v>
      </c>
      <c r="M876" s="1">
        <f>VLOOKUP($A876,raw!$A:$E,4,0)</f>
        <v>66.31</v>
      </c>
      <c r="N876" s="1">
        <f>VLOOKUP($A876,raw!$A:$E,5,0)</f>
        <v>84.21</v>
      </c>
      <c r="O876" s="1">
        <f>VLOOKUP($A876,raw!$H:$L,3,0)</f>
        <v>11.980499999999999</v>
      </c>
      <c r="P876" s="1">
        <f>VLOOKUP($A876,raw!$H:$L,4,0)</f>
        <v>11.776300000000001</v>
      </c>
      <c r="Q876" s="1">
        <f>VLOOKUP($A876,raw!$H:$L,5,0)</f>
        <v>12.310700000000001</v>
      </c>
      <c r="R876" s="1">
        <f>VLOOKUP($A876,raw!$P:$T,3,0)</f>
        <v>626.30999999999995</v>
      </c>
      <c r="S876" s="1">
        <f>VLOOKUP($A876,raw!$P:$T,4,0)</f>
        <v>585.03</v>
      </c>
      <c r="T876" s="1">
        <f>VLOOKUP($A876,raw!$P:$T,5,0)</f>
        <v>648.34</v>
      </c>
      <c r="U876" s="1">
        <f>VLOOKUP($A876,raw!$W:$AA,3,0)</f>
        <v>1602.63</v>
      </c>
      <c r="V876" s="1">
        <f>VLOOKUP($A876,raw!$W:$AA,4,0)</f>
        <v>1509.86</v>
      </c>
      <c r="W876" s="1">
        <f>VLOOKUP($A876,raw!$W:$AA,5,0)</f>
        <v>1723.06</v>
      </c>
      <c r="X876" s="1">
        <f t="shared" si="798"/>
        <v>17.899999999999991</v>
      </c>
      <c r="Y876" s="1">
        <f t="shared" si="799"/>
        <v>0.53439999999999976</v>
      </c>
      <c r="Z876" s="1">
        <f t="shared" si="800"/>
        <v>63.310000000000059</v>
      </c>
      <c r="AA876" s="1">
        <f t="shared" si="801"/>
        <v>213.20000000000005</v>
      </c>
      <c r="AB876" s="1">
        <f t="shared" si="802"/>
        <v>1.5599999999999881</v>
      </c>
      <c r="AC876" s="1">
        <f t="shared" si="803"/>
        <v>0.1377000000000006</v>
      </c>
      <c r="AD876" s="1">
        <f t="shared" si="804"/>
        <v>-35.1099999999999</v>
      </c>
      <c r="AE876" s="1">
        <f t="shared" si="805"/>
        <v>53.509999999999991</v>
      </c>
      <c r="AF876" s="1">
        <f ca="1">IFERROR(VLOOKUP($A876,raw!$AD:$AE,2,0),OFFSET(AF876,1,0))</f>
        <v>0.92362999999999995</v>
      </c>
      <c r="AG876" s="1">
        <f ca="1">IFERROR(VLOOKUP($A876,raw!$AH:$AI,2,0),OFFSET(AG876,1,0))</f>
        <v>1.19513</v>
      </c>
      <c r="AH876" s="1">
        <f ca="1">IFERROR(VLOOKUP($A876,raw!$AL:$AM,2,0),OFFSET(AH876,1,0))</f>
        <v>1.5</v>
      </c>
      <c r="AI876" s="1">
        <f ca="1">IFERROR(VLOOKUP($A876,raw!$AP:$AQ,2,0),OFFSET(AI876,1,0))</f>
        <v>256.97399999999999</v>
      </c>
    </row>
    <row r="877" spans="1:35" ht="15.75" customHeight="1" x14ac:dyDescent="0.5">
      <c r="A877" s="5">
        <v>43908</v>
      </c>
      <c r="B877" s="8">
        <f t="shared" si="795"/>
        <v>-4.6077537020919698E-2</v>
      </c>
      <c r="C877" s="6">
        <f t="shared" si="796"/>
        <v>7571635</v>
      </c>
      <c r="D877" s="7">
        <f t="shared" ref="D877:G877" si="915">LN(H877/H878)</f>
        <v>-0.14604635387043013</v>
      </c>
      <c r="E877" s="4">
        <f t="shared" si="915"/>
        <v>-5.1580374451478062E-2</v>
      </c>
      <c r="F877" s="4">
        <f t="shared" si="915"/>
        <v>-5.8436693283455902E-2</v>
      </c>
      <c r="G877" s="7">
        <f t="shared" si="915"/>
        <v>-3.054038325178373E-2</v>
      </c>
      <c r="H877" s="1">
        <v>73.45</v>
      </c>
      <c r="I877" s="1">
        <v>11.981</v>
      </c>
      <c r="J877" s="1">
        <v>626.30999999999995</v>
      </c>
      <c r="K877" s="1">
        <v>1602.63</v>
      </c>
      <c r="L877" s="1">
        <f>VLOOKUP($A877,raw!$A:$E,3,0)</f>
        <v>82.2</v>
      </c>
      <c r="M877" s="1">
        <f>VLOOKUP($A877,raw!$A:$E,4,0)</f>
        <v>71.790000000000006</v>
      </c>
      <c r="N877" s="1">
        <f>VLOOKUP($A877,raw!$A:$E,5,0)</f>
        <v>85.05</v>
      </c>
      <c r="O877" s="1">
        <f>VLOOKUP($A877,raw!$H:$L,3,0)</f>
        <v>12.6152</v>
      </c>
      <c r="P877" s="1">
        <f>VLOOKUP($A877,raw!$H:$L,4,0)</f>
        <v>11.6418</v>
      </c>
      <c r="Q877" s="1">
        <f>VLOOKUP($A877,raw!$H:$L,5,0)</f>
        <v>12.8965</v>
      </c>
      <c r="R877" s="1">
        <f>VLOOKUP($A877,raw!$P:$T,3,0)</f>
        <v>665.72</v>
      </c>
      <c r="S877" s="1">
        <f>VLOOKUP($A877,raw!$P:$T,4,0)</f>
        <v>603.82000000000005</v>
      </c>
      <c r="T877" s="1">
        <f>VLOOKUP($A877,raw!$P:$T,5,0)</f>
        <v>681.65</v>
      </c>
      <c r="U877" s="1">
        <f>VLOOKUP($A877,raw!$W:$AA,3,0)</f>
        <v>1652.33</v>
      </c>
      <c r="V877" s="1">
        <f>VLOOKUP($A877,raw!$W:$AA,4,0)</f>
        <v>1549.85</v>
      </c>
      <c r="W877" s="1">
        <f>VLOOKUP($A877,raw!$W:$AA,5,0)</f>
        <v>1707.95</v>
      </c>
      <c r="X877" s="1">
        <f t="shared" si="798"/>
        <v>13.259999999999991</v>
      </c>
      <c r="Y877" s="1">
        <f t="shared" si="799"/>
        <v>1.2546999999999997</v>
      </c>
      <c r="Z877" s="1">
        <f t="shared" si="800"/>
        <v>77.829999999999927</v>
      </c>
      <c r="AA877" s="1">
        <f t="shared" si="801"/>
        <v>158.10000000000014</v>
      </c>
      <c r="AB877" s="1">
        <f t="shared" si="802"/>
        <v>-8.75</v>
      </c>
      <c r="AC877" s="1">
        <f t="shared" si="803"/>
        <v>-0.63419999999999987</v>
      </c>
      <c r="AD877" s="1">
        <f t="shared" si="804"/>
        <v>-39.410000000000082</v>
      </c>
      <c r="AE877" s="1">
        <f t="shared" si="805"/>
        <v>-49.699999999999818</v>
      </c>
      <c r="AF877" s="1">
        <f ca="1">IFERROR(VLOOKUP($A877,raw!$AD:$AE,2,0),OFFSET(AF877,1,0))</f>
        <v>0.77288000000000001</v>
      </c>
      <c r="AG877" s="1">
        <f ca="1">IFERROR(VLOOKUP($A877,raw!$AH:$AI,2,0),OFFSET(AG877,1,0))</f>
        <v>1.11575</v>
      </c>
      <c r="AH877" s="1">
        <f ca="1">IFERROR(VLOOKUP($A877,raw!$AL:$AM,2,0),OFFSET(AH877,1,0))</f>
        <v>1.5</v>
      </c>
      <c r="AI877" s="1">
        <f ca="1">IFERROR(VLOOKUP($A877,raw!$AP:$AQ,2,0),OFFSET(AI877,1,0))</f>
        <v>256.97399999999999</v>
      </c>
    </row>
    <row r="878" spans="1:35" ht="15.75" customHeight="1" x14ac:dyDescent="0.5">
      <c r="A878" s="5">
        <v>43907</v>
      </c>
      <c r="B878" s="8">
        <f t="shared" si="795"/>
        <v>8.5752846942003403E-3</v>
      </c>
      <c r="C878" s="6">
        <f t="shared" si="796"/>
        <v>7928680</v>
      </c>
      <c r="D878" s="7">
        <f t="shared" ref="D878:G878" si="916">LN(H878/H879)</f>
        <v>0.12276601835428444</v>
      </c>
      <c r="E878" s="4">
        <f t="shared" si="916"/>
        <v>-2.3161734296486654E-2</v>
      </c>
      <c r="F878" s="4">
        <f t="shared" si="916"/>
        <v>-2.9624750043517256E-3</v>
      </c>
      <c r="G878" s="7">
        <f t="shared" si="916"/>
        <v>3.1414329110284314E-2</v>
      </c>
      <c r="H878" s="1">
        <v>85</v>
      </c>
      <c r="I878" s="1">
        <v>12.6152</v>
      </c>
      <c r="J878" s="1">
        <v>664</v>
      </c>
      <c r="K878" s="1">
        <v>1652.33</v>
      </c>
      <c r="L878" s="1">
        <f>VLOOKUP($A878,raw!$A:$E,3,0)</f>
        <v>74.83</v>
      </c>
      <c r="M878" s="1">
        <f>VLOOKUP($A878,raw!$A:$E,4,0)</f>
        <v>74.83</v>
      </c>
      <c r="N878" s="1">
        <f>VLOOKUP($A878,raw!$A:$E,5,0)</f>
        <v>86.55</v>
      </c>
      <c r="O878" s="1">
        <f>VLOOKUP($A878,raw!$H:$L,3,0)</f>
        <v>12.9108</v>
      </c>
      <c r="P878" s="1">
        <f>VLOOKUP($A878,raw!$H:$L,4,0)</f>
        <v>12.1271</v>
      </c>
      <c r="Q878" s="1">
        <f>VLOOKUP($A878,raw!$H:$L,5,0)</f>
        <v>13.246</v>
      </c>
      <c r="R878" s="1">
        <f>VLOOKUP($A878,raw!$P:$T,3,0)</f>
        <v>668.12</v>
      </c>
      <c r="S878" s="1">
        <f>VLOOKUP($A878,raw!$P:$T,4,0)</f>
        <v>601.66</v>
      </c>
      <c r="T878" s="1">
        <f>VLOOKUP($A878,raw!$P:$T,5,0)</f>
        <v>715.64</v>
      </c>
      <c r="U878" s="1">
        <f>VLOOKUP($A878,raw!$W:$AA,3,0)</f>
        <v>1605.17</v>
      </c>
      <c r="V878" s="1">
        <f>VLOOKUP($A878,raw!$W:$AA,4,0)</f>
        <v>1536.3</v>
      </c>
      <c r="W878" s="1">
        <f>VLOOKUP($A878,raw!$W:$AA,5,0)</f>
        <v>1804.12</v>
      </c>
      <c r="X878" s="1">
        <f t="shared" si="798"/>
        <v>11.719999999999999</v>
      </c>
      <c r="Y878" s="1">
        <f t="shared" si="799"/>
        <v>1.1189</v>
      </c>
      <c r="Z878" s="1">
        <f t="shared" si="800"/>
        <v>113.98000000000002</v>
      </c>
      <c r="AA878" s="1">
        <f t="shared" si="801"/>
        <v>267.81999999999994</v>
      </c>
      <c r="AB878" s="1">
        <f t="shared" si="802"/>
        <v>10.170000000000002</v>
      </c>
      <c r="AC878" s="1">
        <f t="shared" si="803"/>
        <v>-0.29560000000000031</v>
      </c>
      <c r="AD878" s="1">
        <f t="shared" si="804"/>
        <v>-4.1200000000000045</v>
      </c>
      <c r="AE878" s="1">
        <f t="shared" si="805"/>
        <v>47.159999999999854</v>
      </c>
      <c r="AF878" s="1">
        <f ca="1">IFERROR(VLOOKUP($A878,raw!$AD:$AE,2,0),OFFSET(AF878,1,0))</f>
        <v>0.75</v>
      </c>
      <c r="AG878" s="1">
        <f ca="1">IFERROR(VLOOKUP($A878,raw!$AH:$AI,2,0),OFFSET(AG878,1,0))</f>
        <v>1.0518799999999999</v>
      </c>
      <c r="AH878" s="1">
        <f ca="1">IFERROR(VLOOKUP($A878,raw!$AL:$AM,2,0),OFFSET(AH878,1,0))</f>
        <v>1.5</v>
      </c>
      <c r="AI878" s="1">
        <f ca="1">IFERROR(VLOOKUP($A878,raw!$AP:$AQ,2,0),OFFSET(AI878,1,0))</f>
        <v>256.97399999999999</v>
      </c>
    </row>
    <row r="879" spans="1:35" ht="15.75" customHeight="1" x14ac:dyDescent="0.5">
      <c r="A879" s="5">
        <v>43906</v>
      </c>
      <c r="B879" s="8">
        <f t="shared" si="795"/>
        <v>-0.12965621446330428</v>
      </c>
      <c r="C879" s="6">
        <f t="shared" si="796"/>
        <v>7860980</v>
      </c>
      <c r="D879" s="7">
        <f t="shared" ref="D879:G879" si="917">LN(H879/H880)</f>
        <v>6.7682591298351011E-2</v>
      </c>
      <c r="E879" s="4">
        <f t="shared" si="917"/>
        <v>-0.13118370293386694</v>
      </c>
      <c r="F879" s="4">
        <f t="shared" si="917"/>
        <v>-0.13638031196280478</v>
      </c>
      <c r="G879" s="7">
        <f t="shared" si="917"/>
        <v>-0.1241115599786044</v>
      </c>
      <c r="H879" s="1">
        <v>75.180000000000007</v>
      </c>
      <c r="I879" s="1">
        <v>12.9108</v>
      </c>
      <c r="J879" s="1">
        <v>665.97</v>
      </c>
      <c r="K879" s="1">
        <v>1601.23</v>
      </c>
      <c r="L879" s="1">
        <f>VLOOKUP($A879,raw!$A:$E,3,0)</f>
        <v>68.19</v>
      </c>
      <c r="M879" s="1">
        <f>VLOOKUP($A879,raw!$A:$E,4,0)</f>
        <v>62.72</v>
      </c>
      <c r="N879" s="1">
        <f>VLOOKUP($A879,raw!$A:$E,5,0)</f>
        <v>78.67</v>
      </c>
      <c r="O879" s="1">
        <f>VLOOKUP($A879,raw!$H:$L,3,0)</f>
        <v>15.1479</v>
      </c>
      <c r="P879" s="1">
        <f>VLOOKUP($A879,raw!$H:$L,4,0)</f>
        <v>11.805300000000001</v>
      </c>
      <c r="Q879" s="1">
        <f>VLOOKUP($A879,raw!$H:$L,5,0)</f>
        <v>15.153</v>
      </c>
      <c r="R879" s="1">
        <f>VLOOKUP($A879,raw!$P:$T,3,0)</f>
        <v>766.75</v>
      </c>
      <c r="S879" s="1">
        <f>VLOOKUP($A879,raw!$P:$T,4,0)</f>
        <v>564</v>
      </c>
      <c r="T879" s="1">
        <f>VLOOKUP($A879,raw!$P:$T,5,0)</f>
        <v>771.14</v>
      </c>
      <c r="U879" s="1">
        <f>VLOOKUP($A879,raw!$W:$AA,3,0)</f>
        <v>1751</v>
      </c>
      <c r="V879" s="1">
        <f>VLOOKUP($A879,raw!$W:$AA,4,0)</f>
        <v>1495</v>
      </c>
      <c r="W879" s="1">
        <f>VLOOKUP($A879,raw!$W:$AA,5,0)</f>
        <v>1896.83</v>
      </c>
      <c r="X879" s="1">
        <f t="shared" si="798"/>
        <v>15.950000000000003</v>
      </c>
      <c r="Y879" s="1">
        <f t="shared" si="799"/>
        <v>3.3476999999999997</v>
      </c>
      <c r="Z879" s="1">
        <f t="shared" si="800"/>
        <v>207.14</v>
      </c>
      <c r="AA879" s="1">
        <f t="shared" si="801"/>
        <v>401.82999999999993</v>
      </c>
      <c r="AB879" s="1">
        <f t="shared" si="802"/>
        <v>6.9900000000000091</v>
      </c>
      <c r="AC879" s="1">
        <f t="shared" si="803"/>
        <v>-2.2370999999999999</v>
      </c>
      <c r="AD879" s="1">
        <f t="shared" si="804"/>
        <v>-100.77999999999997</v>
      </c>
      <c r="AE879" s="1">
        <f t="shared" si="805"/>
        <v>-149.76999999999998</v>
      </c>
      <c r="AF879" s="1">
        <f ca="1">IFERROR(VLOOKUP($A879,raw!$AD:$AE,2,0),OFFSET(AF879,1,0))</f>
        <v>0.61163000000000001</v>
      </c>
      <c r="AG879" s="1">
        <f ca="1">IFERROR(VLOOKUP($A879,raw!$AH:$AI,2,0),OFFSET(AG879,1,0))</f>
        <v>0.88937999999999995</v>
      </c>
      <c r="AH879" s="1">
        <f ca="1">IFERROR(VLOOKUP($A879,raw!$AL:$AM,2,0),OFFSET(AH879,1,0))</f>
        <v>1.5</v>
      </c>
      <c r="AI879" s="1">
        <f ca="1">IFERROR(VLOOKUP($A879,raw!$AP:$AQ,2,0),OFFSET(AI879,1,0))</f>
        <v>256.97399999999999</v>
      </c>
    </row>
    <row r="880" spans="1:35" ht="15.75" customHeight="1" x14ac:dyDescent="0.5">
      <c r="A880" s="5">
        <v>43903</v>
      </c>
      <c r="B880" s="8">
        <f t="shared" si="795"/>
        <v>-2.3128017248481722E-2</v>
      </c>
      <c r="C880" s="6">
        <f t="shared" si="796"/>
        <v>8949230</v>
      </c>
      <c r="D880" s="7">
        <f t="shared" ref="D880:G880" si="918">LN(H880/H881)</f>
        <v>-0.10168168188992015</v>
      </c>
      <c r="E880" s="4">
        <f t="shared" si="918"/>
        <v>-7.21345421393874E-2</v>
      </c>
      <c r="F880" s="4">
        <f t="shared" si="918"/>
        <v>-4.444567958661709E-3</v>
      </c>
      <c r="G880" s="7">
        <f t="shared" si="918"/>
        <v>-2.1425687947911009E-2</v>
      </c>
      <c r="H880" s="1">
        <v>70.260000000000005</v>
      </c>
      <c r="I880" s="1">
        <v>14.720599999999999</v>
      </c>
      <c r="J880" s="1">
        <v>763.28</v>
      </c>
      <c r="K880" s="1">
        <v>1812.82</v>
      </c>
      <c r="L880" s="1">
        <f>VLOOKUP($A880,raw!$A:$E,3,0)</f>
        <v>79.72</v>
      </c>
      <c r="M880" s="1">
        <f>VLOOKUP($A880,raw!$A:$E,4,0)</f>
        <v>69.650000000000006</v>
      </c>
      <c r="N880" s="1">
        <f>VLOOKUP($A880,raw!$A:$E,5,0)</f>
        <v>80.290000000000006</v>
      </c>
      <c r="O880" s="1">
        <f>VLOOKUP($A880,raw!$H:$L,3,0)</f>
        <v>15.8217</v>
      </c>
      <c r="P880" s="1">
        <f>VLOOKUP($A880,raw!$H:$L,4,0)</f>
        <v>14.4452</v>
      </c>
      <c r="Q880" s="1">
        <f>VLOOKUP($A880,raw!$H:$L,5,0)</f>
        <v>15.8825</v>
      </c>
      <c r="R880" s="1">
        <f>VLOOKUP($A880,raw!$P:$T,3,0)</f>
        <v>766.68</v>
      </c>
      <c r="S880" s="1">
        <f>VLOOKUP($A880,raw!$P:$T,4,0)</f>
        <v>739.43</v>
      </c>
      <c r="T880" s="1">
        <f>VLOOKUP($A880,raw!$P:$T,5,0)</f>
        <v>819.43</v>
      </c>
      <c r="U880" s="1">
        <f>VLOOKUP($A880,raw!$W:$AA,3,0)</f>
        <v>1852.08</v>
      </c>
      <c r="V880" s="1">
        <f>VLOOKUP($A880,raw!$W:$AA,4,0)</f>
        <v>1627.77</v>
      </c>
      <c r="W880" s="1">
        <f>VLOOKUP($A880,raw!$W:$AA,5,0)</f>
        <v>2047.99</v>
      </c>
      <c r="X880" s="1">
        <f t="shared" si="798"/>
        <v>10.64</v>
      </c>
      <c r="Y880" s="1">
        <f t="shared" si="799"/>
        <v>1.4373000000000005</v>
      </c>
      <c r="Z880" s="1">
        <f t="shared" si="800"/>
        <v>80</v>
      </c>
      <c r="AA880" s="1">
        <f t="shared" si="801"/>
        <v>420.22</v>
      </c>
      <c r="AB880" s="1">
        <f t="shared" si="802"/>
        <v>-9.4599999999999937</v>
      </c>
      <c r="AC880" s="1">
        <f t="shared" si="803"/>
        <v>-1.1011000000000006</v>
      </c>
      <c r="AD880" s="1">
        <f t="shared" si="804"/>
        <v>-3.3999999999999773</v>
      </c>
      <c r="AE880" s="1">
        <f t="shared" si="805"/>
        <v>-39.259999999999991</v>
      </c>
      <c r="AF880" s="1">
        <f ca="1">IFERROR(VLOOKUP($A880,raw!$AD:$AE,2,0),OFFSET(AF880,1,0))</f>
        <v>0.80013000000000001</v>
      </c>
      <c r="AG880" s="1">
        <f ca="1">IFERROR(VLOOKUP($A880,raw!$AH:$AI,2,0),OFFSET(AG880,1,0))</f>
        <v>0.84313000000000005</v>
      </c>
      <c r="AH880" s="1">
        <f ca="1">IFERROR(VLOOKUP($A880,raw!$AL:$AM,2,0),OFFSET(AH880,1,0))</f>
        <v>1.5</v>
      </c>
      <c r="AI880" s="1">
        <f ca="1">IFERROR(VLOOKUP($A880,raw!$AP:$AQ,2,0),OFFSET(AI880,1,0))</f>
        <v>256.97399999999999</v>
      </c>
    </row>
    <row r="881" spans="1:35" ht="15.75" customHeight="1" x14ac:dyDescent="0.5">
      <c r="A881" s="5">
        <v>43902</v>
      </c>
      <c r="B881" s="8">
        <f t="shared" si="795"/>
        <v>-0.15220573334498363</v>
      </c>
      <c r="C881" s="6">
        <f t="shared" si="796"/>
        <v>9158620</v>
      </c>
      <c r="D881" s="7">
        <f t="shared" ref="D881:G881" si="919">LN(H881/H882)</f>
        <v>-0.119695436872893</v>
      </c>
      <c r="E881" s="4">
        <f t="shared" si="919"/>
        <v>-5.72844634267589E-2</v>
      </c>
      <c r="F881" s="4">
        <f t="shared" si="919"/>
        <v>-0.11956113309774856</v>
      </c>
      <c r="G881" s="7">
        <f t="shared" si="919"/>
        <v>-0.22196796533080035</v>
      </c>
      <c r="H881" s="1">
        <v>77.78</v>
      </c>
      <c r="I881" s="1">
        <v>15.8217</v>
      </c>
      <c r="J881" s="1">
        <v>766.68</v>
      </c>
      <c r="K881" s="1">
        <v>1852.08</v>
      </c>
      <c r="L881" s="1">
        <f>VLOOKUP($A881,raw!$A:$E,3,0)</f>
        <v>84.93</v>
      </c>
      <c r="M881" s="1">
        <f>VLOOKUP($A881,raw!$A:$E,4,0)</f>
        <v>77.13</v>
      </c>
      <c r="N881" s="1">
        <f>VLOOKUP($A881,raw!$A:$E,5,0)</f>
        <v>85.53</v>
      </c>
      <c r="O881" s="1">
        <f>VLOOKUP($A881,raw!$H:$L,3,0)</f>
        <v>16.7545</v>
      </c>
      <c r="P881" s="1">
        <f>VLOOKUP($A881,raw!$H:$L,4,0)</f>
        <v>15.5265</v>
      </c>
      <c r="Q881" s="1">
        <f>VLOOKUP($A881,raw!$H:$L,5,0)</f>
        <v>16.923100000000002</v>
      </c>
      <c r="R881" s="1">
        <f>VLOOKUP($A881,raw!$P:$T,3,0)</f>
        <v>864.05</v>
      </c>
      <c r="S881" s="1">
        <f>VLOOKUP($A881,raw!$P:$T,4,0)</f>
        <v>751.99</v>
      </c>
      <c r="T881" s="1">
        <f>VLOOKUP($A881,raw!$P:$T,5,0)</f>
        <v>869.82</v>
      </c>
      <c r="U881" s="1">
        <f>VLOOKUP($A881,raw!$W:$AA,3,0)</f>
        <v>2312.38</v>
      </c>
      <c r="V881" s="1">
        <f>VLOOKUP($A881,raw!$W:$AA,4,0)</f>
        <v>1656.12</v>
      </c>
      <c r="W881" s="1">
        <f>VLOOKUP($A881,raw!$W:$AA,5,0)</f>
        <v>2319.69</v>
      </c>
      <c r="X881" s="1">
        <f t="shared" si="798"/>
        <v>8.4000000000000057</v>
      </c>
      <c r="Y881" s="1">
        <f t="shared" si="799"/>
        <v>1.3966000000000012</v>
      </c>
      <c r="Z881" s="1">
        <f t="shared" si="800"/>
        <v>117.83000000000004</v>
      </c>
      <c r="AA881" s="1">
        <f t="shared" si="801"/>
        <v>663.57000000000016</v>
      </c>
      <c r="AB881" s="1">
        <f t="shared" si="802"/>
        <v>-7.1500000000000057</v>
      </c>
      <c r="AC881" s="1">
        <f t="shared" si="803"/>
        <v>-0.9328000000000003</v>
      </c>
      <c r="AD881" s="1">
        <f t="shared" si="804"/>
        <v>-97.37</v>
      </c>
      <c r="AE881" s="1">
        <f t="shared" si="805"/>
        <v>-460.30000000000018</v>
      </c>
      <c r="AF881" s="1">
        <f ca="1">IFERROR(VLOOKUP($A881,raw!$AD:$AE,2,0),OFFSET(AF881,1,0))</f>
        <v>0.70462999999999998</v>
      </c>
      <c r="AG881" s="1">
        <f ca="1">IFERROR(VLOOKUP($A881,raw!$AH:$AI,2,0),OFFSET(AG881,1,0))</f>
        <v>0.74050000000000005</v>
      </c>
      <c r="AH881" s="1">
        <f ca="1">IFERROR(VLOOKUP($A881,raw!$AL:$AM,2,0),OFFSET(AH881,1,0))</f>
        <v>1.5</v>
      </c>
      <c r="AI881" s="1">
        <f ca="1">IFERROR(VLOOKUP($A881,raw!$AP:$AQ,2,0),OFFSET(AI881,1,0))</f>
        <v>256.97399999999999</v>
      </c>
    </row>
    <row r="882" spans="1:35" ht="15.75" customHeight="1" x14ac:dyDescent="0.5">
      <c r="A882" s="5">
        <v>43901</v>
      </c>
      <c r="B882" s="8">
        <f t="shared" si="795"/>
        <v>-2.5966409824726516E-2</v>
      </c>
      <c r="C882" s="6">
        <f t="shared" si="796"/>
        <v>10664295</v>
      </c>
      <c r="D882" s="7">
        <f t="shared" ref="D882:G882" si="920">LN(H882/H883)</f>
        <v>-8.5441764361616865E-2</v>
      </c>
      <c r="E882" s="4">
        <f t="shared" si="920"/>
        <v>-8.2738924580649537E-3</v>
      </c>
      <c r="F882" s="4">
        <f t="shared" si="920"/>
        <v>-1.147262118891069E-2</v>
      </c>
      <c r="G882" s="7">
        <f t="shared" si="920"/>
        <v>-4.4998386523715947E-2</v>
      </c>
      <c r="H882" s="1">
        <v>87.67</v>
      </c>
      <c r="I882" s="1">
        <v>16.7545</v>
      </c>
      <c r="J882" s="1">
        <v>864.05</v>
      </c>
      <c r="K882" s="1">
        <v>2312.38</v>
      </c>
      <c r="L882" s="1">
        <f>VLOOKUP($A882,raw!$A:$E,3,0)</f>
        <v>94.17</v>
      </c>
      <c r="M882" s="1">
        <f>VLOOKUP($A882,raw!$A:$E,4,0)</f>
        <v>86.39</v>
      </c>
      <c r="N882" s="1">
        <f>VLOOKUP($A882,raw!$A:$E,5,0)</f>
        <v>94.79</v>
      </c>
      <c r="O882" s="1">
        <f>VLOOKUP($A882,raw!$H:$L,3,0)</f>
        <v>16.895199999999999</v>
      </c>
      <c r="P882" s="1">
        <f>VLOOKUP($A882,raw!$H:$L,4,0)</f>
        <v>16.676100000000002</v>
      </c>
      <c r="Q882" s="1">
        <f>VLOOKUP($A882,raw!$H:$L,5,0)</f>
        <v>17.1129</v>
      </c>
      <c r="R882" s="1">
        <f>VLOOKUP($A882,raw!$P:$T,3,0)</f>
        <v>874.02</v>
      </c>
      <c r="S882" s="1">
        <f>VLOOKUP($A882,raw!$P:$T,4,0)</f>
        <v>863.91</v>
      </c>
      <c r="T882" s="1">
        <f>VLOOKUP($A882,raw!$P:$T,5,0)</f>
        <v>887.43</v>
      </c>
      <c r="U882" s="1">
        <f>VLOOKUP($A882,raw!$W:$AA,3,0)</f>
        <v>2418.81</v>
      </c>
      <c r="V882" s="1">
        <f>VLOOKUP($A882,raw!$W:$AA,4,0)</f>
        <v>2298.04</v>
      </c>
      <c r="W882" s="1">
        <f>VLOOKUP($A882,raw!$W:$AA,5,0)</f>
        <v>2434.4</v>
      </c>
      <c r="X882" s="1">
        <f t="shared" si="798"/>
        <v>8.4000000000000057</v>
      </c>
      <c r="Y882" s="1">
        <f t="shared" si="799"/>
        <v>0.43679999999999808</v>
      </c>
      <c r="Z882" s="1">
        <f t="shared" si="800"/>
        <v>23.519999999999982</v>
      </c>
      <c r="AA882" s="1">
        <f t="shared" si="801"/>
        <v>136.36000000000013</v>
      </c>
      <c r="AB882" s="1">
        <f t="shared" si="802"/>
        <v>-6.5</v>
      </c>
      <c r="AC882" s="1">
        <f t="shared" si="803"/>
        <v>-0.14069999999999894</v>
      </c>
      <c r="AD882" s="1">
        <f t="shared" si="804"/>
        <v>-9.9700000000000273</v>
      </c>
      <c r="AE882" s="1">
        <f t="shared" si="805"/>
        <v>-106.42999999999984</v>
      </c>
      <c r="AF882" s="1">
        <f ca="1">IFERROR(VLOOKUP($A882,raw!$AD:$AE,2,0),OFFSET(AF882,1,0))</f>
        <v>0.79662999999999995</v>
      </c>
      <c r="AG882" s="1">
        <f ca="1">IFERROR(VLOOKUP($A882,raw!$AH:$AI,2,0),OFFSET(AG882,1,0))</f>
        <v>0.77249999999999996</v>
      </c>
      <c r="AH882" s="1">
        <f ca="1">IFERROR(VLOOKUP($A882,raw!$AL:$AM,2,0),OFFSET(AH882,1,0))</f>
        <v>1.5</v>
      </c>
      <c r="AI882" s="1">
        <f ca="1">IFERROR(VLOOKUP($A882,raw!$AP:$AQ,2,0),OFFSET(AI882,1,0))</f>
        <v>256.97399999999999</v>
      </c>
    </row>
    <row r="883" spans="1:35" ht="15.75" customHeight="1" x14ac:dyDescent="0.5">
      <c r="A883" s="5">
        <v>43900</v>
      </c>
      <c r="B883" s="8">
        <f t="shared" si="795"/>
        <v>-1.1507938240823513E-2</v>
      </c>
      <c r="C883" s="6">
        <f t="shared" si="796"/>
        <v>10944835</v>
      </c>
      <c r="D883" s="7">
        <f t="shared" ref="D883:G883" si="921">LN(H883/H884)</f>
        <v>1.2646390484525162E-2</v>
      </c>
      <c r="E883" s="4">
        <f t="shared" si="921"/>
        <v>-7.242690211500518E-3</v>
      </c>
      <c r="F883" s="4">
        <f t="shared" si="921"/>
        <v>1.0165680919721044E-2</v>
      </c>
      <c r="G883" s="7">
        <f t="shared" si="921"/>
        <v>-3.2378845850524356E-2</v>
      </c>
      <c r="H883" s="1">
        <v>95.49</v>
      </c>
      <c r="I883" s="1">
        <v>16.893699999999999</v>
      </c>
      <c r="J883" s="1">
        <v>874.02</v>
      </c>
      <c r="K883" s="1">
        <v>2418.81</v>
      </c>
      <c r="L883" s="1">
        <f>VLOOKUP($A883,raw!$A:$E,3,0)</f>
        <v>94.89</v>
      </c>
      <c r="M883" s="1">
        <f>VLOOKUP($A883,raw!$A:$E,4,0)</f>
        <v>91.21</v>
      </c>
      <c r="N883" s="1">
        <f>VLOOKUP($A883,raw!$A:$E,5,0)</f>
        <v>97.13</v>
      </c>
      <c r="O883" s="1">
        <f>VLOOKUP($A883,raw!$H:$L,3,0)</f>
        <v>17.015999999999998</v>
      </c>
      <c r="P883" s="1">
        <f>VLOOKUP($A883,raw!$H:$L,4,0)</f>
        <v>16.8124</v>
      </c>
      <c r="Q883" s="1">
        <f>VLOOKUP($A883,raw!$H:$L,5,0)</f>
        <v>17.198</v>
      </c>
      <c r="R883" s="1">
        <f>VLOOKUP($A883,raw!$P:$T,3,0)</f>
        <v>865.18</v>
      </c>
      <c r="S883" s="1">
        <f>VLOOKUP($A883,raw!$P:$T,4,0)</f>
        <v>864.3</v>
      </c>
      <c r="T883" s="1">
        <f>VLOOKUP($A883,raw!$P:$T,5,0)</f>
        <v>893.09</v>
      </c>
      <c r="U883" s="1">
        <f>VLOOKUP($A883,raw!$W:$AA,3,0)</f>
        <v>2498.41</v>
      </c>
      <c r="V883" s="1">
        <f>VLOOKUP($A883,raw!$W:$AA,4,0)</f>
        <v>2399.2199999999998</v>
      </c>
      <c r="W883" s="1">
        <f>VLOOKUP($A883,raw!$W:$AA,5,0)</f>
        <v>2544.04</v>
      </c>
      <c r="X883" s="1">
        <f t="shared" si="798"/>
        <v>5.9200000000000017</v>
      </c>
      <c r="Y883" s="1">
        <f t="shared" si="799"/>
        <v>0.38560000000000016</v>
      </c>
      <c r="Z883" s="1">
        <f t="shared" si="800"/>
        <v>28.790000000000077</v>
      </c>
      <c r="AA883" s="1">
        <f t="shared" si="801"/>
        <v>144.82000000000016</v>
      </c>
      <c r="AB883" s="1">
        <f t="shared" si="802"/>
        <v>0.59999999999999432</v>
      </c>
      <c r="AC883" s="1">
        <f t="shared" si="803"/>
        <v>-0.12229999999999919</v>
      </c>
      <c r="AD883" s="1">
        <f t="shared" si="804"/>
        <v>8.8400000000000318</v>
      </c>
      <c r="AE883" s="1">
        <f t="shared" si="805"/>
        <v>-79.599999999999909</v>
      </c>
      <c r="AF883" s="1">
        <f ca="1">IFERROR(VLOOKUP($A883,raw!$AD:$AE,2,0),OFFSET(AF883,1,0))</f>
        <v>0.81137999999999999</v>
      </c>
      <c r="AG883" s="1">
        <f ca="1">IFERROR(VLOOKUP($A883,raw!$AH:$AI,2,0),OFFSET(AG883,1,0))</f>
        <v>0.78412999999999999</v>
      </c>
      <c r="AH883" s="1">
        <f ca="1">IFERROR(VLOOKUP($A883,raw!$AL:$AM,2,0),OFFSET(AH883,1,0))</f>
        <v>1.5</v>
      </c>
      <c r="AI883" s="1">
        <f ca="1">IFERROR(VLOOKUP($A883,raw!$AP:$AQ,2,0),OFFSET(AI883,1,0))</f>
        <v>256.97399999999999</v>
      </c>
    </row>
    <row r="884" spans="1:35" ht="15.75" customHeight="1" x14ac:dyDescent="0.5">
      <c r="A884" s="5">
        <v>43899</v>
      </c>
      <c r="B884" s="8">
        <f t="shared" si="795"/>
        <v>-3.6318336888583359E-2</v>
      </c>
      <c r="C884" s="6">
        <f t="shared" si="796"/>
        <v>11071515</v>
      </c>
      <c r="D884" s="7">
        <f t="shared" ref="D884:G884" si="922">LN(H884/H885)</f>
        <v>-8.8450931418016146E-2</v>
      </c>
      <c r="E884" s="4">
        <f t="shared" si="922"/>
        <v>-1.9316821544954677E-2</v>
      </c>
      <c r="F884" s="4">
        <f t="shared" si="922"/>
        <v>-4.5306710344012076E-2</v>
      </c>
      <c r="G884" s="7">
        <f t="shared" si="922"/>
        <v>-3.373436471203238E-2</v>
      </c>
      <c r="H884" s="1">
        <v>94.29</v>
      </c>
      <c r="I884" s="1">
        <v>17.016500000000001</v>
      </c>
      <c r="J884" s="1">
        <v>865.18</v>
      </c>
      <c r="K884" s="1">
        <v>2498.41</v>
      </c>
      <c r="L884" s="1">
        <f>VLOOKUP($A884,raw!$A:$E,3,0)</f>
        <v>100.4</v>
      </c>
      <c r="M884" s="1">
        <f>VLOOKUP($A884,raw!$A:$E,4,0)</f>
        <v>94.21</v>
      </c>
      <c r="N884" s="1">
        <f>VLOOKUP($A884,raw!$A:$E,5,0)</f>
        <v>100.63</v>
      </c>
      <c r="O884" s="1">
        <f>VLOOKUP($A884,raw!$H:$L,3,0)</f>
        <v>17.34</v>
      </c>
      <c r="P884" s="1">
        <f>VLOOKUP($A884,raw!$H:$L,4,0)</f>
        <v>16.573899999999998</v>
      </c>
      <c r="Q884" s="1">
        <f>VLOOKUP($A884,raw!$H:$L,5,0)</f>
        <v>17.607299999999999</v>
      </c>
      <c r="R884" s="1">
        <f>VLOOKUP($A884,raw!$P:$T,3,0)</f>
        <v>905.55</v>
      </c>
      <c r="S884" s="1">
        <f>VLOOKUP($A884,raw!$P:$T,4,0)</f>
        <v>862.84</v>
      </c>
      <c r="T884" s="1">
        <f>VLOOKUP($A884,raw!$P:$T,5,0)</f>
        <v>916.76</v>
      </c>
      <c r="U884" s="1">
        <f>VLOOKUP($A884,raw!$W:$AA,3,0)</f>
        <v>2580.0500000000002</v>
      </c>
      <c r="V884" s="1">
        <f>VLOOKUP($A884,raw!$W:$AA,4,0)</f>
        <v>2368.1</v>
      </c>
      <c r="W884" s="1">
        <f>VLOOKUP($A884,raw!$W:$AA,5,0)</f>
        <v>2591.79</v>
      </c>
      <c r="X884" s="1">
        <f t="shared" si="798"/>
        <v>6.4200000000000017</v>
      </c>
      <c r="Y884" s="1">
        <f t="shared" si="799"/>
        <v>1.0334000000000003</v>
      </c>
      <c r="Z884" s="1">
        <f t="shared" si="800"/>
        <v>53.919999999999959</v>
      </c>
      <c r="AA884" s="1">
        <f t="shared" si="801"/>
        <v>223.69000000000005</v>
      </c>
      <c r="AB884" s="1">
        <f t="shared" si="802"/>
        <v>-6.1099999999999994</v>
      </c>
      <c r="AC884" s="1">
        <f t="shared" si="803"/>
        <v>-0.32349999999999923</v>
      </c>
      <c r="AD884" s="1">
        <f t="shared" si="804"/>
        <v>-40.370000000000005</v>
      </c>
      <c r="AE884" s="1">
        <f t="shared" si="805"/>
        <v>-81.640000000000327</v>
      </c>
      <c r="AF884" s="1">
        <f ca="1">IFERROR(VLOOKUP($A884,raw!$AD:$AE,2,0),OFFSET(AF884,1,0))</f>
        <v>0.72487999999999997</v>
      </c>
      <c r="AG884" s="1">
        <f ca="1">IFERROR(VLOOKUP($A884,raw!$AH:$AI,2,0),OFFSET(AG884,1,0))</f>
        <v>0.76812999999999998</v>
      </c>
      <c r="AH884" s="1">
        <f ca="1">IFERROR(VLOOKUP($A884,raw!$AL:$AM,2,0),OFFSET(AH884,1,0))</f>
        <v>1.5</v>
      </c>
      <c r="AI884" s="1">
        <f ca="1">IFERROR(VLOOKUP($A884,raw!$AP:$AQ,2,0),OFFSET(AI884,1,0))</f>
        <v>256.97399999999999</v>
      </c>
    </row>
    <row r="885" spans="1:35" ht="15.75" customHeight="1" x14ac:dyDescent="0.5">
      <c r="A885" s="5">
        <v>43896</v>
      </c>
      <c r="B885" s="8">
        <f t="shared" si="795"/>
        <v>2.261998715033851E-2</v>
      </c>
      <c r="C885" s="6">
        <f t="shared" si="796"/>
        <v>11481005</v>
      </c>
      <c r="D885" s="7">
        <f t="shared" ref="D885:G885" si="923">LN(H885/H886)</f>
        <v>-1.6273046980889171E-2</v>
      </c>
      <c r="E885" s="4">
        <f t="shared" si="923"/>
        <v>-4.9793970073543446E-3</v>
      </c>
      <c r="F885" s="4">
        <f t="shared" si="923"/>
        <v>4.257114106552163E-2</v>
      </c>
      <c r="G885" s="7">
        <f t="shared" si="923"/>
        <v>1.5136444202215439E-2</v>
      </c>
      <c r="H885" s="1">
        <v>103.01</v>
      </c>
      <c r="I885" s="1">
        <v>17.348400000000002</v>
      </c>
      <c r="J885" s="1">
        <v>905.28</v>
      </c>
      <c r="K885" s="1">
        <v>2584.13</v>
      </c>
      <c r="L885" s="1">
        <f>VLOOKUP($A885,raw!$A:$E,3,0)</f>
        <v>105.07</v>
      </c>
      <c r="M885" s="1">
        <f>VLOOKUP($A885,raw!$A:$E,4,0)</f>
        <v>99.66</v>
      </c>
      <c r="N885" s="1">
        <f>VLOOKUP($A885,raw!$A:$E,5,0)</f>
        <v>105.21</v>
      </c>
      <c r="O885" s="1">
        <f>VLOOKUP($A885,raw!$H:$L,3,0)</f>
        <v>17.434999999999999</v>
      </c>
      <c r="P885" s="1">
        <f>VLOOKUP($A885,raw!$H:$L,4,0)</f>
        <v>17.0474</v>
      </c>
      <c r="Q885" s="1">
        <f>VLOOKUP($A885,raw!$H:$L,5,0)</f>
        <v>17.575299999999999</v>
      </c>
      <c r="R885" s="1">
        <f>VLOOKUP($A885,raw!$P:$T,3,0)</f>
        <v>867.55</v>
      </c>
      <c r="S885" s="1">
        <f>VLOOKUP($A885,raw!$P:$T,4,0)</f>
        <v>856.8</v>
      </c>
      <c r="T885" s="1">
        <f>VLOOKUP($A885,raw!$P:$T,5,0)</f>
        <v>906.7</v>
      </c>
      <c r="U885" s="1">
        <f>VLOOKUP($A885,raw!$W:$AA,3,0)</f>
        <v>2545.31</v>
      </c>
      <c r="V885" s="1">
        <f>VLOOKUP($A885,raw!$W:$AA,4,0)</f>
        <v>2453.85</v>
      </c>
      <c r="W885" s="1">
        <f>VLOOKUP($A885,raw!$W:$AA,5,0)</f>
        <v>2630.52</v>
      </c>
      <c r="X885" s="1">
        <f t="shared" si="798"/>
        <v>5.5499999999999972</v>
      </c>
      <c r="Y885" s="1">
        <f t="shared" si="799"/>
        <v>0.52789999999999893</v>
      </c>
      <c r="Z885" s="1">
        <f t="shared" si="800"/>
        <v>49.900000000000091</v>
      </c>
      <c r="AA885" s="1">
        <f t="shared" si="801"/>
        <v>176.67000000000007</v>
      </c>
      <c r="AB885" s="1">
        <f t="shared" si="802"/>
        <v>-2.0599999999999881</v>
      </c>
      <c r="AC885" s="1">
        <f t="shared" si="803"/>
        <v>-8.6599999999997124E-2</v>
      </c>
      <c r="AD885" s="1">
        <f t="shared" si="804"/>
        <v>37.730000000000018</v>
      </c>
      <c r="AE885" s="1">
        <f t="shared" si="805"/>
        <v>38.820000000000164</v>
      </c>
      <c r="AF885" s="1">
        <f ca="1">IFERROR(VLOOKUP($A885,raw!$AD:$AE,2,0),OFFSET(AF885,1,0))</f>
        <v>0.86263000000000001</v>
      </c>
      <c r="AG885" s="1">
        <f ca="1">IFERROR(VLOOKUP($A885,raw!$AH:$AI,2,0),OFFSET(AG885,1,0))</f>
        <v>0.89600000000000002</v>
      </c>
      <c r="AH885" s="1">
        <f ca="1">IFERROR(VLOOKUP($A885,raw!$AL:$AM,2,0),OFFSET(AH885,1,0))</f>
        <v>1.5</v>
      </c>
      <c r="AI885" s="1">
        <f ca="1">IFERROR(VLOOKUP($A885,raw!$AP:$AQ,2,0),OFFSET(AI885,1,0))</f>
        <v>256.97399999999999</v>
      </c>
    </row>
    <row r="886" spans="1:35" ht="15.75" customHeight="1" x14ac:dyDescent="0.5">
      <c r="A886" s="5">
        <v>43895</v>
      </c>
      <c r="B886" s="8">
        <f t="shared" si="795"/>
        <v>-1.3012479435439471E-3</v>
      </c>
      <c r="C886" s="6">
        <f t="shared" si="796"/>
        <v>11224220</v>
      </c>
      <c r="D886" s="7">
        <f t="shared" ref="D886:G886" si="924">LN(H886/H887)</f>
        <v>1.9579156565617869E-2</v>
      </c>
      <c r="E886" s="4">
        <f t="shared" si="924"/>
        <v>1.2640496148240482E-2</v>
      </c>
      <c r="F886" s="4">
        <f t="shared" si="924"/>
        <v>-1.0035351014124253E-2</v>
      </c>
      <c r="G886" s="7">
        <f t="shared" si="924"/>
        <v>1.2226021717464113E-3</v>
      </c>
      <c r="H886" s="1">
        <v>104.7</v>
      </c>
      <c r="I886" s="1">
        <v>17.434999999999999</v>
      </c>
      <c r="J886" s="1">
        <v>867.55</v>
      </c>
      <c r="K886" s="1">
        <v>2545.31</v>
      </c>
      <c r="L886" s="1">
        <f>VLOOKUP($A886,raw!$A:$E,3,0)</f>
        <v>103.65</v>
      </c>
      <c r="M886" s="1">
        <f>VLOOKUP($A886,raw!$A:$E,4,0)</f>
        <v>102.05</v>
      </c>
      <c r="N886" s="1">
        <f>VLOOKUP($A886,raw!$A:$E,5,0)</f>
        <v>104.99</v>
      </c>
      <c r="O886" s="1">
        <f>VLOOKUP($A886,raw!$H:$L,3,0)</f>
        <v>17.216000000000001</v>
      </c>
      <c r="P886" s="1">
        <f>VLOOKUP($A886,raw!$H:$L,4,0)</f>
        <v>17.150600000000001</v>
      </c>
      <c r="Q886" s="1">
        <f>VLOOKUP($A886,raw!$H:$L,5,0)</f>
        <v>17.4648</v>
      </c>
      <c r="R886" s="1">
        <f>VLOOKUP($A886,raw!$P:$T,3,0)</f>
        <v>876.3</v>
      </c>
      <c r="S886" s="1">
        <f>VLOOKUP($A886,raw!$P:$T,4,0)</f>
        <v>858.29</v>
      </c>
      <c r="T886" s="1">
        <f>VLOOKUP($A886,raw!$P:$T,5,0)</f>
        <v>877.03</v>
      </c>
      <c r="U886" s="1">
        <f>VLOOKUP($A886,raw!$W:$AA,3,0)</f>
        <v>2542.1999999999998</v>
      </c>
      <c r="V886" s="1">
        <f>VLOOKUP($A886,raw!$W:$AA,4,0)</f>
        <v>2459.42</v>
      </c>
      <c r="W886" s="1">
        <f>VLOOKUP($A886,raw!$W:$AA,5,0)</f>
        <v>2556.0500000000002</v>
      </c>
      <c r="X886" s="1">
        <f t="shared" si="798"/>
        <v>2.9399999999999977</v>
      </c>
      <c r="Y886" s="1">
        <f t="shared" si="799"/>
        <v>0.31419999999999959</v>
      </c>
      <c r="Z886" s="1">
        <f t="shared" si="800"/>
        <v>18.740000000000009</v>
      </c>
      <c r="AA886" s="1">
        <f t="shared" si="801"/>
        <v>96.630000000000109</v>
      </c>
      <c r="AB886" s="1">
        <f t="shared" si="802"/>
        <v>1.0499999999999972</v>
      </c>
      <c r="AC886" s="1">
        <f t="shared" si="803"/>
        <v>0.21899999999999764</v>
      </c>
      <c r="AD886" s="1">
        <f t="shared" si="804"/>
        <v>-8.75</v>
      </c>
      <c r="AE886" s="1">
        <f t="shared" si="805"/>
        <v>3.1100000000001273</v>
      </c>
      <c r="AF886" s="1">
        <f ca="1">IFERROR(VLOOKUP($A886,raw!$AD:$AE,2,0),OFFSET(AF886,1,0))</f>
        <v>1.0051300000000001</v>
      </c>
      <c r="AG886" s="1">
        <f ca="1">IFERROR(VLOOKUP($A886,raw!$AH:$AI,2,0),OFFSET(AG886,1,0))</f>
        <v>0.99887999999999999</v>
      </c>
      <c r="AH886" s="1">
        <f ca="1">IFERROR(VLOOKUP($A886,raw!$AL:$AM,2,0),OFFSET(AH886,1,0))</f>
        <v>1.5</v>
      </c>
      <c r="AI886" s="1">
        <f ca="1">IFERROR(VLOOKUP($A886,raw!$AP:$AQ,2,0),OFFSET(AI886,1,0))</f>
        <v>256.97399999999999</v>
      </c>
    </row>
    <row r="887" spans="1:35" ht="15.75" customHeight="1" x14ac:dyDescent="0.5">
      <c r="A887" s="5">
        <v>43894</v>
      </c>
      <c r="B887" s="8">
        <f t="shared" si="795"/>
        <v>5.4907028651228268E-3</v>
      </c>
      <c r="C887" s="6">
        <f t="shared" si="796"/>
        <v>11238835</v>
      </c>
      <c r="D887" s="7">
        <f t="shared" ref="D887:G887" si="925">LN(H887/H888)</f>
        <v>1.1756773019881806E-2</v>
      </c>
      <c r="E887" s="4">
        <f t="shared" si="925"/>
        <v>-1.4520321214999492E-4</v>
      </c>
      <c r="F887" s="4">
        <f t="shared" si="925"/>
        <v>-3.8610746205616528E-3</v>
      </c>
      <c r="G887" s="7">
        <f t="shared" si="925"/>
        <v>1.5487899102718364E-2</v>
      </c>
      <c r="H887" s="1">
        <v>102.67</v>
      </c>
      <c r="I887" s="1">
        <v>17.216000000000001</v>
      </c>
      <c r="J887" s="1">
        <v>876.3</v>
      </c>
      <c r="K887" s="1">
        <v>2542.1999999999998</v>
      </c>
      <c r="L887" s="1">
        <f>VLOOKUP($A887,raw!$A:$E,3,0)</f>
        <v>102.44</v>
      </c>
      <c r="M887" s="1">
        <f>VLOOKUP($A887,raw!$A:$E,4,0)</f>
        <v>99.83</v>
      </c>
      <c r="N887" s="1">
        <f>VLOOKUP($A887,raw!$A:$E,5,0)</f>
        <v>103.15</v>
      </c>
      <c r="O887" s="1">
        <f>VLOOKUP($A887,raw!$H:$L,3,0)</f>
        <v>17.218499999999999</v>
      </c>
      <c r="P887" s="1">
        <f>VLOOKUP($A887,raw!$H:$L,4,0)</f>
        <v>17.084599999999998</v>
      </c>
      <c r="Q887" s="1">
        <f>VLOOKUP($A887,raw!$H:$L,5,0)</f>
        <v>17.338899999999999</v>
      </c>
      <c r="R887" s="1">
        <f>VLOOKUP($A887,raw!$P:$T,3,0)</f>
        <v>879.69</v>
      </c>
      <c r="S887" s="1">
        <f>VLOOKUP($A887,raw!$P:$T,4,0)</f>
        <v>867.81</v>
      </c>
      <c r="T887" s="1">
        <f>VLOOKUP($A887,raw!$P:$T,5,0)</f>
        <v>890.74</v>
      </c>
      <c r="U887" s="1">
        <f>VLOOKUP($A887,raw!$W:$AA,3,0)</f>
        <v>2503.13</v>
      </c>
      <c r="V887" s="1">
        <f>VLOOKUP($A887,raw!$W:$AA,4,0)</f>
        <v>2417.89</v>
      </c>
      <c r="W887" s="1">
        <f>VLOOKUP($A887,raw!$W:$AA,5,0)</f>
        <v>2557.62</v>
      </c>
      <c r="X887" s="1">
        <f t="shared" si="798"/>
        <v>3.3200000000000074</v>
      </c>
      <c r="Y887" s="1">
        <f t="shared" si="799"/>
        <v>0.25430000000000064</v>
      </c>
      <c r="Z887" s="1">
        <f t="shared" si="800"/>
        <v>22.930000000000064</v>
      </c>
      <c r="AA887" s="1">
        <f t="shared" si="801"/>
        <v>139.73000000000002</v>
      </c>
      <c r="AB887" s="1">
        <f t="shared" si="802"/>
        <v>0.23000000000000398</v>
      </c>
      <c r="AC887" s="1">
        <f t="shared" si="803"/>
        <v>-2.4999999999977263E-3</v>
      </c>
      <c r="AD887" s="1">
        <f t="shared" si="804"/>
        <v>-3.3900000000001</v>
      </c>
      <c r="AE887" s="1">
        <f t="shared" si="805"/>
        <v>39.069999999999709</v>
      </c>
      <c r="AF887" s="1">
        <f ca="1">IFERROR(VLOOKUP($A887,raw!$AD:$AE,2,0),OFFSET(AF887,1,0))</f>
        <v>1.0162500000000001</v>
      </c>
      <c r="AG887" s="1">
        <f ca="1">IFERROR(VLOOKUP($A887,raw!$AH:$AI,2,0),OFFSET(AG887,1,0))</f>
        <v>1.0006299999999999</v>
      </c>
      <c r="AH887" s="1">
        <f ca="1">IFERROR(VLOOKUP($A887,raw!$AL:$AM,2,0),OFFSET(AH887,1,0))</f>
        <v>1.5</v>
      </c>
      <c r="AI887" s="1">
        <f ca="1">IFERROR(VLOOKUP($A887,raw!$AP:$AQ,2,0),OFFSET(AI887,1,0))</f>
        <v>256.97399999999999</v>
      </c>
    </row>
    <row r="888" spans="1:35" ht="15.75" customHeight="1" x14ac:dyDescent="0.5">
      <c r="A888" s="5">
        <v>43893</v>
      </c>
      <c r="B888" s="8">
        <f t="shared" si="795"/>
        <v>4.7296612895143435E-3</v>
      </c>
      <c r="C888" s="6">
        <f t="shared" si="796"/>
        <v>11177295</v>
      </c>
      <c r="D888" s="7">
        <f t="shared" ref="D888:G888" si="926">LN(H888/H889)</f>
        <v>3.6123120853263323E-2</v>
      </c>
      <c r="E888" s="4">
        <f t="shared" si="926"/>
        <v>2.8499979190260257E-2</v>
      </c>
      <c r="F888" s="4">
        <f t="shared" si="926"/>
        <v>1.8564094386778016E-2</v>
      </c>
      <c r="G888" s="7">
        <f t="shared" si="926"/>
        <v>-1.5527234337259858E-2</v>
      </c>
      <c r="H888" s="1">
        <v>101.47</v>
      </c>
      <c r="I888" s="1">
        <v>17.218499999999999</v>
      </c>
      <c r="J888" s="1">
        <v>879.69</v>
      </c>
      <c r="K888" s="1">
        <v>2503.13</v>
      </c>
      <c r="L888" s="1">
        <f>VLOOKUP($A888,raw!$A:$E,3,0)</f>
        <v>98.92</v>
      </c>
      <c r="M888" s="1">
        <f>VLOOKUP($A888,raw!$A:$E,4,0)</f>
        <v>97.56</v>
      </c>
      <c r="N888" s="1">
        <f>VLOOKUP($A888,raw!$A:$E,5,0)</f>
        <v>104.9</v>
      </c>
      <c r="O888" s="1">
        <f>VLOOKUP($A888,raw!$H:$L,3,0)</f>
        <v>16.7347</v>
      </c>
      <c r="P888" s="1">
        <f>VLOOKUP($A888,raw!$H:$L,4,0)</f>
        <v>16.6675</v>
      </c>
      <c r="Q888" s="1">
        <f>VLOOKUP($A888,raw!$H:$L,5,0)</f>
        <v>17.470300000000002</v>
      </c>
      <c r="R888" s="1">
        <f>VLOOKUP($A888,raw!$P:$T,3,0)</f>
        <v>863.51</v>
      </c>
      <c r="S888" s="1">
        <f>VLOOKUP($A888,raw!$P:$T,4,0)</f>
        <v>860.35</v>
      </c>
      <c r="T888" s="1">
        <f>VLOOKUP($A888,raw!$P:$T,5,0)</f>
        <v>882.73</v>
      </c>
      <c r="U888" s="1">
        <f>VLOOKUP($A888,raw!$W:$AA,3,0)</f>
        <v>2542.3000000000002</v>
      </c>
      <c r="V888" s="1">
        <f>VLOOKUP($A888,raw!$W:$AA,4,0)</f>
        <v>2468.2199999999998</v>
      </c>
      <c r="W888" s="1">
        <f>VLOOKUP($A888,raw!$W:$AA,5,0)</f>
        <v>2583.0100000000002</v>
      </c>
      <c r="X888" s="1">
        <f t="shared" si="798"/>
        <v>7.3400000000000034</v>
      </c>
      <c r="Y888" s="1">
        <f t="shared" si="799"/>
        <v>0.80280000000000129</v>
      </c>
      <c r="Z888" s="1">
        <f t="shared" si="800"/>
        <v>22.379999999999995</v>
      </c>
      <c r="AA888" s="1">
        <f t="shared" si="801"/>
        <v>114.79000000000042</v>
      </c>
      <c r="AB888" s="1">
        <f t="shared" si="802"/>
        <v>2.5499999999999972</v>
      </c>
      <c r="AC888" s="1">
        <f t="shared" si="803"/>
        <v>0.48379999999999868</v>
      </c>
      <c r="AD888" s="1">
        <f t="shared" si="804"/>
        <v>16.180000000000064</v>
      </c>
      <c r="AE888" s="1">
        <f t="shared" si="805"/>
        <v>-39.170000000000073</v>
      </c>
      <c r="AF888" s="1">
        <f ca="1">IFERROR(VLOOKUP($A888,raw!$AD:$AE,2,0),OFFSET(AF888,1,0))</f>
        <v>1.3767499999999999</v>
      </c>
      <c r="AG888" s="1">
        <f ca="1">IFERROR(VLOOKUP($A888,raw!$AH:$AI,2,0),OFFSET(AG888,1,0))</f>
        <v>1.3142499999999999</v>
      </c>
      <c r="AH888" s="1">
        <f ca="1">IFERROR(VLOOKUP($A888,raw!$AL:$AM,2,0),OFFSET(AH888,1,0))</f>
        <v>1.5</v>
      </c>
      <c r="AI888" s="1">
        <f ca="1">IFERROR(VLOOKUP($A888,raw!$AP:$AQ,2,0),OFFSET(AI888,1,0))</f>
        <v>256.97399999999999</v>
      </c>
    </row>
    <row r="889" spans="1:35" ht="15.75" customHeight="1" x14ac:dyDescent="0.5">
      <c r="A889" s="5">
        <v>43892</v>
      </c>
      <c r="B889" s="8">
        <f t="shared" si="795"/>
        <v>-1.3714614947948317E-2</v>
      </c>
      <c r="C889" s="6">
        <f t="shared" si="796"/>
        <v>11124555</v>
      </c>
      <c r="D889" s="7">
        <f t="shared" ref="D889:G889" si="927">LN(H889/H890)</f>
        <v>3.8750812334566787E-2</v>
      </c>
      <c r="E889" s="4">
        <f t="shared" si="927"/>
        <v>4.1736962415608011E-3</v>
      </c>
      <c r="F889" s="4">
        <f t="shared" si="927"/>
        <v>-3.2257906005060035E-3</v>
      </c>
      <c r="G889" s="7">
        <f t="shared" si="927"/>
        <v>-2.8787473031988683E-2</v>
      </c>
      <c r="H889" s="1">
        <v>97.87</v>
      </c>
      <c r="I889" s="1">
        <v>16.7347</v>
      </c>
      <c r="J889" s="1">
        <v>863.51</v>
      </c>
      <c r="K889" s="1">
        <v>2542.3000000000002</v>
      </c>
      <c r="L889" s="1">
        <f>VLOOKUP($A889,raw!$A:$E,3,0)</f>
        <v>95.27</v>
      </c>
      <c r="M889" s="1">
        <f>VLOOKUP($A889,raw!$A:$E,4,0)</f>
        <v>94.84</v>
      </c>
      <c r="N889" s="1">
        <f>VLOOKUP($A889,raw!$A:$E,5,0)</f>
        <v>97.98</v>
      </c>
      <c r="O889" s="1">
        <f>VLOOKUP($A889,raw!$H:$L,3,0)</f>
        <v>16.554600000000001</v>
      </c>
      <c r="P889" s="1">
        <f>VLOOKUP($A889,raw!$H:$L,4,0)</f>
        <v>16.449000000000002</v>
      </c>
      <c r="Q889" s="1">
        <f>VLOOKUP($A889,raw!$H:$L,5,0)</f>
        <v>17.0595</v>
      </c>
      <c r="R889" s="1">
        <f>VLOOKUP($A889,raw!$P:$T,3,0)</f>
        <v>865</v>
      </c>
      <c r="S889" s="1">
        <f>VLOOKUP($A889,raw!$P:$T,4,0)</f>
        <v>851.84</v>
      </c>
      <c r="T889" s="1">
        <f>VLOOKUP($A889,raw!$P:$T,5,0)</f>
        <v>886.19</v>
      </c>
      <c r="U889" s="1">
        <f>VLOOKUP($A889,raw!$W:$AA,3,0)</f>
        <v>2562.15</v>
      </c>
      <c r="V889" s="1">
        <f>VLOOKUP($A889,raw!$W:$AA,4,0)</f>
        <v>2512.11</v>
      </c>
      <c r="W889" s="1">
        <f>VLOOKUP($A889,raw!$W:$AA,5,0)</f>
        <v>2680.52</v>
      </c>
      <c r="X889" s="1">
        <f t="shared" si="798"/>
        <v>3.1400000000000006</v>
      </c>
      <c r="Y889" s="1">
        <f t="shared" si="799"/>
        <v>0.61049999999999827</v>
      </c>
      <c r="Z889" s="1">
        <f t="shared" si="800"/>
        <v>34.350000000000023</v>
      </c>
      <c r="AA889" s="1">
        <f t="shared" si="801"/>
        <v>168.40999999999985</v>
      </c>
      <c r="AB889" s="1">
        <f t="shared" si="802"/>
        <v>2.6000000000000085</v>
      </c>
      <c r="AC889" s="1">
        <f t="shared" si="803"/>
        <v>0.18009999999999948</v>
      </c>
      <c r="AD889" s="1">
        <f t="shared" si="804"/>
        <v>-1.4900000000000091</v>
      </c>
      <c r="AE889" s="1">
        <f t="shared" si="805"/>
        <v>-19.849999999999909</v>
      </c>
      <c r="AF889" s="1">
        <f ca="1">IFERROR(VLOOKUP($A889,raw!$AD:$AE,2,0),OFFSET(AF889,1,0))</f>
        <v>1.35575</v>
      </c>
      <c r="AG889" s="1">
        <f ca="1">IFERROR(VLOOKUP($A889,raw!$AH:$AI,2,0),OFFSET(AG889,1,0))</f>
        <v>1.2537499999999999</v>
      </c>
      <c r="AH889" s="1">
        <f ca="1">IFERROR(VLOOKUP($A889,raw!$AL:$AM,2,0),OFFSET(AH889,1,0))</f>
        <v>1.5</v>
      </c>
      <c r="AI889" s="1">
        <f ca="1">IFERROR(VLOOKUP($A889,raw!$AP:$AQ,2,0),OFFSET(AI889,1,0))</f>
        <v>256.97399999999999</v>
      </c>
    </row>
    <row r="890" spans="1:35" ht="15.75" customHeight="1" x14ac:dyDescent="0.5">
      <c r="A890" s="5">
        <v>43889</v>
      </c>
      <c r="B890" s="8">
        <f t="shared" si="795"/>
        <v>-6.8268999573658784E-2</v>
      </c>
      <c r="C890" s="6">
        <f t="shared" si="796"/>
        <v>11278175</v>
      </c>
      <c r="D890" s="7">
        <f t="shared" ref="D890:G890" si="928">LN(H890/H891)</f>
        <v>-5.8579484245172286E-2</v>
      </c>
      <c r="E890" s="4">
        <f t="shared" si="928"/>
        <v>-6.4482263929601491E-2</v>
      </c>
      <c r="F890" s="4">
        <f t="shared" si="928"/>
        <v>-4.1535580328299876E-2</v>
      </c>
      <c r="G890" s="7">
        <f t="shared" si="928"/>
        <v>-9.1130454496872418E-2</v>
      </c>
      <c r="H890" s="1">
        <v>94.15</v>
      </c>
      <c r="I890" s="1">
        <v>16.664999999999999</v>
      </c>
      <c r="J890" s="1">
        <v>866.3</v>
      </c>
      <c r="K890" s="1">
        <v>2616.5500000000002</v>
      </c>
      <c r="L890" s="1">
        <f>VLOOKUP($A890,raw!$A:$E,3,0)</f>
        <v>98.11</v>
      </c>
      <c r="M890" s="1">
        <f>VLOOKUP($A890,raw!$A:$E,4,0)</f>
        <v>90.11</v>
      </c>
      <c r="N890" s="1">
        <f>VLOOKUP($A890,raw!$A:$E,5,0)</f>
        <v>98.12</v>
      </c>
      <c r="O890" s="1">
        <f>VLOOKUP($A890,raw!$H:$L,3,0)</f>
        <v>17.774999999999999</v>
      </c>
      <c r="P890" s="1">
        <f>VLOOKUP($A890,raw!$H:$L,4,0)</f>
        <v>16.395</v>
      </c>
      <c r="Q890" s="1">
        <f>VLOOKUP($A890,raw!$H:$L,5,0)</f>
        <v>17.867899999999999</v>
      </c>
      <c r="R890" s="1">
        <f>VLOOKUP($A890,raw!$P:$T,3,0)</f>
        <v>903.04</v>
      </c>
      <c r="S890" s="1">
        <f>VLOOKUP($A890,raw!$P:$T,4,0)</f>
        <v>848.25</v>
      </c>
      <c r="T890" s="1">
        <f>VLOOKUP($A890,raw!$P:$T,5,0)</f>
        <v>906.58</v>
      </c>
      <c r="U890" s="1">
        <f>VLOOKUP($A890,raw!$W:$AA,3,0)</f>
        <v>2866.2</v>
      </c>
      <c r="V890" s="1">
        <f>VLOOKUP($A890,raw!$W:$AA,4,0)</f>
        <v>2494.63</v>
      </c>
      <c r="W890" s="1">
        <f>VLOOKUP($A890,raw!$W:$AA,5,0)</f>
        <v>2880.01</v>
      </c>
      <c r="X890" s="1">
        <f t="shared" si="798"/>
        <v>8.0100000000000051</v>
      </c>
      <c r="Y890" s="1">
        <f t="shared" si="799"/>
        <v>1.4728999999999992</v>
      </c>
      <c r="Z890" s="1">
        <f t="shared" si="800"/>
        <v>58.330000000000041</v>
      </c>
      <c r="AA890" s="1">
        <f t="shared" si="801"/>
        <v>385.38000000000011</v>
      </c>
      <c r="AB890" s="1">
        <f t="shared" si="802"/>
        <v>-3.9599999999999937</v>
      </c>
      <c r="AC890" s="1">
        <f t="shared" si="803"/>
        <v>-1.1099999999999994</v>
      </c>
      <c r="AD890" s="1">
        <f t="shared" si="804"/>
        <v>-36.740000000000009</v>
      </c>
      <c r="AE890" s="1">
        <f t="shared" si="805"/>
        <v>-249.64999999999964</v>
      </c>
      <c r="AF890" s="1">
        <f ca="1">IFERROR(VLOOKUP($A890,raw!$AD:$AE,2,0),OFFSET(AF890,1,0))</f>
        <v>1.51525</v>
      </c>
      <c r="AG890" s="1">
        <f ca="1">IFERROR(VLOOKUP($A890,raw!$AH:$AI,2,0),OFFSET(AG890,1,0))</f>
        <v>1.46275</v>
      </c>
      <c r="AH890" s="1">
        <f ca="1">IFERROR(VLOOKUP($A890,raw!$AL:$AM,2,0),OFFSET(AH890,1,0))</f>
        <v>1.5</v>
      </c>
      <c r="AI890" s="1">
        <f ca="1">IFERROR(VLOOKUP($A890,raw!$AP:$AQ,2,0),OFFSET(AI890,1,0))</f>
        <v>256.97399999999999</v>
      </c>
    </row>
    <row r="891" spans="1:35" ht="15.75" customHeight="1" x14ac:dyDescent="0.5">
      <c r="A891" s="5">
        <v>43888</v>
      </c>
      <c r="B891" s="8">
        <f t="shared" si="795"/>
        <v>8.0355010247910256E-3</v>
      </c>
      <c r="C891" s="6">
        <f t="shared" si="796"/>
        <v>12075015</v>
      </c>
      <c r="D891" s="7">
        <f t="shared" ref="D891:G891" si="929">LN(H891/H892)</f>
        <v>-7.2625784976456123E-2</v>
      </c>
      <c r="E891" s="4">
        <f t="shared" si="929"/>
        <v>-8.1634935945603046E-3</v>
      </c>
      <c r="F891" s="4">
        <f t="shared" si="929"/>
        <v>-1.2490327063423073E-2</v>
      </c>
      <c r="G891" s="7">
        <f t="shared" si="929"/>
        <v>3.041388825931414E-2</v>
      </c>
      <c r="H891" s="1">
        <v>99.83</v>
      </c>
      <c r="I891" s="1">
        <v>17.774999999999999</v>
      </c>
      <c r="J891" s="1">
        <v>903.04</v>
      </c>
      <c r="K891" s="1">
        <v>2866.2</v>
      </c>
      <c r="L891" s="1">
        <f>VLOOKUP($A891,raw!$A:$E,3,0)</f>
        <v>107.97</v>
      </c>
      <c r="M891" s="1">
        <f>VLOOKUP($A891,raw!$A:$E,4,0)</f>
        <v>99.67</v>
      </c>
      <c r="N891" s="1">
        <f>VLOOKUP($A891,raw!$A:$E,5,0)</f>
        <v>107.97</v>
      </c>
      <c r="O891" s="1">
        <f>VLOOKUP($A891,raw!$H:$L,3,0)</f>
        <v>17.920500000000001</v>
      </c>
      <c r="P891" s="1">
        <f>VLOOKUP($A891,raw!$H:$L,4,0)</f>
        <v>17.6235</v>
      </c>
      <c r="Q891" s="1">
        <f>VLOOKUP($A891,raw!$H:$L,5,0)</f>
        <v>18.140499999999999</v>
      </c>
      <c r="R891" s="1">
        <f>VLOOKUP($A891,raw!$P:$T,3,0)</f>
        <v>914.39</v>
      </c>
      <c r="S891" s="1">
        <f>VLOOKUP($A891,raw!$P:$T,4,0)</f>
        <v>898.57</v>
      </c>
      <c r="T891" s="1">
        <f>VLOOKUP($A891,raw!$P:$T,5,0)</f>
        <v>925.02</v>
      </c>
      <c r="U891" s="1">
        <f>VLOOKUP($A891,raw!$W:$AA,3,0)</f>
        <v>2780.34</v>
      </c>
      <c r="V891" s="1">
        <f>VLOOKUP($A891,raw!$W:$AA,4,0)</f>
        <v>2735.93</v>
      </c>
      <c r="W891" s="1">
        <f>VLOOKUP($A891,raw!$W:$AA,5,0)</f>
        <v>2883.89</v>
      </c>
      <c r="X891" s="1">
        <f t="shared" si="798"/>
        <v>8.2999999999999972</v>
      </c>
      <c r="Y891" s="1">
        <f t="shared" si="799"/>
        <v>0.51699999999999946</v>
      </c>
      <c r="Z891" s="1">
        <f t="shared" si="800"/>
        <v>26.449999999999932</v>
      </c>
      <c r="AA891" s="1">
        <f t="shared" si="801"/>
        <v>147.96000000000004</v>
      </c>
      <c r="AB891" s="1">
        <f t="shared" si="802"/>
        <v>-8.14</v>
      </c>
      <c r="AC891" s="1">
        <f t="shared" si="803"/>
        <v>-0.14550000000000196</v>
      </c>
      <c r="AD891" s="1">
        <f t="shared" si="804"/>
        <v>-11.350000000000023</v>
      </c>
      <c r="AE891" s="1">
        <f t="shared" si="805"/>
        <v>85.859999999999673</v>
      </c>
      <c r="AF891" s="1">
        <f ca="1">IFERROR(VLOOKUP($A891,raw!$AD:$AE,2,0),OFFSET(AF891,1,0))</f>
        <v>1.5811299999999999</v>
      </c>
      <c r="AG891" s="1">
        <f ca="1">IFERROR(VLOOKUP($A891,raw!$AH:$AI,2,0),OFFSET(AG891,1,0))</f>
        <v>1.5803799999999999</v>
      </c>
      <c r="AH891" s="1">
        <f ca="1">IFERROR(VLOOKUP($A891,raw!$AL:$AM,2,0),OFFSET(AH891,1,0))</f>
        <v>1.5</v>
      </c>
      <c r="AI891" s="1">
        <f ca="1">IFERROR(VLOOKUP($A891,raw!$AP:$AQ,2,0),OFFSET(AI891,1,0))</f>
        <v>256.97399999999999</v>
      </c>
    </row>
    <row r="892" spans="1:35" ht="15.75" customHeight="1" x14ac:dyDescent="0.5">
      <c r="A892" s="5">
        <v>43887</v>
      </c>
      <c r="B892" s="8">
        <f t="shared" si="795"/>
        <v>4.7846130379545597E-3</v>
      </c>
      <c r="C892" s="6">
        <f t="shared" si="796"/>
        <v>11978375</v>
      </c>
      <c r="D892" s="7">
        <f t="shared" ref="D892:G892" si="930">LN(H892/H893)</f>
        <v>-1.210259422500561E-3</v>
      </c>
      <c r="E892" s="4">
        <f t="shared" si="930"/>
        <v>-4.4708426247027592E-3</v>
      </c>
      <c r="F892" s="4">
        <f t="shared" si="930"/>
        <v>-1.4472786832566196E-2</v>
      </c>
      <c r="G892" s="7">
        <f t="shared" si="930"/>
        <v>2.4009656032597512E-2</v>
      </c>
      <c r="H892" s="1">
        <v>107.35</v>
      </c>
      <c r="I892" s="1">
        <v>17.9207</v>
      </c>
      <c r="J892" s="1">
        <v>914.39</v>
      </c>
      <c r="K892" s="1">
        <v>2780.34</v>
      </c>
      <c r="L892" s="1">
        <f>VLOOKUP($A892,raw!$A:$E,3,0)</f>
        <v>106.92</v>
      </c>
      <c r="M892" s="1">
        <f>VLOOKUP($A892,raw!$A:$E,4,0)</f>
        <v>106.55</v>
      </c>
      <c r="N892" s="1">
        <f>VLOOKUP($A892,raw!$A:$E,5,0)</f>
        <v>108.67</v>
      </c>
      <c r="O892" s="1">
        <f>VLOOKUP($A892,raw!$H:$L,3,0)</f>
        <v>18.001000000000001</v>
      </c>
      <c r="P892" s="1">
        <f>VLOOKUP($A892,raw!$H:$L,4,0)</f>
        <v>17.7959</v>
      </c>
      <c r="Q892" s="1">
        <f>VLOOKUP($A892,raw!$H:$L,5,0)</f>
        <v>18.211300000000001</v>
      </c>
      <c r="R892" s="1">
        <f>VLOOKUP($A892,raw!$P:$T,3,0)</f>
        <v>927.72</v>
      </c>
      <c r="S892" s="1">
        <f>VLOOKUP($A892,raw!$P:$T,4,0)</f>
        <v>908.88</v>
      </c>
      <c r="T892" s="1">
        <f>VLOOKUP($A892,raw!$P:$T,5,0)</f>
        <v>937.5</v>
      </c>
      <c r="U892" s="1">
        <f>VLOOKUP($A892,raw!$W:$AA,3,0)</f>
        <v>2714.38</v>
      </c>
      <c r="V892" s="1">
        <f>VLOOKUP($A892,raw!$W:$AA,4,0)</f>
        <v>2697.81</v>
      </c>
      <c r="W892" s="1">
        <f>VLOOKUP($A892,raw!$W:$AA,5,0)</f>
        <v>2796.36</v>
      </c>
      <c r="X892" s="1">
        <f t="shared" si="798"/>
        <v>2.1200000000000045</v>
      </c>
      <c r="Y892" s="1">
        <f t="shared" si="799"/>
        <v>0.41540000000000177</v>
      </c>
      <c r="Z892" s="1">
        <f t="shared" si="800"/>
        <v>28.620000000000005</v>
      </c>
      <c r="AA892" s="1">
        <f t="shared" si="801"/>
        <v>98.550000000000182</v>
      </c>
      <c r="AB892" s="1">
        <f t="shared" si="802"/>
        <v>0.42999999999999261</v>
      </c>
      <c r="AC892" s="1">
        <f t="shared" si="803"/>
        <v>-8.0300000000001148E-2</v>
      </c>
      <c r="AD892" s="1">
        <f t="shared" si="804"/>
        <v>-13.330000000000041</v>
      </c>
      <c r="AE892" s="1">
        <f t="shared" si="805"/>
        <v>65.960000000000036</v>
      </c>
      <c r="AF892" s="1">
        <f ca="1">IFERROR(VLOOKUP($A892,raw!$AD:$AE,2,0),OFFSET(AF892,1,0))</f>
        <v>1.60338</v>
      </c>
      <c r="AG892" s="1">
        <f ca="1">IFERROR(VLOOKUP($A892,raw!$AH:$AI,2,0),OFFSET(AG892,1,0))</f>
        <v>1.6132500000000001</v>
      </c>
      <c r="AH892" s="1">
        <f ca="1">IFERROR(VLOOKUP($A892,raw!$AL:$AM,2,0),OFFSET(AH892,1,0))</f>
        <v>1.5</v>
      </c>
      <c r="AI892" s="1">
        <f ca="1">IFERROR(VLOOKUP($A892,raw!$AP:$AQ,2,0),OFFSET(AI892,1,0))</f>
        <v>256.97399999999999</v>
      </c>
    </row>
    <row r="893" spans="1:35" ht="15.75" customHeight="1" x14ac:dyDescent="0.5">
      <c r="A893" s="5">
        <v>43886</v>
      </c>
      <c r="B893" s="8">
        <f t="shared" si="795"/>
        <v>-9.4429936220812079E-3</v>
      </c>
      <c r="C893" s="6">
        <f t="shared" si="796"/>
        <v>11921200</v>
      </c>
      <c r="D893" s="7">
        <f t="shared" ref="D893:G893" si="931">LN(H893/H894)</f>
        <v>-3.6809489229980029E-2</v>
      </c>
      <c r="E893" s="4">
        <f t="shared" si="931"/>
        <v>-3.4587389431136657E-2</v>
      </c>
      <c r="F893" s="4">
        <f t="shared" si="931"/>
        <v>-4.093064209092475E-2</v>
      </c>
      <c r="G893" s="7">
        <f t="shared" si="931"/>
        <v>2.7273416257162612E-2</v>
      </c>
      <c r="H893" s="1">
        <v>107.48</v>
      </c>
      <c r="I893" s="1">
        <v>18.001000000000001</v>
      </c>
      <c r="J893" s="1">
        <v>927.72</v>
      </c>
      <c r="K893" s="1">
        <v>2714.38</v>
      </c>
      <c r="L893" s="1">
        <f>VLOOKUP($A893,raw!$A:$E,3,0)</f>
        <v>110.64</v>
      </c>
      <c r="M893" s="1">
        <f>VLOOKUP($A893,raw!$A:$E,4,0)</f>
        <v>107.42</v>
      </c>
      <c r="N893" s="1">
        <f>VLOOKUP($A893,raw!$A:$E,5,0)</f>
        <v>111.73</v>
      </c>
      <c r="O893" s="1">
        <f>VLOOKUP($A893,raw!$H:$L,3,0)</f>
        <v>18.634499999999999</v>
      </c>
      <c r="P893" s="1">
        <f>VLOOKUP($A893,raw!$H:$L,4,0)</f>
        <v>17.867799999999999</v>
      </c>
      <c r="Q893" s="1">
        <f>VLOOKUP($A893,raw!$H:$L,5,0)</f>
        <v>18.6707</v>
      </c>
      <c r="R893" s="1">
        <f>VLOOKUP($A893,raw!$P:$T,3,0)</f>
        <v>966.48</v>
      </c>
      <c r="S893" s="1">
        <f>VLOOKUP($A893,raw!$P:$T,4,0)</f>
        <v>921.98</v>
      </c>
      <c r="T893" s="1">
        <f>VLOOKUP($A893,raw!$P:$T,5,0)</f>
        <v>970.87</v>
      </c>
      <c r="U893" s="1">
        <f>VLOOKUP($A893,raw!$W:$AA,3,0)</f>
        <v>2641.35</v>
      </c>
      <c r="V893" s="1">
        <f>VLOOKUP($A893,raw!$W:$AA,4,0)</f>
        <v>2640.06</v>
      </c>
      <c r="W893" s="1">
        <f>VLOOKUP($A893,raw!$W:$AA,5,0)</f>
        <v>2735.92</v>
      </c>
      <c r="X893" s="1">
        <f t="shared" si="798"/>
        <v>4.3100000000000023</v>
      </c>
      <c r="Y893" s="1">
        <f t="shared" si="799"/>
        <v>0.80290000000000106</v>
      </c>
      <c r="Z893" s="1">
        <f t="shared" si="800"/>
        <v>48.889999999999986</v>
      </c>
      <c r="AA893" s="1">
        <f t="shared" si="801"/>
        <v>95.860000000000127</v>
      </c>
      <c r="AB893" s="1">
        <f t="shared" si="802"/>
        <v>-3.1599999999999966</v>
      </c>
      <c r="AC893" s="1">
        <f t="shared" si="803"/>
        <v>-0.63349999999999795</v>
      </c>
      <c r="AD893" s="1">
        <f t="shared" si="804"/>
        <v>-38.759999999999991</v>
      </c>
      <c r="AE893" s="1">
        <f t="shared" si="805"/>
        <v>73.0300000000002</v>
      </c>
      <c r="AF893" s="1">
        <f ca="1">IFERROR(VLOOKUP($A893,raw!$AD:$AE,2,0),OFFSET(AF893,1,0))</f>
        <v>1.61263</v>
      </c>
      <c r="AG893" s="1">
        <f ca="1">IFERROR(VLOOKUP($A893,raw!$AH:$AI,2,0),OFFSET(AG893,1,0))</f>
        <v>1.6376299999999999</v>
      </c>
      <c r="AH893" s="1">
        <f ca="1">IFERROR(VLOOKUP($A893,raw!$AL:$AM,2,0),OFFSET(AH893,1,0))</f>
        <v>1.5</v>
      </c>
      <c r="AI893" s="1">
        <f ca="1">IFERROR(VLOOKUP($A893,raw!$AP:$AQ,2,0),OFFSET(AI893,1,0))</f>
        <v>256.97399999999999</v>
      </c>
    </row>
    <row r="894" spans="1:35" ht="15.75" customHeight="1" x14ac:dyDescent="0.5">
      <c r="A894" s="5">
        <v>43885</v>
      </c>
      <c r="B894" s="8">
        <f t="shared" si="795"/>
        <v>-1.3778723348783016E-2</v>
      </c>
      <c r="C894" s="6">
        <f t="shared" si="796"/>
        <v>12034305</v>
      </c>
      <c r="D894" s="7">
        <f t="shared" ref="D894:G894" si="932">LN(H894/H895)</f>
        <v>4.0436771638092586E-3</v>
      </c>
      <c r="E894" s="4">
        <f t="shared" si="932"/>
        <v>7.8387406914884813E-3</v>
      </c>
      <c r="F894" s="4">
        <f t="shared" si="932"/>
        <v>-9.1870380646437207E-3</v>
      </c>
      <c r="G894" s="7">
        <f t="shared" si="932"/>
        <v>-2.5628964067914515E-2</v>
      </c>
      <c r="H894" s="1">
        <v>111.51</v>
      </c>
      <c r="I894" s="1">
        <v>18.634499999999999</v>
      </c>
      <c r="J894" s="1">
        <v>966.48</v>
      </c>
      <c r="K894" s="1">
        <v>2641.35</v>
      </c>
      <c r="L894" s="1">
        <f>VLOOKUP($A894,raw!$A:$E,3,0)</f>
        <v>112.93</v>
      </c>
      <c r="M894" s="1">
        <f>VLOOKUP($A894,raw!$A:$E,4,0)</f>
        <v>110.19</v>
      </c>
      <c r="N894" s="1">
        <f>VLOOKUP($A894,raw!$A:$E,5,0)</f>
        <v>113.73</v>
      </c>
      <c r="O894" s="1">
        <f>VLOOKUP($A894,raw!$H:$L,3,0)</f>
        <v>18.6876</v>
      </c>
      <c r="P894" s="1">
        <f>VLOOKUP($A894,raw!$H:$L,4,0)</f>
        <v>18.543800000000001</v>
      </c>
      <c r="Q894" s="1">
        <f>VLOOKUP($A894,raw!$H:$L,5,0)</f>
        <v>18.9482</v>
      </c>
      <c r="R894" s="1">
        <f>VLOOKUP($A894,raw!$P:$T,3,0)</f>
        <v>975.51</v>
      </c>
      <c r="S894" s="1">
        <f>VLOOKUP($A894,raw!$P:$T,4,0)</f>
        <v>960.41</v>
      </c>
      <c r="T894" s="1">
        <f>VLOOKUP($A894,raw!$P:$T,5,0)</f>
        <v>980.45</v>
      </c>
      <c r="U894" s="1">
        <f>VLOOKUP($A894,raw!$W:$AA,3,0)</f>
        <v>2715.4</v>
      </c>
      <c r="V894" s="1">
        <f>VLOOKUP($A894,raw!$W:$AA,4,0)</f>
        <v>2597.69</v>
      </c>
      <c r="W894" s="1">
        <f>VLOOKUP($A894,raw!$W:$AA,5,0)</f>
        <v>2733.37</v>
      </c>
      <c r="X894" s="1">
        <f t="shared" si="798"/>
        <v>3.5400000000000063</v>
      </c>
      <c r="Y894" s="1">
        <f t="shared" si="799"/>
        <v>0.40439999999999898</v>
      </c>
      <c r="Z894" s="1">
        <f t="shared" si="800"/>
        <v>20.040000000000077</v>
      </c>
      <c r="AA894" s="1">
        <f t="shared" si="801"/>
        <v>135.67999999999984</v>
      </c>
      <c r="AB894" s="1">
        <f t="shared" si="802"/>
        <v>-1.4200000000000017</v>
      </c>
      <c r="AC894" s="1">
        <f t="shared" si="803"/>
        <v>-5.3100000000000591E-2</v>
      </c>
      <c r="AD894" s="1">
        <f t="shared" si="804"/>
        <v>-9.0299999999999727</v>
      </c>
      <c r="AE894" s="1">
        <f t="shared" si="805"/>
        <v>-74.050000000000182</v>
      </c>
      <c r="AF894" s="1">
        <f ca="1">IFERROR(VLOOKUP($A894,raw!$AD:$AE,2,0),OFFSET(AF894,1,0))</f>
        <v>1.6161300000000001</v>
      </c>
      <c r="AG894" s="1">
        <f ca="1">IFERROR(VLOOKUP($A894,raw!$AH:$AI,2,0),OFFSET(AG894,1,0))</f>
        <v>1.64663</v>
      </c>
      <c r="AH894" s="1">
        <f ca="1">IFERROR(VLOOKUP($A894,raw!$AL:$AM,2,0),OFFSET(AH894,1,0))</f>
        <v>1.5</v>
      </c>
      <c r="AI894" s="1">
        <f ca="1">IFERROR(VLOOKUP($A894,raw!$AP:$AQ,2,0),OFFSET(AI894,1,0))</f>
        <v>256.97399999999999</v>
      </c>
    </row>
    <row r="895" spans="1:35" ht="15.75" customHeight="1" x14ac:dyDescent="0.5">
      <c r="A895" s="5">
        <v>43882</v>
      </c>
      <c r="B895" s="8">
        <f t="shared" si="795"/>
        <v>1.0529035770187947E-3</v>
      </c>
      <c r="C895" s="6">
        <f t="shared" si="796"/>
        <v>12201270</v>
      </c>
      <c r="D895" s="7">
        <f t="shared" ref="D895:G895" si="933">LN(H895/H896)</f>
        <v>2.8865723549372144E-2</v>
      </c>
      <c r="E895" s="4">
        <f t="shared" si="933"/>
        <v>6.702056046135915E-3</v>
      </c>
      <c r="F895" s="4">
        <f t="shared" si="933"/>
        <v>-4.7763544091950468E-3</v>
      </c>
      <c r="G895" s="7">
        <f t="shared" si="933"/>
        <v>4.1155897469319566E-3</v>
      </c>
      <c r="H895" s="1">
        <v>111.06</v>
      </c>
      <c r="I895" s="1">
        <v>18.489000000000001</v>
      </c>
      <c r="J895" s="1">
        <v>975.4</v>
      </c>
      <c r="K895" s="1">
        <v>2709.92</v>
      </c>
      <c r="L895" s="1">
        <f>VLOOKUP($A895,raw!$A:$E,3,0)</f>
        <v>108.96</v>
      </c>
      <c r="M895" s="1">
        <f>VLOOKUP($A895,raw!$A:$E,4,0)</f>
        <v>108.82</v>
      </c>
      <c r="N895" s="1">
        <f>VLOOKUP($A895,raw!$A:$E,5,0)</f>
        <v>111.34</v>
      </c>
      <c r="O895" s="1">
        <f>VLOOKUP($A895,raw!$H:$L,3,0)</f>
        <v>18.365500000000001</v>
      </c>
      <c r="P895" s="1">
        <f>VLOOKUP($A895,raw!$H:$L,4,0)</f>
        <v>18.343800000000002</v>
      </c>
      <c r="Q895" s="1">
        <f>VLOOKUP($A895,raw!$H:$L,5,0)</f>
        <v>18.634499999999999</v>
      </c>
      <c r="R895" s="1">
        <f>VLOOKUP($A895,raw!$P:$T,3,0)</f>
        <v>980.07</v>
      </c>
      <c r="S895" s="1">
        <f>VLOOKUP($A895,raw!$P:$T,4,0)</f>
        <v>972.1</v>
      </c>
      <c r="T895" s="1">
        <f>VLOOKUP($A895,raw!$P:$T,5,0)</f>
        <v>989.45</v>
      </c>
      <c r="U895" s="1">
        <f>VLOOKUP($A895,raw!$W:$AA,3,0)</f>
        <v>2698.79</v>
      </c>
      <c r="V895" s="1">
        <f>VLOOKUP($A895,raw!$W:$AA,4,0)</f>
        <v>2678.72</v>
      </c>
      <c r="W895" s="1">
        <f>VLOOKUP($A895,raw!$W:$AA,5,0)</f>
        <v>2730.48</v>
      </c>
      <c r="X895" s="1">
        <f t="shared" si="798"/>
        <v>2.5200000000000102</v>
      </c>
      <c r="Y895" s="1">
        <f t="shared" si="799"/>
        <v>0.29069999999999752</v>
      </c>
      <c r="Z895" s="1">
        <f t="shared" si="800"/>
        <v>17.350000000000023</v>
      </c>
      <c r="AA895" s="1">
        <f t="shared" si="801"/>
        <v>51.760000000000218</v>
      </c>
      <c r="AB895" s="1">
        <f t="shared" si="802"/>
        <v>2.1000000000000085</v>
      </c>
      <c r="AC895" s="1">
        <f t="shared" si="803"/>
        <v>0.12349999999999994</v>
      </c>
      <c r="AD895" s="1">
        <f t="shared" si="804"/>
        <v>-4.6700000000000728</v>
      </c>
      <c r="AE895" s="1">
        <f t="shared" si="805"/>
        <v>11.130000000000109</v>
      </c>
      <c r="AF895" s="1">
        <f ca="1">IFERROR(VLOOKUP($A895,raw!$AD:$AE,2,0),OFFSET(AF895,1,0))</f>
        <v>1.6267499999999999</v>
      </c>
      <c r="AG895" s="1">
        <f ca="1">IFERROR(VLOOKUP($A895,raw!$AH:$AI,2,0),OFFSET(AG895,1,0))</f>
        <v>1.6792499999999999</v>
      </c>
      <c r="AH895" s="1">
        <f ca="1">IFERROR(VLOOKUP($A895,raw!$AL:$AM,2,0),OFFSET(AH895,1,0))</f>
        <v>1.5</v>
      </c>
      <c r="AI895" s="1">
        <f ca="1">IFERROR(VLOOKUP($A895,raw!$AP:$AQ,2,0),OFFSET(AI895,1,0))</f>
        <v>256.97399999999999</v>
      </c>
    </row>
    <row r="896" spans="1:35" ht="15.75" customHeight="1" x14ac:dyDescent="0.5">
      <c r="A896" s="5">
        <v>43881</v>
      </c>
      <c r="B896" s="8">
        <f t="shared" si="795"/>
        <v>-1.4722370613056776E-2</v>
      </c>
      <c r="C896" s="6">
        <f t="shared" si="796"/>
        <v>12188430</v>
      </c>
      <c r="D896" s="7">
        <f t="shared" ref="D896:G896" si="934">LN(H896/H897)</f>
        <v>1.4839550117014793E-3</v>
      </c>
      <c r="E896" s="4">
        <f t="shared" si="934"/>
        <v>-3.6143799114008723E-3</v>
      </c>
      <c r="F896" s="4">
        <f t="shared" si="934"/>
        <v>-2.781171114034061E-2</v>
      </c>
      <c r="G896" s="7">
        <f t="shared" si="934"/>
        <v>-6.6475119134323888E-3</v>
      </c>
      <c r="H896" s="1">
        <v>107.9</v>
      </c>
      <c r="I896" s="1">
        <v>18.365500000000001</v>
      </c>
      <c r="J896" s="1">
        <v>980.07</v>
      </c>
      <c r="K896" s="1">
        <v>2698.79</v>
      </c>
      <c r="L896" s="1">
        <f>VLOOKUP($A896,raw!$A:$E,3,0)</f>
        <v>107.8</v>
      </c>
      <c r="M896" s="1">
        <f>VLOOKUP($A896,raw!$A:$E,4,0)</f>
        <v>107.02</v>
      </c>
      <c r="N896" s="1">
        <f>VLOOKUP($A896,raw!$A:$E,5,0)</f>
        <v>109.67</v>
      </c>
      <c r="O896" s="1">
        <f>VLOOKUP($A896,raw!$H:$L,3,0)</f>
        <v>18.431999999999999</v>
      </c>
      <c r="P896" s="1">
        <f>VLOOKUP($A896,raw!$H:$L,4,0)</f>
        <v>18.23</v>
      </c>
      <c r="Q896" s="1">
        <f>VLOOKUP($A896,raw!$H:$L,5,0)</f>
        <v>18.448699999999999</v>
      </c>
      <c r="R896" s="1">
        <f>VLOOKUP($A896,raw!$P:$T,3,0)</f>
        <v>1007.71</v>
      </c>
      <c r="S896" s="1">
        <f>VLOOKUP($A896,raw!$P:$T,4,0)</f>
        <v>972.92</v>
      </c>
      <c r="T896" s="1">
        <f>VLOOKUP($A896,raw!$P:$T,5,0)</f>
        <v>1011.88</v>
      </c>
      <c r="U896" s="1">
        <f>VLOOKUP($A896,raw!$W:$AA,3,0)</f>
        <v>2716.79</v>
      </c>
      <c r="V896" s="1">
        <f>VLOOKUP($A896,raw!$W:$AA,4,0)</f>
        <v>2651</v>
      </c>
      <c r="W896" s="1">
        <f>VLOOKUP($A896,raw!$W:$AA,5,0)</f>
        <v>2777.11</v>
      </c>
      <c r="X896" s="1">
        <f t="shared" si="798"/>
        <v>2.6500000000000057</v>
      </c>
      <c r="Y896" s="1">
        <f t="shared" si="799"/>
        <v>0.21869999999999834</v>
      </c>
      <c r="Z896" s="1">
        <f t="shared" si="800"/>
        <v>38.960000000000036</v>
      </c>
      <c r="AA896" s="1">
        <f t="shared" si="801"/>
        <v>126.11000000000013</v>
      </c>
      <c r="AB896" s="1">
        <f t="shared" si="802"/>
        <v>0.10000000000000853</v>
      </c>
      <c r="AC896" s="1">
        <f t="shared" si="803"/>
        <v>-6.6499999999997783E-2</v>
      </c>
      <c r="AD896" s="1">
        <f t="shared" si="804"/>
        <v>-27.639999999999986</v>
      </c>
      <c r="AE896" s="1">
        <f t="shared" si="805"/>
        <v>-18</v>
      </c>
      <c r="AF896" s="1">
        <f ca="1">IFERROR(VLOOKUP($A896,raw!$AD:$AE,2,0),OFFSET(AF896,1,0))</f>
        <v>1.6288800000000001</v>
      </c>
      <c r="AG896" s="1">
        <f ca="1">IFERROR(VLOOKUP($A896,raw!$AH:$AI,2,0),OFFSET(AG896,1,0))</f>
        <v>1.68275</v>
      </c>
      <c r="AH896" s="1">
        <f ca="1">IFERROR(VLOOKUP($A896,raw!$AL:$AM,2,0),OFFSET(AH896,1,0))</f>
        <v>1.5</v>
      </c>
      <c r="AI896" s="1">
        <f ca="1">IFERROR(VLOOKUP($A896,raw!$AP:$AQ,2,0),OFFSET(AI896,1,0))</f>
        <v>256.97399999999999</v>
      </c>
    </row>
    <row r="897" spans="1:35" ht="15.75" customHeight="1" x14ac:dyDescent="0.5">
      <c r="A897" s="5">
        <v>43880</v>
      </c>
      <c r="B897" s="8">
        <f t="shared" si="795"/>
        <v>2.2725393594688382E-2</v>
      </c>
      <c r="C897" s="6">
        <f t="shared" si="796"/>
        <v>12369200</v>
      </c>
      <c r="D897" s="7">
        <f t="shared" ref="D897:G897" si="935">LN(H897/H898)</f>
        <v>1.675363253807954E-2</v>
      </c>
      <c r="E897" s="4">
        <f t="shared" si="935"/>
        <v>1.4151308414356505E-2</v>
      </c>
      <c r="F897" s="4">
        <f t="shared" si="935"/>
        <v>1.5148244690871757E-2</v>
      </c>
      <c r="G897" s="7">
        <f t="shared" si="935"/>
        <v>3.2809454026298486E-2</v>
      </c>
      <c r="H897" s="1">
        <v>107.74</v>
      </c>
      <c r="I897" s="1">
        <v>18.431999999999999</v>
      </c>
      <c r="J897" s="1">
        <v>1007.71</v>
      </c>
      <c r="K897" s="1">
        <v>2716.79</v>
      </c>
      <c r="L897" s="1">
        <f>VLOOKUP($A897,raw!$A:$E,3,0)</f>
        <v>106.33</v>
      </c>
      <c r="M897" s="1">
        <f>VLOOKUP($A897,raw!$A:$E,4,0)</f>
        <v>105.91</v>
      </c>
      <c r="N897" s="1">
        <f>VLOOKUP($A897,raw!$A:$E,5,0)</f>
        <v>107.78</v>
      </c>
      <c r="O897" s="1">
        <f>VLOOKUP($A897,raw!$H:$L,3,0)</f>
        <v>18.172999999999998</v>
      </c>
      <c r="P897" s="1">
        <f>VLOOKUP($A897,raw!$H:$L,4,0)</f>
        <v>18.1554</v>
      </c>
      <c r="Q897" s="1">
        <f>VLOOKUP($A897,raw!$H:$L,5,0)</f>
        <v>18.467700000000001</v>
      </c>
      <c r="R897" s="1">
        <f>VLOOKUP($A897,raw!$P:$T,3,0)</f>
        <v>992.56</v>
      </c>
      <c r="S897" s="1">
        <f>VLOOKUP($A897,raw!$P:$T,4,0)</f>
        <v>990.88</v>
      </c>
      <c r="T897" s="1">
        <f>VLOOKUP($A897,raw!$P:$T,5,0)</f>
        <v>1018.8</v>
      </c>
      <c r="U897" s="1">
        <f>VLOOKUP($A897,raw!$W:$AA,3,0)</f>
        <v>2629.1</v>
      </c>
      <c r="V897" s="1">
        <f>VLOOKUP($A897,raw!$W:$AA,4,0)</f>
        <v>2629.1</v>
      </c>
      <c r="W897" s="1">
        <f>VLOOKUP($A897,raw!$W:$AA,5,0)</f>
        <v>2849.61</v>
      </c>
      <c r="X897" s="1">
        <f t="shared" si="798"/>
        <v>1.8700000000000045</v>
      </c>
      <c r="Y897" s="1">
        <f t="shared" si="799"/>
        <v>0.31230000000000047</v>
      </c>
      <c r="Z897" s="1">
        <f t="shared" si="800"/>
        <v>27.919999999999959</v>
      </c>
      <c r="AA897" s="1">
        <f t="shared" si="801"/>
        <v>220.51000000000022</v>
      </c>
      <c r="AB897" s="1">
        <f t="shared" si="802"/>
        <v>1.4099999999999966</v>
      </c>
      <c r="AC897" s="1">
        <f t="shared" si="803"/>
        <v>0.25900000000000034</v>
      </c>
      <c r="AD897" s="1">
        <f t="shared" si="804"/>
        <v>15.150000000000091</v>
      </c>
      <c r="AE897" s="1">
        <f t="shared" si="805"/>
        <v>87.690000000000055</v>
      </c>
      <c r="AF897" s="1">
        <f ca="1">IFERROR(VLOOKUP($A897,raw!$AD:$AE,2,0),OFFSET(AF897,1,0))</f>
        <v>1.6393800000000001</v>
      </c>
      <c r="AG897" s="1">
        <f ca="1">IFERROR(VLOOKUP($A897,raw!$AH:$AI,2,0),OFFSET(AG897,1,0))</f>
        <v>1.696</v>
      </c>
      <c r="AH897" s="1">
        <f ca="1">IFERROR(VLOOKUP($A897,raw!$AL:$AM,2,0),OFFSET(AH897,1,0))</f>
        <v>1.5</v>
      </c>
      <c r="AI897" s="1">
        <f ca="1">IFERROR(VLOOKUP($A897,raw!$AP:$AQ,2,0),OFFSET(AI897,1,0))</f>
        <v>256.97399999999999</v>
      </c>
    </row>
    <row r="898" spans="1:35" ht="15.75" customHeight="1" x14ac:dyDescent="0.5">
      <c r="A898" s="5">
        <v>43879</v>
      </c>
      <c r="B898" s="8">
        <f t="shared" si="795"/>
        <v>4.8153399381712453E-2</v>
      </c>
      <c r="C898" s="6">
        <f t="shared" si="796"/>
        <v>12091275</v>
      </c>
      <c r="D898" s="7">
        <f t="shared" ref="D898:G898" si="936">LN(H898/H899)</f>
        <v>3.7896437019880533E-2</v>
      </c>
      <c r="E898" s="4">
        <f t="shared" si="936"/>
        <v>2.4041721181058472E-2</v>
      </c>
      <c r="F898" s="4">
        <f t="shared" si="936"/>
        <v>2.7454947741744513E-2</v>
      </c>
      <c r="G898" s="7">
        <f t="shared" si="936"/>
        <v>7.6838573263824053E-2</v>
      </c>
      <c r="H898" s="1">
        <v>105.95</v>
      </c>
      <c r="I898" s="1">
        <v>18.172999999999998</v>
      </c>
      <c r="J898" s="1">
        <v>992.56</v>
      </c>
      <c r="K898" s="1">
        <v>2629.1</v>
      </c>
      <c r="L898" s="1">
        <f>VLOOKUP($A898,raw!$A:$E,3,0)</f>
        <v>102.56</v>
      </c>
      <c r="M898" s="1">
        <f>VLOOKUP($A898,raw!$A:$E,4,0)</f>
        <v>102.49</v>
      </c>
      <c r="N898" s="1">
        <f>VLOOKUP($A898,raw!$A:$E,5,0)</f>
        <v>105.97</v>
      </c>
      <c r="O898" s="1">
        <f>VLOOKUP($A898,raw!$H:$L,3,0)</f>
        <v>17.693999999999999</v>
      </c>
      <c r="P898" s="1">
        <f>VLOOKUP($A898,raw!$H:$L,4,0)</f>
        <v>17.685500000000001</v>
      </c>
      <c r="Q898" s="1">
        <f>VLOOKUP($A898,raw!$H:$L,5,0)</f>
        <v>18.234000000000002</v>
      </c>
      <c r="R898" s="1">
        <f>VLOOKUP($A898,raw!$P:$T,3,0)</f>
        <v>970.55</v>
      </c>
      <c r="S898" s="1">
        <f>VLOOKUP($A898,raw!$P:$T,4,0)</f>
        <v>969.51</v>
      </c>
      <c r="T898" s="1">
        <f>VLOOKUP($A898,raw!$P:$T,5,0)</f>
        <v>994.17</v>
      </c>
      <c r="U898" s="1">
        <f>VLOOKUP($A898,raw!$W:$AA,3,0)</f>
        <v>2519.9699999999998</v>
      </c>
      <c r="V898" s="1">
        <f>VLOOKUP($A898,raw!$W:$AA,4,0)</f>
        <v>2508.9699999999998</v>
      </c>
      <c r="W898" s="1">
        <f>VLOOKUP($A898,raw!$W:$AA,5,0)</f>
        <v>2634.65</v>
      </c>
      <c r="X898" s="1">
        <f t="shared" si="798"/>
        <v>3.480000000000004</v>
      </c>
      <c r="Y898" s="1">
        <f t="shared" si="799"/>
        <v>0.54850000000000065</v>
      </c>
      <c r="Z898" s="1">
        <f t="shared" si="800"/>
        <v>24.659999999999968</v>
      </c>
      <c r="AA898" s="1">
        <f t="shared" si="801"/>
        <v>125.68000000000029</v>
      </c>
      <c r="AB898" s="1">
        <f t="shared" si="802"/>
        <v>3.3900000000000006</v>
      </c>
      <c r="AC898" s="1">
        <f t="shared" si="803"/>
        <v>0.4789999999999992</v>
      </c>
      <c r="AD898" s="1">
        <f t="shared" si="804"/>
        <v>22.009999999999991</v>
      </c>
      <c r="AE898" s="1">
        <f t="shared" si="805"/>
        <v>109.13000000000011</v>
      </c>
      <c r="AF898" s="1">
        <f ca="1">IFERROR(VLOOKUP($A898,raw!$AD:$AE,2,0),OFFSET(AF898,1,0))</f>
        <v>1.647</v>
      </c>
      <c r="AG898" s="1">
        <f ca="1">IFERROR(VLOOKUP($A898,raw!$AH:$AI,2,0),OFFSET(AG898,1,0))</f>
        <v>1.6946300000000001</v>
      </c>
      <c r="AH898" s="1">
        <f ca="1">IFERROR(VLOOKUP($A898,raw!$AL:$AM,2,0),OFFSET(AH898,1,0))</f>
        <v>1.5</v>
      </c>
      <c r="AI898" s="1">
        <f ca="1">IFERROR(VLOOKUP($A898,raw!$AP:$AQ,2,0),OFFSET(AI898,1,0))</f>
        <v>256.97399999999999</v>
      </c>
    </row>
    <row r="899" spans="1:35" ht="15.75" customHeight="1" x14ac:dyDescent="0.5">
      <c r="A899" s="5">
        <v>43875</v>
      </c>
      <c r="B899" s="8">
        <f t="shared" si="795"/>
        <v>-1.0005550076270995E-3</v>
      </c>
      <c r="C899" s="6">
        <f t="shared" si="796"/>
        <v>11522835</v>
      </c>
      <c r="D899" s="7">
        <f t="shared" ref="D899:G899" si="937">LN(H899/H900)</f>
        <v>-1.1016440928385286E-2</v>
      </c>
      <c r="E899" s="4">
        <f t="shared" si="937"/>
        <v>5.2444609859548658E-3</v>
      </c>
      <c r="F899" s="4">
        <f t="shared" si="937"/>
        <v>-4.6594122119613026E-3</v>
      </c>
      <c r="G899" s="7">
        <f t="shared" si="937"/>
        <v>4.7245874568032509E-4</v>
      </c>
      <c r="H899" s="1">
        <v>102.01</v>
      </c>
      <c r="I899" s="1">
        <v>17.741299999999999</v>
      </c>
      <c r="J899" s="1">
        <v>965.68</v>
      </c>
      <c r="K899" s="1">
        <v>2434.65</v>
      </c>
      <c r="L899" s="1">
        <f>VLOOKUP($A899,raw!$A:$E,3,0)</f>
        <v>103.27</v>
      </c>
      <c r="M899" s="1">
        <f>VLOOKUP($A899,raw!$A:$E,4,0)</f>
        <v>101.83</v>
      </c>
      <c r="N899" s="1">
        <f>VLOOKUP($A899,raw!$A:$E,5,0)</f>
        <v>103.54</v>
      </c>
      <c r="O899" s="1">
        <f>VLOOKUP($A899,raw!$H:$L,3,0)</f>
        <v>17.648499999999999</v>
      </c>
      <c r="P899" s="1">
        <f>VLOOKUP($A899,raw!$H:$L,4,0)</f>
        <v>17.6235</v>
      </c>
      <c r="Q899" s="1">
        <f>VLOOKUP($A899,raw!$H:$L,5,0)</f>
        <v>17.809999999999999</v>
      </c>
      <c r="R899" s="1">
        <f>VLOOKUP($A899,raw!$P:$T,3,0)</f>
        <v>970.19</v>
      </c>
      <c r="S899" s="1">
        <f>VLOOKUP($A899,raw!$P:$T,4,0)</f>
        <v>963.7</v>
      </c>
      <c r="T899" s="1">
        <f>VLOOKUP($A899,raw!$P:$T,5,0)</f>
        <v>977</v>
      </c>
      <c r="U899" s="1">
        <f>VLOOKUP($A899,raw!$W:$AA,3,0)</f>
        <v>2433.5</v>
      </c>
      <c r="V899" s="1">
        <f>VLOOKUP($A899,raw!$W:$AA,4,0)</f>
        <v>2407.58</v>
      </c>
      <c r="W899" s="1">
        <f>VLOOKUP($A899,raw!$W:$AA,5,0)</f>
        <v>2460.6</v>
      </c>
      <c r="X899" s="1">
        <f t="shared" si="798"/>
        <v>1.710000000000008</v>
      </c>
      <c r="Y899" s="1">
        <f t="shared" si="799"/>
        <v>0.18649999999999878</v>
      </c>
      <c r="Z899" s="1">
        <f t="shared" si="800"/>
        <v>13.299999999999955</v>
      </c>
      <c r="AA899" s="1">
        <f t="shared" si="801"/>
        <v>53.019999999999982</v>
      </c>
      <c r="AB899" s="1">
        <f t="shared" si="802"/>
        <v>-1.2599999999999909</v>
      </c>
      <c r="AC899" s="1">
        <f t="shared" si="803"/>
        <v>9.2800000000000438E-2</v>
      </c>
      <c r="AD899" s="1">
        <f t="shared" si="804"/>
        <v>-4.5100000000001046</v>
      </c>
      <c r="AE899" s="1">
        <f t="shared" si="805"/>
        <v>1.1500000000000909</v>
      </c>
      <c r="AF899" s="1">
        <f ca="1">IFERROR(VLOOKUP($A899,raw!$AD:$AE,2,0),OFFSET(AF899,1,0))</f>
        <v>1.65825</v>
      </c>
      <c r="AG899" s="1">
        <f ca="1">IFERROR(VLOOKUP($A899,raw!$AH:$AI,2,0),OFFSET(AG899,1,0))</f>
        <v>1.6917500000000001</v>
      </c>
      <c r="AH899" s="1">
        <f ca="1">IFERROR(VLOOKUP($A899,raw!$AL:$AM,2,0),OFFSET(AH899,1,0))</f>
        <v>1.5</v>
      </c>
      <c r="AI899" s="1">
        <f ca="1">IFERROR(VLOOKUP($A899,raw!$AP:$AQ,2,0),OFFSET(AI899,1,0))</f>
        <v>256.97399999999999</v>
      </c>
    </row>
    <row r="900" spans="1:35" ht="15.75" customHeight="1" x14ac:dyDescent="0.5">
      <c r="A900" s="5">
        <v>43874</v>
      </c>
      <c r="B900" s="8">
        <f t="shared" si="795"/>
        <v>1.0395985469688998E-2</v>
      </c>
      <c r="C900" s="6">
        <f t="shared" si="796"/>
        <v>11534370</v>
      </c>
      <c r="D900" s="7">
        <f t="shared" ref="D900:G900" si="938">LN(H900/H901)</f>
        <v>9.9386962495297011E-3</v>
      </c>
      <c r="E900" s="4">
        <f t="shared" si="938"/>
        <v>9.2216392782063887E-3</v>
      </c>
      <c r="F900" s="4">
        <f t="shared" si="938"/>
        <v>7.2827656966657928E-3</v>
      </c>
      <c r="G900" s="7">
        <f t="shared" si="938"/>
        <v>1.3940982737984593E-2</v>
      </c>
      <c r="H900" s="1">
        <v>103.14</v>
      </c>
      <c r="I900" s="1">
        <v>17.648499999999999</v>
      </c>
      <c r="J900" s="1">
        <v>970.19</v>
      </c>
      <c r="K900" s="1">
        <v>2433.5</v>
      </c>
      <c r="L900" s="1">
        <f>VLOOKUP($A900,raw!$A:$E,3,0)</f>
        <v>102.83</v>
      </c>
      <c r="M900" s="1">
        <f>VLOOKUP($A900,raw!$A:$E,4,0)</f>
        <v>102.54</v>
      </c>
      <c r="N900" s="1">
        <f>VLOOKUP($A900,raw!$A:$E,5,0)</f>
        <v>103.97</v>
      </c>
      <c r="O900" s="1">
        <f>VLOOKUP($A900,raw!$H:$L,3,0)</f>
        <v>17.486499999999999</v>
      </c>
      <c r="P900" s="1">
        <f>VLOOKUP($A900,raw!$H:$L,4,0)</f>
        <v>17.453099999999999</v>
      </c>
      <c r="Q900" s="1">
        <f>VLOOKUP($A900,raw!$H:$L,5,0)</f>
        <v>17.736999999999998</v>
      </c>
      <c r="R900" s="1">
        <f>VLOOKUP($A900,raw!$P:$T,3,0)</f>
        <v>963.15</v>
      </c>
      <c r="S900" s="1">
        <f>VLOOKUP($A900,raw!$P:$T,4,0)</f>
        <v>961.04</v>
      </c>
      <c r="T900" s="1">
        <f>VLOOKUP($A900,raw!$P:$T,5,0)</f>
        <v>975.67</v>
      </c>
      <c r="U900" s="1">
        <f>VLOOKUP($A900,raw!$W:$AA,3,0)</f>
        <v>2399.81</v>
      </c>
      <c r="V900" s="1">
        <f>VLOOKUP($A900,raw!$W:$AA,4,0)</f>
        <v>2377.17</v>
      </c>
      <c r="W900" s="1">
        <f>VLOOKUP($A900,raw!$W:$AA,5,0)</f>
        <v>2445.08</v>
      </c>
      <c r="X900" s="1">
        <f t="shared" si="798"/>
        <v>1.4299999999999926</v>
      </c>
      <c r="Y900" s="1">
        <f t="shared" si="799"/>
        <v>0.28389999999999915</v>
      </c>
      <c r="Z900" s="1">
        <f t="shared" si="800"/>
        <v>14.629999999999995</v>
      </c>
      <c r="AA900" s="1">
        <f t="shared" si="801"/>
        <v>67.909999999999854</v>
      </c>
      <c r="AB900" s="1">
        <f t="shared" si="802"/>
        <v>0.31000000000000227</v>
      </c>
      <c r="AC900" s="1">
        <f t="shared" si="803"/>
        <v>0.16199999999999903</v>
      </c>
      <c r="AD900" s="1">
        <f t="shared" si="804"/>
        <v>7.0400000000000773</v>
      </c>
      <c r="AE900" s="1">
        <f t="shared" si="805"/>
        <v>33.690000000000055</v>
      </c>
      <c r="AF900" s="1">
        <f ca="1">IFERROR(VLOOKUP($A900,raw!$AD:$AE,2,0),OFFSET(AF900,1,0))</f>
        <v>1.6585000000000001</v>
      </c>
      <c r="AG900" s="1">
        <f ca="1">IFERROR(VLOOKUP($A900,raw!$AH:$AI,2,0),OFFSET(AG900,1,0))</f>
        <v>1.69163</v>
      </c>
      <c r="AH900" s="1">
        <f ca="1">IFERROR(VLOOKUP($A900,raw!$AL:$AM,2,0),OFFSET(AH900,1,0))</f>
        <v>1.5</v>
      </c>
      <c r="AI900" s="1">
        <f ca="1">IFERROR(VLOOKUP($A900,raw!$AP:$AQ,2,0),OFFSET(AI900,1,0))</f>
        <v>256.97399999999999</v>
      </c>
    </row>
    <row r="901" spans="1:35" ht="15.75" customHeight="1" x14ac:dyDescent="0.5">
      <c r="A901" s="5">
        <v>43873</v>
      </c>
      <c r="B901" s="8">
        <f t="shared" si="795"/>
        <v>3.3296487468745103E-3</v>
      </c>
      <c r="C901" s="6">
        <f t="shared" si="796"/>
        <v>11415080</v>
      </c>
      <c r="D901" s="7">
        <f t="shared" ref="D901:G901" si="939">LN(H901/H902)</f>
        <v>-7.3174627696556381E-3</v>
      </c>
      <c r="E901" s="4">
        <f t="shared" si="939"/>
        <v>-9.1479759140807079E-3</v>
      </c>
      <c r="F901" s="4">
        <f t="shared" si="939"/>
        <v>-9.0643336383196462E-3</v>
      </c>
      <c r="G901" s="7">
        <f t="shared" si="939"/>
        <v>2.0680665473084774E-2</v>
      </c>
      <c r="H901" s="1">
        <v>102.12</v>
      </c>
      <c r="I901" s="1">
        <v>17.486499999999999</v>
      </c>
      <c r="J901" s="1">
        <v>963.15</v>
      </c>
      <c r="K901" s="1">
        <v>2399.81</v>
      </c>
      <c r="L901" s="1">
        <f>VLOOKUP($A901,raw!$A:$E,3,0)</f>
        <v>102.62</v>
      </c>
      <c r="M901" s="1">
        <f>VLOOKUP($A901,raw!$A:$E,4,0)</f>
        <v>102.05</v>
      </c>
      <c r="N901" s="1">
        <f>VLOOKUP($A901,raw!$A:$E,5,0)</f>
        <v>102.97</v>
      </c>
      <c r="O901" s="1">
        <f>VLOOKUP($A901,raw!$H:$L,3,0)</f>
        <v>17.647200000000002</v>
      </c>
      <c r="P901" s="1">
        <f>VLOOKUP($A901,raw!$H:$L,4,0)</f>
        <v>17.468800000000002</v>
      </c>
      <c r="Q901" s="1">
        <f>VLOOKUP($A901,raw!$H:$L,5,0)</f>
        <v>17.761299999999999</v>
      </c>
      <c r="R901" s="1">
        <f>VLOOKUP($A901,raw!$P:$T,3,0)</f>
        <v>971.92</v>
      </c>
      <c r="S901" s="1">
        <f>VLOOKUP($A901,raw!$P:$T,4,0)</f>
        <v>955.34</v>
      </c>
      <c r="T901" s="1">
        <f>VLOOKUP($A901,raw!$P:$T,5,0)</f>
        <v>973.04</v>
      </c>
      <c r="U901" s="1">
        <f>VLOOKUP($A901,raw!$W:$AA,3,0)</f>
        <v>2350.69</v>
      </c>
      <c r="V901" s="1">
        <f>VLOOKUP($A901,raw!$W:$AA,4,0)</f>
        <v>2325.5500000000002</v>
      </c>
      <c r="W901" s="1">
        <f>VLOOKUP($A901,raw!$W:$AA,5,0)</f>
        <v>2404</v>
      </c>
      <c r="X901" s="1">
        <f t="shared" si="798"/>
        <v>0.92000000000000171</v>
      </c>
      <c r="Y901" s="1">
        <f t="shared" si="799"/>
        <v>0.29249999999999687</v>
      </c>
      <c r="Z901" s="1">
        <f t="shared" si="800"/>
        <v>17.699999999999932</v>
      </c>
      <c r="AA901" s="1">
        <f t="shared" si="801"/>
        <v>78.449999999999818</v>
      </c>
      <c r="AB901" s="1">
        <f t="shared" si="802"/>
        <v>-0.5</v>
      </c>
      <c r="AC901" s="1">
        <f t="shared" si="803"/>
        <v>-0.16070000000000206</v>
      </c>
      <c r="AD901" s="1">
        <f t="shared" si="804"/>
        <v>-8.7699999999999818</v>
      </c>
      <c r="AE901" s="1">
        <f t="shared" si="805"/>
        <v>49.119999999999891</v>
      </c>
      <c r="AF901" s="1">
        <f ca="1">IFERROR(VLOOKUP($A901,raw!$AD:$AE,2,0),OFFSET(AF901,1,0))</f>
        <v>1.6501300000000001</v>
      </c>
      <c r="AG901" s="1">
        <f ca="1">IFERROR(VLOOKUP($A901,raw!$AH:$AI,2,0),OFFSET(AG901,1,0))</f>
        <v>1.7037500000000001</v>
      </c>
      <c r="AH901" s="1">
        <f ca="1">IFERROR(VLOOKUP($A901,raw!$AL:$AM,2,0),OFFSET(AH901,1,0))</f>
        <v>1.5</v>
      </c>
      <c r="AI901" s="1">
        <f ca="1">IFERROR(VLOOKUP($A901,raw!$AP:$AQ,2,0),OFFSET(AI901,1,0))</f>
        <v>256.97399999999999</v>
      </c>
    </row>
    <row r="902" spans="1:35" ht="15.75" customHeight="1" x14ac:dyDescent="0.5">
      <c r="A902" s="5">
        <v>43872</v>
      </c>
      <c r="B902" s="8">
        <f t="shared" si="795"/>
        <v>1.0077911190340854E-3</v>
      </c>
      <c r="C902" s="6">
        <f t="shared" si="796"/>
        <v>11377135</v>
      </c>
      <c r="D902" s="7">
        <f t="shared" ref="D902:G902" si="940">LN(H902/H903)</f>
        <v>1.9443904397258119E-4</v>
      </c>
      <c r="E902" s="4">
        <f t="shared" si="940"/>
        <v>-6.7656734857837481E-3</v>
      </c>
      <c r="F902" s="4">
        <f t="shared" si="940"/>
        <v>8.939750213983029E-3</v>
      </c>
      <c r="G902" s="7">
        <f t="shared" si="940"/>
        <v>-4.206921932529117E-3</v>
      </c>
      <c r="H902" s="1">
        <v>102.87</v>
      </c>
      <c r="I902" s="1">
        <v>17.647200000000002</v>
      </c>
      <c r="J902" s="1">
        <v>971.92</v>
      </c>
      <c r="K902" s="1">
        <v>2350.69</v>
      </c>
      <c r="L902" s="1">
        <f>VLOOKUP($A902,raw!$A:$E,3,0)</f>
        <v>102.65</v>
      </c>
      <c r="M902" s="1">
        <f>VLOOKUP($A902,raw!$A:$E,4,0)</f>
        <v>102.04</v>
      </c>
      <c r="N902" s="1">
        <f>VLOOKUP($A902,raw!$A:$E,5,0)</f>
        <v>103.79</v>
      </c>
      <c r="O902" s="1">
        <f>VLOOKUP($A902,raw!$H:$L,3,0)</f>
        <v>17.766999999999999</v>
      </c>
      <c r="P902" s="1">
        <f>VLOOKUP($A902,raw!$H:$L,4,0)</f>
        <v>17.5763</v>
      </c>
      <c r="Q902" s="1">
        <f>VLOOKUP($A902,raw!$H:$L,5,0)</f>
        <v>17.811900000000001</v>
      </c>
      <c r="R902" s="1">
        <f>VLOOKUP($A902,raw!$P:$T,3,0)</f>
        <v>963.26</v>
      </c>
      <c r="S902" s="1">
        <f>VLOOKUP($A902,raw!$P:$T,4,0)</f>
        <v>960.86</v>
      </c>
      <c r="T902" s="1">
        <f>VLOOKUP($A902,raw!$P:$T,5,0)</f>
        <v>974.74</v>
      </c>
      <c r="U902" s="1">
        <f>VLOOKUP($A902,raw!$W:$AA,3,0)</f>
        <v>2360.6</v>
      </c>
      <c r="V902" s="1">
        <f>VLOOKUP($A902,raw!$W:$AA,4,0)</f>
        <v>2306.9299999999998</v>
      </c>
      <c r="W902" s="1">
        <f>VLOOKUP($A902,raw!$W:$AA,5,0)</f>
        <v>2366.6999999999998</v>
      </c>
      <c r="X902" s="1">
        <f t="shared" si="798"/>
        <v>1.75</v>
      </c>
      <c r="Y902" s="1">
        <f t="shared" si="799"/>
        <v>0.23560000000000159</v>
      </c>
      <c r="Z902" s="1">
        <f t="shared" si="800"/>
        <v>13.879999999999995</v>
      </c>
      <c r="AA902" s="1">
        <f t="shared" si="801"/>
        <v>59.769999999999982</v>
      </c>
      <c r="AB902" s="1">
        <f t="shared" si="802"/>
        <v>0.21999999999999886</v>
      </c>
      <c r="AC902" s="1">
        <f t="shared" si="803"/>
        <v>-0.11979999999999791</v>
      </c>
      <c r="AD902" s="1">
        <f t="shared" si="804"/>
        <v>8.6599999999999682</v>
      </c>
      <c r="AE902" s="1">
        <f t="shared" si="805"/>
        <v>-9.9099999999998545</v>
      </c>
      <c r="AF902" s="1">
        <f ca="1">IFERROR(VLOOKUP($A902,raw!$AD:$AE,2,0),OFFSET(AF902,1,0))</f>
        <v>1.6527499999999999</v>
      </c>
      <c r="AG902" s="1">
        <f ca="1">IFERROR(VLOOKUP($A902,raw!$AH:$AI,2,0),OFFSET(AG902,1,0))</f>
        <v>1.7072499999999999</v>
      </c>
      <c r="AH902" s="1">
        <f ca="1">IFERROR(VLOOKUP($A902,raw!$AL:$AM,2,0),OFFSET(AH902,1,0))</f>
        <v>1.5</v>
      </c>
      <c r="AI902" s="1">
        <f ca="1">IFERROR(VLOOKUP($A902,raw!$AP:$AQ,2,0),OFFSET(AI902,1,0))</f>
        <v>256.97399999999999</v>
      </c>
    </row>
    <row r="903" spans="1:35" ht="15.75" customHeight="1" x14ac:dyDescent="0.5">
      <c r="A903" s="5">
        <v>43871</v>
      </c>
      <c r="B903" s="8">
        <f t="shared" si="795"/>
        <v>5.7539730995584066E-3</v>
      </c>
      <c r="C903" s="6">
        <f t="shared" si="796"/>
        <v>11365675</v>
      </c>
      <c r="D903" s="7">
        <f t="shared" ref="D903:G903" si="941">LN(H903/H904)</f>
        <v>1.488909863873992E-2</v>
      </c>
      <c r="E903" s="4">
        <f t="shared" si="941"/>
        <v>3.721668894749449E-3</v>
      </c>
      <c r="F903" s="4">
        <f t="shared" si="941"/>
        <v>-4.5883755543932522E-3</v>
      </c>
      <c r="G903" s="7">
        <f t="shared" si="941"/>
        <v>1.7090051081523523E-2</v>
      </c>
      <c r="H903" s="1">
        <v>102.85</v>
      </c>
      <c r="I903" s="1">
        <v>17.766999999999999</v>
      </c>
      <c r="J903" s="1">
        <v>963.27</v>
      </c>
      <c r="K903" s="1">
        <v>2360.6</v>
      </c>
      <c r="L903" s="1">
        <f>VLOOKUP($A903,raw!$A:$E,3,0)</f>
        <v>101.87</v>
      </c>
      <c r="M903" s="1">
        <f>VLOOKUP($A903,raw!$A:$E,4,0)</f>
        <v>101.26</v>
      </c>
      <c r="N903" s="1">
        <f>VLOOKUP($A903,raw!$A:$E,5,0)</f>
        <v>103.17</v>
      </c>
      <c r="O903" s="1">
        <f>VLOOKUP($A903,raw!$H:$L,3,0)</f>
        <v>17.727499999999999</v>
      </c>
      <c r="P903" s="1">
        <f>VLOOKUP($A903,raw!$H:$L,4,0)</f>
        <v>17.6845</v>
      </c>
      <c r="Q903" s="1">
        <f>VLOOKUP($A903,raw!$H:$L,5,0)</f>
        <v>17.840800000000002</v>
      </c>
      <c r="R903" s="1">
        <f>VLOOKUP($A903,raw!$P:$T,3,0)</f>
        <v>969.38</v>
      </c>
      <c r="S903" s="1">
        <f>VLOOKUP($A903,raw!$P:$T,4,0)</f>
        <v>954.47</v>
      </c>
      <c r="T903" s="1">
        <f>VLOOKUP($A903,raw!$P:$T,5,0)</f>
        <v>975.66</v>
      </c>
      <c r="U903" s="1">
        <f>VLOOKUP($A903,raw!$W:$AA,3,0)</f>
        <v>2318.3200000000002</v>
      </c>
      <c r="V903" s="1">
        <f>VLOOKUP($A903,raw!$W:$AA,4,0)</f>
        <v>2309.16</v>
      </c>
      <c r="W903" s="1">
        <f>VLOOKUP($A903,raw!$W:$AA,5,0)</f>
        <v>2377.98</v>
      </c>
      <c r="X903" s="1">
        <f t="shared" si="798"/>
        <v>1.9099999999999966</v>
      </c>
      <c r="Y903" s="1">
        <f t="shared" si="799"/>
        <v>0.15630000000000166</v>
      </c>
      <c r="Z903" s="1">
        <f t="shared" si="800"/>
        <v>21.189999999999941</v>
      </c>
      <c r="AA903" s="1">
        <f t="shared" si="801"/>
        <v>68.820000000000164</v>
      </c>
      <c r="AB903" s="1">
        <f t="shared" si="802"/>
        <v>0.97999999999998977</v>
      </c>
      <c r="AC903" s="1">
        <f t="shared" si="803"/>
        <v>3.9500000000000313E-2</v>
      </c>
      <c r="AD903" s="1">
        <f t="shared" si="804"/>
        <v>-6.1100000000000136</v>
      </c>
      <c r="AE903" s="1">
        <f t="shared" si="805"/>
        <v>42.279999999999745</v>
      </c>
      <c r="AF903" s="1">
        <f ca="1">IFERROR(VLOOKUP($A903,raw!$AD:$AE,2,0),OFFSET(AF903,1,0))</f>
        <v>1.65788</v>
      </c>
      <c r="AG903" s="1">
        <f ca="1">IFERROR(VLOOKUP($A903,raw!$AH:$AI,2,0),OFFSET(AG903,1,0))</f>
        <v>1.71313</v>
      </c>
      <c r="AH903" s="1">
        <f ca="1">IFERROR(VLOOKUP($A903,raw!$AL:$AM,2,0),OFFSET(AH903,1,0))</f>
        <v>1.5</v>
      </c>
      <c r="AI903" s="1">
        <f ca="1">IFERROR(VLOOKUP($A903,raw!$AP:$AQ,2,0),OFFSET(AI903,1,0))</f>
        <v>256.97399999999999</v>
      </c>
    </row>
    <row r="904" spans="1:35" ht="15.75" customHeight="1" x14ac:dyDescent="0.5">
      <c r="A904" s="5">
        <v>43868</v>
      </c>
      <c r="B904" s="8">
        <f t="shared" si="795"/>
        <v>-3.8195299739918458E-3</v>
      </c>
      <c r="C904" s="6">
        <f t="shared" si="796"/>
        <v>11300465</v>
      </c>
      <c r="D904" s="7">
        <f t="shared" ref="D904:G904" si="942">LN(H904/H905)</f>
        <v>-2.0415849507849301E-2</v>
      </c>
      <c r="E904" s="4">
        <f t="shared" si="942"/>
        <v>-6.8686228826947086E-3</v>
      </c>
      <c r="F904" s="4">
        <f t="shared" si="942"/>
        <v>4.0383176806645426E-3</v>
      </c>
      <c r="G904" s="7">
        <f t="shared" si="942"/>
        <v>-1.0608871561047938E-2</v>
      </c>
      <c r="H904" s="1">
        <v>101.33</v>
      </c>
      <c r="I904" s="1">
        <v>17.701000000000001</v>
      </c>
      <c r="J904" s="1">
        <v>967.7</v>
      </c>
      <c r="K904" s="1">
        <v>2320.6</v>
      </c>
      <c r="L904" s="1">
        <f>VLOOKUP($A904,raw!$A:$E,3,0)</f>
        <v>103.86</v>
      </c>
      <c r="M904" s="1">
        <f>VLOOKUP($A904,raw!$A:$E,4,0)</f>
        <v>101.29</v>
      </c>
      <c r="N904" s="1">
        <f>VLOOKUP($A904,raw!$A:$E,5,0)</f>
        <v>103.95</v>
      </c>
      <c r="O904" s="1">
        <f>VLOOKUP($A904,raw!$H:$L,3,0)</f>
        <v>17.823</v>
      </c>
      <c r="P904" s="1">
        <f>VLOOKUP($A904,raw!$H:$L,4,0)</f>
        <v>17.649799999999999</v>
      </c>
      <c r="Q904" s="1">
        <f>VLOOKUP($A904,raw!$H:$L,5,0)</f>
        <v>17.866800000000001</v>
      </c>
      <c r="R904" s="1">
        <f>VLOOKUP($A904,raw!$P:$T,3,0)</f>
        <v>963.8</v>
      </c>
      <c r="S904" s="1">
        <f>VLOOKUP($A904,raw!$P:$T,4,0)</f>
        <v>959.44</v>
      </c>
      <c r="T904" s="1">
        <f>VLOOKUP($A904,raw!$P:$T,5,0)</f>
        <v>976.37</v>
      </c>
      <c r="U904" s="1">
        <f>VLOOKUP($A904,raw!$W:$AA,3,0)</f>
        <v>2345.35</v>
      </c>
      <c r="V904" s="1">
        <f>VLOOKUP($A904,raw!$W:$AA,4,0)</f>
        <v>2290.61</v>
      </c>
      <c r="W904" s="1">
        <f>VLOOKUP($A904,raw!$W:$AA,5,0)</f>
        <v>2365.59</v>
      </c>
      <c r="X904" s="1">
        <f t="shared" si="798"/>
        <v>2.6599999999999966</v>
      </c>
      <c r="Y904" s="1">
        <f t="shared" si="799"/>
        <v>0.2170000000000023</v>
      </c>
      <c r="Z904" s="1">
        <f t="shared" si="800"/>
        <v>16.92999999999995</v>
      </c>
      <c r="AA904" s="1">
        <f t="shared" si="801"/>
        <v>74.980000000000018</v>
      </c>
      <c r="AB904" s="1">
        <f t="shared" si="802"/>
        <v>-2.5300000000000011</v>
      </c>
      <c r="AC904" s="1">
        <f t="shared" si="803"/>
        <v>-0.12199999999999989</v>
      </c>
      <c r="AD904" s="1">
        <f t="shared" si="804"/>
        <v>3.9000000000000909</v>
      </c>
      <c r="AE904" s="1">
        <f t="shared" si="805"/>
        <v>-24.75</v>
      </c>
      <c r="AF904" s="1">
        <f ca="1">IFERROR(VLOOKUP($A904,raw!$AD:$AE,2,0),OFFSET(AF904,1,0))</f>
        <v>1.6652499999999999</v>
      </c>
      <c r="AG904" s="1">
        <f ca="1">IFERROR(VLOOKUP($A904,raw!$AH:$AI,2,0),OFFSET(AG904,1,0))</f>
        <v>1.73088</v>
      </c>
      <c r="AH904" s="1">
        <f ca="1">IFERROR(VLOOKUP($A904,raw!$AL:$AM,2,0),OFFSET(AH904,1,0))</f>
        <v>1.5</v>
      </c>
      <c r="AI904" s="1">
        <f ca="1">IFERROR(VLOOKUP($A904,raw!$AP:$AQ,2,0),OFFSET(AI904,1,0))</f>
        <v>256.97399999999999</v>
      </c>
    </row>
    <row r="905" spans="1:35" ht="15.75" customHeight="1" x14ac:dyDescent="0.5">
      <c r="A905" s="5">
        <v>43867</v>
      </c>
      <c r="B905" s="8">
        <f t="shared" si="795"/>
        <v>-2.2172281923270039E-2</v>
      </c>
      <c r="C905" s="6">
        <f t="shared" si="796"/>
        <v>11343710</v>
      </c>
      <c r="D905" s="7">
        <f t="shared" ref="D905:G905" si="943">LN(H905/H906)</f>
        <v>1.1964541343957693E-2</v>
      </c>
      <c r="E905" s="4">
        <f t="shared" si="943"/>
        <v>1.1954694754723915E-2</v>
      </c>
      <c r="F905" s="4">
        <f t="shared" si="943"/>
        <v>-2.0559149283599809E-2</v>
      </c>
      <c r="G905" s="7">
        <f t="shared" si="943"/>
        <v>-3.6838373837941106E-2</v>
      </c>
      <c r="H905" s="1">
        <v>103.42</v>
      </c>
      <c r="I905" s="1">
        <v>17.823</v>
      </c>
      <c r="J905" s="1">
        <v>963.8</v>
      </c>
      <c r="K905" s="1">
        <v>2345.35</v>
      </c>
      <c r="L905" s="1">
        <f>VLOOKUP($A905,raw!$A:$E,3,0)</f>
        <v>102.57</v>
      </c>
      <c r="M905" s="1">
        <f>VLOOKUP($A905,raw!$A:$E,4,0)</f>
        <v>102.23</v>
      </c>
      <c r="N905" s="1">
        <f>VLOOKUP($A905,raw!$A:$E,5,0)</f>
        <v>103.71</v>
      </c>
      <c r="O905" s="1">
        <f>VLOOKUP($A905,raw!$H:$L,3,0)</f>
        <v>17.6112</v>
      </c>
      <c r="P905" s="1">
        <f>VLOOKUP($A905,raw!$H:$L,4,0)</f>
        <v>17.599799999999998</v>
      </c>
      <c r="Q905" s="1">
        <f>VLOOKUP($A905,raw!$H:$L,5,0)</f>
        <v>17.886800000000001</v>
      </c>
      <c r="R905" s="1">
        <f>VLOOKUP($A905,raw!$P:$T,3,0)</f>
        <v>983.82</v>
      </c>
      <c r="S905" s="1">
        <f>VLOOKUP($A905,raw!$P:$T,4,0)</f>
        <v>961.19</v>
      </c>
      <c r="T905" s="1">
        <f>VLOOKUP($A905,raw!$P:$T,5,0)</f>
        <v>989.04</v>
      </c>
      <c r="U905" s="1">
        <f>VLOOKUP($A905,raw!$W:$AA,3,0)</f>
        <v>2433.36</v>
      </c>
      <c r="V905" s="1">
        <f>VLOOKUP($A905,raw!$W:$AA,4,0)</f>
        <v>2336.11</v>
      </c>
      <c r="W905" s="1">
        <f>VLOOKUP($A905,raw!$W:$AA,5,0)</f>
        <v>2465.11</v>
      </c>
      <c r="X905" s="1">
        <f t="shared" si="798"/>
        <v>1.4799999999999898</v>
      </c>
      <c r="Y905" s="1">
        <f t="shared" si="799"/>
        <v>0.28700000000000259</v>
      </c>
      <c r="Z905" s="1">
        <f t="shared" si="800"/>
        <v>27.849999999999909</v>
      </c>
      <c r="AA905" s="1">
        <f t="shared" si="801"/>
        <v>129</v>
      </c>
      <c r="AB905" s="1">
        <f t="shared" si="802"/>
        <v>0.85000000000000853</v>
      </c>
      <c r="AC905" s="1">
        <f t="shared" si="803"/>
        <v>0.21180000000000021</v>
      </c>
      <c r="AD905" s="1">
        <f t="shared" si="804"/>
        <v>-20.020000000000095</v>
      </c>
      <c r="AE905" s="1">
        <f t="shared" si="805"/>
        <v>-88.010000000000218</v>
      </c>
      <c r="AF905" s="1">
        <f ca="1">IFERROR(VLOOKUP($A905,raw!$AD:$AE,2,0),OFFSET(AF905,1,0))</f>
        <v>1.6708799999999999</v>
      </c>
      <c r="AG905" s="1">
        <f ca="1">IFERROR(VLOOKUP($A905,raw!$AH:$AI,2,0),OFFSET(AG905,1,0))</f>
        <v>1.7341299999999999</v>
      </c>
      <c r="AH905" s="1">
        <f ca="1">IFERROR(VLOOKUP($A905,raw!$AL:$AM,2,0),OFFSET(AH905,1,0))</f>
        <v>1.5</v>
      </c>
      <c r="AI905" s="1">
        <f ca="1">IFERROR(VLOOKUP($A905,raw!$AP:$AQ,2,0),OFFSET(AI905,1,0))</f>
        <v>256.97399999999999</v>
      </c>
    </row>
    <row r="906" spans="1:35" ht="15.75" customHeight="1" x14ac:dyDescent="0.5">
      <c r="A906" s="5">
        <v>43866</v>
      </c>
      <c r="B906" s="8">
        <f t="shared" si="795"/>
        <v>8.5403923111239052E-3</v>
      </c>
      <c r="C906" s="6">
        <f t="shared" si="796"/>
        <v>11598035</v>
      </c>
      <c r="D906" s="7">
        <f t="shared" ref="D906:G906" si="944">LN(H906/H907)</f>
        <v>4.7081989866128307E-3</v>
      </c>
      <c r="E906" s="4">
        <f t="shared" si="944"/>
        <v>9.4871008118416059E-4</v>
      </c>
      <c r="F906" s="4">
        <f t="shared" si="944"/>
        <v>1.9480669006509414E-2</v>
      </c>
      <c r="G906" s="7">
        <f t="shared" si="944"/>
        <v>3.7403844811447916E-4</v>
      </c>
      <c r="H906" s="1">
        <v>102.19</v>
      </c>
      <c r="I906" s="1">
        <v>17.6112</v>
      </c>
      <c r="J906" s="1">
        <v>983.82</v>
      </c>
      <c r="K906" s="1">
        <v>2433.36</v>
      </c>
      <c r="L906" s="1">
        <f>VLOOKUP($A906,raw!$A:$E,3,0)</f>
        <v>101.4</v>
      </c>
      <c r="M906" s="1">
        <f>VLOOKUP($A906,raw!$A:$E,4,0)</f>
        <v>101.26</v>
      </c>
      <c r="N906" s="1">
        <f>VLOOKUP($A906,raw!$A:$E,5,0)</f>
        <v>102.91</v>
      </c>
      <c r="O906" s="1">
        <f>VLOOKUP($A906,raw!$H:$L,3,0)</f>
        <v>17.5945</v>
      </c>
      <c r="P906" s="1">
        <f>VLOOKUP($A906,raw!$H:$L,4,0)</f>
        <v>17.488499999999998</v>
      </c>
      <c r="Q906" s="1">
        <f>VLOOKUP($A906,raw!$H:$L,5,0)</f>
        <v>17.728000000000002</v>
      </c>
      <c r="R906" s="1">
        <f>VLOOKUP($A906,raw!$P:$T,3,0)</f>
        <v>964.84</v>
      </c>
      <c r="S906" s="1">
        <f>VLOOKUP($A906,raw!$P:$T,4,0)</f>
        <v>961.15</v>
      </c>
      <c r="T906" s="1">
        <f>VLOOKUP($A906,raw!$P:$T,5,0)</f>
        <v>986.65</v>
      </c>
      <c r="U906" s="1">
        <f>VLOOKUP($A906,raw!$W:$AA,3,0)</f>
        <v>2432.4499999999998</v>
      </c>
      <c r="V906" s="1">
        <f>VLOOKUP($A906,raw!$W:$AA,4,0)</f>
        <v>2417.98</v>
      </c>
      <c r="W906" s="1">
        <f>VLOOKUP($A906,raw!$W:$AA,5,0)</f>
        <v>2500.64</v>
      </c>
      <c r="X906" s="1">
        <f t="shared" si="798"/>
        <v>1.6499999999999915</v>
      </c>
      <c r="Y906" s="1">
        <f t="shared" si="799"/>
        <v>0.23950000000000315</v>
      </c>
      <c r="Z906" s="1">
        <f t="shared" si="800"/>
        <v>25.5</v>
      </c>
      <c r="AA906" s="1">
        <f t="shared" si="801"/>
        <v>82.659999999999854</v>
      </c>
      <c r="AB906" s="1">
        <f t="shared" si="802"/>
        <v>0.78999999999999204</v>
      </c>
      <c r="AC906" s="1">
        <f t="shared" si="803"/>
        <v>1.6700000000000159E-2</v>
      </c>
      <c r="AD906" s="1">
        <f t="shared" si="804"/>
        <v>18.980000000000018</v>
      </c>
      <c r="AE906" s="1">
        <f t="shared" si="805"/>
        <v>0.91000000000030923</v>
      </c>
      <c r="AF906" s="1">
        <f ca="1">IFERROR(VLOOKUP($A906,raw!$AD:$AE,2,0),OFFSET(AF906,1,0))</f>
        <v>1.6696299999999999</v>
      </c>
      <c r="AG906" s="1">
        <f ca="1">IFERROR(VLOOKUP($A906,raw!$AH:$AI,2,0),OFFSET(AG906,1,0))</f>
        <v>1.74163</v>
      </c>
      <c r="AH906" s="1">
        <f ca="1">IFERROR(VLOOKUP($A906,raw!$AL:$AM,2,0),OFFSET(AH906,1,0))</f>
        <v>1.5</v>
      </c>
      <c r="AI906" s="1">
        <f ca="1">IFERROR(VLOOKUP($A906,raw!$AP:$AQ,2,0),OFFSET(AI906,1,0))</f>
        <v>256.97399999999999</v>
      </c>
    </row>
    <row r="907" spans="1:35" ht="15.75" customHeight="1" x14ac:dyDescent="0.5">
      <c r="A907" s="5">
        <v>43865</v>
      </c>
      <c r="B907" s="8">
        <f t="shared" si="795"/>
        <v>1.6071455548642116E-2</v>
      </c>
      <c r="C907" s="6">
        <f t="shared" si="796"/>
        <v>11499405</v>
      </c>
      <c r="D907" s="7">
        <f t="shared" ref="D907:G907" si="945">LN(H907/H908)</f>
        <v>-1.221493665036642E-2</v>
      </c>
      <c r="E907" s="4">
        <f t="shared" si="945"/>
        <v>-4.972130651515097E-3</v>
      </c>
      <c r="F907" s="4">
        <f t="shared" si="945"/>
        <v>-4.3539256634338485E-3</v>
      </c>
      <c r="G907" s="7">
        <f t="shared" si="945"/>
        <v>4.4938109629973959E-2</v>
      </c>
      <c r="H907" s="1">
        <v>101.71</v>
      </c>
      <c r="I907" s="1">
        <v>17.5945</v>
      </c>
      <c r="J907" s="1">
        <v>964.84</v>
      </c>
      <c r="K907" s="1">
        <v>2432.4499999999998</v>
      </c>
      <c r="L907" s="1">
        <f>VLOOKUP($A907,raw!$A:$E,3,0)</f>
        <v>101.86</v>
      </c>
      <c r="M907" s="1">
        <f>VLOOKUP($A907,raw!$A:$E,4,0)</f>
        <v>100.35</v>
      </c>
      <c r="N907" s="1">
        <f>VLOOKUP($A907,raw!$A:$E,5,0)</f>
        <v>102.15</v>
      </c>
      <c r="O907" s="1">
        <f>VLOOKUP($A907,raw!$H:$L,3,0)</f>
        <v>17.682200000000002</v>
      </c>
      <c r="P907" s="1">
        <f>VLOOKUP($A907,raw!$H:$L,4,0)</f>
        <v>17.530999999999999</v>
      </c>
      <c r="Q907" s="1">
        <f>VLOOKUP($A907,raw!$H:$L,5,0)</f>
        <v>17.7851</v>
      </c>
      <c r="R907" s="1">
        <f>VLOOKUP($A907,raw!$P:$T,3,0)</f>
        <v>969.05</v>
      </c>
      <c r="S907" s="1">
        <f>VLOOKUP($A907,raw!$P:$T,4,0)</f>
        <v>958.56</v>
      </c>
      <c r="T907" s="1">
        <f>VLOOKUP($A907,raw!$P:$T,5,0)</f>
        <v>982.66</v>
      </c>
      <c r="U907" s="1">
        <f>VLOOKUP($A907,raw!$W:$AA,3,0)</f>
        <v>2325.56</v>
      </c>
      <c r="V907" s="1">
        <f>VLOOKUP($A907,raw!$W:$AA,4,0)</f>
        <v>2317.5</v>
      </c>
      <c r="W907" s="1">
        <f>VLOOKUP($A907,raw!$W:$AA,5,0)</f>
        <v>2436.38</v>
      </c>
      <c r="X907" s="1">
        <f t="shared" si="798"/>
        <v>1.8000000000000114</v>
      </c>
      <c r="Y907" s="1">
        <f t="shared" si="799"/>
        <v>0.2541000000000011</v>
      </c>
      <c r="Z907" s="1">
        <f t="shared" si="800"/>
        <v>24.100000000000023</v>
      </c>
      <c r="AA907" s="1">
        <f t="shared" si="801"/>
        <v>118.88000000000011</v>
      </c>
      <c r="AB907" s="1">
        <f t="shared" si="802"/>
        <v>-0.15000000000000568</v>
      </c>
      <c r="AC907" s="1">
        <f t="shared" si="803"/>
        <v>-8.7700000000001666E-2</v>
      </c>
      <c r="AD907" s="1">
        <f t="shared" si="804"/>
        <v>-4.2099999999999227</v>
      </c>
      <c r="AE907" s="1">
        <f t="shared" si="805"/>
        <v>106.88999999999987</v>
      </c>
      <c r="AF907" s="1">
        <f ca="1">IFERROR(VLOOKUP($A907,raw!$AD:$AE,2,0),OFFSET(AF907,1,0))</f>
        <v>1.66625</v>
      </c>
      <c r="AG907" s="1">
        <f ca="1">IFERROR(VLOOKUP($A907,raw!$AH:$AI,2,0),OFFSET(AG907,1,0))</f>
        <v>1.7373799999999999</v>
      </c>
      <c r="AH907" s="1">
        <f ca="1">IFERROR(VLOOKUP($A907,raw!$AL:$AM,2,0),OFFSET(AH907,1,0))</f>
        <v>1.5</v>
      </c>
      <c r="AI907" s="1">
        <f ca="1">IFERROR(VLOOKUP($A907,raw!$AP:$AQ,2,0),OFFSET(AI907,1,0))</f>
        <v>256.97399999999999</v>
      </c>
    </row>
    <row r="908" spans="1:35" ht="15.75" customHeight="1" x14ac:dyDescent="0.5">
      <c r="A908" s="5">
        <v>43864</v>
      </c>
      <c r="B908" s="8">
        <f t="shared" si="795"/>
        <v>7.0154941011336593E-3</v>
      </c>
      <c r="C908" s="6">
        <f t="shared" si="796"/>
        <v>11316070</v>
      </c>
      <c r="D908" s="7">
        <f t="shared" ref="D908:G908" si="946">LN(H908/H909)</f>
        <v>-9.4732462924246672E-3</v>
      </c>
      <c r="E908" s="4">
        <f t="shared" si="946"/>
        <v>-2.0171602106969885E-2</v>
      </c>
      <c r="F908" s="4">
        <f t="shared" si="946"/>
        <v>8.3001787336369256E-3</v>
      </c>
      <c r="G908" s="7">
        <f t="shared" si="946"/>
        <v>1.6383326263105409E-2</v>
      </c>
      <c r="H908" s="1">
        <v>102.96</v>
      </c>
      <c r="I908" s="1">
        <v>17.682200000000002</v>
      </c>
      <c r="J908" s="1">
        <v>969.05</v>
      </c>
      <c r="K908" s="1">
        <v>2325.56</v>
      </c>
      <c r="L908" s="1">
        <f>VLOOKUP($A908,raw!$A:$E,3,0)</f>
        <v>103.29</v>
      </c>
      <c r="M908" s="1">
        <f>VLOOKUP($A908,raw!$A:$E,4,0)</f>
        <v>102.2</v>
      </c>
      <c r="N908" s="1">
        <f>VLOOKUP($A908,raw!$A:$E,5,0)</f>
        <v>103.74</v>
      </c>
      <c r="O908" s="1">
        <f>VLOOKUP($A908,raw!$H:$L,3,0)</f>
        <v>18.017499999999998</v>
      </c>
      <c r="P908" s="1">
        <f>VLOOKUP($A908,raw!$H:$L,4,0)</f>
        <v>17.6021</v>
      </c>
      <c r="Q908" s="1">
        <f>VLOOKUP($A908,raw!$H:$L,5,0)</f>
        <v>18.125499999999999</v>
      </c>
      <c r="R908" s="1">
        <f>VLOOKUP($A908,raw!$P:$T,3,0)</f>
        <v>960.76</v>
      </c>
      <c r="S908" s="1">
        <f>VLOOKUP($A908,raw!$P:$T,4,0)</f>
        <v>952.16</v>
      </c>
      <c r="T908" s="1">
        <f>VLOOKUP($A908,raw!$P:$T,5,0)</f>
        <v>973.69</v>
      </c>
      <c r="U908" s="1">
        <f>VLOOKUP($A908,raw!$W:$AA,3,0)</f>
        <v>2286.85</v>
      </c>
      <c r="V908" s="1">
        <f>VLOOKUP($A908,raw!$W:$AA,4,0)</f>
        <v>2270.0500000000002</v>
      </c>
      <c r="W908" s="1">
        <f>VLOOKUP($A908,raw!$W:$AA,5,0)</f>
        <v>2333.09</v>
      </c>
      <c r="X908" s="1">
        <f t="shared" si="798"/>
        <v>1.539999999999992</v>
      </c>
      <c r="Y908" s="1">
        <f t="shared" si="799"/>
        <v>0.52339999999999876</v>
      </c>
      <c r="Z908" s="1">
        <f t="shared" si="800"/>
        <v>21.530000000000086</v>
      </c>
      <c r="AA908" s="1">
        <f t="shared" si="801"/>
        <v>63.039999999999964</v>
      </c>
      <c r="AB908" s="1">
        <f t="shared" si="802"/>
        <v>-0.33000000000001251</v>
      </c>
      <c r="AC908" s="1">
        <f t="shared" si="803"/>
        <v>-0.3352999999999966</v>
      </c>
      <c r="AD908" s="1">
        <f t="shared" si="804"/>
        <v>8.2899999999999636</v>
      </c>
      <c r="AE908" s="1">
        <f t="shared" si="805"/>
        <v>38.710000000000036</v>
      </c>
      <c r="AF908" s="1">
        <f ca="1">IFERROR(VLOOKUP($A908,raw!$AD:$AE,2,0),OFFSET(AF908,1,0))</f>
        <v>1.6677500000000001</v>
      </c>
      <c r="AG908" s="1">
        <f ca="1">IFERROR(VLOOKUP($A908,raw!$AH:$AI,2,0),OFFSET(AG908,1,0))</f>
        <v>1.7410000000000001</v>
      </c>
      <c r="AH908" s="1">
        <f ca="1">IFERROR(VLOOKUP($A908,raw!$AL:$AM,2,0),OFFSET(AH908,1,0))</f>
        <v>1.5</v>
      </c>
      <c r="AI908" s="1">
        <f ca="1">IFERROR(VLOOKUP($A908,raw!$AP:$AQ,2,0),OFFSET(AI908,1,0))</f>
        <v>256.97399999999999</v>
      </c>
    </row>
    <row r="909" spans="1:35" ht="15.75" customHeight="1" x14ac:dyDescent="0.5">
      <c r="A909" s="5">
        <v>43861</v>
      </c>
      <c r="B909" s="8">
        <f t="shared" si="795"/>
        <v>-8.4222367177912566E-3</v>
      </c>
      <c r="C909" s="6">
        <f t="shared" si="796"/>
        <v>11236960</v>
      </c>
      <c r="D909" s="7">
        <f t="shared" ref="D909:G909" si="947">LN(H909/H910)</f>
        <v>4.0489788277054579E-3</v>
      </c>
      <c r="E909" s="4">
        <f t="shared" si="947"/>
        <v>1.1298169637600828E-2</v>
      </c>
      <c r="F909" s="4">
        <f t="shared" si="947"/>
        <v>-1.8985367975798955E-2</v>
      </c>
      <c r="G909" s="7">
        <f t="shared" si="947"/>
        <v>-5.1054664279702724E-3</v>
      </c>
      <c r="H909" s="1">
        <v>103.94</v>
      </c>
      <c r="I909" s="1">
        <v>18.0425</v>
      </c>
      <c r="J909" s="1">
        <v>961.04</v>
      </c>
      <c r="K909" s="1">
        <v>2287.77</v>
      </c>
      <c r="L909" s="1">
        <f>VLOOKUP($A909,raw!$A:$E,3,0)</f>
        <v>103.51</v>
      </c>
      <c r="M909" s="1">
        <f>VLOOKUP($A909,raw!$A:$E,4,0)</f>
        <v>103.29</v>
      </c>
      <c r="N909" s="1">
        <f>VLOOKUP($A909,raw!$A:$E,5,0)</f>
        <v>104.72</v>
      </c>
      <c r="O909" s="1">
        <f>VLOOKUP($A909,raw!$H:$L,3,0)</f>
        <v>17.84</v>
      </c>
      <c r="P909" s="1">
        <f>VLOOKUP($A909,raw!$H:$L,4,0)</f>
        <v>17.787199999999999</v>
      </c>
      <c r="Q909" s="1">
        <f>VLOOKUP($A909,raw!$H:$L,5,0)</f>
        <v>18.096900000000002</v>
      </c>
      <c r="R909" s="1">
        <f>VLOOKUP($A909,raw!$P:$T,3,0)</f>
        <v>979.45</v>
      </c>
      <c r="S909" s="1">
        <f>VLOOKUP($A909,raw!$P:$T,4,0)</f>
        <v>956.81</v>
      </c>
      <c r="T909" s="1">
        <f>VLOOKUP($A909,raw!$P:$T,5,0)</f>
        <v>984.1</v>
      </c>
      <c r="U909" s="1">
        <f>VLOOKUP($A909,raw!$W:$AA,3,0)</f>
        <v>2299.48</v>
      </c>
      <c r="V909" s="1">
        <f>VLOOKUP($A909,raw!$W:$AA,4,0)</f>
        <v>2282.81</v>
      </c>
      <c r="W909" s="1">
        <f>VLOOKUP($A909,raw!$W:$AA,5,0)</f>
        <v>2326.2600000000002</v>
      </c>
      <c r="X909" s="1">
        <f t="shared" si="798"/>
        <v>1.4299999999999926</v>
      </c>
      <c r="Y909" s="1">
        <f t="shared" si="799"/>
        <v>0.30970000000000297</v>
      </c>
      <c r="Z909" s="1">
        <f t="shared" si="800"/>
        <v>27.290000000000077</v>
      </c>
      <c r="AA909" s="1">
        <f t="shared" si="801"/>
        <v>43.450000000000273</v>
      </c>
      <c r="AB909" s="1">
        <f t="shared" si="802"/>
        <v>0.42999999999999261</v>
      </c>
      <c r="AC909" s="1">
        <f t="shared" si="803"/>
        <v>0.20250000000000057</v>
      </c>
      <c r="AD909" s="1">
        <f t="shared" si="804"/>
        <v>-18.410000000000082</v>
      </c>
      <c r="AE909" s="1">
        <f t="shared" si="805"/>
        <v>-11.710000000000036</v>
      </c>
      <c r="AF909" s="1">
        <f ca="1">IFERROR(VLOOKUP($A909,raw!$AD:$AE,2,0),OFFSET(AF909,1,0))</f>
        <v>1.66188</v>
      </c>
      <c r="AG909" s="1">
        <f ca="1">IFERROR(VLOOKUP($A909,raw!$AH:$AI,2,0),OFFSET(AG909,1,0))</f>
        <v>1.7511300000000001</v>
      </c>
      <c r="AH909" s="1">
        <f ca="1">IFERROR(VLOOKUP($A909,raw!$AL:$AM,2,0),OFFSET(AH909,1,0))</f>
        <v>1.5</v>
      </c>
      <c r="AI909" s="1">
        <f ca="1">IFERROR(VLOOKUP($A909,raw!$AP:$AQ,2,0),OFFSET(AI909,1,0))</f>
        <v>256.97399999999999</v>
      </c>
    </row>
    <row r="910" spans="1:35" ht="15.75" customHeight="1" x14ac:dyDescent="0.5">
      <c r="A910" s="5">
        <v>43860</v>
      </c>
      <c r="B910" s="8">
        <f t="shared" si="795"/>
        <v>3.3895183774000255E-3</v>
      </c>
      <c r="C910" s="6">
        <f t="shared" si="796"/>
        <v>11332000</v>
      </c>
      <c r="D910" s="7">
        <f t="shared" ref="D910:G910" si="948">LN(H910/H911)</f>
        <v>3.9684512227382528E-3</v>
      </c>
      <c r="E910" s="4">
        <f t="shared" si="948"/>
        <v>1.5893753180637151E-2</v>
      </c>
      <c r="F910" s="4">
        <f t="shared" si="948"/>
        <v>2.2384293330488239E-3</v>
      </c>
      <c r="G910" s="7">
        <f t="shared" si="948"/>
        <v>-2.0437315129727681E-4</v>
      </c>
      <c r="H910" s="1">
        <v>103.52</v>
      </c>
      <c r="I910" s="1">
        <v>17.8398</v>
      </c>
      <c r="J910" s="1">
        <v>979.46</v>
      </c>
      <c r="K910" s="1">
        <v>2299.48</v>
      </c>
      <c r="L910" s="1">
        <f>VLOOKUP($A910,raw!$A:$E,3,0)</f>
        <v>103.54</v>
      </c>
      <c r="M910" s="1">
        <f>VLOOKUP($A910,raw!$A:$E,4,0)</f>
        <v>102.45</v>
      </c>
      <c r="N910" s="1">
        <f>VLOOKUP($A910,raw!$A:$E,5,0)</f>
        <v>104.03</v>
      </c>
      <c r="O910" s="1">
        <f>VLOOKUP($A910,raw!$H:$L,3,0)</f>
        <v>17.558499999999999</v>
      </c>
      <c r="P910" s="1">
        <f>VLOOKUP($A910,raw!$H:$L,4,0)</f>
        <v>17.545200000000001</v>
      </c>
      <c r="Q910" s="1">
        <f>VLOOKUP($A910,raw!$H:$L,5,0)</f>
        <v>18.044499999999999</v>
      </c>
      <c r="R910" s="1">
        <f>VLOOKUP($A910,raw!$P:$T,3,0)</f>
        <v>977.27</v>
      </c>
      <c r="S910" s="1">
        <f>VLOOKUP($A910,raw!$P:$T,4,0)</f>
        <v>962.86</v>
      </c>
      <c r="T910" s="1">
        <f>VLOOKUP($A910,raw!$P:$T,5,0)</f>
        <v>982.08</v>
      </c>
      <c r="U910" s="1">
        <f>VLOOKUP($A910,raw!$W:$AA,3,0)</f>
        <v>2299.9499999999998</v>
      </c>
      <c r="V910" s="1">
        <f>VLOOKUP($A910,raw!$W:$AA,4,0)</f>
        <v>2258.73</v>
      </c>
      <c r="W910" s="1">
        <f>VLOOKUP($A910,raw!$W:$AA,5,0)</f>
        <v>2315.42</v>
      </c>
      <c r="X910" s="1">
        <f t="shared" si="798"/>
        <v>1.5799999999999983</v>
      </c>
      <c r="Y910" s="1">
        <f t="shared" si="799"/>
        <v>0.49929999999999808</v>
      </c>
      <c r="Z910" s="1">
        <f t="shared" si="800"/>
        <v>19.220000000000027</v>
      </c>
      <c r="AA910" s="1">
        <f t="shared" si="801"/>
        <v>56.690000000000055</v>
      </c>
      <c r="AB910" s="1">
        <f t="shared" si="802"/>
        <v>-2.0000000000010232E-2</v>
      </c>
      <c r="AC910" s="1">
        <f t="shared" si="803"/>
        <v>0.28130000000000166</v>
      </c>
      <c r="AD910" s="1">
        <f t="shared" si="804"/>
        <v>2.1900000000000546</v>
      </c>
      <c r="AE910" s="1">
        <f t="shared" si="805"/>
        <v>-0.46999999999979991</v>
      </c>
      <c r="AF910" s="1">
        <f ca="1">IFERROR(VLOOKUP($A910,raw!$AD:$AE,2,0),OFFSET(AF910,1,0))</f>
        <v>1.655</v>
      </c>
      <c r="AG910" s="1">
        <f ca="1">IFERROR(VLOOKUP($A910,raw!$AH:$AI,2,0),OFFSET(AG910,1,0))</f>
        <v>1.76325</v>
      </c>
      <c r="AH910" s="1">
        <f ca="1">IFERROR(VLOOKUP($A910,raw!$AL:$AM,2,0),OFFSET(AH910,1,0))</f>
        <v>1.5</v>
      </c>
      <c r="AI910" s="1">
        <f ca="1">IFERROR(VLOOKUP($A910,raw!$AP:$AQ,2,0),OFFSET(AI910,1,0))</f>
        <v>257.346</v>
      </c>
    </row>
    <row r="911" spans="1:35" ht="15.75" customHeight="1" x14ac:dyDescent="0.5">
      <c r="A911" s="5">
        <v>43859</v>
      </c>
      <c r="B911" s="8">
        <f t="shared" si="795"/>
        <v>-1.0597681405202059E-3</v>
      </c>
      <c r="C911" s="6">
        <f t="shared" si="796"/>
        <v>11293655</v>
      </c>
      <c r="D911" s="7">
        <f t="shared" ref="D911:G911" si="949">LN(H911/H912)</f>
        <v>2.2658023892583996E-2</v>
      </c>
      <c r="E911" s="4">
        <f t="shared" si="949"/>
        <v>4.9385635835586588E-3</v>
      </c>
      <c r="F911" s="4">
        <f t="shared" si="949"/>
        <v>-1.1273915972068732E-2</v>
      </c>
      <c r="G911" s="7">
        <f t="shared" si="949"/>
        <v>7.3356950800299581E-3</v>
      </c>
      <c r="H911" s="1">
        <v>103.11</v>
      </c>
      <c r="I911" s="1">
        <v>17.558499999999999</v>
      </c>
      <c r="J911" s="1">
        <v>977.27</v>
      </c>
      <c r="K911" s="1">
        <v>2299.9499999999998</v>
      </c>
      <c r="L911" s="1">
        <f>VLOOKUP($A911,raw!$A:$E,3,0)</f>
        <v>100.7</v>
      </c>
      <c r="M911" s="1">
        <f>VLOOKUP($A911,raw!$A:$E,4,0)</f>
        <v>100.43</v>
      </c>
      <c r="N911" s="1">
        <f>VLOOKUP($A911,raw!$A:$E,5,0)</f>
        <v>103.2</v>
      </c>
      <c r="O911" s="1">
        <f>VLOOKUP($A911,raw!$H:$L,3,0)</f>
        <v>17.472000000000001</v>
      </c>
      <c r="P911" s="1">
        <f>VLOOKUP($A911,raw!$H:$L,4,0)</f>
        <v>17.352</v>
      </c>
      <c r="Q911" s="1">
        <f>VLOOKUP($A911,raw!$H:$L,5,0)</f>
        <v>17.594100000000001</v>
      </c>
      <c r="R911" s="1">
        <f>VLOOKUP($A911,raw!$P:$T,3,0)</f>
        <v>988.35</v>
      </c>
      <c r="S911" s="1">
        <f>VLOOKUP($A911,raw!$P:$T,4,0)</f>
        <v>971.24</v>
      </c>
      <c r="T911" s="1">
        <f>VLOOKUP($A911,raw!$P:$T,5,0)</f>
        <v>997.33</v>
      </c>
      <c r="U911" s="1">
        <f>VLOOKUP($A911,raw!$W:$AA,3,0)</f>
        <v>2283.14</v>
      </c>
      <c r="V911" s="1">
        <f>VLOOKUP($A911,raw!$W:$AA,4,0)</f>
        <v>2261.5500000000002</v>
      </c>
      <c r="W911" s="1">
        <f>VLOOKUP($A911,raw!$W:$AA,5,0)</f>
        <v>2331.98</v>
      </c>
      <c r="X911" s="1">
        <f t="shared" si="798"/>
        <v>2.769999999999996</v>
      </c>
      <c r="Y911" s="1">
        <f t="shared" si="799"/>
        <v>0.24210000000000065</v>
      </c>
      <c r="Z911" s="1">
        <f t="shared" si="800"/>
        <v>26.090000000000032</v>
      </c>
      <c r="AA911" s="1">
        <f t="shared" si="801"/>
        <v>70.429999999999836</v>
      </c>
      <c r="AB911" s="1">
        <f t="shared" si="802"/>
        <v>2.4099999999999966</v>
      </c>
      <c r="AC911" s="1">
        <f t="shared" si="803"/>
        <v>8.6499999999997357E-2</v>
      </c>
      <c r="AD911" s="1">
        <f t="shared" si="804"/>
        <v>-11.080000000000041</v>
      </c>
      <c r="AE911" s="1">
        <f t="shared" si="805"/>
        <v>16.809999999999945</v>
      </c>
      <c r="AF911" s="1">
        <f ca="1">IFERROR(VLOOKUP($A911,raw!$AD:$AE,2,0),OFFSET(AF911,1,0))</f>
        <v>1.6452500000000001</v>
      </c>
      <c r="AG911" s="1">
        <f ca="1">IFERROR(VLOOKUP($A911,raw!$AH:$AI,2,0),OFFSET(AG911,1,0))</f>
        <v>1.7771300000000001</v>
      </c>
      <c r="AH911" s="1">
        <f ca="1">IFERROR(VLOOKUP($A911,raw!$AL:$AM,2,0),OFFSET(AH911,1,0))</f>
        <v>1.5</v>
      </c>
      <c r="AI911" s="1">
        <f ca="1">IFERROR(VLOOKUP($A911,raw!$AP:$AQ,2,0),OFFSET(AI911,1,0))</f>
        <v>257.346</v>
      </c>
    </row>
    <row r="912" spans="1:35" ht="15.75" customHeight="1" x14ac:dyDescent="0.5">
      <c r="A912" s="5">
        <v>43858</v>
      </c>
      <c r="B912" s="8">
        <f t="shared" si="795"/>
        <v>-1.800577422248123E-3</v>
      </c>
      <c r="C912" s="6">
        <f t="shared" si="796"/>
        <v>11305630</v>
      </c>
      <c r="D912" s="7">
        <f t="shared" ref="D912:G912" si="950">LN(H912/H913)</f>
        <v>-2.3239757475016356E-2</v>
      </c>
      <c r="E912" s="4">
        <f t="shared" si="950"/>
        <v>-3.5284714018334828E-2</v>
      </c>
      <c r="F912" s="4">
        <f t="shared" si="950"/>
        <v>2.3298227718605759E-3</v>
      </c>
      <c r="G912" s="7">
        <f t="shared" si="950"/>
        <v>7.0457958639806645E-3</v>
      </c>
      <c r="H912" s="1">
        <v>100.8</v>
      </c>
      <c r="I912" s="1">
        <v>17.472000000000001</v>
      </c>
      <c r="J912" s="1">
        <v>988.35</v>
      </c>
      <c r="K912" s="1">
        <v>2283.14</v>
      </c>
      <c r="L912" s="1">
        <f>VLOOKUP($A912,raw!$A:$E,3,0)</f>
        <v>102.3</v>
      </c>
      <c r="M912" s="1">
        <f>VLOOKUP($A912,raw!$A:$E,4,0)</f>
        <v>100.42</v>
      </c>
      <c r="N912" s="1">
        <f>VLOOKUP($A912,raw!$A:$E,5,0)</f>
        <v>102.71</v>
      </c>
      <c r="O912" s="1">
        <f>VLOOKUP($A912,raw!$H:$L,3,0)</f>
        <v>18.099499999999999</v>
      </c>
      <c r="P912" s="1">
        <f>VLOOKUP($A912,raw!$H:$L,4,0)</f>
        <v>17.4419</v>
      </c>
      <c r="Q912" s="1">
        <f>VLOOKUP($A912,raw!$H:$L,5,0)</f>
        <v>18.219100000000001</v>
      </c>
      <c r="R912" s="1">
        <f>VLOOKUP($A912,raw!$P:$T,3,0)</f>
        <v>986.05</v>
      </c>
      <c r="S912" s="1">
        <f>VLOOKUP($A912,raw!$P:$T,4,0)</f>
        <v>980.58</v>
      </c>
      <c r="T912" s="1">
        <f>VLOOKUP($A912,raw!$P:$T,5,0)</f>
        <v>993.8</v>
      </c>
      <c r="U912" s="1">
        <f>VLOOKUP($A912,raw!$W:$AA,3,0)</f>
        <v>2267.11</v>
      </c>
      <c r="V912" s="1">
        <f>VLOOKUP($A912,raw!$W:$AA,4,0)</f>
        <v>2251.35</v>
      </c>
      <c r="W912" s="1">
        <f>VLOOKUP($A912,raw!$W:$AA,5,0)</f>
        <v>2340.48</v>
      </c>
      <c r="X912" s="1">
        <f t="shared" si="798"/>
        <v>2.289999999999992</v>
      </c>
      <c r="Y912" s="1">
        <f t="shared" si="799"/>
        <v>0.77720000000000056</v>
      </c>
      <c r="Z912" s="1">
        <f t="shared" si="800"/>
        <v>13.219999999999914</v>
      </c>
      <c r="AA912" s="1">
        <f t="shared" si="801"/>
        <v>89.130000000000109</v>
      </c>
      <c r="AB912" s="1">
        <f t="shared" si="802"/>
        <v>-1.5</v>
      </c>
      <c r="AC912" s="1">
        <f t="shared" si="803"/>
        <v>-0.62749999999999773</v>
      </c>
      <c r="AD912" s="1">
        <f t="shared" si="804"/>
        <v>2.3000000000000682</v>
      </c>
      <c r="AE912" s="1">
        <f t="shared" si="805"/>
        <v>16.029999999999745</v>
      </c>
      <c r="AF912" s="1">
        <f ca="1">IFERROR(VLOOKUP($A912,raw!$AD:$AE,2,0),OFFSET(AF912,1,0))</f>
        <v>1.65</v>
      </c>
      <c r="AG912" s="1">
        <f ca="1">IFERROR(VLOOKUP($A912,raw!$AH:$AI,2,0),OFFSET(AG912,1,0))</f>
        <v>1.7695000000000001</v>
      </c>
      <c r="AH912" s="1">
        <f ca="1">IFERROR(VLOOKUP($A912,raw!$AL:$AM,2,0),OFFSET(AH912,1,0))</f>
        <v>1.5</v>
      </c>
      <c r="AI912" s="1">
        <f ca="1">IFERROR(VLOOKUP($A912,raw!$AP:$AQ,2,0),OFFSET(AI912,1,0))</f>
        <v>257.346</v>
      </c>
    </row>
    <row r="913" spans="1:35" ht="15.75" customHeight="1" x14ac:dyDescent="0.5">
      <c r="A913" s="5">
        <v>43857</v>
      </c>
      <c r="B913" s="8">
        <f t="shared" si="795"/>
        <v>-3.6532232858441677E-2</v>
      </c>
      <c r="C913" s="6">
        <f t="shared" si="796"/>
        <v>11326005</v>
      </c>
      <c r="D913" s="7">
        <f t="shared" ref="D913:G913" si="951">LN(H913/H914)</f>
        <v>-1.5866480261735642E-2</v>
      </c>
      <c r="E913" s="4">
        <f t="shared" si="951"/>
        <v>-3.8674353659838369E-5</v>
      </c>
      <c r="F913" s="4">
        <f t="shared" si="951"/>
        <v>-2.0457631466797726E-2</v>
      </c>
      <c r="G913" s="7">
        <f t="shared" si="951"/>
        <v>-6.7911027397932505E-2</v>
      </c>
      <c r="H913" s="1">
        <v>103.17</v>
      </c>
      <c r="I913" s="1">
        <v>18.099499999999999</v>
      </c>
      <c r="J913" s="1">
        <v>986.05</v>
      </c>
      <c r="K913" s="1">
        <v>2267.11</v>
      </c>
      <c r="L913" s="1">
        <f>VLOOKUP($A913,raw!$A:$E,3,0)</f>
        <v>106.1</v>
      </c>
      <c r="M913" s="1">
        <f>VLOOKUP($A913,raw!$A:$E,4,0)</f>
        <v>102.7</v>
      </c>
      <c r="N913" s="1">
        <f>VLOOKUP($A913,raw!$A:$E,5,0)</f>
        <v>106.37</v>
      </c>
      <c r="O913" s="1">
        <f>VLOOKUP($A913,raw!$H:$L,3,0)</f>
        <v>18.12</v>
      </c>
      <c r="P913" s="1">
        <f>VLOOKUP($A913,raw!$H:$L,4,0)</f>
        <v>18.046099999999999</v>
      </c>
      <c r="Q913" s="1">
        <f>VLOOKUP($A913,raw!$H:$L,5,0)</f>
        <v>18.366499999999998</v>
      </c>
      <c r="R913" s="1">
        <f>VLOOKUP($A913,raw!$P:$T,3,0)</f>
        <v>1006.95</v>
      </c>
      <c r="S913" s="1">
        <f>VLOOKUP($A913,raw!$P:$T,4,0)</f>
        <v>984.64</v>
      </c>
      <c r="T913" s="1">
        <f>VLOOKUP($A913,raw!$P:$T,5,0)</f>
        <v>1013.25</v>
      </c>
      <c r="U913" s="1">
        <f>VLOOKUP($A913,raw!$W:$AA,3,0)</f>
        <v>2425.29</v>
      </c>
      <c r="V913" s="1">
        <f>VLOOKUP($A913,raw!$W:$AA,4,0)</f>
        <v>2262.5100000000002</v>
      </c>
      <c r="W913" s="1">
        <f>VLOOKUP($A913,raw!$W:$AA,5,0)</f>
        <v>2428.4699999999998</v>
      </c>
      <c r="X913" s="1">
        <f t="shared" si="798"/>
        <v>3.6700000000000017</v>
      </c>
      <c r="Y913" s="1">
        <f t="shared" si="799"/>
        <v>0.32039999999999935</v>
      </c>
      <c r="Z913" s="1">
        <f t="shared" si="800"/>
        <v>28.610000000000014</v>
      </c>
      <c r="AA913" s="1">
        <f t="shared" si="801"/>
        <v>165.95999999999958</v>
      </c>
      <c r="AB913" s="1">
        <f t="shared" si="802"/>
        <v>-2.9299999999999926</v>
      </c>
      <c r="AC913" s="1">
        <f t="shared" si="803"/>
        <v>-2.0500000000001961E-2</v>
      </c>
      <c r="AD913" s="1">
        <f t="shared" si="804"/>
        <v>-20.900000000000091</v>
      </c>
      <c r="AE913" s="1">
        <f t="shared" si="805"/>
        <v>-158.17999999999984</v>
      </c>
      <c r="AF913" s="1">
        <f ca="1">IFERROR(VLOOKUP($A913,raw!$AD:$AE,2,0),OFFSET(AF913,1,0))</f>
        <v>1.6492500000000001</v>
      </c>
      <c r="AG913" s="1">
        <f ca="1">IFERROR(VLOOKUP($A913,raw!$AH:$AI,2,0),OFFSET(AG913,1,0))</f>
        <v>1.7745</v>
      </c>
      <c r="AH913" s="1">
        <f ca="1">IFERROR(VLOOKUP($A913,raw!$AL:$AM,2,0),OFFSET(AH913,1,0))</f>
        <v>1.5</v>
      </c>
      <c r="AI913" s="1">
        <f ca="1">IFERROR(VLOOKUP($A913,raw!$AP:$AQ,2,0),OFFSET(AI913,1,0))</f>
        <v>257.346</v>
      </c>
    </row>
    <row r="914" spans="1:35" ht="15.75" customHeight="1" x14ac:dyDescent="0.5">
      <c r="A914" s="5">
        <v>43854</v>
      </c>
      <c r="B914" s="8">
        <f t="shared" si="795"/>
        <v>-3.1434051930989857E-3</v>
      </c>
      <c r="C914" s="6">
        <f t="shared" si="796"/>
        <v>11747420</v>
      </c>
      <c r="D914" s="7">
        <f t="shared" ref="D914:G914" si="952">LN(H914/H915)</f>
        <v>1.8195447835552065E-2</v>
      </c>
      <c r="E914" s="4">
        <f t="shared" si="952"/>
        <v>1.6752620918618625E-2</v>
      </c>
      <c r="F914" s="4">
        <f t="shared" si="952"/>
        <v>1.4119240304466991E-3</v>
      </c>
      <c r="G914" s="7">
        <f t="shared" si="952"/>
        <v>-1.5356950250185268E-2</v>
      </c>
      <c r="H914" s="1">
        <v>104.82</v>
      </c>
      <c r="I914" s="1">
        <v>18.100200000000001</v>
      </c>
      <c r="J914" s="1">
        <v>1006.43</v>
      </c>
      <c r="K914" s="1">
        <v>2426.42</v>
      </c>
      <c r="L914" s="1">
        <f>VLOOKUP($A914,raw!$A:$E,3,0)</f>
        <v>102.89</v>
      </c>
      <c r="M914" s="1">
        <f>VLOOKUP($A914,raw!$A:$E,4,0)</f>
        <v>102.47</v>
      </c>
      <c r="N914" s="1">
        <f>VLOOKUP($A914,raw!$A:$E,5,0)</f>
        <v>104.94</v>
      </c>
      <c r="O914" s="1">
        <f>VLOOKUP($A914,raw!$H:$L,3,0)</f>
        <v>17.799499999999998</v>
      </c>
      <c r="P914" s="1">
        <f>VLOOKUP($A914,raw!$H:$L,4,0)</f>
        <v>17.749199999999998</v>
      </c>
      <c r="Q914" s="1">
        <f>VLOOKUP($A914,raw!$H:$L,5,0)</f>
        <v>18.149699999999999</v>
      </c>
      <c r="R914" s="1">
        <f>VLOOKUP($A914,raw!$P:$T,3,0)</f>
        <v>1005.01</v>
      </c>
      <c r="S914" s="1">
        <f>VLOOKUP($A914,raw!$P:$T,4,0)</f>
        <v>1001.19</v>
      </c>
      <c r="T914" s="1">
        <f>VLOOKUP($A914,raw!$P:$T,5,0)</f>
        <v>1018.53</v>
      </c>
      <c r="U914" s="1">
        <f>VLOOKUP($A914,raw!$W:$AA,3,0)</f>
        <v>2463.9699999999998</v>
      </c>
      <c r="V914" s="1">
        <f>VLOOKUP($A914,raw!$W:$AA,4,0)</f>
        <v>2383.81</v>
      </c>
      <c r="W914" s="1">
        <f>VLOOKUP($A914,raw!$W:$AA,5,0)</f>
        <v>2487.23</v>
      </c>
      <c r="X914" s="1">
        <f t="shared" si="798"/>
        <v>2.4699999999999989</v>
      </c>
      <c r="Y914" s="1">
        <f t="shared" si="799"/>
        <v>0.40050000000000097</v>
      </c>
      <c r="Z914" s="1">
        <f t="shared" si="800"/>
        <v>17.339999999999918</v>
      </c>
      <c r="AA914" s="1">
        <f t="shared" si="801"/>
        <v>103.42000000000007</v>
      </c>
      <c r="AB914" s="1">
        <f t="shared" si="802"/>
        <v>1.9299999999999926</v>
      </c>
      <c r="AC914" s="1">
        <f t="shared" si="803"/>
        <v>0.30070000000000263</v>
      </c>
      <c r="AD914" s="1">
        <f t="shared" si="804"/>
        <v>1.4199999999999591</v>
      </c>
      <c r="AE914" s="1">
        <f t="shared" si="805"/>
        <v>-37.549999999999727</v>
      </c>
      <c r="AF914" s="1">
        <f ca="1">IFERROR(VLOOKUP($A914,raw!$AD:$AE,2,0),OFFSET(AF914,1,0))</f>
        <v>1.6595</v>
      </c>
      <c r="AG914" s="1">
        <f ca="1">IFERROR(VLOOKUP($A914,raw!$AH:$AI,2,0),OFFSET(AG914,1,0))</f>
        <v>1.79538</v>
      </c>
      <c r="AH914" s="1">
        <f ca="1">IFERROR(VLOOKUP($A914,raw!$AL:$AM,2,0),OFFSET(AH914,1,0))</f>
        <v>1.5</v>
      </c>
      <c r="AI914" s="1">
        <f ca="1">IFERROR(VLOOKUP($A914,raw!$AP:$AQ,2,0),OFFSET(AI914,1,0))</f>
        <v>257.346</v>
      </c>
    </row>
    <row r="915" spans="1:35" ht="15.75" customHeight="1" x14ac:dyDescent="0.5">
      <c r="A915" s="5">
        <v>43853</v>
      </c>
      <c r="B915" s="8">
        <f t="shared" si="795"/>
        <v>-6.8912717803905213E-3</v>
      </c>
      <c r="C915" s="6">
        <f t="shared" si="796"/>
        <v>11784405</v>
      </c>
      <c r="D915" s="7">
        <f t="shared" ref="D915:G915" si="953">LN(H915/H916)</f>
        <v>-2.1350939787927684E-3</v>
      </c>
      <c r="E915" s="4">
        <f t="shared" si="953"/>
        <v>-2.2559438511020029E-3</v>
      </c>
      <c r="F915" s="4">
        <f t="shared" si="953"/>
        <v>-1.0117696098555E-2</v>
      </c>
      <c r="G915" s="7">
        <f t="shared" si="953"/>
        <v>-5.3146508368773701E-3</v>
      </c>
      <c r="H915" s="1">
        <v>102.93</v>
      </c>
      <c r="I915" s="1">
        <v>17.799499999999998</v>
      </c>
      <c r="J915" s="1">
        <v>1005.01</v>
      </c>
      <c r="K915" s="1">
        <v>2463.9699999999998</v>
      </c>
      <c r="L915" s="1">
        <f>VLOOKUP($A915,raw!$A:$E,3,0)</f>
        <v>102.45</v>
      </c>
      <c r="M915" s="1">
        <f>VLOOKUP($A915,raw!$A:$E,4,0)</f>
        <v>101.77</v>
      </c>
      <c r="N915" s="1">
        <f>VLOOKUP($A915,raw!$A:$E,5,0)</f>
        <v>104.03</v>
      </c>
      <c r="O915" s="1">
        <f>VLOOKUP($A915,raw!$H:$L,3,0)</f>
        <v>17.84</v>
      </c>
      <c r="P915" s="1">
        <f>VLOOKUP($A915,raw!$H:$L,4,0)</f>
        <v>17.606300000000001</v>
      </c>
      <c r="Q915" s="1">
        <f>VLOOKUP($A915,raw!$H:$L,5,0)</f>
        <v>17.9161</v>
      </c>
      <c r="R915" s="1">
        <f>VLOOKUP($A915,raw!$P:$T,3,0)</f>
        <v>1015.23</v>
      </c>
      <c r="S915" s="1">
        <f>VLOOKUP($A915,raw!$P:$T,4,0)</f>
        <v>998.28</v>
      </c>
      <c r="T915" s="1">
        <f>VLOOKUP($A915,raw!$P:$T,5,0)</f>
        <v>1022.16</v>
      </c>
      <c r="U915" s="1">
        <f>VLOOKUP($A915,raw!$W:$AA,3,0)</f>
        <v>2477.1</v>
      </c>
      <c r="V915" s="1">
        <f>VLOOKUP($A915,raw!$W:$AA,4,0)</f>
        <v>2393.6999999999998</v>
      </c>
      <c r="W915" s="1">
        <f>VLOOKUP($A915,raw!$W:$AA,5,0)</f>
        <v>2543.44</v>
      </c>
      <c r="X915" s="1">
        <f t="shared" si="798"/>
        <v>2.2600000000000051</v>
      </c>
      <c r="Y915" s="1">
        <f t="shared" si="799"/>
        <v>0.30979999999999919</v>
      </c>
      <c r="Z915" s="1">
        <f t="shared" si="800"/>
        <v>23.879999999999995</v>
      </c>
      <c r="AA915" s="1">
        <f t="shared" si="801"/>
        <v>149.74000000000024</v>
      </c>
      <c r="AB915" s="1">
        <f t="shared" si="802"/>
        <v>0.48000000000000398</v>
      </c>
      <c r="AC915" s="1">
        <f t="shared" si="803"/>
        <v>-4.0500000000001535E-2</v>
      </c>
      <c r="AD915" s="1">
        <f t="shared" si="804"/>
        <v>-10.220000000000027</v>
      </c>
      <c r="AE915" s="1">
        <f t="shared" si="805"/>
        <v>-13.130000000000109</v>
      </c>
      <c r="AF915" s="1">
        <f ca="1">IFERROR(VLOOKUP($A915,raw!$AD:$AE,2,0),OFFSET(AF915,1,0))</f>
        <v>1.6608799999999999</v>
      </c>
      <c r="AG915" s="1">
        <f ca="1">IFERROR(VLOOKUP($A915,raw!$AH:$AI,2,0),OFFSET(AG915,1,0))</f>
        <v>1.79413</v>
      </c>
      <c r="AH915" s="1">
        <f ca="1">IFERROR(VLOOKUP($A915,raw!$AL:$AM,2,0),OFFSET(AH915,1,0))</f>
        <v>1.5</v>
      </c>
      <c r="AI915" s="1">
        <f ca="1">IFERROR(VLOOKUP($A915,raw!$AP:$AQ,2,0),OFFSET(AI915,1,0))</f>
        <v>257.346</v>
      </c>
    </row>
    <row r="916" spans="1:35" ht="15.75" customHeight="1" x14ac:dyDescent="0.5">
      <c r="A916" s="5">
        <v>43852</v>
      </c>
      <c r="B916" s="8">
        <f t="shared" si="795"/>
        <v>1.9360491238933002E-2</v>
      </c>
      <c r="C916" s="6">
        <f t="shared" si="796"/>
        <v>11865895</v>
      </c>
      <c r="D916" s="7">
        <f t="shared" ref="D916:G916" si="954">LN(H916/H917)</f>
        <v>-1.3563265012812788E-3</v>
      </c>
      <c r="E916" s="4">
        <f t="shared" si="954"/>
        <v>2.9303474510018702E-3</v>
      </c>
      <c r="F916" s="4">
        <f t="shared" si="954"/>
        <v>1.4195610749463315E-2</v>
      </c>
      <c r="G916" s="7">
        <f t="shared" si="954"/>
        <v>3.0915864897810379E-2</v>
      </c>
      <c r="H916" s="1">
        <v>103.15</v>
      </c>
      <c r="I916" s="1">
        <v>17.839700000000001</v>
      </c>
      <c r="J916" s="1">
        <v>1015.23</v>
      </c>
      <c r="K916" s="1">
        <v>2477.1</v>
      </c>
      <c r="L916" s="1">
        <f>VLOOKUP($A916,raw!$A:$E,3,0)</f>
        <v>103.29</v>
      </c>
      <c r="M916" s="1">
        <f>VLOOKUP($A916,raw!$A:$E,4,0)</f>
        <v>102.63</v>
      </c>
      <c r="N916" s="1">
        <f>VLOOKUP($A916,raw!$A:$E,5,0)</f>
        <v>103.91</v>
      </c>
      <c r="O916" s="1">
        <f>VLOOKUP($A916,raw!$H:$L,3,0)</f>
        <v>17.787500000000001</v>
      </c>
      <c r="P916" s="1">
        <f>VLOOKUP($A916,raw!$H:$L,4,0)</f>
        <v>17.688300000000002</v>
      </c>
      <c r="Q916" s="1">
        <f>VLOOKUP($A916,raw!$H:$L,5,0)</f>
        <v>17.9328</v>
      </c>
      <c r="R916" s="1">
        <f>VLOOKUP($A916,raw!$P:$T,3,0)</f>
        <v>1000.92</v>
      </c>
      <c r="S916" s="1">
        <f>VLOOKUP($A916,raw!$P:$T,4,0)</f>
        <v>992.55</v>
      </c>
      <c r="T916" s="1">
        <f>VLOOKUP($A916,raw!$P:$T,5,0)</f>
        <v>1019.82</v>
      </c>
      <c r="U916" s="1">
        <f>VLOOKUP($A916,raw!$W:$AA,3,0)</f>
        <v>2401.69</v>
      </c>
      <c r="V916" s="1">
        <f>VLOOKUP($A916,raw!$W:$AA,4,0)</f>
        <v>2378.81</v>
      </c>
      <c r="W916" s="1">
        <f>VLOOKUP($A916,raw!$W:$AA,5,0)</f>
        <v>2487.9499999999998</v>
      </c>
      <c r="X916" s="1">
        <f t="shared" si="798"/>
        <v>1.2800000000000011</v>
      </c>
      <c r="Y916" s="1">
        <f t="shared" si="799"/>
        <v>0.24449999999999861</v>
      </c>
      <c r="Z916" s="1">
        <f t="shared" si="800"/>
        <v>27.270000000000095</v>
      </c>
      <c r="AA916" s="1">
        <f t="shared" si="801"/>
        <v>109.13999999999987</v>
      </c>
      <c r="AB916" s="1">
        <f t="shared" si="802"/>
        <v>-0.14000000000000057</v>
      </c>
      <c r="AC916" s="1">
        <f t="shared" si="803"/>
        <v>5.2199999999999136E-2</v>
      </c>
      <c r="AD916" s="1">
        <f t="shared" si="804"/>
        <v>14.310000000000059</v>
      </c>
      <c r="AE916" s="1">
        <f t="shared" si="805"/>
        <v>75.409999999999854</v>
      </c>
      <c r="AF916" s="1">
        <f ca="1">IFERROR(VLOOKUP($A916,raw!$AD:$AE,2,0),OFFSET(AF916,1,0))</f>
        <v>1.6593800000000001</v>
      </c>
      <c r="AG916" s="1">
        <f ca="1">IFERROR(VLOOKUP($A916,raw!$AH:$AI,2,0),OFFSET(AG916,1,0))</f>
        <v>1.80088</v>
      </c>
      <c r="AH916" s="1">
        <f ca="1">IFERROR(VLOOKUP($A916,raw!$AL:$AM,2,0),OFFSET(AH916,1,0))</f>
        <v>1.5</v>
      </c>
      <c r="AI916" s="1">
        <f ca="1">IFERROR(VLOOKUP($A916,raw!$AP:$AQ,2,0),OFFSET(AI916,1,0))</f>
        <v>257.346</v>
      </c>
    </row>
    <row r="917" spans="1:35" ht="15.75" customHeight="1" x14ac:dyDescent="0.5">
      <c r="A917" s="5">
        <v>43851</v>
      </c>
      <c r="B917" s="8">
        <f t="shared" si="795"/>
        <v>-2.7678729384349579E-2</v>
      </c>
      <c r="C917" s="6">
        <f t="shared" si="796"/>
        <v>11638375</v>
      </c>
      <c r="D917" s="7">
        <f t="shared" ref="D917:G917" si="955">LN(H917/H918)</f>
        <v>1.4137611769390943E-2</v>
      </c>
      <c r="E917" s="4">
        <f t="shared" si="955"/>
        <v>-1.4162067853233026E-2</v>
      </c>
      <c r="F917" s="4">
        <f t="shared" si="955"/>
        <v>-2.1497277224616387E-2</v>
      </c>
      <c r="G917" s="7">
        <f t="shared" si="955"/>
        <v>-3.9441847071585684E-2</v>
      </c>
      <c r="H917" s="1">
        <v>103.29</v>
      </c>
      <c r="I917" s="1">
        <v>17.787500000000001</v>
      </c>
      <c r="J917" s="1">
        <v>1000.92</v>
      </c>
      <c r="K917" s="1">
        <v>2401.69</v>
      </c>
      <c r="L917" s="1">
        <f>VLOOKUP($A917,raw!$A:$E,3,0)</f>
        <v>101.46</v>
      </c>
      <c r="M917" s="1">
        <f>VLOOKUP($A917,raw!$A:$E,4,0)</f>
        <v>100.91</v>
      </c>
      <c r="N917" s="1">
        <f>VLOOKUP($A917,raw!$A:$E,5,0)</f>
        <v>103.33</v>
      </c>
      <c r="O917" s="1">
        <f>VLOOKUP($A917,raw!$H:$L,3,0)</f>
        <v>18.0776</v>
      </c>
      <c r="P917" s="1">
        <f>VLOOKUP($A917,raw!$H:$L,4,0)</f>
        <v>17.634499999999999</v>
      </c>
      <c r="Q917" s="1">
        <f>VLOOKUP($A917,raw!$H:$L,5,0)</f>
        <v>18.1556</v>
      </c>
      <c r="R917" s="1">
        <f>VLOOKUP($A917,raw!$P:$T,3,0)</f>
        <v>1020.03</v>
      </c>
      <c r="S917" s="1">
        <f>VLOOKUP($A917,raw!$P:$T,4,0)</f>
        <v>990.52</v>
      </c>
      <c r="T917" s="1">
        <f>VLOOKUP($A917,raw!$P:$T,5,0)</f>
        <v>1026.8699999999999</v>
      </c>
      <c r="U917" s="1">
        <f>VLOOKUP($A917,raw!$W:$AA,3,0)</f>
        <v>2521.59</v>
      </c>
      <c r="V917" s="1">
        <f>VLOOKUP($A917,raw!$W:$AA,4,0)</f>
        <v>2381.4299999999998</v>
      </c>
      <c r="W917" s="1">
        <f>VLOOKUP($A917,raw!$W:$AA,5,0)</f>
        <v>2529.89</v>
      </c>
      <c r="X917" s="1">
        <f t="shared" si="798"/>
        <v>2.4200000000000017</v>
      </c>
      <c r="Y917" s="1">
        <f t="shared" si="799"/>
        <v>0.52110000000000056</v>
      </c>
      <c r="Z917" s="1">
        <f t="shared" si="800"/>
        <v>36.349999999999909</v>
      </c>
      <c r="AA917" s="1">
        <f t="shared" si="801"/>
        <v>148.46000000000004</v>
      </c>
      <c r="AB917" s="1">
        <f t="shared" si="802"/>
        <v>1.8300000000000125</v>
      </c>
      <c r="AC917" s="1">
        <f t="shared" si="803"/>
        <v>-0.29009999999999891</v>
      </c>
      <c r="AD917" s="1">
        <f t="shared" si="804"/>
        <v>-19.110000000000014</v>
      </c>
      <c r="AE917" s="1">
        <f t="shared" si="805"/>
        <v>-119.90000000000009</v>
      </c>
      <c r="AF917" s="1">
        <f ca="1">IFERROR(VLOOKUP($A917,raw!$AD:$AE,2,0),OFFSET(AF917,1,0))</f>
        <v>1.6595</v>
      </c>
      <c r="AG917" s="1">
        <f ca="1">IFERROR(VLOOKUP($A917,raw!$AH:$AI,2,0),OFFSET(AG917,1,0))</f>
        <v>1.8062499999999999</v>
      </c>
      <c r="AH917" s="1">
        <f ca="1">IFERROR(VLOOKUP($A917,raw!$AL:$AM,2,0),OFFSET(AH917,1,0))</f>
        <v>1.5</v>
      </c>
      <c r="AI917" s="1">
        <f ca="1">IFERROR(VLOOKUP($A917,raw!$AP:$AQ,2,0),OFFSET(AI917,1,0))</f>
        <v>257.346</v>
      </c>
    </row>
    <row r="918" spans="1:35" ht="15.75" customHeight="1" x14ac:dyDescent="0.5">
      <c r="A918" s="5">
        <v>43847</v>
      </c>
      <c r="B918" s="8">
        <f t="shared" si="795"/>
        <v>3.9869983098564474E-2</v>
      </c>
      <c r="C918" s="6">
        <f t="shared" si="796"/>
        <v>11965010</v>
      </c>
      <c r="D918" s="7">
        <f t="shared" ref="D918:G918" si="956">LN(H918/H919)</f>
        <v>-9.5769323782074374E-3</v>
      </c>
      <c r="E918" s="4">
        <f t="shared" si="956"/>
        <v>5.4579645386741132E-3</v>
      </c>
      <c r="F918" s="4">
        <f t="shared" si="956"/>
        <v>1.7588529427359174E-2</v>
      </c>
      <c r="G918" s="7">
        <f t="shared" si="956"/>
        <v>7.6757884425963166E-2</v>
      </c>
      <c r="H918" s="1">
        <v>101.84</v>
      </c>
      <c r="I918" s="1">
        <v>18.0412</v>
      </c>
      <c r="J918" s="1">
        <v>1022.67</v>
      </c>
      <c r="K918" s="1">
        <v>2498.31</v>
      </c>
      <c r="L918" s="1">
        <f>VLOOKUP($A918,raw!$A:$E,3,0)</f>
        <v>102.9</v>
      </c>
      <c r="M918" s="1">
        <f>VLOOKUP($A918,raw!$A:$E,4,0)</f>
        <v>101.53</v>
      </c>
      <c r="N918" s="1">
        <f>VLOOKUP($A918,raw!$A:$E,5,0)</f>
        <v>103.2</v>
      </c>
      <c r="O918" s="1">
        <f>VLOOKUP($A918,raw!$H:$L,3,0)</f>
        <v>17.943000000000001</v>
      </c>
      <c r="P918" s="1">
        <f>VLOOKUP($A918,raw!$H:$L,4,0)</f>
        <v>17.9055</v>
      </c>
      <c r="Q918" s="1">
        <f>VLOOKUP($A918,raw!$H:$L,5,0)</f>
        <v>18.174499999999998</v>
      </c>
      <c r="R918" s="1">
        <f>VLOOKUP($A918,raw!$P:$T,3,0)</f>
        <v>1004.84</v>
      </c>
      <c r="S918" s="1">
        <f>VLOOKUP($A918,raw!$P:$T,4,0)</f>
        <v>1003.17</v>
      </c>
      <c r="T918" s="1">
        <f>VLOOKUP($A918,raw!$P:$T,5,0)</f>
        <v>1029.77</v>
      </c>
      <c r="U918" s="1">
        <f>VLOOKUP($A918,raw!$W:$AA,3,0)</f>
        <v>2313.7199999999998</v>
      </c>
      <c r="V918" s="1">
        <f>VLOOKUP($A918,raw!$W:$AA,4,0)</f>
        <v>2307.8200000000002</v>
      </c>
      <c r="W918" s="1">
        <f>VLOOKUP($A918,raw!$W:$AA,5,0)</f>
        <v>2539.14</v>
      </c>
      <c r="X918" s="1">
        <f t="shared" si="798"/>
        <v>1.6700000000000017</v>
      </c>
      <c r="Y918" s="1">
        <f t="shared" si="799"/>
        <v>0.26899999999999835</v>
      </c>
      <c r="Z918" s="1">
        <f t="shared" si="800"/>
        <v>26.600000000000023</v>
      </c>
      <c r="AA918" s="1">
        <f t="shared" si="801"/>
        <v>231.31999999999971</v>
      </c>
      <c r="AB918" s="1">
        <f t="shared" si="802"/>
        <v>-1.0600000000000023</v>
      </c>
      <c r="AC918" s="1">
        <f t="shared" si="803"/>
        <v>9.8199999999998511E-2</v>
      </c>
      <c r="AD918" s="1">
        <f t="shared" si="804"/>
        <v>17.829999999999927</v>
      </c>
      <c r="AE918" s="1">
        <f t="shared" si="805"/>
        <v>184.59000000000015</v>
      </c>
      <c r="AF918" s="1">
        <f ca="1">IFERROR(VLOOKUP($A918,raw!$AD:$AE,2,0),OFFSET(AF918,1,0))</f>
        <v>1.65438</v>
      </c>
      <c r="AG918" s="1">
        <f ca="1">IFERROR(VLOOKUP($A918,raw!$AH:$AI,2,0),OFFSET(AG918,1,0))</f>
        <v>1.8191299999999999</v>
      </c>
      <c r="AH918" s="1">
        <f ca="1">IFERROR(VLOOKUP($A918,raw!$AL:$AM,2,0),OFFSET(AH918,1,0))</f>
        <v>1.5</v>
      </c>
      <c r="AI918" s="1">
        <f ca="1">IFERROR(VLOOKUP($A918,raw!$AP:$AQ,2,0),OFFSET(AI918,1,0))</f>
        <v>257.346</v>
      </c>
    </row>
    <row r="919" spans="1:35" ht="15.75" customHeight="1" x14ac:dyDescent="0.5">
      <c r="A919" s="5">
        <v>43846</v>
      </c>
      <c r="B919" s="8">
        <f t="shared" si="795"/>
        <v>1.7395327962760493E-6</v>
      </c>
      <c r="C919" s="6">
        <f t="shared" si="796"/>
        <v>11497350</v>
      </c>
      <c r="D919" s="7">
        <f t="shared" ref="D919:G919" si="957">LN(H919/H920)</f>
        <v>-5.6250754469702735E-3</v>
      </c>
      <c r="E919" s="4">
        <f t="shared" si="957"/>
        <v>-3.3938887001565988E-3</v>
      </c>
      <c r="F919" s="4">
        <f t="shared" si="957"/>
        <v>-1.7373383127045849E-2</v>
      </c>
      <c r="G919" s="7">
        <f t="shared" si="957"/>
        <v>2.0624239557258402E-2</v>
      </c>
      <c r="H919" s="1">
        <v>102.82</v>
      </c>
      <c r="I919" s="1">
        <v>17.943000000000001</v>
      </c>
      <c r="J919" s="1">
        <v>1004.84</v>
      </c>
      <c r="K919" s="1">
        <v>2313.7199999999998</v>
      </c>
      <c r="L919" s="1">
        <f>VLOOKUP($A919,raw!$A:$E,3,0)</f>
        <v>102.83</v>
      </c>
      <c r="M919" s="1">
        <f>VLOOKUP($A919,raw!$A:$E,4,0)</f>
        <v>101.93</v>
      </c>
      <c r="N919" s="1">
        <f>VLOOKUP($A919,raw!$A:$E,5,0)</f>
        <v>103.24</v>
      </c>
      <c r="O919" s="1">
        <f>VLOOKUP($A919,raw!$H:$L,3,0)</f>
        <v>18.004000000000001</v>
      </c>
      <c r="P919" s="1">
        <f>VLOOKUP($A919,raw!$H:$L,4,0)</f>
        <v>17.873200000000001</v>
      </c>
      <c r="Q919" s="1">
        <f>VLOOKUP($A919,raw!$H:$L,5,0)</f>
        <v>18.052099999999999</v>
      </c>
      <c r="R919" s="1">
        <f>VLOOKUP($A919,raw!$P:$T,3,0)</f>
        <v>1022.45</v>
      </c>
      <c r="S919" s="1">
        <f>VLOOKUP($A919,raw!$P:$T,4,0)</f>
        <v>995.27</v>
      </c>
      <c r="T919" s="1">
        <f>VLOOKUP($A919,raw!$P:$T,5,0)</f>
        <v>1041.71</v>
      </c>
      <c r="U919" s="1">
        <f>VLOOKUP($A919,raw!$W:$AA,3,0)</f>
        <v>2266.4899999999998</v>
      </c>
      <c r="V919" s="1">
        <f>VLOOKUP($A919,raw!$W:$AA,4,0)</f>
        <v>2232.15</v>
      </c>
      <c r="W919" s="1">
        <f>VLOOKUP($A919,raw!$W:$AA,5,0)</f>
        <v>2395.71</v>
      </c>
      <c r="X919" s="1">
        <f t="shared" si="798"/>
        <v>1.3099999999999881</v>
      </c>
      <c r="Y919" s="1">
        <f t="shared" si="799"/>
        <v>0.17889999999999873</v>
      </c>
      <c r="Z919" s="1">
        <f t="shared" si="800"/>
        <v>46.440000000000055</v>
      </c>
      <c r="AA919" s="1">
        <f t="shared" si="801"/>
        <v>163.55999999999995</v>
      </c>
      <c r="AB919" s="1">
        <f t="shared" si="802"/>
        <v>-1.0000000000005116E-2</v>
      </c>
      <c r="AC919" s="1">
        <f t="shared" si="803"/>
        <v>-6.0999999999999943E-2</v>
      </c>
      <c r="AD919" s="1">
        <f t="shared" si="804"/>
        <v>-17.610000000000014</v>
      </c>
      <c r="AE919" s="1">
        <f t="shared" si="805"/>
        <v>47.230000000000018</v>
      </c>
      <c r="AF919" s="1">
        <f ca="1">IFERROR(VLOOKUP($A919,raw!$AD:$AE,2,0),OFFSET(AF919,1,0))</f>
        <v>1.6577500000000001</v>
      </c>
      <c r="AG919" s="1">
        <f ca="1">IFERROR(VLOOKUP($A919,raw!$AH:$AI,2,0),OFFSET(AG919,1,0))</f>
        <v>1.82663</v>
      </c>
      <c r="AH919" s="1">
        <f ca="1">IFERROR(VLOOKUP($A919,raw!$AL:$AM,2,0),OFFSET(AH919,1,0))</f>
        <v>1.5</v>
      </c>
      <c r="AI919" s="1">
        <f ca="1">IFERROR(VLOOKUP($A919,raw!$AP:$AQ,2,0),OFFSET(AI919,1,0))</f>
        <v>257.346</v>
      </c>
    </row>
    <row r="920" spans="1:35" ht="15.75" customHeight="1" x14ac:dyDescent="0.5">
      <c r="A920" s="5">
        <v>43845</v>
      </c>
      <c r="B920" s="8">
        <f t="shared" si="795"/>
        <v>3.0847548730573715E-2</v>
      </c>
      <c r="C920" s="6">
        <f t="shared" si="796"/>
        <v>11497330</v>
      </c>
      <c r="D920" s="7">
        <f t="shared" ref="D920:G920" si="958">LN(H920/H921)</f>
        <v>1.9926426061445287E-2</v>
      </c>
      <c r="E920" s="4">
        <f t="shared" si="958"/>
        <v>1.1226973007960718E-2</v>
      </c>
      <c r="F920" s="4">
        <f t="shared" si="958"/>
        <v>3.8005939528653776E-2</v>
      </c>
      <c r="G920" s="7">
        <f t="shared" si="958"/>
        <v>3.0798269550758314E-2</v>
      </c>
      <c r="H920" s="1">
        <v>103.4</v>
      </c>
      <c r="I920" s="1">
        <v>18.004000000000001</v>
      </c>
      <c r="J920" s="1">
        <v>1022.45</v>
      </c>
      <c r="K920" s="1">
        <v>2266.4899999999998</v>
      </c>
      <c r="L920" s="1">
        <f>VLOOKUP($A920,raw!$A:$E,3,0)</f>
        <v>102.08</v>
      </c>
      <c r="M920" s="1">
        <f>VLOOKUP($A920,raw!$A:$E,4,0)</f>
        <v>101.23</v>
      </c>
      <c r="N920" s="1">
        <f>VLOOKUP($A920,raw!$A:$E,5,0)</f>
        <v>103.64</v>
      </c>
      <c r="O920" s="1">
        <f>VLOOKUP($A920,raw!$H:$L,3,0)</f>
        <v>17.803000000000001</v>
      </c>
      <c r="P920" s="1">
        <f>VLOOKUP($A920,raw!$H:$L,4,0)</f>
        <v>17.752099999999999</v>
      </c>
      <c r="Q920" s="1">
        <f>VLOOKUP($A920,raw!$H:$L,5,0)</f>
        <v>18.042000000000002</v>
      </c>
      <c r="R920" s="1">
        <f>VLOOKUP($A920,raw!$P:$T,3,0)</f>
        <v>984.32</v>
      </c>
      <c r="S920" s="1">
        <f>VLOOKUP($A920,raw!$P:$T,4,0)</f>
        <v>983.05</v>
      </c>
      <c r="T920" s="1">
        <f>VLOOKUP($A920,raw!$P:$T,5,0)</f>
        <v>1025.78</v>
      </c>
      <c r="U920" s="1">
        <f>VLOOKUP($A920,raw!$W:$AA,3,0)</f>
        <v>2197.75</v>
      </c>
      <c r="V920" s="1">
        <f>VLOOKUP($A920,raw!$W:$AA,4,0)</f>
        <v>2183.0300000000002</v>
      </c>
      <c r="W920" s="1">
        <f>VLOOKUP($A920,raw!$W:$AA,5,0)</f>
        <v>2269.0300000000002</v>
      </c>
      <c r="X920" s="1">
        <f t="shared" si="798"/>
        <v>2.4099999999999966</v>
      </c>
      <c r="Y920" s="1">
        <f t="shared" si="799"/>
        <v>0.28990000000000293</v>
      </c>
      <c r="Z920" s="1">
        <f t="shared" si="800"/>
        <v>42.730000000000018</v>
      </c>
      <c r="AA920" s="1">
        <f t="shared" si="801"/>
        <v>86</v>
      </c>
      <c r="AB920" s="1">
        <f t="shared" si="802"/>
        <v>1.3200000000000074</v>
      </c>
      <c r="AC920" s="1">
        <f t="shared" si="803"/>
        <v>0.20100000000000051</v>
      </c>
      <c r="AD920" s="1">
        <f t="shared" si="804"/>
        <v>38.129999999999995</v>
      </c>
      <c r="AE920" s="1">
        <f t="shared" si="805"/>
        <v>68.739999999999782</v>
      </c>
      <c r="AF920" s="1">
        <f ca="1">IFERROR(VLOOKUP($A920,raw!$AD:$AE,2,0),OFFSET(AF920,1,0))</f>
        <v>1.669</v>
      </c>
      <c r="AG920" s="1">
        <f ca="1">IFERROR(VLOOKUP($A920,raw!$AH:$AI,2,0),OFFSET(AG920,1,0))</f>
        <v>1.83613</v>
      </c>
      <c r="AH920" s="1">
        <f ca="1">IFERROR(VLOOKUP($A920,raw!$AL:$AM,2,0),OFFSET(AH920,1,0))</f>
        <v>1.5</v>
      </c>
      <c r="AI920" s="1">
        <f ca="1">IFERROR(VLOOKUP($A920,raw!$AP:$AQ,2,0),OFFSET(AI920,1,0))</f>
        <v>257.346</v>
      </c>
    </row>
    <row r="921" spans="1:35" ht="15.75" customHeight="1" x14ac:dyDescent="0.5">
      <c r="A921" s="5">
        <v>43844</v>
      </c>
      <c r="B921" s="8">
        <f t="shared" si="795"/>
        <v>1.4009034007323512E-2</v>
      </c>
      <c r="C921" s="6">
        <f t="shared" si="796"/>
        <v>11148080</v>
      </c>
      <c r="D921" s="7">
        <f t="shared" ref="D921:G921" si="959">LN(H921/H922)</f>
        <v>1.1610152741711994E-2</v>
      </c>
      <c r="E921" s="4">
        <f t="shared" si="959"/>
        <v>-8.7689445318628583E-3</v>
      </c>
      <c r="F921" s="4">
        <f t="shared" si="959"/>
        <v>9.7392429257299878E-3</v>
      </c>
      <c r="G921" s="7">
        <f t="shared" si="959"/>
        <v>2.8260453105856908E-2</v>
      </c>
      <c r="H921" s="1">
        <v>101.36</v>
      </c>
      <c r="I921" s="1">
        <v>17.803000000000001</v>
      </c>
      <c r="J921" s="1">
        <v>984.32</v>
      </c>
      <c r="K921" s="1">
        <v>2197.75</v>
      </c>
      <c r="L921" s="1">
        <f>VLOOKUP($A921,raw!$A:$E,3,0)</f>
        <v>99.73</v>
      </c>
      <c r="M921" s="1">
        <f>VLOOKUP($A921,raw!$A:$E,4,0)</f>
        <v>99.42</v>
      </c>
      <c r="N921" s="1">
        <f>VLOOKUP($A921,raw!$A:$E,5,0)</f>
        <v>101.53</v>
      </c>
      <c r="O921" s="1">
        <f>VLOOKUP($A921,raw!$H:$L,3,0)</f>
        <v>17.959800000000001</v>
      </c>
      <c r="P921" s="1">
        <f>VLOOKUP($A921,raw!$H:$L,4,0)</f>
        <v>17.684899999999999</v>
      </c>
      <c r="Q921" s="1">
        <f>VLOOKUP($A921,raw!$H:$L,5,0)</f>
        <v>17.968699999999998</v>
      </c>
      <c r="R921" s="1">
        <f>VLOOKUP($A921,raw!$P:$T,3,0)</f>
        <v>974.78</v>
      </c>
      <c r="S921" s="1">
        <f>VLOOKUP($A921,raw!$P:$T,4,0)</f>
        <v>965.34</v>
      </c>
      <c r="T921" s="1">
        <f>VLOOKUP($A921,raw!$P:$T,5,0)</f>
        <v>985.09</v>
      </c>
      <c r="U921" s="1">
        <f>VLOOKUP($A921,raw!$W:$AA,3,0)</f>
        <v>2136.5100000000002</v>
      </c>
      <c r="V921" s="1">
        <f>VLOOKUP($A921,raw!$W:$AA,4,0)</f>
        <v>2122.0700000000002</v>
      </c>
      <c r="W921" s="1">
        <f>VLOOKUP($A921,raw!$W:$AA,5,0)</f>
        <v>2198.27</v>
      </c>
      <c r="X921" s="1">
        <f t="shared" si="798"/>
        <v>2.1099999999999994</v>
      </c>
      <c r="Y921" s="1">
        <f t="shared" si="799"/>
        <v>0.28379999999999939</v>
      </c>
      <c r="Z921" s="1">
        <f t="shared" si="800"/>
        <v>19.75</v>
      </c>
      <c r="AA921" s="1">
        <f t="shared" si="801"/>
        <v>76.199999999999818</v>
      </c>
      <c r="AB921" s="1">
        <f t="shared" si="802"/>
        <v>1.6299999999999955</v>
      </c>
      <c r="AC921" s="1">
        <f t="shared" si="803"/>
        <v>-0.15680000000000049</v>
      </c>
      <c r="AD921" s="1">
        <f t="shared" si="804"/>
        <v>9.5400000000000773</v>
      </c>
      <c r="AE921" s="1">
        <f t="shared" si="805"/>
        <v>61.239999999999782</v>
      </c>
      <c r="AF921" s="1">
        <f ca="1">IFERROR(VLOOKUP($A921,raw!$AD:$AE,2,0),OFFSET(AF921,1,0))</f>
        <v>1.6696299999999999</v>
      </c>
      <c r="AG921" s="1">
        <f ca="1">IFERROR(VLOOKUP($A921,raw!$AH:$AI,2,0),OFFSET(AG921,1,0))</f>
        <v>1.84263</v>
      </c>
      <c r="AH921" s="1">
        <f ca="1">IFERROR(VLOOKUP($A921,raw!$AL:$AM,2,0),OFFSET(AH921,1,0))</f>
        <v>1.5</v>
      </c>
      <c r="AI921" s="1">
        <f ca="1">IFERROR(VLOOKUP($A921,raw!$AP:$AQ,2,0),OFFSET(AI921,1,0))</f>
        <v>257.346</v>
      </c>
    </row>
    <row r="922" spans="1:35" ht="15.75" customHeight="1" x14ac:dyDescent="0.5">
      <c r="A922" s="5">
        <v>43843</v>
      </c>
      <c r="B922" s="8">
        <f t="shared" si="795"/>
        <v>-2.8195800922522726E-4</v>
      </c>
      <c r="C922" s="6">
        <f t="shared" si="796"/>
        <v>10992995</v>
      </c>
      <c r="D922" s="7">
        <f t="shared" ref="D922:G922" si="960">LN(H922/H923)</f>
        <v>-2.0352411651739538E-2</v>
      </c>
      <c r="E922" s="4">
        <f t="shared" si="960"/>
        <v>-8.6043973924520272E-3</v>
      </c>
      <c r="F922" s="4">
        <f t="shared" si="960"/>
        <v>-4.5343196127761182E-3</v>
      </c>
      <c r="G922" s="7">
        <f t="shared" si="960"/>
        <v>8.3662437309294842E-3</v>
      </c>
      <c r="H922" s="1">
        <v>100.19</v>
      </c>
      <c r="I922" s="1">
        <v>17.959800000000001</v>
      </c>
      <c r="J922" s="1">
        <v>974.78</v>
      </c>
      <c r="K922" s="1">
        <v>2136.5100000000002</v>
      </c>
      <c r="L922" s="1">
        <f>VLOOKUP($A922,raw!$A:$E,3,0)</f>
        <v>101.8</v>
      </c>
      <c r="M922" s="1">
        <f>VLOOKUP($A922,raw!$A:$E,4,0)</f>
        <v>100.19</v>
      </c>
      <c r="N922" s="1">
        <f>VLOOKUP($A922,raw!$A:$E,5,0)</f>
        <v>101.88</v>
      </c>
      <c r="O922" s="1">
        <f>VLOOKUP($A922,raw!$H:$L,3,0)</f>
        <v>18.122499999999999</v>
      </c>
      <c r="P922" s="1">
        <f>VLOOKUP($A922,raw!$H:$L,4,0)</f>
        <v>17.9222</v>
      </c>
      <c r="Q922" s="1">
        <f>VLOOKUP($A922,raw!$H:$L,5,0)</f>
        <v>18.122499999999999</v>
      </c>
      <c r="R922" s="1">
        <f>VLOOKUP($A922,raw!$P:$T,3,0)</f>
        <v>979.65</v>
      </c>
      <c r="S922" s="1">
        <f>VLOOKUP($A922,raw!$P:$T,4,0)</f>
        <v>964.3</v>
      </c>
      <c r="T922" s="1">
        <f>VLOOKUP($A922,raw!$P:$T,5,0)</f>
        <v>979.75</v>
      </c>
      <c r="U922" s="1">
        <f>VLOOKUP($A922,raw!$W:$AA,3,0)</f>
        <v>2119.85</v>
      </c>
      <c r="V922" s="1">
        <f>VLOOKUP($A922,raw!$W:$AA,4,0)</f>
        <v>2109.27</v>
      </c>
      <c r="W922" s="1">
        <f>VLOOKUP($A922,raw!$W:$AA,5,0)</f>
        <v>2145.77</v>
      </c>
      <c r="X922" s="1">
        <f t="shared" si="798"/>
        <v>1.6899999999999977</v>
      </c>
      <c r="Y922" s="1">
        <f t="shared" si="799"/>
        <v>0.20029999999999859</v>
      </c>
      <c r="Z922" s="1">
        <f t="shared" si="800"/>
        <v>15.450000000000045</v>
      </c>
      <c r="AA922" s="1">
        <f t="shared" si="801"/>
        <v>36.5</v>
      </c>
      <c r="AB922" s="1">
        <f t="shared" si="802"/>
        <v>-1.6099999999999994</v>
      </c>
      <c r="AC922" s="1">
        <f t="shared" si="803"/>
        <v>-0.1626999999999974</v>
      </c>
      <c r="AD922" s="1">
        <f t="shared" si="804"/>
        <v>-4.8700000000000045</v>
      </c>
      <c r="AE922" s="1">
        <f t="shared" si="805"/>
        <v>16.660000000000309</v>
      </c>
      <c r="AF922" s="1">
        <f ca="1">IFERROR(VLOOKUP($A922,raw!$AD:$AE,2,0),OFFSET(AF922,1,0))</f>
        <v>1.67625</v>
      </c>
      <c r="AG922" s="1">
        <f ca="1">IFERROR(VLOOKUP($A922,raw!$AH:$AI,2,0),OFFSET(AG922,1,0))</f>
        <v>1.83125</v>
      </c>
      <c r="AH922" s="1">
        <f ca="1">IFERROR(VLOOKUP($A922,raw!$AL:$AM,2,0),OFFSET(AH922,1,0))</f>
        <v>1.5</v>
      </c>
      <c r="AI922" s="1">
        <f ca="1">IFERROR(VLOOKUP($A922,raw!$AP:$AQ,2,0),OFFSET(AI922,1,0))</f>
        <v>257.346</v>
      </c>
    </row>
    <row r="923" spans="1:35" ht="15.75" customHeight="1" x14ac:dyDescent="0.5">
      <c r="A923" s="5">
        <v>43840</v>
      </c>
      <c r="B923" s="8">
        <f t="shared" si="795"/>
        <v>8.6118379151390936E-3</v>
      </c>
      <c r="C923" s="6">
        <f t="shared" si="796"/>
        <v>10996095</v>
      </c>
      <c r="D923" s="7">
        <f t="shared" ref="D923:G923" si="961">LN(H923/H924)</f>
        <v>1.537430499538768E-2</v>
      </c>
      <c r="E923" s="4">
        <f t="shared" si="961"/>
        <v>1.1855816128579923E-2</v>
      </c>
      <c r="F923" s="4">
        <f t="shared" si="961"/>
        <v>1.2516605367247531E-2</v>
      </c>
      <c r="G923" s="7">
        <f t="shared" si="961"/>
        <v>2.6608141338146265E-3</v>
      </c>
      <c r="H923" s="1">
        <v>102.25</v>
      </c>
      <c r="I923" s="1">
        <v>18.114999999999998</v>
      </c>
      <c r="J923" s="1">
        <v>979.21</v>
      </c>
      <c r="K923" s="1">
        <v>2118.71</v>
      </c>
      <c r="L923" s="1">
        <f>VLOOKUP($A923,raw!$A:$E,3,0)</f>
        <v>101.12</v>
      </c>
      <c r="M923" s="1">
        <f>VLOOKUP($A923,raw!$A:$E,4,0)</f>
        <v>101.11</v>
      </c>
      <c r="N923" s="1">
        <f>VLOOKUP($A923,raw!$A:$E,5,0)</f>
        <v>102.9</v>
      </c>
      <c r="O923" s="1">
        <f>VLOOKUP($A923,raw!$H:$L,3,0)</f>
        <v>17.901499999999999</v>
      </c>
      <c r="P923" s="1">
        <f>VLOOKUP($A923,raw!$H:$L,4,0)</f>
        <v>17.848400000000002</v>
      </c>
      <c r="Q923" s="1">
        <f>VLOOKUP($A923,raw!$H:$L,5,0)</f>
        <v>18.154499999999999</v>
      </c>
      <c r="R923" s="1">
        <f>VLOOKUP($A923,raw!$P:$T,3,0)</f>
        <v>967.03</v>
      </c>
      <c r="S923" s="1">
        <f>VLOOKUP($A923,raw!$P:$T,4,0)</f>
        <v>962.65</v>
      </c>
      <c r="T923" s="1">
        <f>VLOOKUP($A923,raw!$P:$T,5,0)</f>
        <v>983.54</v>
      </c>
      <c r="U923" s="1">
        <f>VLOOKUP($A923,raw!$W:$AA,3,0)</f>
        <v>2113.08</v>
      </c>
      <c r="V923" s="1">
        <f>VLOOKUP($A923,raw!$W:$AA,4,0)</f>
        <v>2098.27</v>
      </c>
      <c r="W923" s="1">
        <f>VLOOKUP($A923,raw!$W:$AA,5,0)</f>
        <v>2131.9</v>
      </c>
      <c r="X923" s="1">
        <f t="shared" si="798"/>
        <v>1.7900000000000063</v>
      </c>
      <c r="Y923" s="1">
        <f t="shared" si="799"/>
        <v>0.30609999999999715</v>
      </c>
      <c r="Z923" s="1">
        <f t="shared" si="800"/>
        <v>20.889999999999986</v>
      </c>
      <c r="AA923" s="1">
        <f t="shared" si="801"/>
        <v>33.630000000000109</v>
      </c>
      <c r="AB923" s="1">
        <f t="shared" si="802"/>
        <v>1.1299999999999955</v>
      </c>
      <c r="AC923" s="1">
        <f t="shared" si="803"/>
        <v>0.2134999999999998</v>
      </c>
      <c r="AD923" s="1">
        <f t="shared" si="804"/>
        <v>12.180000000000064</v>
      </c>
      <c r="AE923" s="1">
        <f t="shared" si="805"/>
        <v>5.6300000000001091</v>
      </c>
      <c r="AF923" s="1">
        <f ca="1">IFERROR(VLOOKUP($A923,raw!$AD:$AE,2,0),OFFSET(AF923,1,0))</f>
        <v>1.6766300000000001</v>
      </c>
      <c r="AG923" s="1">
        <f ca="1">IFERROR(VLOOKUP($A923,raw!$AH:$AI,2,0),OFFSET(AG923,1,0))</f>
        <v>1.83775</v>
      </c>
      <c r="AH923" s="1">
        <f ca="1">IFERROR(VLOOKUP($A923,raw!$AL:$AM,2,0),OFFSET(AH923,1,0))</f>
        <v>1.5</v>
      </c>
      <c r="AI923" s="1">
        <f ca="1">IFERROR(VLOOKUP($A923,raw!$AP:$AQ,2,0),OFFSET(AI923,1,0))</f>
        <v>257.346</v>
      </c>
    </row>
    <row r="924" spans="1:35" ht="15.75" customHeight="1" x14ac:dyDescent="0.5">
      <c r="A924" s="5">
        <v>43839</v>
      </c>
      <c r="B924" s="8">
        <f t="shared" si="795"/>
        <v>5.0430545015660924E-3</v>
      </c>
      <c r="C924" s="6">
        <f t="shared" si="796"/>
        <v>10901805</v>
      </c>
      <c r="D924" s="7">
        <f t="shared" ref="D924:G924" si="962">LN(H924/H925)</f>
        <v>-1.1651000674451555E-2</v>
      </c>
      <c r="E924" s="4">
        <f t="shared" si="962"/>
        <v>-1.119316217534635E-2</v>
      </c>
      <c r="F924" s="4">
        <f t="shared" si="962"/>
        <v>1.3723092375441901E-2</v>
      </c>
      <c r="G924" s="7">
        <f t="shared" si="962"/>
        <v>2.2931225876704508E-3</v>
      </c>
      <c r="H924" s="1">
        <v>100.69</v>
      </c>
      <c r="I924" s="1">
        <v>17.901499999999999</v>
      </c>
      <c r="J924" s="1">
        <v>967.03</v>
      </c>
      <c r="K924" s="1">
        <v>2113.08</v>
      </c>
      <c r="L924" s="1">
        <f>VLOOKUP($A924,raw!$A:$E,3,0)</f>
        <v>100.98</v>
      </c>
      <c r="M924" s="1">
        <f>VLOOKUP($A924,raw!$A:$E,4,0)</f>
        <v>100.62</v>
      </c>
      <c r="N924" s="1">
        <f>VLOOKUP($A924,raw!$A:$E,5,0)</f>
        <v>102.05</v>
      </c>
      <c r="O924" s="1">
        <f>VLOOKUP($A924,raw!$H:$L,3,0)</f>
        <v>18.103000000000002</v>
      </c>
      <c r="P924" s="1">
        <f>VLOOKUP($A924,raw!$H:$L,4,0)</f>
        <v>17.801100000000002</v>
      </c>
      <c r="Q924" s="1">
        <f>VLOOKUP($A924,raw!$H:$L,5,0)</f>
        <v>18.2072</v>
      </c>
      <c r="R924" s="1">
        <f>VLOOKUP($A924,raw!$P:$T,3,0)</f>
        <v>953.85</v>
      </c>
      <c r="S924" s="1">
        <f>VLOOKUP($A924,raw!$P:$T,4,0)</f>
        <v>948.32</v>
      </c>
      <c r="T924" s="1">
        <f>VLOOKUP($A924,raw!$P:$T,5,0)</f>
        <v>971.5</v>
      </c>
      <c r="U924" s="1">
        <f>VLOOKUP($A924,raw!$W:$AA,3,0)</f>
        <v>2108.2399999999998</v>
      </c>
      <c r="V924" s="1">
        <f>VLOOKUP($A924,raw!$W:$AA,4,0)</f>
        <v>2059.92</v>
      </c>
      <c r="W924" s="1">
        <f>VLOOKUP($A924,raw!$W:$AA,5,0)</f>
        <v>2148.81</v>
      </c>
      <c r="X924" s="1">
        <f t="shared" si="798"/>
        <v>1.4299999999999926</v>
      </c>
      <c r="Y924" s="1">
        <f t="shared" si="799"/>
        <v>0.40609999999999857</v>
      </c>
      <c r="Z924" s="1">
        <f t="shared" si="800"/>
        <v>23.17999999999995</v>
      </c>
      <c r="AA924" s="1">
        <f t="shared" si="801"/>
        <v>88.889999999999873</v>
      </c>
      <c r="AB924" s="1">
        <f t="shared" si="802"/>
        <v>-0.29000000000000625</v>
      </c>
      <c r="AC924" s="1">
        <f t="shared" si="803"/>
        <v>-0.2015000000000029</v>
      </c>
      <c r="AD924" s="1">
        <f t="shared" si="804"/>
        <v>13.17999999999995</v>
      </c>
      <c r="AE924" s="1">
        <f t="shared" si="805"/>
        <v>4.8400000000001455</v>
      </c>
      <c r="AF924" s="1">
        <f ca="1">IFERROR(VLOOKUP($A924,raw!$AD:$AE,2,0),OFFSET(AF924,1,0))</f>
        <v>1.68363</v>
      </c>
      <c r="AG924" s="1">
        <f ca="1">IFERROR(VLOOKUP($A924,raw!$AH:$AI,2,0),OFFSET(AG924,1,0))</f>
        <v>1.84788</v>
      </c>
      <c r="AH924" s="1">
        <f ca="1">IFERROR(VLOOKUP($A924,raw!$AL:$AM,2,0),OFFSET(AH924,1,0))</f>
        <v>1.5</v>
      </c>
      <c r="AI924" s="1">
        <f ca="1">IFERROR(VLOOKUP($A924,raw!$AP:$AQ,2,0),OFFSET(AI924,1,0))</f>
        <v>257.346</v>
      </c>
    </row>
    <row r="925" spans="1:35" ht="15.75" customHeight="1" x14ac:dyDescent="0.5">
      <c r="A925" s="5">
        <v>43838</v>
      </c>
      <c r="B925" s="8">
        <f t="shared" si="795"/>
        <v>-1.3948089397253683E-3</v>
      </c>
      <c r="C925" s="6">
        <f t="shared" si="796"/>
        <v>10846965</v>
      </c>
      <c r="D925" s="7">
        <f t="shared" ref="D925:G925" si="963">LN(H925/H926)</f>
        <v>-4.1720775731473161E-2</v>
      </c>
      <c r="E925" s="4">
        <f t="shared" si="963"/>
        <v>-1.659902802285821E-2</v>
      </c>
      <c r="F925" s="4">
        <f t="shared" si="963"/>
        <v>-1.8520105767738607E-2</v>
      </c>
      <c r="G925" s="7">
        <f t="shared" si="963"/>
        <v>2.5577628242681553E-2</v>
      </c>
      <c r="H925" s="1">
        <v>101.87</v>
      </c>
      <c r="I925" s="1">
        <v>18.103000000000002</v>
      </c>
      <c r="J925" s="1">
        <v>953.85</v>
      </c>
      <c r="K925" s="1">
        <v>2108.2399999999998</v>
      </c>
      <c r="L925" s="1">
        <f>VLOOKUP($A925,raw!$A:$E,3,0)</f>
        <v>106.26</v>
      </c>
      <c r="M925" s="1">
        <f>VLOOKUP($A925,raw!$A:$E,4,0)</f>
        <v>101.69</v>
      </c>
      <c r="N925" s="1">
        <f>VLOOKUP($A925,raw!$A:$E,5,0)</f>
        <v>106.29</v>
      </c>
      <c r="O925" s="1">
        <f>VLOOKUP($A925,raw!$H:$L,3,0)</f>
        <v>18.405999999999999</v>
      </c>
      <c r="P925" s="1">
        <f>VLOOKUP($A925,raw!$H:$L,4,0)</f>
        <v>18.0627</v>
      </c>
      <c r="Q925" s="1">
        <f>VLOOKUP($A925,raw!$H:$L,5,0)</f>
        <v>18.860099999999999</v>
      </c>
      <c r="R925" s="1">
        <f>VLOOKUP($A925,raw!$P:$T,3,0)</f>
        <v>971.45</v>
      </c>
      <c r="S925" s="1">
        <f>VLOOKUP($A925,raw!$P:$T,4,0)</f>
        <v>952.77</v>
      </c>
      <c r="T925" s="1">
        <f>VLOOKUP($A925,raw!$P:$T,5,0)</f>
        <v>977.05</v>
      </c>
      <c r="U925" s="1">
        <f>VLOOKUP($A925,raw!$W:$AA,3,0)</f>
        <v>2055</v>
      </c>
      <c r="V925" s="1">
        <f>VLOOKUP($A925,raw!$W:$AA,4,0)</f>
        <v>2024.68</v>
      </c>
      <c r="W925" s="1">
        <f>VLOOKUP($A925,raw!$W:$AA,5,0)</f>
        <v>2109.7199999999998</v>
      </c>
      <c r="X925" s="1">
        <f t="shared" si="798"/>
        <v>4.6000000000000085</v>
      </c>
      <c r="Y925" s="1">
        <f t="shared" si="799"/>
        <v>0.79739999999999966</v>
      </c>
      <c r="Z925" s="1">
        <f t="shared" si="800"/>
        <v>24.279999999999973</v>
      </c>
      <c r="AA925" s="1">
        <f t="shared" si="801"/>
        <v>85.039999999999736</v>
      </c>
      <c r="AB925" s="1">
        <f t="shared" si="802"/>
        <v>-4.3900000000000006</v>
      </c>
      <c r="AC925" s="1">
        <f t="shared" si="803"/>
        <v>-0.30299999999999727</v>
      </c>
      <c r="AD925" s="1">
        <f t="shared" si="804"/>
        <v>-17.600000000000023</v>
      </c>
      <c r="AE925" s="1">
        <f t="shared" si="805"/>
        <v>53.239999999999782</v>
      </c>
      <c r="AF925" s="1">
        <f ca="1">IFERROR(VLOOKUP($A925,raw!$AD:$AE,2,0),OFFSET(AF925,1,0))</f>
        <v>1.67713</v>
      </c>
      <c r="AG925" s="1">
        <f ca="1">IFERROR(VLOOKUP($A925,raw!$AH:$AI,2,0),OFFSET(AG925,1,0))</f>
        <v>1.8340000000000001</v>
      </c>
      <c r="AH925" s="1">
        <f ca="1">IFERROR(VLOOKUP($A925,raw!$AL:$AM,2,0),OFFSET(AH925,1,0))</f>
        <v>1.5</v>
      </c>
      <c r="AI925" s="1">
        <f ca="1">IFERROR(VLOOKUP($A925,raw!$AP:$AQ,2,0),OFFSET(AI925,1,0))</f>
        <v>257.346</v>
      </c>
    </row>
    <row r="926" spans="1:35" ht="15.75" customHeight="1" x14ac:dyDescent="0.5">
      <c r="A926" s="5">
        <v>43837</v>
      </c>
      <c r="B926" s="8">
        <f t="shared" si="795"/>
        <v>1.0467864462705284E-2</v>
      </c>
      <c r="C926" s="6">
        <f t="shared" si="796"/>
        <v>10862105</v>
      </c>
      <c r="D926" s="7">
        <f t="shared" ref="D926:G926" si="964">LN(H926/H927)</f>
        <v>1.0791471632764386E-2</v>
      </c>
      <c r="E926" s="4">
        <f t="shared" si="964"/>
        <v>1.3879423971244243E-2</v>
      </c>
      <c r="F926" s="4">
        <f t="shared" si="964"/>
        <v>8.3398837122936175E-3</v>
      </c>
      <c r="G926" s="7">
        <f t="shared" si="964"/>
        <v>1.1457110244144472E-2</v>
      </c>
      <c r="H926" s="1">
        <v>106.21</v>
      </c>
      <c r="I926" s="1">
        <v>18.405999999999999</v>
      </c>
      <c r="J926" s="1">
        <v>971.68</v>
      </c>
      <c r="K926" s="1">
        <v>2055</v>
      </c>
      <c r="L926" s="1">
        <f>VLOOKUP($A926,raw!$A:$E,3,0)</f>
        <v>104.9</v>
      </c>
      <c r="M926" s="1">
        <f>VLOOKUP($A926,raw!$A:$E,4,0)</f>
        <v>104.45</v>
      </c>
      <c r="N926" s="1">
        <f>VLOOKUP($A926,raw!$A:$E,5,0)</f>
        <v>106.61</v>
      </c>
      <c r="O926" s="1">
        <f>VLOOKUP($A926,raw!$H:$L,3,0)</f>
        <v>18.1523</v>
      </c>
      <c r="P926" s="1">
        <f>VLOOKUP($A926,raw!$H:$L,4,0)</f>
        <v>17.950199999999999</v>
      </c>
      <c r="Q926" s="1">
        <f>VLOOKUP($A926,raw!$H:$L,5,0)</f>
        <v>18.439499999999999</v>
      </c>
      <c r="R926" s="1">
        <f>VLOOKUP($A926,raw!$P:$T,3,0)</f>
        <v>963.61</v>
      </c>
      <c r="S926" s="1">
        <f>VLOOKUP($A926,raw!$P:$T,4,0)</f>
        <v>956.57</v>
      </c>
      <c r="T926" s="1">
        <f>VLOOKUP($A926,raw!$P:$T,5,0)</f>
        <v>976.49</v>
      </c>
      <c r="U926" s="1">
        <f>VLOOKUP($A926,raw!$W:$AA,3,0)</f>
        <v>2031.59</v>
      </c>
      <c r="V926" s="1">
        <f>VLOOKUP($A926,raw!$W:$AA,4,0)</f>
        <v>2014.65</v>
      </c>
      <c r="W926" s="1">
        <f>VLOOKUP($A926,raw!$W:$AA,5,0)</f>
        <v>2056.4</v>
      </c>
      <c r="X926" s="1">
        <f t="shared" si="798"/>
        <v>2.1599999999999966</v>
      </c>
      <c r="Y926" s="1">
        <f t="shared" si="799"/>
        <v>0.48930000000000007</v>
      </c>
      <c r="Z926" s="1">
        <f t="shared" si="800"/>
        <v>19.919999999999959</v>
      </c>
      <c r="AA926" s="1">
        <f t="shared" si="801"/>
        <v>41.75</v>
      </c>
      <c r="AB926" s="1">
        <f t="shared" si="802"/>
        <v>1.3099999999999881</v>
      </c>
      <c r="AC926" s="1">
        <f t="shared" si="803"/>
        <v>0.25369999999999848</v>
      </c>
      <c r="AD926" s="1">
        <f t="shared" si="804"/>
        <v>8.0699999999999363</v>
      </c>
      <c r="AE926" s="1">
        <f t="shared" si="805"/>
        <v>23.410000000000082</v>
      </c>
      <c r="AF926" s="1">
        <f ca="1">IFERROR(VLOOKUP($A926,raw!$AD:$AE,2,0),OFFSET(AF926,1,0))</f>
        <v>1.6990000000000001</v>
      </c>
      <c r="AG926" s="1">
        <f ca="1">IFERROR(VLOOKUP($A926,raw!$AH:$AI,2,0),OFFSET(AG926,1,0))</f>
        <v>1.8779999999999999</v>
      </c>
      <c r="AH926" s="1">
        <f ca="1">IFERROR(VLOOKUP($A926,raw!$AL:$AM,2,0),OFFSET(AH926,1,0))</f>
        <v>1.5</v>
      </c>
      <c r="AI926" s="1">
        <f ca="1">IFERROR(VLOOKUP($A926,raw!$AP:$AQ,2,0),OFFSET(AI926,1,0))</f>
        <v>257.346</v>
      </c>
    </row>
    <row r="927" spans="1:35" ht="15.75" customHeight="1" x14ac:dyDescent="0.5">
      <c r="A927" s="5">
        <v>43836</v>
      </c>
      <c r="B927" s="8">
        <f t="shared" si="795"/>
        <v>5.8611848169398036E-5</v>
      </c>
      <c r="C927" s="6">
        <f t="shared" si="796"/>
        <v>10748995</v>
      </c>
      <c r="D927" s="7">
        <f t="shared" ref="D927:G927" si="965">LN(H927/H928)</f>
        <v>-3.2307135664139731E-3</v>
      </c>
      <c r="E927" s="4">
        <f t="shared" si="965"/>
        <v>5.0977264565814579E-3</v>
      </c>
      <c r="F927" s="4">
        <f t="shared" si="965"/>
        <v>-1.89046599174943E-2</v>
      </c>
      <c r="G927" s="7">
        <f t="shared" si="965"/>
        <v>2.0769529752436504E-2</v>
      </c>
      <c r="H927" s="1">
        <v>105.07</v>
      </c>
      <c r="I927" s="1">
        <v>18.1523</v>
      </c>
      <c r="J927" s="1">
        <v>963.61</v>
      </c>
      <c r="K927" s="1">
        <v>2031.59</v>
      </c>
      <c r="L927" s="1">
        <f>VLOOKUP($A927,raw!$A:$E,3,0)</f>
        <v>106.46</v>
      </c>
      <c r="M927" s="1">
        <f>VLOOKUP($A927,raw!$A:$E,4,0)</f>
        <v>104.32</v>
      </c>
      <c r="N927" s="1">
        <f>VLOOKUP($A927,raw!$A:$E,5,0)</f>
        <v>107.12</v>
      </c>
      <c r="O927" s="1">
        <f>VLOOKUP($A927,raw!$H:$L,3,0)</f>
        <v>18.07</v>
      </c>
      <c r="P927" s="1">
        <f>VLOOKUP($A927,raw!$H:$L,4,0)</f>
        <v>18.015599999999999</v>
      </c>
      <c r="Q927" s="1">
        <f>VLOOKUP($A927,raw!$H:$L,5,0)</f>
        <v>18.508099999999999</v>
      </c>
      <c r="R927" s="1">
        <f>VLOOKUP($A927,raw!$P:$T,3,0)</f>
        <v>982.14</v>
      </c>
      <c r="S927" s="1">
        <f>VLOOKUP($A927,raw!$P:$T,4,0)</f>
        <v>954.99</v>
      </c>
      <c r="T927" s="1">
        <f>VLOOKUP($A927,raw!$P:$T,5,0)</f>
        <v>993.45</v>
      </c>
      <c r="U927" s="1">
        <f>VLOOKUP($A927,raw!$W:$AA,3,0)</f>
        <v>1988.95</v>
      </c>
      <c r="V927" s="1">
        <f>VLOOKUP($A927,raw!$W:$AA,4,0)</f>
        <v>1988.95</v>
      </c>
      <c r="W927" s="1">
        <f>VLOOKUP($A927,raw!$W:$AA,5,0)</f>
        <v>2032.98</v>
      </c>
      <c r="X927" s="1">
        <f t="shared" si="798"/>
        <v>2.8000000000000114</v>
      </c>
      <c r="Y927" s="1">
        <f t="shared" si="799"/>
        <v>0.49249999999999972</v>
      </c>
      <c r="Z927" s="1">
        <f t="shared" si="800"/>
        <v>38.460000000000036</v>
      </c>
      <c r="AA927" s="1">
        <f t="shared" si="801"/>
        <v>44.029999999999973</v>
      </c>
      <c r="AB927" s="1">
        <f t="shared" si="802"/>
        <v>-1.3900000000000006</v>
      </c>
      <c r="AC927" s="1">
        <f t="shared" si="803"/>
        <v>8.230000000000004E-2</v>
      </c>
      <c r="AD927" s="1">
        <f t="shared" si="804"/>
        <v>-18.529999999999973</v>
      </c>
      <c r="AE927" s="1">
        <f t="shared" si="805"/>
        <v>42.639999999999873</v>
      </c>
      <c r="AF927" s="1">
        <f ca="1">IFERROR(VLOOKUP($A927,raw!$AD:$AE,2,0),OFFSET(AF927,1,0))</f>
        <v>1.6921299999999999</v>
      </c>
      <c r="AG927" s="1">
        <f ca="1">IFERROR(VLOOKUP($A927,raw!$AH:$AI,2,0),OFFSET(AG927,1,0))</f>
        <v>1.87225</v>
      </c>
      <c r="AH927" s="1">
        <f ca="1">IFERROR(VLOOKUP($A927,raw!$AL:$AM,2,0),OFFSET(AH927,1,0))</f>
        <v>1.5</v>
      </c>
      <c r="AI927" s="1">
        <f ca="1">IFERROR(VLOOKUP($A927,raw!$AP:$AQ,2,0),OFFSET(AI927,1,0))</f>
        <v>257.346</v>
      </c>
    </row>
    <row r="928" spans="1:35" ht="15.75" customHeight="1" x14ac:dyDescent="0.5">
      <c r="A928" s="5">
        <v>43833</v>
      </c>
      <c r="B928" s="8">
        <f t="shared" si="795"/>
        <v>6.453384627127929E-3</v>
      </c>
      <c r="C928" s="6">
        <f t="shared" si="796"/>
        <v>10748365</v>
      </c>
      <c r="D928" s="7">
        <f t="shared" ref="D928:G928" si="966">LN(H928/H929)</f>
        <v>-1.0381369187976575E-2</v>
      </c>
      <c r="E928" s="4">
        <f t="shared" si="966"/>
        <v>2.0952166901289349E-3</v>
      </c>
      <c r="F928" s="4">
        <f t="shared" si="966"/>
        <v>1.8652823461677243E-3</v>
      </c>
      <c r="G928" s="7">
        <f t="shared" si="966"/>
        <v>1.4365212304936131E-2</v>
      </c>
      <c r="H928" s="1">
        <v>105.41</v>
      </c>
      <c r="I928" s="1">
        <v>18.059999999999999</v>
      </c>
      <c r="J928" s="1">
        <v>982</v>
      </c>
      <c r="K928" s="1">
        <v>1989.83</v>
      </c>
      <c r="L928" s="1">
        <f>VLOOKUP($A928,raw!$A:$E,3,0)</f>
        <v>107.45</v>
      </c>
      <c r="M928" s="1">
        <f>VLOOKUP($A928,raw!$A:$E,4,0)</f>
        <v>105.03</v>
      </c>
      <c r="N928" s="1">
        <f>VLOOKUP($A928,raw!$A:$E,5,0)</f>
        <v>108.03</v>
      </c>
      <c r="O928" s="1">
        <f>VLOOKUP($A928,raw!$H:$L,3,0)</f>
        <v>18.022200000000002</v>
      </c>
      <c r="P928" s="1">
        <f>VLOOKUP($A928,raw!$H:$L,4,0)</f>
        <v>17.997599999999998</v>
      </c>
      <c r="Q928" s="1">
        <f>VLOOKUP($A928,raw!$H:$L,5,0)</f>
        <v>18.2712</v>
      </c>
      <c r="R928" s="1">
        <f>VLOOKUP($A928,raw!$P:$T,3,0)</f>
        <v>980.2</v>
      </c>
      <c r="S928" s="1">
        <f>VLOOKUP($A928,raw!$P:$T,4,0)</f>
        <v>979.06</v>
      </c>
      <c r="T928" s="1">
        <f>VLOOKUP($A928,raw!$P:$T,5,0)</f>
        <v>995.98</v>
      </c>
      <c r="U928" s="1">
        <f>VLOOKUP($A928,raw!$W:$AA,3,0)</f>
        <v>1961.45</v>
      </c>
      <c r="V928" s="1">
        <f>VLOOKUP($A928,raw!$W:$AA,4,0)</f>
        <v>1958.35</v>
      </c>
      <c r="W928" s="1">
        <f>VLOOKUP($A928,raw!$W:$AA,5,0)</f>
        <v>1990.77</v>
      </c>
      <c r="X928" s="1">
        <f t="shared" si="798"/>
        <v>3</v>
      </c>
      <c r="Y928" s="1">
        <f t="shared" si="799"/>
        <v>0.27360000000000184</v>
      </c>
      <c r="Z928" s="1">
        <f t="shared" si="800"/>
        <v>16.920000000000073</v>
      </c>
      <c r="AA928" s="1">
        <f t="shared" si="801"/>
        <v>32.420000000000073</v>
      </c>
      <c r="AB928" s="1">
        <f t="shared" si="802"/>
        <v>-2.0400000000000063</v>
      </c>
      <c r="AC928" s="1">
        <f t="shared" si="803"/>
        <v>3.7799999999997169E-2</v>
      </c>
      <c r="AD928" s="1">
        <f t="shared" si="804"/>
        <v>1.7999999999999545</v>
      </c>
      <c r="AE928" s="1">
        <f t="shared" si="805"/>
        <v>28.379999999999882</v>
      </c>
      <c r="AF928" s="1">
        <f ca="1">IFERROR(VLOOKUP($A928,raw!$AD:$AE,2,0),OFFSET(AF928,1,0))</f>
        <v>1.7142500000000001</v>
      </c>
      <c r="AG928" s="1">
        <f ca="1">IFERROR(VLOOKUP($A928,raw!$AH:$AI,2,0),OFFSET(AG928,1,0))</f>
        <v>1.87388</v>
      </c>
      <c r="AH928" s="1">
        <f ca="1">IFERROR(VLOOKUP($A928,raw!$AL:$AM,2,0),OFFSET(AH928,1,0))</f>
        <v>1.5</v>
      </c>
      <c r="AI928" s="1">
        <f ca="1">IFERROR(VLOOKUP($A928,raw!$AP:$AQ,2,0),OFFSET(AI928,1,0))</f>
        <v>257.346</v>
      </c>
    </row>
    <row r="929" spans="1:35" ht="15.75" customHeight="1" x14ac:dyDescent="0.5">
      <c r="A929" s="5">
        <v>43832</v>
      </c>
      <c r="B929" s="8">
        <f t="shared" si="795"/>
        <v>1.0959030557168702E-2</v>
      </c>
      <c r="C929" s="6">
        <f t="shared" si="796"/>
        <v>10679225</v>
      </c>
      <c r="D929" s="7">
        <f t="shared" ref="D929:G929" si="967">LN(H929/H930)</f>
        <v>-3.8420138156439192E-3</v>
      </c>
      <c r="E929" s="4">
        <f t="shared" si="967"/>
        <v>9.4719798330927234E-3</v>
      </c>
      <c r="F929" s="4">
        <f t="shared" si="967"/>
        <v>1.3961957893521367E-2</v>
      </c>
      <c r="G929" s="7">
        <f t="shared" si="967"/>
        <v>8.1033033045416671E-3</v>
      </c>
      <c r="H929" s="1">
        <v>106.51</v>
      </c>
      <c r="I929" s="1">
        <v>18.022200000000002</v>
      </c>
      <c r="J929" s="1">
        <v>980.17</v>
      </c>
      <c r="K929" s="1">
        <v>1961.45</v>
      </c>
      <c r="L929" s="1">
        <f>VLOOKUP($A929,raw!$A:$E,3,0)</f>
        <v>107.86</v>
      </c>
      <c r="M929" s="1">
        <f>VLOOKUP($A929,raw!$A:$E,4,0)</f>
        <v>106.05</v>
      </c>
      <c r="N929" s="1">
        <f>VLOOKUP($A929,raw!$A:$E,5,0)</f>
        <v>108.35</v>
      </c>
      <c r="O929" s="1">
        <f>VLOOKUP($A929,raw!$H:$L,3,0)</f>
        <v>17.853000000000002</v>
      </c>
      <c r="P929" s="1">
        <f>VLOOKUP($A929,raw!$H:$L,4,0)</f>
        <v>17.790400000000002</v>
      </c>
      <c r="Q929" s="1">
        <f>VLOOKUP($A929,raw!$H:$L,5,0)</f>
        <v>18.1008</v>
      </c>
      <c r="R929" s="1">
        <f>VLOOKUP($A929,raw!$P:$T,3,0)</f>
        <v>963.87</v>
      </c>
      <c r="S929" s="1">
        <f>VLOOKUP($A929,raw!$P:$T,4,0)</f>
        <v>963.49</v>
      </c>
      <c r="T929" s="1">
        <f>VLOOKUP($A929,raw!$P:$T,5,0)</f>
        <v>992.23</v>
      </c>
      <c r="U929" s="1">
        <f>VLOOKUP($A929,raw!$W:$AA,3,0)</f>
        <v>1943.07</v>
      </c>
      <c r="V929" s="1">
        <f>VLOOKUP($A929,raw!$W:$AA,4,0)</f>
        <v>1940.21</v>
      </c>
      <c r="W929" s="1">
        <f>VLOOKUP($A929,raw!$W:$AA,5,0)</f>
        <v>1967.33</v>
      </c>
      <c r="X929" s="1">
        <f t="shared" si="798"/>
        <v>2.2999999999999972</v>
      </c>
      <c r="Y929" s="1">
        <f t="shared" si="799"/>
        <v>0.31039999999999779</v>
      </c>
      <c r="Z929" s="1">
        <f t="shared" si="800"/>
        <v>28.740000000000009</v>
      </c>
      <c r="AA929" s="1">
        <f t="shared" si="801"/>
        <v>27.119999999999891</v>
      </c>
      <c r="AB929" s="1">
        <f t="shared" si="802"/>
        <v>-1.3499999999999943</v>
      </c>
      <c r="AC929" s="1">
        <f t="shared" si="803"/>
        <v>0.16920000000000002</v>
      </c>
      <c r="AD929" s="1">
        <f t="shared" si="804"/>
        <v>16.299999999999955</v>
      </c>
      <c r="AE929" s="1">
        <f t="shared" si="805"/>
        <v>18.380000000000109</v>
      </c>
      <c r="AF929" s="1">
        <f ca="1">IFERROR(VLOOKUP($A929,raw!$AD:$AE,2,0),OFFSET(AF929,1,0))</f>
        <v>1.73438</v>
      </c>
      <c r="AG929" s="1">
        <f ca="1">IFERROR(VLOOKUP($A929,raw!$AH:$AI,2,0),OFFSET(AG929,1,0))</f>
        <v>1.90025</v>
      </c>
      <c r="AH929" s="1">
        <f ca="1">IFERROR(VLOOKUP($A929,raw!$AL:$AM,2,0),OFFSET(AH929,1,0))</f>
        <v>1.5</v>
      </c>
      <c r="AI929" s="1">
        <f ca="1">IFERROR(VLOOKUP($A929,raw!$AP:$AQ,2,0),OFFSET(AI929,1,0))</f>
        <v>257.346</v>
      </c>
    </row>
    <row r="930" spans="1:35" ht="15.75" customHeight="1" x14ac:dyDescent="0.5">
      <c r="A930" s="5">
        <v>43830</v>
      </c>
      <c r="B930" s="8">
        <f t="shared" si="795"/>
        <v>9.7631778837098705E-3</v>
      </c>
      <c r="C930" s="6">
        <f t="shared" si="796"/>
        <v>10562830</v>
      </c>
      <c r="D930" s="7">
        <f t="shared" ref="D930:G930" si="968">LN(H930/H931)</f>
        <v>-2.3354674541874792E-3</v>
      </c>
      <c r="E930" s="4">
        <f t="shared" si="968"/>
        <v>-4.2983171972849387E-3</v>
      </c>
      <c r="F930" s="4">
        <f t="shared" si="968"/>
        <v>7.8104300164032131E-3</v>
      </c>
      <c r="G930" s="7">
        <f t="shared" si="968"/>
        <v>1.8896386192534607E-2</v>
      </c>
      <c r="H930" s="1">
        <v>106.92</v>
      </c>
      <c r="I930" s="1">
        <v>17.8523</v>
      </c>
      <c r="J930" s="1">
        <v>966.58</v>
      </c>
      <c r="K930" s="1">
        <v>1945.62</v>
      </c>
      <c r="L930" s="1">
        <f>VLOOKUP($A930,raw!$A:$E,3,0)</f>
        <v>107.84</v>
      </c>
      <c r="M930" s="1">
        <f>VLOOKUP($A930,raw!$A:$E,4,0)</f>
        <v>106.77</v>
      </c>
      <c r="N930" s="1">
        <f>VLOOKUP($A930,raw!$A:$E,5,0)</f>
        <v>108.25</v>
      </c>
      <c r="O930" s="1">
        <f>VLOOKUP($A930,raw!$H:$L,3,0)</f>
        <v>17.929200000000002</v>
      </c>
      <c r="P930" s="1">
        <f>VLOOKUP($A930,raw!$H:$L,4,0)</f>
        <v>17.823799999999999</v>
      </c>
      <c r="Q930" s="1">
        <f>VLOOKUP($A930,raw!$H:$L,5,0)</f>
        <v>18.147500000000001</v>
      </c>
      <c r="R930" s="1">
        <f>VLOOKUP($A930,raw!$P:$T,3,0)</f>
        <v>959.06</v>
      </c>
      <c r="S930" s="1">
        <f>VLOOKUP($A930,raw!$P:$T,4,0)</f>
        <v>957.54</v>
      </c>
      <c r="T930" s="1">
        <f>VLOOKUP($A930,raw!$P:$T,5,0)</f>
        <v>984.58</v>
      </c>
      <c r="U930" s="1">
        <f>VLOOKUP($A930,raw!$W:$AA,3,0)</f>
        <v>1909.2</v>
      </c>
      <c r="V930" s="1">
        <f>VLOOKUP($A930,raw!$W:$AA,4,0)</f>
        <v>1907.91</v>
      </c>
      <c r="W930" s="1">
        <f>VLOOKUP($A930,raw!$W:$AA,5,0)</f>
        <v>1946.65</v>
      </c>
      <c r="X930" s="1">
        <f t="shared" si="798"/>
        <v>1.480000000000004</v>
      </c>
      <c r="Y930" s="1">
        <f t="shared" si="799"/>
        <v>0.32370000000000232</v>
      </c>
      <c r="Z930" s="1">
        <f t="shared" si="800"/>
        <v>27.040000000000077</v>
      </c>
      <c r="AA930" s="1">
        <f t="shared" si="801"/>
        <v>38.740000000000009</v>
      </c>
      <c r="AB930" s="1">
        <f t="shared" si="802"/>
        <v>-0.92000000000000171</v>
      </c>
      <c r="AC930" s="1">
        <f t="shared" si="803"/>
        <v>-7.6900000000001967E-2</v>
      </c>
      <c r="AD930" s="1">
        <f t="shared" si="804"/>
        <v>7.5200000000000955</v>
      </c>
      <c r="AE930" s="1">
        <f t="shared" si="805"/>
        <v>36.419999999999845</v>
      </c>
      <c r="AF930" s="1">
        <f ca="1">IFERROR(VLOOKUP($A930,raw!$AD:$AE,2,0),OFFSET(AF930,1,0))</f>
        <v>1.7625</v>
      </c>
      <c r="AG930" s="1">
        <f ca="1">IFERROR(VLOOKUP($A930,raw!$AH:$AI,2,0),OFFSET(AG930,1,0))</f>
        <v>1.90838</v>
      </c>
      <c r="AH930" s="1">
        <f ca="1">IFERROR(VLOOKUP($A930,raw!$AL:$AM,2,0),OFFSET(AH930,1,0))</f>
        <v>1.5</v>
      </c>
      <c r="AI930" s="1">
        <f ca="1">IFERROR(VLOOKUP($A930,raw!$AP:$AQ,2,0),OFFSET(AI930,1,0))</f>
        <v>257.346</v>
      </c>
    </row>
    <row r="931" spans="1:35" ht="15.75" customHeight="1" x14ac:dyDescent="0.5">
      <c r="A931" s="5">
        <v>43829</v>
      </c>
      <c r="B931" s="8">
        <f t="shared" si="795"/>
        <v>8.2257388789569365E-3</v>
      </c>
      <c r="C931" s="6">
        <f t="shared" si="796"/>
        <v>10460205</v>
      </c>
      <c r="D931" s="7">
        <f t="shared" ref="D931:G931" si="969">LN(H931/H932)</f>
        <v>1.9218679137166163E-2</v>
      </c>
      <c r="E931" s="4">
        <f t="shared" si="969"/>
        <v>9.0597229439894154E-3</v>
      </c>
      <c r="F931" s="4">
        <f t="shared" si="969"/>
        <v>1.3732210919031814E-2</v>
      </c>
      <c r="G931" s="7">
        <f t="shared" si="969"/>
        <v>8.1218810548211787E-4</v>
      </c>
      <c r="H931" s="1">
        <v>107.17</v>
      </c>
      <c r="I931" s="1">
        <v>17.929200000000002</v>
      </c>
      <c r="J931" s="1">
        <v>959.06</v>
      </c>
      <c r="K931" s="1">
        <v>1909.2</v>
      </c>
      <c r="L931" s="1">
        <f>VLOOKUP($A931,raw!$A:$E,3,0)</f>
        <v>105.34</v>
      </c>
      <c r="M931" s="1">
        <f>VLOOKUP($A931,raw!$A:$E,4,0)</f>
        <v>105.21</v>
      </c>
      <c r="N931" s="1">
        <f>VLOOKUP($A931,raw!$A:$E,5,0)</f>
        <v>107.39</v>
      </c>
      <c r="O931" s="1">
        <f>VLOOKUP($A931,raw!$H:$L,3,0)</f>
        <v>17.792000000000002</v>
      </c>
      <c r="P931" s="1">
        <f>VLOOKUP($A931,raw!$H:$L,4,0)</f>
        <v>17.779399999999999</v>
      </c>
      <c r="Q931" s="1">
        <f>VLOOKUP($A931,raw!$H:$L,5,0)</f>
        <v>17.963999999999999</v>
      </c>
      <c r="R931" s="1">
        <f>VLOOKUP($A931,raw!$P:$T,3,0)</f>
        <v>945.92</v>
      </c>
      <c r="S931" s="1">
        <f>VLOOKUP($A931,raw!$P:$T,4,0)</f>
        <v>945.24</v>
      </c>
      <c r="T931" s="1">
        <f>VLOOKUP($A931,raw!$P:$T,5,0)</f>
        <v>962.13</v>
      </c>
      <c r="U931" s="1">
        <f>VLOOKUP($A931,raw!$W:$AA,3,0)</f>
        <v>1908.78</v>
      </c>
      <c r="V931" s="1">
        <f>VLOOKUP($A931,raw!$W:$AA,4,0)</f>
        <v>1903.03</v>
      </c>
      <c r="W931" s="1">
        <f>VLOOKUP($A931,raw!$W:$AA,5,0)</f>
        <v>1916.05</v>
      </c>
      <c r="X931" s="1">
        <f t="shared" si="798"/>
        <v>2.1800000000000068</v>
      </c>
      <c r="Y931" s="1">
        <f t="shared" si="799"/>
        <v>0.18459999999999965</v>
      </c>
      <c r="Z931" s="1">
        <f t="shared" si="800"/>
        <v>16.889999999999986</v>
      </c>
      <c r="AA931" s="1">
        <f t="shared" si="801"/>
        <v>13.019999999999982</v>
      </c>
      <c r="AB931" s="1">
        <f t="shared" si="802"/>
        <v>1.8299999999999983</v>
      </c>
      <c r="AC931" s="1">
        <f t="shared" si="803"/>
        <v>0.13719999999999999</v>
      </c>
      <c r="AD931" s="1">
        <f t="shared" si="804"/>
        <v>13.139999999999986</v>
      </c>
      <c r="AE931" s="1">
        <f t="shared" si="805"/>
        <v>0.42000000000007276</v>
      </c>
      <c r="AF931" s="1">
        <f ca="1">IFERROR(VLOOKUP($A931,raw!$AD:$AE,2,0),OFFSET(AF931,1,0))</f>
        <v>1.78088</v>
      </c>
      <c r="AG931" s="1">
        <f ca="1">IFERROR(VLOOKUP($A931,raw!$AH:$AI,2,0),OFFSET(AG931,1,0))</f>
        <v>1.9093800000000001</v>
      </c>
      <c r="AH931" s="1">
        <f ca="1">IFERROR(VLOOKUP($A931,raw!$AL:$AM,2,0),OFFSET(AH931,1,0))</f>
        <v>1.5</v>
      </c>
      <c r="AI931" s="1">
        <f ca="1">IFERROR(VLOOKUP($A931,raw!$AP:$AQ,2,0),OFFSET(AI931,1,0))</f>
        <v>256.75900000000001</v>
      </c>
    </row>
    <row r="932" spans="1:35" ht="15.75" customHeight="1" x14ac:dyDescent="0.5">
      <c r="A932" s="5">
        <v>43826</v>
      </c>
      <c r="B932" s="8">
        <f t="shared" si="795"/>
        <v>-4.9157716277328368E-5</v>
      </c>
      <c r="C932" s="6">
        <f t="shared" si="796"/>
        <v>10374515</v>
      </c>
      <c r="D932" s="7">
        <f t="shared" ref="D932:G932" si="970">LN(H932/H933)</f>
        <v>-9.090110883440753E-3</v>
      </c>
      <c r="E932" s="4">
        <f t="shared" si="970"/>
        <v>-7.2956799262187746E-3</v>
      </c>
      <c r="F932" s="4">
        <f t="shared" si="970"/>
        <v>0</v>
      </c>
      <c r="G932" s="7">
        <f t="shared" si="970"/>
        <v>3.4078918513075927E-3</v>
      </c>
      <c r="H932" s="1">
        <v>105.13</v>
      </c>
      <c r="I932" s="1">
        <v>17.767499999999998</v>
      </c>
      <c r="J932" s="1">
        <v>945.98</v>
      </c>
      <c r="K932" s="1">
        <v>1907.65</v>
      </c>
      <c r="L932" s="1">
        <f>VLOOKUP($A932,raw!$A:$E,3,0)</f>
        <v>105.79</v>
      </c>
      <c r="M932" s="1">
        <f>VLOOKUP($A932,raw!$A:$E,4,0)</f>
        <v>104.73</v>
      </c>
      <c r="N932" s="1">
        <f>VLOOKUP($A932,raw!$A:$E,5,0)</f>
        <v>106.32</v>
      </c>
      <c r="O932" s="1">
        <f>VLOOKUP($A932,raw!$H:$L,3,0)</f>
        <v>17.897600000000001</v>
      </c>
      <c r="P932" s="1">
        <f>VLOOKUP($A932,raw!$H:$L,4,0)</f>
        <v>17.747</v>
      </c>
      <c r="Q932" s="1">
        <f>VLOOKUP($A932,raw!$H:$L,5,0)</f>
        <v>17.9742</v>
      </c>
      <c r="R932" s="1">
        <f>VLOOKUP($A932,raw!$P:$T,3,0)</f>
        <v>945.98</v>
      </c>
      <c r="S932" s="1">
        <f>VLOOKUP($A932,raw!$P:$T,4,0)</f>
        <v>942.94</v>
      </c>
      <c r="T932" s="1">
        <f>VLOOKUP($A932,raw!$P:$T,5,0)</f>
        <v>954.35</v>
      </c>
      <c r="U932" s="1">
        <f>VLOOKUP($A932,raw!$W:$AA,3,0)</f>
        <v>1901.16</v>
      </c>
      <c r="V932" s="1">
        <f>VLOOKUP($A932,raw!$W:$AA,4,0)</f>
        <v>1895.95</v>
      </c>
      <c r="W932" s="1">
        <f>VLOOKUP($A932,raw!$W:$AA,5,0)</f>
        <v>1914.31</v>
      </c>
      <c r="X932" s="1">
        <f t="shared" si="798"/>
        <v>1.5899999999999892</v>
      </c>
      <c r="Y932" s="1">
        <f t="shared" si="799"/>
        <v>0.22719999999999985</v>
      </c>
      <c r="Z932" s="1">
        <f t="shared" si="800"/>
        <v>11.409999999999968</v>
      </c>
      <c r="AA932" s="1">
        <f t="shared" si="801"/>
        <v>18.3599999999999</v>
      </c>
      <c r="AB932" s="1">
        <f t="shared" si="802"/>
        <v>-0.6600000000000108</v>
      </c>
      <c r="AC932" s="1">
        <f t="shared" si="803"/>
        <v>-0.13010000000000232</v>
      </c>
      <c r="AD932" s="1">
        <f t="shared" si="804"/>
        <v>0</v>
      </c>
      <c r="AE932" s="1">
        <f t="shared" si="805"/>
        <v>6.4900000000000091</v>
      </c>
      <c r="AF932" s="1">
        <f ca="1">IFERROR(VLOOKUP($A932,raw!$AD:$AE,2,0),OFFSET(AF932,1,0))</f>
        <v>1.79938</v>
      </c>
      <c r="AG932" s="1">
        <f ca="1">IFERROR(VLOOKUP($A932,raw!$AH:$AI,2,0),OFFSET(AG932,1,0))</f>
        <v>1.9446300000000001</v>
      </c>
      <c r="AH932" s="1">
        <f ca="1">IFERROR(VLOOKUP($A932,raw!$AL:$AM,2,0),OFFSET(AH932,1,0))</f>
        <v>1.5</v>
      </c>
      <c r="AI932" s="1">
        <f ca="1">IFERROR(VLOOKUP($A932,raw!$AP:$AQ,2,0),OFFSET(AI932,1,0))</f>
        <v>256.75900000000001</v>
      </c>
    </row>
    <row r="933" spans="1:35" ht="15.75" customHeight="1" x14ac:dyDescent="0.5">
      <c r="A933" s="5">
        <v>43825</v>
      </c>
      <c r="B933" s="8">
        <f t="shared" si="795"/>
        <v>5.2329324714902635E-3</v>
      </c>
      <c r="C933" s="6">
        <f t="shared" si="796"/>
        <v>10375025</v>
      </c>
      <c r="D933" s="7">
        <f t="shared" ref="D933:G933" si="971">LN(H933/H934)</f>
        <v>1.3475246604387743E-2</v>
      </c>
      <c r="E933" s="4">
        <f t="shared" si="971"/>
        <v>5.7491066829757605E-3</v>
      </c>
      <c r="F933" s="4">
        <f t="shared" si="971"/>
        <v>2.540275292236801E-3</v>
      </c>
      <c r="G933" s="7">
        <f t="shared" si="971"/>
        <v>8.2340637347516118E-3</v>
      </c>
      <c r="H933" s="1">
        <v>106.09</v>
      </c>
      <c r="I933" s="1">
        <v>17.897600000000001</v>
      </c>
      <c r="J933" s="1">
        <v>945.98</v>
      </c>
      <c r="K933" s="1">
        <v>1901.16</v>
      </c>
      <c r="L933" s="1">
        <f>VLOOKUP($A933,raw!$A:$E,3,0)</f>
        <v>105.77</v>
      </c>
      <c r="M933" s="1">
        <f>VLOOKUP($A933,raw!$A:$E,4,0)</f>
        <v>104.98</v>
      </c>
      <c r="N933" s="1">
        <f>VLOOKUP($A933,raw!$A:$E,5,0)</f>
        <v>107.12</v>
      </c>
      <c r="O933" s="1">
        <f>VLOOKUP($A933,raw!$H:$L,3,0)</f>
        <v>17.779</v>
      </c>
      <c r="P933" s="1">
        <f>VLOOKUP($A933,raw!$H:$L,4,0)</f>
        <v>17.7285</v>
      </c>
      <c r="Q933" s="1">
        <f>VLOOKUP($A933,raw!$H:$L,5,0)</f>
        <v>18.052800000000001</v>
      </c>
      <c r="R933" s="1">
        <f>VLOOKUP($A933,raw!$P:$T,3,0)</f>
        <v>946.5</v>
      </c>
      <c r="S933" s="1">
        <f>VLOOKUP($A933,raw!$P:$T,4,0)</f>
        <v>939.93</v>
      </c>
      <c r="T933" s="1">
        <f>VLOOKUP($A933,raw!$P:$T,5,0)</f>
        <v>960.86</v>
      </c>
      <c r="U933" s="1">
        <f>VLOOKUP($A933,raw!$W:$AA,3,0)</f>
        <v>1886.4</v>
      </c>
      <c r="V933" s="1">
        <f>VLOOKUP($A933,raw!$W:$AA,4,0)</f>
        <v>1880.11</v>
      </c>
      <c r="W933" s="1">
        <f>VLOOKUP($A933,raw!$W:$AA,5,0)</f>
        <v>1904.58</v>
      </c>
      <c r="X933" s="1">
        <f t="shared" si="798"/>
        <v>2.1400000000000006</v>
      </c>
      <c r="Y933" s="1">
        <f t="shared" si="799"/>
        <v>0.32430000000000092</v>
      </c>
      <c r="Z933" s="1">
        <f t="shared" si="800"/>
        <v>20.930000000000064</v>
      </c>
      <c r="AA933" s="1">
        <f t="shared" si="801"/>
        <v>24.470000000000027</v>
      </c>
      <c r="AB933" s="1">
        <f t="shared" si="802"/>
        <v>0.32000000000000739</v>
      </c>
      <c r="AC933" s="1">
        <f t="shared" si="803"/>
        <v>0.1186000000000007</v>
      </c>
      <c r="AD933" s="1">
        <f t="shared" si="804"/>
        <v>-0.51999999999998181</v>
      </c>
      <c r="AE933" s="1">
        <f t="shared" si="805"/>
        <v>14.759999999999991</v>
      </c>
      <c r="AF933" s="1">
        <f ca="1">IFERROR(VLOOKUP($A933,raw!$AD:$AE,2,0),OFFSET(AF933,1,0))</f>
        <v>1.8047500000000001</v>
      </c>
      <c r="AG933" s="1">
        <f ca="1">IFERROR(VLOOKUP($A933,raw!$AH:$AI,2,0),OFFSET(AG933,1,0))</f>
        <v>1.9604999999999999</v>
      </c>
      <c r="AH933" s="1">
        <f ca="1">IFERROR(VLOOKUP($A933,raw!$AL:$AM,2,0),OFFSET(AH933,1,0))</f>
        <v>1.5</v>
      </c>
      <c r="AI933" s="1">
        <f ca="1">IFERROR(VLOOKUP($A933,raw!$AP:$AQ,2,0),OFFSET(AI933,1,0))</f>
        <v>256.75900000000001</v>
      </c>
    </row>
    <row r="934" spans="1:35" ht="15.75" customHeight="1" x14ac:dyDescent="0.5">
      <c r="A934" s="5">
        <v>43823</v>
      </c>
      <c r="B934" s="8">
        <f t="shared" si="795"/>
        <v>8.3675372368753418E-3</v>
      </c>
      <c r="C934" s="6">
        <f t="shared" si="796"/>
        <v>10320875</v>
      </c>
      <c r="D934" s="7">
        <f t="shared" ref="D934:G934" si="972">LN(H934/H935)</f>
        <v>3.2824854168086601E-2</v>
      </c>
      <c r="E934" s="4">
        <f t="shared" si="972"/>
        <v>1.9434614099736687E-2</v>
      </c>
      <c r="F934" s="4">
        <f t="shared" si="972"/>
        <v>7.2326891056210089E-3</v>
      </c>
      <c r="G934" s="7">
        <f t="shared" si="972"/>
        <v>4.2677531020928351E-3</v>
      </c>
      <c r="H934" s="1">
        <v>104.67</v>
      </c>
      <c r="I934" s="1">
        <v>17.795000000000002</v>
      </c>
      <c r="J934" s="1">
        <v>943.58</v>
      </c>
      <c r="K934" s="1">
        <v>1885.57</v>
      </c>
      <c r="L934" s="1">
        <f>VLOOKUP($A934,raw!$A:$E,3,0)</f>
        <v>101.97</v>
      </c>
      <c r="M934" s="1">
        <f>VLOOKUP($A934,raw!$A:$E,4,0)</f>
        <v>101.95</v>
      </c>
      <c r="N934" s="1">
        <f>VLOOKUP($A934,raw!$A:$E,5,0)</f>
        <v>104.68</v>
      </c>
      <c r="O934" s="1">
        <f>VLOOKUP($A934,raw!$H:$L,3,0)</f>
        <v>17.452500000000001</v>
      </c>
      <c r="P934" s="1">
        <f>VLOOKUP($A934,raw!$H:$L,4,0)</f>
        <v>17.3749</v>
      </c>
      <c r="Q934" s="1">
        <f>VLOOKUP($A934,raw!$H:$L,5,0)</f>
        <v>17.795000000000002</v>
      </c>
      <c r="R934" s="1">
        <f>VLOOKUP($A934,raw!$P:$T,3,0)</f>
        <v>936.78</v>
      </c>
      <c r="S934" s="1">
        <f>VLOOKUP($A934,raw!$P:$T,4,0)</f>
        <v>928.2</v>
      </c>
      <c r="T934" s="1">
        <f>VLOOKUP($A934,raw!$P:$T,5,0)</f>
        <v>947.6</v>
      </c>
      <c r="U934" s="1">
        <f>VLOOKUP($A934,raw!$W:$AA,3,0)</f>
        <v>1877.54</v>
      </c>
      <c r="V934" s="1">
        <f>VLOOKUP($A934,raw!$W:$AA,4,0)</f>
        <v>1864.6</v>
      </c>
      <c r="W934" s="1">
        <f>VLOOKUP($A934,raw!$W:$AA,5,0)</f>
        <v>1897.5</v>
      </c>
      <c r="X934" s="1">
        <f t="shared" si="798"/>
        <v>2.730000000000004</v>
      </c>
      <c r="Y934" s="1">
        <f t="shared" si="799"/>
        <v>0.42010000000000147</v>
      </c>
      <c r="Z934" s="1">
        <f t="shared" si="800"/>
        <v>19.399999999999977</v>
      </c>
      <c r="AA934" s="1">
        <f t="shared" si="801"/>
        <v>32.900000000000091</v>
      </c>
      <c r="AB934" s="1">
        <f t="shared" si="802"/>
        <v>2.7000000000000028</v>
      </c>
      <c r="AC934" s="1">
        <f t="shared" si="803"/>
        <v>0.34250000000000114</v>
      </c>
      <c r="AD934" s="1">
        <f t="shared" si="804"/>
        <v>6.8000000000000682</v>
      </c>
      <c r="AE934" s="1">
        <f t="shared" si="805"/>
        <v>8.0299999999999727</v>
      </c>
      <c r="AF934" s="1">
        <f ca="1">IFERROR(VLOOKUP($A934,raw!$AD:$AE,2,0),OFFSET(AF934,1,0))</f>
        <v>1.8047500000000001</v>
      </c>
      <c r="AG934" s="1">
        <f ca="1">IFERROR(VLOOKUP($A934,raw!$AH:$AI,2,0),OFFSET(AG934,1,0))</f>
        <v>1.9604999999999999</v>
      </c>
      <c r="AH934" s="1">
        <f ca="1">IFERROR(VLOOKUP($A934,raw!$AL:$AM,2,0),OFFSET(AH934,1,0))</f>
        <v>1.5</v>
      </c>
      <c r="AI934" s="1">
        <f ca="1">IFERROR(VLOOKUP($A934,raw!$AP:$AQ,2,0),OFFSET(AI934,1,0))</f>
        <v>256.75900000000001</v>
      </c>
    </row>
    <row r="935" spans="1:35" ht="15.75" customHeight="1" x14ac:dyDescent="0.5">
      <c r="A935" s="5">
        <v>43822</v>
      </c>
      <c r="B935" s="8">
        <f t="shared" si="795"/>
        <v>1.9581525444875767E-2</v>
      </c>
      <c r="C935" s="6">
        <f t="shared" si="796"/>
        <v>10234875</v>
      </c>
      <c r="D935" s="7">
        <f t="shared" ref="D935:G935" si="973">LN(H935/H936)</f>
        <v>3.7520116350986357E-2</v>
      </c>
      <c r="E935" s="4">
        <f t="shared" si="973"/>
        <v>1.4666548625757409E-2</v>
      </c>
      <c r="F935" s="4">
        <f t="shared" si="973"/>
        <v>2.7982407112623363E-2</v>
      </c>
      <c r="G935" s="7">
        <f t="shared" si="973"/>
        <v>1.1231710072254363E-2</v>
      </c>
      <c r="H935" s="1">
        <v>101.29</v>
      </c>
      <c r="I935" s="1">
        <v>17.452500000000001</v>
      </c>
      <c r="J935" s="1">
        <v>936.78</v>
      </c>
      <c r="K935" s="1">
        <v>1877.54</v>
      </c>
      <c r="L935" s="1">
        <f>VLOOKUP($A935,raw!$A:$E,3,0)</f>
        <v>98.16</v>
      </c>
      <c r="M935" s="1">
        <f>VLOOKUP($A935,raw!$A:$E,4,0)</f>
        <v>98.13</v>
      </c>
      <c r="N935" s="1">
        <f>VLOOKUP($A935,raw!$A:$E,5,0)</f>
        <v>101.31</v>
      </c>
      <c r="O935" s="1">
        <f>VLOOKUP($A935,raw!$H:$L,3,0)</f>
        <v>17.202500000000001</v>
      </c>
      <c r="P935" s="1">
        <f>VLOOKUP($A935,raw!$H:$L,4,0)</f>
        <v>17.172499999999999</v>
      </c>
      <c r="Q935" s="1">
        <f>VLOOKUP($A935,raw!$H:$L,5,0)</f>
        <v>17.457999999999998</v>
      </c>
      <c r="R935" s="1">
        <f>VLOOKUP($A935,raw!$P:$T,3,0)</f>
        <v>911.34</v>
      </c>
      <c r="S935" s="1">
        <f>VLOOKUP($A935,raw!$P:$T,4,0)</f>
        <v>910.79</v>
      </c>
      <c r="T935" s="1">
        <f>VLOOKUP($A935,raw!$P:$T,5,0)</f>
        <v>940.27</v>
      </c>
      <c r="U935" s="1">
        <f>VLOOKUP($A935,raw!$W:$AA,3,0)</f>
        <v>1854.08</v>
      </c>
      <c r="V935" s="1">
        <f>VLOOKUP($A935,raw!$W:$AA,4,0)</f>
        <v>1818.45</v>
      </c>
      <c r="W935" s="1">
        <f>VLOOKUP($A935,raw!$W:$AA,5,0)</f>
        <v>1888.13</v>
      </c>
      <c r="X935" s="1">
        <f t="shared" si="798"/>
        <v>3.1800000000000068</v>
      </c>
      <c r="Y935" s="1">
        <f t="shared" si="799"/>
        <v>0.28549999999999898</v>
      </c>
      <c r="Z935" s="1">
        <f t="shared" si="800"/>
        <v>29.480000000000018</v>
      </c>
      <c r="AA935" s="1">
        <f t="shared" si="801"/>
        <v>69.680000000000064</v>
      </c>
      <c r="AB935" s="1">
        <f t="shared" si="802"/>
        <v>3.1300000000000097</v>
      </c>
      <c r="AC935" s="1">
        <f t="shared" si="803"/>
        <v>0.25</v>
      </c>
      <c r="AD935" s="1">
        <f t="shared" si="804"/>
        <v>25.439999999999941</v>
      </c>
      <c r="AE935" s="1">
        <f t="shared" si="805"/>
        <v>23.460000000000036</v>
      </c>
      <c r="AF935" s="1">
        <f ca="1">IFERROR(VLOOKUP($A935,raw!$AD:$AE,2,0),OFFSET(AF935,1,0))</f>
        <v>1.792</v>
      </c>
      <c r="AG935" s="1">
        <f ca="1">IFERROR(VLOOKUP($A935,raw!$AH:$AI,2,0),OFFSET(AG935,1,0))</f>
        <v>1.9466300000000001</v>
      </c>
      <c r="AH935" s="1">
        <f ca="1">IFERROR(VLOOKUP($A935,raw!$AL:$AM,2,0),OFFSET(AH935,1,0))</f>
        <v>1.5</v>
      </c>
      <c r="AI935" s="1">
        <f ca="1">IFERROR(VLOOKUP($A935,raw!$AP:$AQ,2,0),OFFSET(AI935,1,0))</f>
        <v>256.75900000000001</v>
      </c>
    </row>
    <row r="936" spans="1:35" ht="15.75" customHeight="1" x14ac:dyDescent="0.5">
      <c r="A936" s="5">
        <v>43819</v>
      </c>
      <c r="B936" s="8">
        <f t="shared" si="795"/>
        <v>-2.6441756520181305E-2</v>
      </c>
      <c r="C936" s="6">
        <f t="shared" si="796"/>
        <v>10036410</v>
      </c>
      <c r="D936" s="7">
        <f t="shared" ref="D936:G936" si="974">LN(H936/H937)</f>
        <v>-1.8684540314808873E-2</v>
      </c>
      <c r="E936" s="4">
        <f t="shared" si="974"/>
        <v>7.8629560941691073E-3</v>
      </c>
      <c r="F936" s="4">
        <f t="shared" si="974"/>
        <v>-2.5631174839281904E-2</v>
      </c>
      <c r="G936" s="7">
        <f t="shared" si="974"/>
        <v>-4.3018689128813271E-2</v>
      </c>
      <c r="H936" s="1">
        <v>97.56</v>
      </c>
      <c r="I936" s="1">
        <v>17.198399999999999</v>
      </c>
      <c r="J936" s="1">
        <v>910.93</v>
      </c>
      <c r="K936" s="1">
        <v>1856.57</v>
      </c>
      <c r="L936" s="1">
        <f>VLOOKUP($A936,raw!$A:$E,3,0)</f>
        <v>99.5</v>
      </c>
      <c r="M936" s="1">
        <f>VLOOKUP($A936,raw!$A:$E,4,0)</f>
        <v>97.55</v>
      </c>
      <c r="N936" s="1">
        <f>VLOOKUP($A936,raw!$A:$E,5,0)</f>
        <v>99.51</v>
      </c>
      <c r="O936" s="1">
        <f>VLOOKUP($A936,raw!$H:$L,3,0)</f>
        <v>17.063700000000001</v>
      </c>
      <c r="P936" s="1">
        <f>VLOOKUP($A936,raw!$H:$L,4,0)</f>
        <v>17.031600000000001</v>
      </c>
      <c r="Q936" s="1">
        <f>VLOOKUP($A936,raw!$H:$L,5,0)</f>
        <v>17.261399999999998</v>
      </c>
      <c r="R936" s="1">
        <f>VLOOKUP($A936,raw!$P:$T,3,0)</f>
        <v>934.58</v>
      </c>
      <c r="S936" s="1">
        <f>VLOOKUP($A936,raw!$P:$T,4,0)</f>
        <v>910.09</v>
      </c>
      <c r="T936" s="1">
        <f>VLOOKUP($A936,raw!$P:$T,5,0)</f>
        <v>938.17</v>
      </c>
      <c r="U936" s="1">
        <f>VLOOKUP($A936,raw!$W:$AA,3,0)</f>
        <v>1938.18</v>
      </c>
      <c r="V936" s="1">
        <f>VLOOKUP($A936,raw!$W:$AA,4,0)</f>
        <v>1835.32</v>
      </c>
      <c r="W936" s="1">
        <f>VLOOKUP($A936,raw!$W:$AA,5,0)</f>
        <v>1948.48</v>
      </c>
      <c r="X936" s="1">
        <f t="shared" si="798"/>
        <v>1.960000000000008</v>
      </c>
      <c r="Y936" s="1">
        <f t="shared" si="799"/>
        <v>0.22979999999999734</v>
      </c>
      <c r="Z936" s="1">
        <f t="shared" si="800"/>
        <v>28.079999999999927</v>
      </c>
      <c r="AA936" s="1">
        <f t="shared" si="801"/>
        <v>113.16000000000008</v>
      </c>
      <c r="AB936" s="1">
        <f t="shared" si="802"/>
        <v>-1.9399999999999977</v>
      </c>
      <c r="AC936" s="1">
        <f t="shared" si="803"/>
        <v>0.13469999999999871</v>
      </c>
      <c r="AD936" s="1">
        <f t="shared" si="804"/>
        <v>-23.650000000000091</v>
      </c>
      <c r="AE936" s="1">
        <f t="shared" si="805"/>
        <v>-81.610000000000127</v>
      </c>
      <c r="AF936" s="1">
        <f ca="1">IFERROR(VLOOKUP($A936,raw!$AD:$AE,2,0),OFFSET(AF936,1,0))</f>
        <v>1.7798799999999999</v>
      </c>
      <c r="AG936" s="1">
        <f ca="1">IFERROR(VLOOKUP($A936,raw!$AH:$AI,2,0),OFFSET(AG936,1,0))</f>
        <v>1.93475</v>
      </c>
      <c r="AH936" s="1">
        <f ca="1">IFERROR(VLOOKUP($A936,raw!$AL:$AM,2,0),OFFSET(AH936,1,0))</f>
        <v>1.5</v>
      </c>
      <c r="AI936" s="1">
        <f ca="1">IFERROR(VLOOKUP($A936,raw!$AP:$AQ,2,0),OFFSET(AI936,1,0))</f>
        <v>256.75900000000001</v>
      </c>
    </row>
    <row r="937" spans="1:35" ht="15.75" customHeight="1" x14ac:dyDescent="0.5">
      <c r="A937" s="5">
        <v>43818</v>
      </c>
      <c r="B937" s="8">
        <f t="shared" si="795"/>
        <v>2.4994019550731066E-3</v>
      </c>
      <c r="C937" s="6">
        <f t="shared" si="796"/>
        <v>10305330</v>
      </c>
      <c r="D937" s="7">
        <f t="shared" ref="D937:G937" si="975">LN(H937/H938)</f>
        <v>-1.5079168476768105E-3</v>
      </c>
      <c r="E937" s="4">
        <f t="shared" si="975"/>
        <v>2.7699385671874372E-3</v>
      </c>
      <c r="F937" s="4">
        <f t="shared" si="975"/>
        <v>-1.9882209839750592E-3</v>
      </c>
      <c r="G937" s="7">
        <f t="shared" si="975"/>
        <v>7.8681220274160329E-3</v>
      </c>
      <c r="H937" s="1">
        <v>99.4</v>
      </c>
      <c r="I937" s="1">
        <v>17.063700000000001</v>
      </c>
      <c r="J937" s="1">
        <v>934.58</v>
      </c>
      <c r="K937" s="1">
        <v>1938.18</v>
      </c>
      <c r="L937" s="1">
        <f>VLOOKUP($A937,raw!$A:$E,3,0)</f>
        <v>99.58</v>
      </c>
      <c r="M937" s="1">
        <f>VLOOKUP($A937,raw!$A:$E,4,0)</f>
        <v>98.71</v>
      </c>
      <c r="N937" s="1">
        <f>VLOOKUP($A937,raw!$A:$E,5,0)</f>
        <v>99.77</v>
      </c>
      <c r="O937" s="1">
        <f>VLOOKUP($A937,raw!$H:$L,3,0)</f>
        <v>17.016500000000001</v>
      </c>
      <c r="P937" s="1">
        <f>VLOOKUP($A937,raw!$H:$L,4,0)</f>
        <v>16.9039</v>
      </c>
      <c r="Q937" s="1">
        <f>VLOOKUP($A937,raw!$H:$L,5,0)</f>
        <v>17.127199999999998</v>
      </c>
      <c r="R937" s="1">
        <f>VLOOKUP($A937,raw!$P:$T,3,0)</f>
        <v>936.44</v>
      </c>
      <c r="S937" s="1">
        <f>VLOOKUP($A937,raw!$P:$T,4,0)</f>
        <v>926.49</v>
      </c>
      <c r="T937" s="1">
        <f>VLOOKUP($A937,raw!$P:$T,5,0)</f>
        <v>939.28</v>
      </c>
      <c r="U937" s="1">
        <f>VLOOKUP($A937,raw!$W:$AA,3,0)</f>
        <v>1922.99</v>
      </c>
      <c r="V937" s="1">
        <f>VLOOKUP($A937,raw!$W:$AA,4,0)</f>
        <v>1917.3</v>
      </c>
      <c r="W937" s="1">
        <f>VLOOKUP($A937,raw!$W:$AA,5,0)</f>
        <v>1941.54</v>
      </c>
      <c r="X937" s="1">
        <f t="shared" si="798"/>
        <v>1.0600000000000023</v>
      </c>
      <c r="Y937" s="1">
        <f t="shared" si="799"/>
        <v>0.22329999999999828</v>
      </c>
      <c r="Z937" s="1">
        <f t="shared" si="800"/>
        <v>12.789999999999964</v>
      </c>
      <c r="AA937" s="1">
        <f t="shared" si="801"/>
        <v>24.240000000000009</v>
      </c>
      <c r="AB937" s="1">
        <f t="shared" si="802"/>
        <v>-0.17999999999999261</v>
      </c>
      <c r="AC937" s="1">
        <f t="shared" si="803"/>
        <v>4.7200000000000131E-2</v>
      </c>
      <c r="AD937" s="1">
        <f t="shared" si="804"/>
        <v>-1.8600000000000136</v>
      </c>
      <c r="AE937" s="1">
        <f t="shared" si="805"/>
        <v>15.190000000000055</v>
      </c>
      <c r="AF937" s="1">
        <f ca="1">IFERROR(VLOOKUP($A937,raw!$AD:$AE,2,0),OFFSET(AF937,1,0))</f>
        <v>1.7851300000000001</v>
      </c>
      <c r="AG937" s="1">
        <f ca="1">IFERROR(VLOOKUP($A937,raw!$AH:$AI,2,0),OFFSET(AG937,1,0))</f>
        <v>1.9277500000000001</v>
      </c>
      <c r="AH937" s="1">
        <f ca="1">IFERROR(VLOOKUP($A937,raw!$AL:$AM,2,0),OFFSET(AH937,1,0))</f>
        <v>1.5</v>
      </c>
      <c r="AI937" s="1">
        <f ca="1">IFERROR(VLOOKUP($A937,raw!$AP:$AQ,2,0),OFFSET(AI937,1,0))</f>
        <v>256.75900000000001</v>
      </c>
    </row>
    <row r="938" spans="1:35" ht="15.75" customHeight="1" x14ac:dyDescent="0.5">
      <c r="A938" s="5">
        <v>43817</v>
      </c>
      <c r="B938" s="8">
        <f t="shared" si="795"/>
        <v>-2.2596914310700159E-3</v>
      </c>
      <c r="C938" s="6">
        <f t="shared" si="796"/>
        <v>10279605</v>
      </c>
      <c r="D938" s="7">
        <f t="shared" ref="D938:G938" si="976">LN(H938/H939)</f>
        <v>1.0197473394388241E-2</v>
      </c>
      <c r="E938" s="4">
        <f t="shared" si="976"/>
        <v>3.5266112570526997E-4</v>
      </c>
      <c r="F938" s="4">
        <f t="shared" si="976"/>
        <v>8.7520400775593938E-3</v>
      </c>
      <c r="G938" s="7">
        <f t="shared" si="976"/>
        <v>-1.6800444659130782E-2</v>
      </c>
      <c r="H938" s="1">
        <v>99.55</v>
      </c>
      <c r="I938" s="1">
        <v>17.016500000000001</v>
      </c>
      <c r="J938" s="1">
        <v>936.44</v>
      </c>
      <c r="K938" s="1">
        <v>1922.99</v>
      </c>
      <c r="L938" s="1">
        <f>VLOOKUP($A938,raw!$A:$E,3,0)</f>
        <v>98.54</v>
      </c>
      <c r="M938" s="1">
        <f>VLOOKUP($A938,raw!$A:$E,4,0)</f>
        <v>98.18</v>
      </c>
      <c r="N938" s="1">
        <f>VLOOKUP($A938,raw!$A:$E,5,0)</f>
        <v>99.56</v>
      </c>
      <c r="O938" s="1">
        <f>VLOOKUP($A938,raw!$H:$L,3,0)</f>
        <v>17.0105</v>
      </c>
      <c r="P938" s="1">
        <f>VLOOKUP($A938,raw!$H:$L,4,0)</f>
        <v>16.887</v>
      </c>
      <c r="Q938" s="1">
        <f>VLOOKUP($A938,raw!$H:$L,5,0)</f>
        <v>17.070699999999999</v>
      </c>
      <c r="R938" s="1">
        <f>VLOOKUP($A938,raw!$P:$T,3,0)</f>
        <v>928.28</v>
      </c>
      <c r="S938" s="1">
        <f>VLOOKUP($A938,raw!$P:$T,4,0)</f>
        <v>924.11</v>
      </c>
      <c r="T938" s="1">
        <f>VLOOKUP($A938,raw!$P:$T,5,0)</f>
        <v>936.63</v>
      </c>
      <c r="U938" s="1">
        <f>VLOOKUP($A938,raw!$W:$AA,3,0)</f>
        <v>1955.57</v>
      </c>
      <c r="V938" s="1">
        <f>VLOOKUP($A938,raw!$W:$AA,4,0)</f>
        <v>1918.8</v>
      </c>
      <c r="W938" s="1">
        <f>VLOOKUP($A938,raw!$W:$AA,5,0)</f>
        <v>1955.57</v>
      </c>
      <c r="X938" s="1">
        <f t="shared" si="798"/>
        <v>1.3799999999999955</v>
      </c>
      <c r="Y938" s="1">
        <f t="shared" si="799"/>
        <v>0.1836999999999982</v>
      </c>
      <c r="Z938" s="1">
        <f t="shared" si="800"/>
        <v>12.519999999999982</v>
      </c>
      <c r="AA938" s="1">
        <f t="shared" si="801"/>
        <v>36.769999999999982</v>
      </c>
      <c r="AB938" s="1">
        <f t="shared" si="802"/>
        <v>1.0099999999999909</v>
      </c>
      <c r="AC938" s="1">
        <f t="shared" si="803"/>
        <v>6.0000000000002274E-3</v>
      </c>
      <c r="AD938" s="1">
        <f t="shared" si="804"/>
        <v>8.1600000000000819</v>
      </c>
      <c r="AE938" s="1">
        <f t="shared" si="805"/>
        <v>-32.579999999999927</v>
      </c>
      <c r="AF938" s="1">
        <f ca="1">IFERROR(VLOOKUP($A938,raw!$AD:$AE,2,0),OFFSET(AF938,1,0))</f>
        <v>1.7646299999999999</v>
      </c>
      <c r="AG938" s="1">
        <f ca="1">IFERROR(VLOOKUP($A938,raw!$AH:$AI,2,0),OFFSET(AG938,1,0))</f>
        <v>1.9079999999999999</v>
      </c>
      <c r="AH938" s="1">
        <f ca="1">IFERROR(VLOOKUP($A938,raw!$AL:$AM,2,0),OFFSET(AH938,1,0))</f>
        <v>1.5</v>
      </c>
      <c r="AI938" s="1">
        <f ca="1">IFERROR(VLOOKUP($A938,raw!$AP:$AQ,2,0),OFFSET(AI938,1,0))</f>
        <v>256.75900000000001</v>
      </c>
    </row>
    <row r="939" spans="1:35" ht="15.75" customHeight="1" x14ac:dyDescent="0.5">
      <c r="A939" s="5">
        <v>43816</v>
      </c>
      <c r="B939" s="8">
        <f t="shared" si="795"/>
        <v>-5.5046481203113078E-3</v>
      </c>
      <c r="C939" s="6">
        <f t="shared" si="796"/>
        <v>10302860</v>
      </c>
      <c r="D939" s="7">
        <f t="shared" ref="D939:G939" si="977">LN(H939/H940)</f>
        <v>-7.0786017077831553E-3</v>
      </c>
      <c r="E939" s="4">
        <f t="shared" si="977"/>
        <v>-1.7033777980586169E-3</v>
      </c>
      <c r="F939" s="4">
        <f t="shared" si="977"/>
        <v>-1.3564287101973374E-3</v>
      </c>
      <c r="G939" s="7">
        <f t="shared" si="977"/>
        <v>-1.2026169136416874E-2</v>
      </c>
      <c r="H939" s="1">
        <v>98.54</v>
      </c>
      <c r="I939" s="1">
        <v>17.0105</v>
      </c>
      <c r="J939" s="1">
        <v>928.28</v>
      </c>
      <c r="K939" s="1">
        <v>1955.57</v>
      </c>
      <c r="L939" s="1">
        <f>VLOOKUP($A939,raw!$A:$E,3,0)</f>
        <v>99.23</v>
      </c>
      <c r="M939" s="1">
        <f>VLOOKUP($A939,raw!$A:$E,4,0)</f>
        <v>98.54</v>
      </c>
      <c r="N939" s="1">
        <f>VLOOKUP($A939,raw!$A:$E,5,0)</f>
        <v>99.64</v>
      </c>
      <c r="O939" s="1">
        <f>VLOOKUP($A939,raw!$H:$L,3,0)</f>
        <v>17.0395</v>
      </c>
      <c r="P939" s="1">
        <f>VLOOKUP($A939,raw!$H:$L,4,0)</f>
        <v>16.962900000000001</v>
      </c>
      <c r="Q939" s="1">
        <f>VLOOKUP($A939,raw!$H:$L,5,0)</f>
        <v>17.114799999999999</v>
      </c>
      <c r="R939" s="1">
        <f>VLOOKUP($A939,raw!$P:$T,3,0)</f>
        <v>929.54</v>
      </c>
      <c r="S939" s="1">
        <f>VLOOKUP($A939,raw!$P:$T,4,0)</f>
        <v>919.93</v>
      </c>
      <c r="T939" s="1">
        <f>VLOOKUP($A939,raw!$P:$T,5,0)</f>
        <v>935.08</v>
      </c>
      <c r="U939" s="1">
        <f>VLOOKUP($A939,raw!$W:$AA,3,0)</f>
        <v>1979.23</v>
      </c>
      <c r="V939" s="1">
        <f>VLOOKUP($A939,raw!$W:$AA,4,0)</f>
        <v>1934.22</v>
      </c>
      <c r="W939" s="1">
        <f>VLOOKUP($A939,raw!$W:$AA,5,0)</f>
        <v>2000.35</v>
      </c>
      <c r="X939" s="1">
        <f t="shared" si="798"/>
        <v>1.0999999999999943</v>
      </c>
      <c r="Y939" s="1">
        <f t="shared" si="799"/>
        <v>0.1518999999999977</v>
      </c>
      <c r="Z939" s="1">
        <f t="shared" si="800"/>
        <v>15.150000000000091</v>
      </c>
      <c r="AA939" s="1">
        <f t="shared" si="801"/>
        <v>66.129999999999882</v>
      </c>
      <c r="AB939" s="1">
        <f t="shared" si="802"/>
        <v>-0.68999999999999773</v>
      </c>
      <c r="AC939" s="1">
        <f t="shared" si="803"/>
        <v>-2.8999999999999915E-2</v>
      </c>
      <c r="AD939" s="1">
        <f t="shared" si="804"/>
        <v>-1.2599999999999909</v>
      </c>
      <c r="AE939" s="1">
        <f t="shared" si="805"/>
        <v>-23.660000000000082</v>
      </c>
      <c r="AF939" s="1">
        <f ca="1">IFERROR(VLOOKUP($A939,raw!$AD:$AE,2,0),OFFSET(AF939,1,0))</f>
        <v>1.7638799999999999</v>
      </c>
      <c r="AG939" s="1">
        <f ca="1">IFERROR(VLOOKUP($A939,raw!$AH:$AI,2,0),OFFSET(AG939,1,0))</f>
        <v>1.9025000000000001</v>
      </c>
      <c r="AH939" s="1">
        <f ca="1">IFERROR(VLOOKUP($A939,raw!$AL:$AM,2,0),OFFSET(AH939,1,0))</f>
        <v>1.5</v>
      </c>
      <c r="AI939" s="1">
        <f ca="1">IFERROR(VLOOKUP($A939,raw!$AP:$AQ,2,0),OFFSET(AI939,1,0))</f>
        <v>256.75900000000001</v>
      </c>
    </row>
    <row r="940" spans="1:35" ht="15.75" customHeight="1" x14ac:dyDescent="0.5">
      <c r="A940" s="5">
        <v>43815</v>
      </c>
      <c r="B940" s="8">
        <f t="shared" si="795"/>
        <v>1.0430931818591341E-2</v>
      </c>
      <c r="C940" s="6">
        <f t="shared" si="796"/>
        <v>10359730</v>
      </c>
      <c r="D940" s="7">
        <f t="shared" ref="D940:G940" si="978">LN(H940/H941)</f>
        <v>-1.0425114466492429E-2</v>
      </c>
      <c r="E940" s="4">
        <f t="shared" si="978"/>
        <v>6.2934203557255489E-3</v>
      </c>
      <c r="F940" s="4">
        <f t="shared" si="978"/>
        <v>8.7177864497603767E-4</v>
      </c>
      <c r="G940" s="7">
        <f t="shared" si="978"/>
        <v>2.3846807987464497E-2</v>
      </c>
      <c r="H940" s="1">
        <v>99.24</v>
      </c>
      <c r="I940" s="1">
        <v>17.0395</v>
      </c>
      <c r="J940" s="1">
        <v>929.54</v>
      </c>
      <c r="K940" s="1">
        <v>1979.23</v>
      </c>
      <c r="L940" s="1">
        <f>VLOOKUP($A940,raw!$A:$E,3,0)</f>
        <v>100.49</v>
      </c>
      <c r="M940" s="1">
        <f>VLOOKUP($A940,raw!$A:$E,4,0)</f>
        <v>99.16</v>
      </c>
      <c r="N940" s="1">
        <f>VLOOKUP($A940,raw!$A:$E,5,0)</f>
        <v>100.8</v>
      </c>
      <c r="O940" s="1">
        <f>VLOOKUP($A940,raw!$H:$L,3,0)</f>
        <v>16.950500000000002</v>
      </c>
      <c r="P940" s="1">
        <f>VLOOKUP($A940,raw!$H:$L,4,0)</f>
        <v>16.9055</v>
      </c>
      <c r="Q940" s="1">
        <f>VLOOKUP($A940,raw!$H:$L,5,0)</f>
        <v>17.089300000000001</v>
      </c>
      <c r="R940" s="1">
        <f>VLOOKUP($A940,raw!$P:$T,3,0)</f>
        <v>928.64</v>
      </c>
      <c r="S940" s="1">
        <f>VLOOKUP($A940,raw!$P:$T,4,0)</f>
        <v>926.41</v>
      </c>
      <c r="T940" s="1">
        <f>VLOOKUP($A940,raw!$P:$T,5,0)</f>
        <v>936.38</v>
      </c>
      <c r="U940" s="1">
        <f>VLOOKUP($A940,raw!$W:$AA,3,0)</f>
        <v>1935.7</v>
      </c>
      <c r="V940" s="1">
        <f>VLOOKUP($A940,raw!$W:$AA,4,0)</f>
        <v>1935.7</v>
      </c>
      <c r="W940" s="1">
        <f>VLOOKUP($A940,raw!$W:$AA,5,0)</f>
        <v>1993.75</v>
      </c>
      <c r="X940" s="1">
        <f t="shared" si="798"/>
        <v>1.6400000000000006</v>
      </c>
      <c r="Y940" s="1">
        <f t="shared" si="799"/>
        <v>0.18380000000000152</v>
      </c>
      <c r="Z940" s="1">
        <f t="shared" si="800"/>
        <v>9.9700000000000273</v>
      </c>
      <c r="AA940" s="1">
        <f t="shared" si="801"/>
        <v>58.049999999999955</v>
      </c>
      <c r="AB940" s="1">
        <f t="shared" si="802"/>
        <v>-1.25</v>
      </c>
      <c r="AC940" s="1">
        <f t="shared" si="803"/>
        <v>8.8999999999998636E-2</v>
      </c>
      <c r="AD940" s="1">
        <f t="shared" si="804"/>
        <v>0.89999999999997726</v>
      </c>
      <c r="AE940" s="1">
        <f t="shared" si="805"/>
        <v>43.529999999999973</v>
      </c>
      <c r="AF940" s="1">
        <f ca="1">IFERROR(VLOOKUP($A940,raw!$AD:$AE,2,0),OFFSET(AF940,1,0))</f>
        <v>1.74488</v>
      </c>
      <c r="AG940" s="1">
        <f ca="1">IFERROR(VLOOKUP($A940,raw!$AH:$AI,2,0),OFFSET(AG940,1,0))</f>
        <v>1.8985000000000001</v>
      </c>
      <c r="AH940" s="1">
        <f ca="1">IFERROR(VLOOKUP($A940,raw!$AL:$AM,2,0),OFFSET(AH940,1,0))</f>
        <v>1.5</v>
      </c>
      <c r="AI940" s="1">
        <f ca="1">IFERROR(VLOOKUP($A940,raw!$AP:$AQ,2,0),OFFSET(AI940,1,0))</f>
        <v>256.75900000000001</v>
      </c>
    </row>
    <row r="941" spans="1:35" ht="15.75" customHeight="1" x14ac:dyDescent="0.5">
      <c r="A941" s="5">
        <v>43812</v>
      </c>
      <c r="B941" s="8">
        <f t="shared" si="795"/>
        <v>-9.3101009826684414E-3</v>
      </c>
      <c r="C941" s="6">
        <f t="shared" si="796"/>
        <v>10252230</v>
      </c>
      <c r="D941" s="7">
        <f t="shared" ref="D941:G941" si="979">LN(H941/H942)</f>
        <v>8.5123942981102877E-3</v>
      </c>
      <c r="E941" s="4">
        <f t="shared" si="979"/>
        <v>2.3035146419353824E-4</v>
      </c>
      <c r="F941" s="4">
        <f t="shared" si="979"/>
        <v>-1.7197539509728098E-2</v>
      </c>
      <c r="G941" s="7">
        <f t="shared" si="979"/>
        <v>-4.1722020834605023E-3</v>
      </c>
      <c r="H941" s="1">
        <v>100.28</v>
      </c>
      <c r="I941" s="1">
        <v>16.932600000000001</v>
      </c>
      <c r="J941" s="1">
        <v>928.73</v>
      </c>
      <c r="K941" s="1">
        <v>1932.59</v>
      </c>
      <c r="L941" s="1">
        <f>VLOOKUP($A941,raw!$A:$E,3,0)</f>
        <v>98.99</v>
      </c>
      <c r="M941" s="1">
        <f>VLOOKUP($A941,raw!$A:$E,4,0)</f>
        <v>98.99</v>
      </c>
      <c r="N941" s="1">
        <f>VLOOKUP($A941,raw!$A:$E,5,0)</f>
        <v>100.52</v>
      </c>
      <c r="O941" s="1">
        <f>VLOOKUP($A941,raw!$H:$L,3,0)</f>
        <v>16.928699999999999</v>
      </c>
      <c r="P941" s="1">
        <f>VLOOKUP($A941,raw!$H:$L,4,0)</f>
        <v>16.845199999999998</v>
      </c>
      <c r="Q941" s="1">
        <f>VLOOKUP($A941,raw!$H:$L,5,0)</f>
        <v>17.034800000000001</v>
      </c>
      <c r="R941" s="1">
        <f>VLOOKUP($A941,raw!$P:$T,3,0)</f>
        <v>944.84</v>
      </c>
      <c r="S941" s="1">
        <f>VLOOKUP($A941,raw!$P:$T,4,0)</f>
        <v>922.69</v>
      </c>
      <c r="T941" s="1">
        <f>VLOOKUP($A941,raw!$P:$T,5,0)</f>
        <v>947.95</v>
      </c>
      <c r="U941" s="1">
        <f>VLOOKUP($A941,raw!$W:$AA,3,0)</f>
        <v>1940.67</v>
      </c>
      <c r="V941" s="1">
        <f>VLOOKUP($A941,raw!$W:$AA,4,0)</f>
        <v>1913.38</v>
      </c>
      <c r="W941" s="1">
        <f>VLOOKUP($A941,raw!$W:$AA,5,0)</f>
        <v>1982.01</v>
      </c>
      <c r="X941" s="1">
        <f t="shared" si="798"/>
        <v>1.5300000000000011</v>
      </c>
      <c r="Y941" s="1">
        <f t="shared" si="799"/>
        <v>0.18960000000000221</v>
      </c>
      <c r="Z941" s="1">
        <f t="shared" si="800"/>
        <v>25.259999999999991</v>
      </c>
      <c r="AA941" s="1">
        <f t="shared" si="801"/>
        <v>68.629999999999882</v>
      </c>
      <c r="AB941" s="1">
        <f t="shared" si="802"/>
        <v>1.2900000000000063</v>
      </c>
      <c r="AC941" s="1">
        <f t="shared" si="803"/>
        <v>3.9000000000015689E-3</v>
      </c>
      <c r="AD941" s="1">
        <f t="shared" si="804"/>
        <v>-16.110000000000014</v>
      </c>
      <c r="AE941" s="1">
        <f t="shared" si="805"/>
        <v>-8.0800000000001546</v>
      </c>
      <c r="AF941" s="1">
        <f ca="1">IFERROR(VLOOKUP($A941,raw!$AD:$AE,2,0),OFFSET(AF941,1,0))</f>
        <v>1.7373799999999999</v>
      </c>
      <c r="AG941" s="1">
        <f ca="1">IFERROR(VLOOKUP($A941,raw!$AH:$AI,2,0),OFFSET(AG941,1,0))</f>
        <v>1.8996299999999999</v>
      </c>
      <c r="AH941" s="1">
        <f ca="1">IFERROR(VLOOKUP($A941,raw!$AL:$AM,2,0),OFFSET(AH941,1,0))</f>
        <v>1.5</v>
      </c>
      <c r="AI941" s="1">
        <f ca="1">IFERROR(VLOOKUP($A941,raw!$AP:$AQ,2,0),OFFSET(AI941,1,0))</f>
        <v>256.75900000000001</v>
      </c>
    </row>
    <row r="942" spans="1:35" ht="15.75" customHeight="1" x14ac:dyDescent="0.5">
      <c r="A942" s="5">
        <v>43811</v>
      </c>
      <c r="B942" s="8">
        <f t="shared" si="795"/>
        <v>8.3985198919328281E-3</v>
      </c>
      <c r="C942" s="6">
        <f t="shared" si="796"/>
        <v>10348125</v>
      </c>
      <c r="D942" s="7">
        <f t="shared" ref="D942:G942" si="980">LN(H942/H943)</f>
        <v>-1.3065985074089883E-3</v>
      </c>
      <c r="E942" s="4">
        <f t="shared" si="980"/>
        <v>3.9003940958589121E-3</v>
      </c>
      <c r="F942" s="4">
        <f t="shared" si="980"/>
        <v>5.1995575498992282E-3</v>
      </c>
      <c r="G942" s="7">
        <f t="shared" si="980"/>
        <v>1.4407631449047833E-2</v>
      </c>
      <c r="H942" s="1">
        <v>99.43</v>
      </c>
      <c r="I942" s="1">
        <v>16.928699999999999</v>
      </c>
      <c r="J942" s="1">
        <v>944.84</v>
      </c>
      <c r="K942" s="1">
        <v>1940.67</v>
      </c>
      <c r="L942" s="1">
        <f>VLOOKUP($A942,raw!$A:$E,3,0)</f>
        <v>100.5</v>
      </c>
      <c r="M942" s="1">
        <f>VLOOKUP($A942,raw!$A:$E,4,0)</f>
        <v>98.53</v>
      </c>
      <c r="N942" s="1">
        <f>VLOOKUP($A942,raw!$A:$E,5,0)</f>
        <v>100.97</v>
      </c>
      <c r="O942" s="1">
        <f>VLOOKUP($A942,raw!$H:$L,3,0)</f>
        <v>16.8628</v>
      </c>
      <c r="P942" s="1">
        <f>VLOOKUP($A942,raw!$H:$L,4,0)</f>
        <v>16.7728</v>
      </c>
      <c r="Q942" s="1">
        <f>VLOOKUP($A942,raw!$H:$L,5,0)</f>
        <v>17.124400000000001</v>
      </c>
      <c r="R942" s="1">
        <f>VLOOKUP($A942,raw!$P:$T,3,0)</f>
        <v>939.96</v>
      </c>
      <c r="S942" s="1">
        <f>VLOOKUP($A942,raw!$P:$T,4,0)</f>
        <v>935.29</v>
      </c>
      <c r="T942" s="1">
        <f>VLOOKUP($A942,raw!$P:$T,5,0)</f>
        <v>948.71</v>
      </c>
      <c r="U942" s="1">
        <f>VLOOKUP($A942,raw!$W:$AA,3,0)</f>
        <v>1913.01</v>
      </c>
      <c r="V942" s="1">
        <f>VLOOKUP($A942,raw!$W:$AA,4,0)</f>
        <v>1910.35</v>
      </c>
      <c r="W942" s="1">
        <f>VLOOKUP($A942,raw!$W:$AA,5,0)</f>
        <v>1945.97</v>
      </c>
      <c r="X942" s="1">
        <f t="shared" si="798"/>
        <v>2.4399999999999977</v>
      </c>
      <c r="Y942" s="1">
        <f t="shared" si="799"/>
        <v>0.35160000000000124</v>
      </c>
      <c r="Z942" s="1">
        <f t="shared" si="800"/>
        <v>13.420000000000073</v>
      </c>
      <c r="AA942" s="1">
        <f t="shared" si="801"/>
        <v>35.620000000000118</v>
      </c>
      <c r="AB942" s="1">
        <f t="shared" si="802"/>
        <v>-1.0699999999999932</v>
      </c>
      <c r="AC942" s="1">
        <f t="shared" si="803"/>
        <v>6.5899999999999181E-2</v>
      </c>
      <c r="AD942" s="1">
        <f t="shared" si="804"/>
        <v>4.8799999999999955</v>
      </c>
      <c r="AE942" s="1">
        <f t="shared" si="805"/>
        <v>27.660000000000082</v>
      </c>
      <c r="AF942" s="1">
        <f ca="1">IFERROR(VLOOKUP($A942,raw!$AD:$AE,2,0),OFFSET(AF942,1,0))</f>
        <v>1.7397499999999999</v>
      </c>
      <c r="AG942" s="1">
        <f ca="1">IFERROR(VLOOKUP($A942,raw!$AH:$AI,2,0),OFFSET(AG942,1,0))</f>
        <v>1.8936299999999999</v>
      </c>
      <c r="AH942" s="1">
        <f ca="1">IFERROR(VLOOKUP($A942,raw!$AL:$AM,2,0),OFFSET(AH942,1,0))</f>
        <v>1.5</v>
      </c>
      <c r="AI942" s="1">
        <f ca="1">IFERROR(VLOOKUP($A942,raw!$AP:$AQ,2,0),OFFSET(AI942,1,0))</f>
        <v>256.75900000000001</v>
      </c>
    </row>
    <row r="943" spans="1:35" ht="15.75" customHeight="1" x14ac:dyDescent="0.5">
      <c r="A943" s="5">
        <v>43810</v>
      </c>
      <c r="B943" s="8">
        <f t="shared" si="795"/>
        <v>1.3664431348196511E-2</v>
      </c>
      <c r="C943" s="6">
        <f t="shared" si="796"/>
        <v>10261580</v>
      </c>
      <c r="D943" s="7">
        <f t="shared" ref="D943:G943" si="981">LN(H943/H944)</f>
        <v>2.8216794338394066E-2</v>
      </c>
      <c r="E943" s="4">
        <f t="shared" si="981"/>
        <v>1.179930057217809E-2</v>
      </c>
      <c r="F943" s="4">
        <f t="shared" si="981"/>
        <v>1.9379285635059449E-2</v>
      </c>
      <c r="G943" s="7">
        <f t="shared" si="981"/>
        <v>7.3192749370493485E-3</v>
      </c>
      <c r="H943" s="1">
        <v>99.56</v>
      </c>
      <c r="I943" s="1">
        <v>16.8628</v>
      </c>
      <c r="J943" s="1">
        <v>939.94</v>
      </c>
      <c r="K943" s="1">
        <v>1912.91</v>
      </c>
      <c r="L943" s="1">
        <f>VLOOKUP($A943,raw!$A:$E,3,0)</f>
        <v>97.17</v>
      </c>
      <c r="M943" s="1">
        <f>VLOOKUP($A943,raw!$A:$E,4,0)</f>
        <v>97.17</v>
      </c>
      <c r="N943" s="1">
        <f>VLOOKUP($A943,raw!$A:$E,5,0)</f>
        <v>99.79</v>
      </c>
      <c r="O943" s="1">
        <f>VLOOKUP($A943,raw!$H:$L,3,0)</f>
        <v>16.664999999999999</v>
      </c>
      <c r="P943" s="1">
        <f>VLOOKUP($A943,raw!$H:$L,4,0)</f>
        <v>16.604700000000001</v>
      </c>
      <c r="Q943" s="1">
        <f>VLOOKUP($A943,raw!$H:$L,5,0)</f>
        <v>16.966000000000001</v>
      </c>
      <c r="R943" s="1">
        <f>VLOOKUP($A943,raw!$P:$T,3,0)</f>
        <v>921.9</v>
      </c>
      <c r="S943" s="1">
        <f>VLOOKUP($A943,raw!$P:$T,4,0)</f>
        <v>914.12</v>
      </c>
      <c r="T943" s="1">
        <f>VLOOKUP($A943,raw!$P:$T,5,0)</f>
        <v>945.09</v>
      </c>
      <c r="U943" s="1">
        <f>VLOOKUP($A943,raw!$W:$AA,3,0)</f>
        <v>1898.96</v>
      </c>
      <c r="V943" s="1">
        <f>VLOOKUP($A943,raw!$W:$AA,4,0)</f>
        <v>1895.12</v>
      </c>
      <c r="W943" s="1">
        <f>VLOOKUP($A943,raw!$W:$AA,5,0)</f>
        <v>1919.26</v>
      </c>
      <c r="X943" s="1">
        <f t="shared" si="798"/>
        <v>2.6200000000000045</v>
      </c>
      <c r="Y943" s="1">
        <f t="shared" si="799"/>
        <v>0.36129999999999995</v>
      </c>
      <c r="Z943" s="1">
        <f t="shared" si="800"/>
        <v>30.970000000000027</v>
      </c>
      <c r="AA943" s="1">
        <f t="shared" si="801"/>
        <v>24.1400000000001</v>
      </c>
      <c r="AB943" s="1">
        <f t="shared" si="802"/>
        <v>2.3900000000000006</v>
      </c>
      <c r="AC943" s="1">
        <f t="shared" si="803"/>
        <v>0.19780000000000086</v>
      </c>
      <c r="AD943" s="1">
        <f t="shared" si="804"/>
        <v>18.040000000000077</v>
      </c>
      <c r="AE943" s="1">
        <f t="shared" si="805"/>
        <v>13.950000000000045</v>
      </c>
      <c r="AF943" s="1">
        <f ca="1">IFERROR(VLOOKUP($A943,raw!$AD:$AE,2,0),OFFSET(AF943,1,0))</f>
        <v>1.7404999999999999</v>
      </c>
      <c r="AG943" s="1">
        <f ca="1">IFERROR(VLOOKUP($A943,raw!$AH:$AI,2,0),OFFSET(AG943,1,0))</f>
        <v>1.8873800000000001</v>
      </c>
      <c r="AH943" s="1">
        <f ca="1">IFERROR(VLOOKUP($A943,raw!$AL:$AM,2,0),OFFSET(AH943,1,0))</f>
        <v>1.5</v>
      </c>
      <c r="AI943" s="1">
        <f ca="1">IFERROR(VLOOKUP($A943,raw!$AP:$AQ,2,0),OFFSET(AI943,1,0))</f>
        <v>256.75900000000001</v>
      </c>
    </row>
    <row r="944" spans="1:35" ht="15.75" customHeight="1" x14ac:dyDescent="0.5">
      <c r="A944" s="5">
        <v>43809</v>
      </c>
      <c r="B944" s="8">
        <f t="shared" si="795"/>
        <v>1.7242708445449305E-2</v>
      </c>
      <c r="C944" s="6">
        <f t="shared" si="796"/>
        <v>10122315</v>
      </c>
      <c r="D944" s="7">
        <f t="shared" ref="D944:G944" si="982">LN(H944/H945)</f>
        <v>9.7592136693438435E-3</v>
      </c>
      <c r="E944" s="4">
        <f t="shared" si="982"/>
        <v>3.5285703236837456E-3</v>
      </c>
      <c r="F944" s="4">
        <f t="shared" si="982"/>
        <v>2.9233223400815696E-2</v>
      </c>
      <c r="G944" s="7">
        <f t="shared" si="982"/>
        <v>8.9660132452074864E-3</v>
      </c>
      <c r="H944" s="1">
        <v>96.79</v>
      </c>
      <c r="I944" s="1">
        <v>16.664999999999999</v>
      </c>
      <c r="J944" s="1">
        <v>921.9</v>
      </c>
      <c r="K944" s="1">
        <v>1898.96</v>
      </c>
      <c r="L944" s="1">
        <f>VLOOKUP($A944,raw!$A:$E,3,0)</f>
        <v>96.48</v>
      </c>
      <c r="M944" s="1">
        <f>VLOOKUP($A944,raw!$A:$E,4,0)</f>
        <v>95.98</v>
      </c>
      <c r="N944" s="1">
        <f>VLOOKUP($A944,raw!$A:$E,5,0)</f>
        <v>96.85</v>
      </c>
      <c r="O944" s="1">
        <f>VLOOKUP($A944,raw!$H:$L,3,0)</f>
        <v>16.606300000000001</v>
      </c>
      <c r="P944" s="1">
        <f>VLOOKUP($A944,raw!$H:$L,4,0)</f>
        <v>16.582000000000001</v>
      </c>
      <c r="Q944" s="1">
        <f>VLOOKUP($A944,raw!$H:$L,5,0)</f>
        <v>16.720199999999998</v>
      </c>
      <c r="R944" s="1">
        <f>VLOOKUP($A944,raw!$P:$T,3,0)</f>
        <v>895.34</v>
      </c>
      <c r="S944" s="1">
        <f>VLOOKUP($A944,raw!$P:$T,4,0)</f>
        <v>894.26</v>
      </c>
      <c r="T944" s="1">
        <f>VLOOKUP($A944,raw!$P:$T,5,0)</f>
        <v>924.54</v>
      </c>
      <c r="U944" s="1">
        <f>VLOOKUP($A944,raw!$W:$AA,3,0)</f>
        <v>1882.01</v>
      </c>
      <c r="V944" s="1">
        <f>VLOOKUP($A944,raw!$W:$AA,4,0)</f>
        <v>1880.95</v>
      </c>
      <c r="W944" s="1">
        <f>VLOOKUP($A944,raw!$W:$AA,5,0)</f>
        <v>1905</v>
      </c>
      <c r="X944" s="1">
        <f t="shared" si="798"/>
        <v>0.86999999999999034</v>
      </c>
      <c r="Y944" s="1">
        <f t="shared" si="799"/>
        <v>0.13819999999999766</v>
      </c>
      <c r="Z944" s="1">
        <f t="shared" si="800"/>
        <v>30.279999999999973</v>
      </c>
      <c r="AA944" s="1">
        <f t="shared" si="801"/>
        <v>24.049999999999955</v>
      </c>
      <c r="AB944" s="1">
        <f t="shared" si="802"/>
        <v>0.31000000000000227</v>
      </c>
      <c r="AC944" s="1">
        <f t="shared" si="803"/>
        <v>5.8699999999998198E-2</v>
      </c>
      <c r="AD944" s="1">
        <f t="shared" si="804"/>
        <v>26.559999999999945</v>
      </c>
      <c r="AE944" s="1">
        <f t="shared" si="805"/>
        <v>16.950000000000045</v>
      </c>
      <c r="AF944" s="1">
        <f ca="1">IFERROR(VLOOKUP($A944,raw!$AD:$AE,2,0),OFFSET(AF944,1,0))</f>
        <v>1.73563</v>
      </c>
      <c r="AG944" s="1">
        <f ca="1">IFERROR(VLOOKUP($A944,raw!$AH:$AI,2,0),OFFSET(AG944,1,0))</f>
        <v>1.8872500000000001</v>
      </c>
      <c r="AH944" s="1">
        <f ca="1">IFERROR(VLOOKUP($A944,raw!$AL:$AM,2,0),OFFSET(AH944,1,0))</f>
        <v>1.5</v>
      </c>
      <c r="AI944" s="1">
        <f ca="1">IFERROR(VLOOKUP($A944,raw!$AP:$AQ,2,0),OFFSET(AI944,1,0))</f>
        <v>256.75900000000001</v>
      </c>
    </row>
    <row r="945" spans="1:35" ht="15.75" customHeight="1" x14ac:dyDescent="0.5">
      <c r="A945" s="5">
        <v>43808</v>
      </c>
      <c r="B945" s="8">
        <f t="shared" si="795"/>
        <v>1.7589376017311438E-5</v>
      </c>
      <c r="C945" s="6">
        <f t="shared" si="796"/>
        <v>9949275</v>
      </c>
      <c r="D945" s="7">
        <f t="shared" ref="D945:G945" si="983">LN(H945/H946)</f>
        <v>-5.2151239773920032E-4</v>
      </c>
      <c r="E945" s="4">
        <f t="shared" si="983"/>
        <v>1.7961117212096434E-3</v>
      </c>
      <c r="F945" s="4">
        <f t="shared" si="983"/>
        <v>-1.5401273091068791E-3</v>
      </c>
      <c r="G945" s="7">
        <f t="shared" si="983"/>
        <v>1.0951739018478616E-3</v>
      </c>
      <c r="H945" s="1">
        <v>95.85</v>
      </c>
      <c r="I945" s="1">
        <v>16.606300000000001</v>
      </c>
      <c r="J945" s="1">
        <v>895.34</v>
      </c>
      <c r="K945" s="1">
        <v>1882.01</v>
      </c>
      <c r="L945" s="1">
        <f>VLOOKUP($A945,raw!$A:$E,3,0)</f>
        <v>96.61</v>
      </c>
      <c r="M945" s="1">
        <f>VLOOKUP($A945,raw!$A:$E,4,0)</f>
        <v>95.74</v>
      </c>
      <c r="N945" s="1">
        <f>VLOOKUP($A945,raw!$A:$E,5,0)</f>
        <v>96.89</v>
      </c>
      <c r="O945" s="1">
        <f>VLOOKUP($A945,raw!$H:$L,3,0)</f>
        <v>16.561499999999999</v>
      </c>
      <c r="P945" s="1">
        <f>VLOOKUP($A945,raw!$H:$L,4,0)</f>
        <v>16.529699999999998</v>
      </c>
      <c r="Q945" s="1">
        <f>VLOOKUP($A945,raw!$H:$L,5,0)</f>
        <v>16.6877</v>
      </c>
      <c r="R945" s="1">
        <f>VLOOKUP($A945,raw!$P:$T,3,0)</f>
        <v>897.15</v>
      </c>
      <c r="S945" s="1">
        <f>VLOOKUP($A945,raw!$P:$T,4,0)</f>
        <v>888.46</v>
      </c>
      <c r="T945" s="1">
        <f>VLOOKUP($A945,raw!$P:$T,5,0)</f>
        <v>900.91</v>
      </c>
      <c r="U945" s="1">
        <f>VLOOKUP($A945,raw!$W:$AA,3,0)</f>
        <v>1880.3</v>
      </c>
      <c r="V945" s="1">
        <f>VLOOKUP($A945,raw!$W:$AA,4,0)</f>
        <v>1873.53</v>
      </c>
      <c r="W945" s="1">
        <f>VLOOKUP($A945,raw!$W:$AA,5,0)</f>
        <v>1898.85</v>
      </c>
      <c r="X945" s="1">
        <f t="shared" si="798"/>
        <v>1.1500000000000057</v>
      </c>
      <c r="Y945" s="1">
        <f t="shared" si="799"/>
        <v>0.15800000000000125</v>
      </c>
      <c r="Z945" s="1">
        <f t="shared" si="800"/>
        <v>12.449999999999932</v>
      </c>
      <c r="AA945" s="1">
        <f t="shared" si="801"/>
        <v>25.319999999999936</v>
      </c>
      <c r="AB945" s="1">
        <f t="shared" si="802"/>
        <v>-0.76000000000000512</v>
      </c>
      <c r="AC945" s="1">
        <f t="shared" si="803"/>
        <v>4.4800000000002171E-2</v>
      </c>
      <c r="AD945" s="1">
        <f t="shared" si="804"/>
        <v>-1.8099999999999454</v>
      </c>
      <c r="AE945" s="1">
        <f t="shared" si="805"/>
        <v>1.7100000000000364</v>
      </c>
      <c r="AF945" s="1">
        <f ca="1">IFERROR(VLOOKUP($A945,raw!$AD:$AE,2,0),OFFSET(AF945,1,0))</f>
        <v>1.71763</v>
      </c>
      <c r="AG945" s="1">
        <f ca="1">IFERROR(VLOOKUP($A945,raw!$AH:$AI,2,0),OFFSET(AG945,1,0))</f>
        <v>1.8883799999999999</v>
      </c>
      <c r="AH945" s="1">
        <f ca="1">IFERROR(VLOOKUP($A945,raw!$AL:$AM,2,0),OFFSET(AH945,1,0))</f>
        <v>1.5</v>
      </c>
      <c r="AI945" s="1">
        <f ca="1">IFERROR(VLOOKUP($A945,raw!$AP:$AQ,2,0),OFFSET(AI945,1,0))</f>
        <v>256.75900000000001</v>
      </c>
    </row>
    <row r="946" spans="1:35" ht="15.75" customHeight="1" x14ac:dyDescent="0.5">
      <c r="A946" s="5">
        <v>43805</v>
      </c>
      <c r="B946" s="8">
        <f t="shared" si="795"/>
        <v>-3.7350629790300809E-3</v>
      </c>
      <c r="C946" s="6">
        <f t="shared" si="796"/>
        <v>9949100</v>
      </c>
      <c r="D946" s="7">
        <f t="shared" ref="D946:G946" si="984">LN(H946/H947)</f>
        <v>-2.5531549477801153E-2</v>
      </c>
      <c r="E946" s="4">
        <f t="shared" si="984"/>
        <v>-2.3254781942598824E-2</v>
      </c>
      <c r="F946" s="4">
        <f t="shared" si="984"/>
        <v>-1.6379655009544408E-3</v>
      </c>
      <c r="G946" s="7">
        <f t="shared" si="984"/>
        <v>2.7591955119674093E-3</v>
      </c>
      <c r="H946" s="1">
        <v>95.9</v>
      </c>
      <c r="I946" s="1">
        <v>16.576499999999999</v>
      </c>
      <c r="J946" s="1">
        <v>896.72</v>
      </c>
      <c r="K946" s="1">
        <v>1879.95</v>
      </c>
      <c r="L946" s="1">
        <f>VLOOKUP($A946,raw!$A:$E,3,0)</f>
        <v>97.29</v>
      </c>
      <c r="M946" s="1">
        <f>VLOOKUP($A946,raw!$A:$E,4,0)</f>
        <v>95.9</v>
      </c>
      <c r="N946" s="1">
        <f>VLOOKUP($A946,raw!$A:$E,5,0)</f>
        <v>97.48</v>
      </c>
      <c r="O946" s="1">
        <f>VLOOKUP($A946,raw!$H:$L,3,0)</f>
        <v>16.9665</v>
      </c>
      <c r="P946" s="1">
        <f>VLOOKUP($A946,raw!$H:$L,4,0)</f>
        <v>16.531400000000001</v>
      </c>
      <c r="Q946" s="1">
        <f>VLOOKUP($A946,raw!$H:$L,5,0)</f>
        <v>17.028300000000002</v>
      </c>
      <c r="R946" s="1">
        <f>VLOOKUP($A946,raw!$P:$T,3,0)</f>
        <v>898.19</v>
      </c>
      <c r="S946" s="1">
        <f>VLOOKUP($A946,raw!$P:$T,4,0)</f>
        <v>891.38</v>
      </c>
      <c r="T946" s="1">
        <f>VLOOKUP($A946,raw!$P:$T,5,0)</f>
        <v>902.26</v>
      </c>
      <c r="U946" s="1">
        <f>VLOOKUP($A946,raw!$W:$AA,3,0)</f>
        <v>1874.77</v>
      </c>
      <c r="V946" s="1">
        <f>VLOOKUP($A946,raw!$W:$AA,4,0)</f>
        <v>1864.73</v>
      </c>
      <c r="W946" s="1">
        <f>VLOOKUP($A946,raw!$W:$AA,5,0)</f>
        <v>1881.96</v>
      </c>
      <c r="X946" s="1">
        <f t="shared" si="798"/>
        <v>1.5799999999999983</v>
      </c>
      <c r="Y946" s="1">
        <f t="shared" si="799"/>
        <v>0.49690000000000012</v>
      </c>
      <c r="Z946" s="1">
        <f t="shared" si="800"/>
        <v>10.879999999999995</v>
      </c>
      <c r="AA946" s="1">
        <f t="shared" si="801"/>
        <v>17.230000000000018</v>
      </c>
      <c r="AB946" s="1">
        <f t="shared" si="802"/>
        <v>-1.3900000000000006</v>
      </c>
      <c r="AC946" s="1">
        <f t="shared" si="803"/>
        <v>-0.39000000000000057</v>
      </c>
      <c r="AD946" s="1">
        <f t="shared" si="804"/>
        <v>-1.4700000000000273</v>
      </c>
      <c r="AE946" s="1">
        <f t="shared" si="805"/>
        <v>5.1800000000000637</v>
      </c>
      <c r="AF946" s="1">
        <f ca="1">IFERROR(VLOOKUP($A946,raw!$AD:$AE,2,0),OFFSET(AF946,1,0))</f>
        <v>1.71513</v>
      </c>
      <c r="AG946" s="1">
        <f ca="1">IFERROR(VLOOKUP($A946,raw!$AH:$AI,2,0),OFFSET(AG946,1,0))</f>
        <v>1.8905000000000001</v>
      </c>
      <c r="AH946" s="1">
        <f ca="1">IFERROR(VLOOKUP($A946,raw!$AL:$AM,2,0),OFFSET(AH946,1,0))</f>
        <v>1.5</v>
      </c>
      <c r="AI946" s="1">
        <f ca="1">IFERROR(VLOOKUP($A946,raw!$AP:$AQ,2,0),OFFSET(AI946,1,0))</f>
        <v>256.75900000000001</v>
      </c>
    </row>
    <row r="947" spans="1:35" ht="15.75" customHeight="1" x14ac:dyDescent="0.5">
      <c r="A947" s="5">
        <v>43804</v>
      </c>
      <c r="B947" s="8">
        <f t="shared" si="795"/>
        <v>3.3948890649782748E-3</v>
      </c>
      <c r="C947" s="6">
        <f t="shared" si="796"/>
        <v>9986330</v>
      </c>
      <c r="D947" s="7">
        <f t="shared" ref="D947:G947" si="985">LN(H947/H948)</f>
        <v>8.8825945201660237E-3</v>
      </c>
      <c r="E947" s="4">
        <f t="shared" si="985"/>
        <v>6.5519331307047519E-3</v>
      </c>
      <c r="F947" s="4">
        <f t="shared" si="985"/>
        <v>2.8654113405910888E-3</v>
      </c>
      <c r="G947" s="7">
        <f t="shared" si="985"/>
        <v>2.5315117129767247E-3</v>
      </c>
      <c r="H947" s="1">
        <v>98.38</v>
      </c>
      <c r="I947" s="1">
        <v>16.9665</v>
      </c>
      <c r="J947" s="1">
        <v>898.19</v>
      </c>
      <c r="K947" s="1">
        <v>1874.77</v>
      </c>
      <c r="L947" s="1">
        <f>VLOOKUP($A947,raw!$A:$E,3,0)</f>
        <v>97.32</v>
      </c>
      <c r="M947" s="1">
        <f>VLOOKUP($A947,raw!$A:$E,4,0)</f>
        <v>97.31</v>
      </c>
      <c r="N947" s="1">
        <f>VLOOKUP($A947,raw!$A:$E,5,0)</f>
        <v>99.02</v>
      </c>
      <c r="O947" s="1">
        <f>VLOOKUP($A947,raw!$H:$L,3,0)</f>
        <v>16.855699999999999</v>
      </c>
      <c r="P947" s="1">
        <f>VLOOKUP($A947,raw!$H:$L,4,0)</f>
        <v>16.819900000000001</v>
      </c>
      <c r="Q947" s="1">
        <f>VLOOKUP($A947,raw!$H:$L,5,0)</f>
        <v>17.017700000000001</v>
      </c>
      <c r="R947" s="1">
        <f>VLOOKUP($A947,raw!$P:$T,3,0)</f>
        <v>895.62</v>
      </c>
      <c r="S947" s="1">
        <f>VLOOKUP($A947,raw!$P:$T,4,0)</f>
        <v>884.82</v>
      </c>
      <c r="T947" s="1">
        <f>VLOOKUP($A947,raw!$P:$T,5,0)</f>
        <v>902.13</v>
      </c>
      <c r="U947" s="1">
        <f>VLOOKUP($A947,raw!$W:$AA,3,0)</f>
        <v>1870.03</v>
      </c>
      <c r="V947" s="1">
        <f>VLOOKUP($A947,raw!$W:$AA,4,0)</f>
        <v>1849.67</v>
      </c>
      <c r="W947" s="1">
        <f>VLOOKUP($A947,raw!$W:$AA,5,0)</f>
        <v>1877.34</v>
      </c>
      <c r="X947" s="1">
        <f t="shared" si="798"/>
        <v>1.7099999999999937</v>
      </c>
      <c r="Y947" s="1">
        <f t="shared" si="799"/>
        <v>0.19780000000000086</v>
      </c>
      <c r="Z947" s="1">
        <f t="shared" si="800"/>
        <v>17.309999999999945</v>
      </c>
      <c r="AA947" s="1">
        <f t="shared" si="801"/>
        <v>27.669999999999845</v>
      </c>
      <c r="AB947" s="1">
        <f t="shared" si="802"/>
        <v>1.0600000000000023</v>
      </c>
      <c r="AC947" s="1">
        <f t="shared" si="803"/>
        <v>0.11080000000000112</v>
      </c>
      <c r="AD947" s="1">
        <f t="shared" si="804"/>
        <v>2.57000000000005</v>
      </c>
      <c r="AE947" s="1">
        <f t="shared" si="805"/>
        <v>4.7400000000000091</v>
      </c>
      <c r="AF947" s="1">
        <f ca="1">IFERROR(VLOOKUP($A947,raw!$AD:$AE,2,0),OFFSET(AF947,1,0))</f>
        <v>1.7101299999999999</v>
      </c>
      <c r="AG947" s="1">
        <f ca="1">IFERROR(VLOOKUP($A947,raw!$AH:$AI,2,0),OFFSET(AG947,1,0))</f>
        <v>1.885</v>
      </c>
      <c r="AH947" s="1">
        <f ca="1">IFERROR(VLOOKUP($A947,raw!$AL:$AM,2,0),OFFSET(AH947,1,0))</f>
        <v>1.5</v>
      </c>
      <c r="AI947" s="1">
        <f ca="1">IFERROR(VLOOKUP($A947,raw!$AP:$AQ,2,0),OFFSET(AI947,1,0))</f>
        <v>256.75900000000001</v>
      </c>
    </row>
    <row r="948" spans="1:35" ht="15.75" customHeight="1" x14ac:dyDescent="0.5">
      <c r="A948" s="5">
        <v>43803</v>
      </c>
      <c r="B948" s="8">
        <f t="shared" si="795"/>
        <v>-7.8455677217566227E-3</v>
      </c>
      <c r="C948" s="6">
        <f t="shared" si="796"/>
        <v>9952485</v>
      </c>
      <c r="D948" s="7">
        <f t="shared" ref="D948:G948" si="986">LN(H948/H949)</f>
        <v>-4.7063725095231887E-3</v>
      </c>
      <c r="E948" s="4">
        <f t="shared" si="986"/>
        <v>-1.8666973605612314E-2</v>
      </c>
      <c r="F948" s="4">
        <f t="shared" si="986"/>
        <v>-1.5686596167699508E-2</v>
      </c>
      <c r="G948" s="7">
        <f t="shared" si="986"/>
        <v>6.5453335454568329E-3</v>
      </c>
      <c r="H948" s="1">
        <v>97.51</v>
      </c>
      <c r="I948" s="1">
        <v>16.855699999999999</v>
      </c>
      <c r="J948" s="1">
        <v>895.62</v>
      </c>
      <c r="K948" s="1">
        <v>1870.03</v>
      </c>
      <c r="L948" s="1">
        <f>VLOOKUP($A948,raw!$A:$E,3,0)</f>
        <v>97.79</v>
      </c>
      <c r="M948" s="1">
        <f>VLOOKUP($A948,raw!$A:$E,4,0)</f>
        <v>96.75</v>
      </c>
      <c r="N948" s="1">
        <f>VLOOKUP($A948,raw!$A:$E,5,0)</f>
        <v>98.35</v>
      </c>
      <c r="O948" s="1">
        <f>VLOOKUP($A948,raw!$H:$L,3,0)</f>
        <v>17.173300000000001</v>
      </c>
      <c r="P948" s="1">
        <f>VLOOKUP($A948,raw!$H:$L,4,0)</f>
        <v>16.803000000000001</v>
      </c>
      <c r="Q948" s="1">
        <f>VLOOKUP($A948,raw!$H:$L,5,0)</f>
        <v>17.3263</v>
      </c>
      <c r="R948" s="1">
        <f>VLOOKUP($A948,raw!$P:$T,3,0)</f>
        <v>909.78</v>
      </c>
      <c r="S948" s="1">
        <f>VLOOKUP($A948,raw!$P:$T,4,0)</f>
        <v>894.83</v>
      </c>
      <c r="T948" s="1">
        <f>VLOOKUP($A948,raw!$P:$T,5,0)</f>
        <v>916.15</v>
      </c>
      <c r="U948" s="1">
        <f>VLOOKUP($A948,raw!$W:$AA,3,0)</f>
        <v>1857.83</v>
      </c>
      <c r="V948" s="1">
        <f>VLOOKUP($A948,raw!$W:$AA,4,0)</f>
        <v>1850.62</v>
      </c>
      <c r="W948" s="1">
        <f>VLOOKUP($A948,raw!$W:$AA,5,0)</f>
        <v>1874.29</v>
      </c>
      <c r="X948" s="1">
        <f t="shared" si="798"/>
        <v>1.5999999999999943</v>
      </c>
      <c r="Y948" s="1">
        <f t="shared" si="799"/>
        <v>0.52329999999999899</v>
      </c>
      <c r="Z948" s="1">
        <f t="shared" si="800"/>
        <v>21.319999999999936</v>
      </c>
      <c r="AA948" s="1">
        <f t="shared" si="801"/>
        <v>23.670000000000073</v>
      </c>
      <c r="AB948" s="1">
        <f t="shared" si="802"/>
        <v>-0.28000000000000114</v>
      </c>
      <c r="AC948" s="1">
        <f t="shared" si="803"/>
        <v>-0.31760000000000232</v>
      </c>
      <c r="AD948" s="1">
        <f t="shared" si="804"/>
        <v>-14.159999999999968</v>
      </c>
      <c r="AE948" s="1">
        <f t="shared" si="805"/>
        <v>12.200000000000045</v>
      </c>
      <c r="AF948" s="1">
        <f ca="1">IFERROR(VLOOKUP($A948,raw!$AD:$AE,2,0),OFFSET(AF948,1,0))</f>
        <v>1.71313</v>
      </c>
      <c r="AG948" s="1">
        <f ca="1">IFERROR(VLOOKUP($A948,raw!$AH:$AI,2,0),OFFSET(AG948,1,0))</f>
        <v>1.88713</v>
      </c>
      <c r="AH948" s="1">
        <f ca="1">IFERROR(VLOOKUP($A948,raw!$AL:$AM,2,0),OFFSET(AH948,1,0))</f>
        <v>1.5</v>
      </c>
      <c r="AI948" s="1">
        <f ca="1">IFERROR(VLOOKUP($A948,raw!$AP:$AQ,2,0),OFFSET(AI948,1,0))</f>
        <v>256.75900000000001</v>
      </c>
    </row>
    <row r="949" spans="1:35" ht="15.75" customHeight="1" x14ac:dyDescent="0.5">
      <c r="A949" s="5">
        <v>43802</v>
      </c>
      <c r="B949" s="8">
        <f t="shared" si="795"/>
        <v>9.4414170430488966E-3</v>
      </c>
      <c r="C949" s="6">
        <f t="shared" si="796"/>
        <v>10030875</v>
      </c>
      <c r="D949" s="7">
        <f t="shared" ref="D949:G949" si="987">LN(H949/H950)</f>
        <v>2.0000666706669435E-2</v>
      </c>
      <c r="E949" s="4">
        <f t="shared" si="987"/>
        <v>1.5332423004434293E-2</v>
      </c>
      <c r="F949" s="4">
        <f t="shared" si="987"/>
        <v>1.254288601030859E-2</v>
      </c>
      <c r="G949" s="7">
        <f t="shared" si="987"/>
        <v>2.8190821353129597E-3</v>
      </c>
      <c r="H949" s="1">
        <v>97.97</v>
      </c>
      <c r="I949" s="1">
        <v>17.173300000000001</v>
      </c>
      <c r="J949" s="1">
        <v>909.78</v>
      </c>
      <c r="K949" s="1">
        <v>1857.83</v>
      </c>
      <c r="L949" s="1">
        <f>VLOOKUP($A949,raw!$A:$E,3,0)</f>
        <v>97.19</v>
      </c>
      <c r="M949" s="1">
        <f>VLOOKUP($A949,raw!$A:$E,4,0)</f>
        <v>97.19</v>
      </c>
      <c r="N949" s="1">
        <f>VLOOKUP($A949,raw!$A:$E,5,0)</f>
        <v>98.64</v>
      </c>
      <c r="O949" s="1">
        <f>VLOOKUP($A949,raw!$H:$L,3,0)</f>
        <v>16.911999999999999</v>
      </c>
      <c r="P949" s="1">
        <f>VLOOKUP($A949,raw!$H:$L,4,0)</f>
        <v>16.875900000000001</v>
      </c>
      <c r="Q949" s="1">
        <f>VLOOKUP($A949,raw!$H:$L,5,0)</f>
        <v>17.207799999999999</v>
      </c>
      <c r="R949" s="1">
        <f>VLOOKUP($A949,raw!$P:$T,3,0)</f>
        <v>898.44</v>
      </c>
      <c r="S949" s="1">
        <f>VLOOKUP($A949,raw!$P:$T,4,0)</f>
        <v>895.99</v>
      </c>
      <c r="T949" s="1">
        <f>VLOOKUP($A949,raw!$P:$T,5,0)</f>
        <v>911.96</v>
      </c>
      <c r="U949" s="1">
        <f>VLOOKUP($A949,raw!$W:$AA,3,0)</f>
        <v>1852.6</v>
      </c>
      <c r="V949" s="1">
        <f>VLOOKUP($A949,raw!$W:$AA,4,0)</f>
        <v>1843.3</v>
      </c>
      <c r="W949" s="1">
        <f>VLOOKUP($A949,raw!$W:$AA,5,0)</f>
        <v>1862.03</v>
      </c>
      <c r="X949" s="1">
        <f t="shared" si="798"/>
        <v>1.4500000000000028</v>
      </c>
      <c r="Y949" s="1">
        <f t="shared" si="799"/>
        <v>0.33189999999999742</v>
      </c>
      <c r="Z949" s="1">
        <f t="shared" si="800"/>
        <v>15.970000000000027</v>
      </c>
      <c r="AA949" s="1">
        <f t="shared" si="801"/>
        <v>18.730000000000018</v>
      </c>
      <c r="AB949" s="1">
        <f t="shared" si="802"/>
        <v>0.78000000000000114</v>
      </c>
      <c r="AC949" s="1">
        <f t="shared" si="803"/>
        <v>0.26130000000000209</v>
      </c>
      <c r="AD949" s="1">
        <f t="shared" si="804"/>
        <v>11.339999999999918</v>
      </c>
      <c r="AE949" s="1">
        <f t="shared" si="805"/>
        <v>5.2300000000000182</v>
      </c>
      <c r="AF949" s="1">
        <f ca="1">IFERROR(VLOOKUP($A949,raw!$AD:$AE,2,0),OFFSET(AF949,1,0))</f>
        <v>1.70363</v>
      </c>
      <c r="AG949" s="1">
        <f ca="1">IFERROR(VLOOKUP($A949,raw!$AH:$AI,2,0),OFFSET(AG949,1,0))</f>
        <v>1.8915</v>
      </c>
      <c r="AH949" s="1">
        <f ca="1">IFERROR(VLOOKUP($A949,raw!$AL:$AM,2,0),OFFSET(AH949,1,0))</f>
        <v>1.5</v>
      </c>
      <c r="AI949" s="1">
        <f ca="1">IFERROR(VLOOKUP($A949,raw!$AP:$AQ,2,0),OFFSET(AI949,1,0))</f>
        <v>256.75900000000001</v>
      </c>
    </row>
    <row r="950" spans="1:35" ht="15.75" customHeight="1" x14ac:dyDescent="0.5">
      <c r="A950" s="5">
        <v>43801</v>
      </c>
      <c r="B950" s="8">
        <f t="shared" si="795"/>
        <v>2.2230442482307762E-3</v>
      </c>
      <c r="C950" s="6">
        <f t="shared" si="796"/>
        <v>9936615</v>
      </c>
      <c r="D950" s="7">
        <f t="shared" ref="D950:G950" si="988">LN(H950/H951)</f>
        <v>5.3249930055895506E-3</v>
      </c>
      <c r="E950" s="4">
        <f t="shared" si="988"/>
        <v>-6.9530655467152543E-3</v>
      </c>
      <c r="F950" s="4">
        <f t="shared" si="988"/>
        <v>2.6190716714970929E-3</v>
      </c>
      <c r="G950" s="7">
        <f t="shared" si="988"/>
        <v>5.9172891489700083E-3</v>
      </c>
      <c r="H950" s="1">
        <v>96.03</v>
      </c>
      <c r="I950" s="1">
        <v>16.911999999999999</v>
      </c>
      <c r="J950" s="1">
        <v>898.44</v>
      </c>
      <c r="K950" s="1">
        <v>1852.6</v>
      </c>
      <c r="L950" s="1">
        <f>VLOOKUP($A950,raw!$A:$E,3,0)</f>
        <v>95.29</v>
      </c>
      <c r="M950" s="1">
        <f>VLOOKUP($A950,raw!$A:$E,4,0)</f>
        <v>94.94</v>
      </c>
      <c r="N950" s="1">
        <f>VLOOKUP($A950,raw!$A:$E,5,0)</f>
        <v>96.24</v>
      </c>
      <c r="O950" s="1">
        <f>VLOOKUP($A950,raw!$H:$L,3,0)</f>
        <v>17.012499999999999</v>
      </c>
      <c r="P950" s="1">
        <f>VLOOKUP($A950,raw!$H:$L,4,0)</f>
        <v>16.825600000000001</v>
      </c>
      <c r="Q950" s="1">
        <f>VLOOKUP($A950,raw!$H:$L,5,0)</f>
        <v>17.0212</v>
      </c>
      <c r="R950" s="1">
        <f>VLOOKUP($A950,raw!$P:$T,3,0)</f>
        <v>895.75</v>
      </c>
      <c r="S950" s="1">
        <f>VLOOKUP($A950,raw!$P:$T,4,0)</f>
        <v>891.15</v>
      </c>
      <c r="T950" s="1">
        <f>VLOOKUP($A950,raw!$P:$T,5,0)</f>
        <v>904.2</v>
      </c>
      <c r="U950" s="1">
        <f>VLOOKUP($A950,raw!$W:$AA,3,0)</f>
        <v>1841.85</v>
      </c>
      <c r="V950" s="1">
        <f>VLOOKUP($A950,raw!$W:$AA,4,0)</f>
        <v>1836.9</v>
      </c>
      <c r="W950" s="1">
        <f>VLOOKUP($A950,raw!$W:$AA,5,0)</f>
        <v>1862.97</v>
      </c>
      <c r="X950" s="1">
        <f t="shared" si="798"/>
        <v>1.2999999999999972</v>
      </c>
      <c r="Y950" s="1">
        <f t="shared" si="799"/>
        <v>0.19559999999999889</v>
      </c>
      <c r="Z950" s="1">
        <f t="shared" si="800"/>
        <v>13.050000000000068</v>
      </c>
      <c r="AA950" s="1">
        <f t="shared" si="801"/>
        <v>26.069999999999936</v>
      </c>
      <c r="AB950" s="1">
        <f t="shared" si="802"/>
        <v>0.73999999999999488</v>
      </c>
      <c r="AC950" s="1">
        <f t="shared" si="803"/>
        <v>-0.10050000000000026</v>
      </c>
      <c r="AD950" s="1">
        <f t="shared" si="804"/>
        <v>2.6900000000000546</v>
      </c>
      <c r="AE950" s="1">
        <f t="shared" si="805"/>
        <v>10.75</v>
      </c>
      <c r="AF950" s="1">
        <f ca="1">IFERROR(VLOOKUP($A950,raw!$AD:$AE,2,0),OFFSET(AF950,1,0))</f>
        <v>1.6937500000000001</v>
      </c>
      <c r="AG950" s="1">
        <f ca="1">IFERROR(VLOOKUP($A950,raw!$AH:$AI,2,0),OFFSET(AG950,1,0))</f>
        <v>1.9001300000000001</v>
      </c>
      <c r="AH950" s="1">
        <f ca="1">IFERROR(VLOOKUP($A950,raw!$AL:$AM,2,0),OFFSET(AH950,1,0))</f>
        <v>1.5</v>
      </c>
      <c r="AI950" s="1">
        <f ca="1">IFERROR(VLOOKUP($A950,raw!$AP:$AQ,2,0),OFFSET(AI950,1,0))</f>
        <v>256.75900000000001</v>
      </c>
    </row>
    <row r="951" spans="1:35" ht="15.75" customHeight="1" x14ac:dyDescent="0.5">
      <c r="A951" s="5">
        <v>43798</v>
      </c>
      <c r="B951" s="8">
        <f t="shared" si="795"/>
        <v>2.4514240501167057E-3</v>
      </c>
      <c r="C951" s="6">
        <f t="shared" si="796"/>
        <v>9914550</v>
      </c>
      <c r="D951" s="7">
        <f t="shared" ref="D951:G951" si="989">LN(H951/H952)</f>
        <v>1.6785825637867798E-2</v>
      </c>
      <c r="E951" s="4">
        <f t="shared" si="989"/>
        <v>3.9125176772426213E-3</v>
      </c>
      <c r="F951" s="4">
        <f t="shared" si="989"/>
        <v>9.9369736138166568E-4</v>
      </c>
      <c r="G951" s="7">
        <f t="shared" si="989"/>
        <v>3.3667410069979308E-3</v>
      </c>
      <c r="H951" s="1">
        <v>95.52</v>
      </c>
      <c r="I951" s="1">
        <v>17.03</v>
      </c>
      <c r="J951" s="1">
        <v>896.09</v>
      </c>
      <c r="K951" s="1">
        <v>1841.67</v>
      </c>
      <c r="L951" s="1">
        <f>VLOOKUP($A951,raw!$A:$E,3,0)</f>
        <v>94.09</v>
      </c>
      <c r="M951" s="1">
        <f>VLOOKUP($A951,raw!$A:$E,4,0)</f>
        <v>93.95</v>
      </c>
      <c r="N951" s="1">
        <f>VLOOKUP($A951,raw!$A:$E,5,0)</f>
        <v>95.69</v>
      </c>
      <c r="O951" s="1">
        <f>VLOOKUP($A951,raw!$H:$L,3,0)</f>
        <v>16.920000000000002</v>
      </c>
      <c r="P951" s="1">
        <f>VLOOKUP($A951,raw!$H:$L,4,0)</f>
        <v>16.858000000000001</v>
      </c>
      <c r="Q951" s="1">
        <f>VLOOKUP($A951,raw!$H:$L,5,0)</f>
        <v>17.045300000000001</v>
      </c>
      <c r="R951" s="1">
        <f>VLOOKUP($A951,raw!$P:$T,3,0)</f>
        <v>893.05</v>
      </c>
      <c r="S951" s="1">
        <f>VLOOKUP($A951,raw!$P:$T,4,0)</f>
        <v>891.83</v>
      </c>
      <c r="T951" s="1">
        <f>VLOOKUP($A951,raw!$P:$T,5,0)</f>
        <v>902.21</v>
      </c>
      <c r="U951" s="1">
        <f>VLOOKUP($A951,raw!$W:$AA,3,0)</f>
        <v>1841.3</v>
      </c>
      <c r="V951" s="1">
        <f>VLOOKUP($A951,raw!$W:$AA,4,0)</f>
        <v>1824.55</v>
      </c>
      <c r="W951" s="1">
        <f>VLOOKUP($A951,raw!$W:$AA,5,0)</f>
        <v>1847.07</v>
      </c>
      <c r="X951" s="1">
        <f t="shared" si="798"/>
        <v>1.7399999999999949</v>
      </c>
      <c r="Y951" s="1">
        <f t="shared" si="799"/>
        <v>0.18730000000000047</v>
      </c>
      <c r="Z951" s="1">
        <f t="shared" si="800"/>
        <v>10.379999999999995</v>
      </c>
      <c r="AA951" s="1">
        <f t="shared" si="801"/>
        <v>22.519999999999982</v>
      </c>
      <c r="AB951" s="1">
        <f t="shared" si="802"/>
        <v>1.4299999999999926</v>
      </c>
      <c r="AC951" s="1">
        <f t="shared" si="803"/>
        <v>0.10999999999999943</v>
      </c>
      <c r="AD951" s="1">
        <f t="shared" si="804"/>
        <v>3.0400000000000773</v>
      </c>
      <c r="AE951" s="1">
        <f t="shared" si="805"/>
        <v>0.37000000000011823</v>
      </c>
      <c r="AF951" s="1">
        <f ca="1">IFERROR(VLOOKUP($A951,raw!$AD:$AE,2,0),OFFSET(AF951,1,0))</f>
        <v>1.69713</v>
      </c>
      <c r="AG951" s="1">
        <f ca="1">IFERROR(VLOOKUP($A951,raw!$AH:$AI,2,0),OFFSET(AG951,1,0))</f>
        <v>1.9055</v>
      </c>
      <c r="AH951" s="1">
        <f ca="1">IFERROR(VLOOKUP($A951,raw!$AL:$AM,2,0),OFFSET(AH951,1,0))</f>
        <v>1.5</v>
      </c>
      <c r="AI951" s="1">
        <f ca="1">IFERROR(VLOOKUP($A951,raw!$AP:$AQ,2,0),OFFSET(AI951,1,0))</f>
        <v>256.75900000000001</v>
      </c>
    </row>
    <row r="952" spans="1:35" ht="15.75" customHeight="1" x14ac:dyDescent="0.5">
      <c r="A952" s="5">
        <v>43796</v>
      </c>
      <c r="B952" s="8">
        <f t="shared" si="795"/>
        <v>-2.7660635635689259E-3</v>
      </c>
      <c r="C952" s="6">
        <f t="shared" si="796"/>
        <v>9890275</v>
      </c>
      <c r="D952" s="7">
        <f t="shared" ref="D952:G952" si="990">LN(H952/H953)</f>
        <v>-8.5864734891815432E-3</v>
      </c>
      <c r="E952" s="4">
        <f t="shared" si="990"/>
        <v>-6.6392723317137709E-3</v>
      </c>
      <c r="F952" s="4">
        <f t="shared" si="990"/>
        <v>-1.4450493492302721E-2</v>
      </c>
      <c r="G952" s="7">
        <f t="shared" si="990"/>
        <v>1.3564903588523615E-2</v>
      </c>
      <c r="H952" s="1">
        <v>93.93</v>
      </c>
      <c r="I952" s="1">
        <v>16.9635</v>
      </c>
      <c r="J952" s="1">
        <v>895.2</v>
      </c>
      <c r="K952" s="1">
        <v>1835.48</v>
      </c>
      <c r="L952" s="1">
        <f>VLOOKUP($A952,raw!$A:$E,3,0)</f>
        <v>93.99</v>
      </c>
      <c r="M952" s="1">
        <f>VLOOKUP($A952,raw!$A:$E,4,0)</f>
        <v>92.95</v>
      </c>
      <c r="N952" s="1">
        <f>VLOOKUP($A952,raw!$A:$E,5,0)</f>
        <v>94.25</v>
      </c>
      <c r="O952" s="1">
        <f>VLOOKUP($A952,raw!$H:$L,3,0)</f>
        <v>17.076499999999999</v>
      </c>
      <c r="P952" s="1">
        <f>VLOOKUP($A952,raw!$H:$L,4,0)</f>
        <v>16.934699999999999</v>
      </c>
      <c r="Q952" s="1">
        <f>VLOOKUP($A952,raw!$H:$L,5,0)</f>
        <v>17.0975</v>
      </c>
      <c r="R952" s="1">
        <f>VLOOKUP($A952,raw!$P:$T,3,0)</f>
        <v>908.23</v>
      </c>
      <c r="S952" s="1">
        <f>VLOOKUP($A952,raw!$P:$T,4,0)</f>
        <v>889.12</v>
      </c>
      <c r="T952" s="1">
        <f>VLOOKUP($A952,raw!$P:$T,5,0)</f>
        <v>908.85</v>
      </c>
      <c r="U952" s="1">
        <f>VLOOKUP($A952,raw!$W:$AA,3,0)</f>
        <v>1810.75</v>
      </c>
      <c r="V952" s="1">
        <f>VLOOKUP($A952,raw!$W:$AA,4,0)</f>
        <v>1799.87</v>
      </c>
      <c r="W952" s="1">
        <f>VLOOKUP($A952,raw!$W:$AA,5,0)</f>
        <v>1836.46</v>
      </c>
      <c r="X952" s="1">
        <f t="shared" si="798"/>
        <v>1.2999999999999972</v>
      </c>
      <c r="Y952" s="1">
        <f t="shared" si="799"/>
        <v>0.16280000000000072</v>
      </c>
      <c r="Z952" s="1">
        <f t="shared" si="800"/>
        <v>19.730000000000018</v>
      </c>
      <c r="AA952" s="1">
        <f t="shared" si="801"/>
        <v>36.590000000000146</v>
      </c>
      <c r="AB952" s="1">
        <f t="shared" si="802"/>
        <v>-5.9999999999988063E-2</v>
      </c>
      <c r="AC952" s="1">
        <f t="shared" si="803"/>
        <v>-0.11299999999999955</v>
      </c>
      <c r="AD952" s="1">
        <f t="shared" si="804"/>
        <v>-13.029999999999973</v>
      </c>
      <c r="AE952" s="1">
        <f t="shared" si="805"/>
        <v>24.730000000000018</v>
      </c>
      <c r="AF952" s="1">
        <f ca="1">IFERROR(VLOOKUP($A952,raw!$AD:$AE,2,0),OFFSET(AF952,1,0))</f>
        <v>1.69113</v>
      </c>
      <c r="AG952" s="1">
        <f ca="1">IFERROR(VLOOKUP($A952,raw!$AH:$AI,2,0),OFFSET(AG952,1,0))</f>
        <v>1.9137500000000001</v>
      </c>
      <c r="AH952" s="1">
        <f ca="1">IFERROR(VLOOKUP($A952,raw!$AL:$AM,2,0),OFFSET(AH952,1,0))</f>
        <v>1.5</v>
      </c>
      <c r="AI952" s="1">
        <f ca="1">IFERROR(VLOOKUP($A952,raw!$AP:$AQ,2,0),OFFSET(AI952,1,0))</f>
        <v>256.75900000000001</v>
      </c>
    </row>
    <row r="953" spans="1:35" ht="15.75" customHeight="1" x14ac:dyDescent="0.5">
      <c r="A953" s="5">
        <v>43795</v>
      </c>
      <c r="B953" s="8">
        <f t="shared" si="795"/>
        <v>1.0347604863357179E-2</v>
      </c>
      <c r="C953" s="6">
        <f t="shared" si="796"/>
        <v>9917670</v>
      </c>
      <c r="D953" s="7">
        <f t="shared" ref="D953:G953" si="991">LN(H953/H954)</f>
        <v>1.9720300096176153E-2</v>
      </c>
      <c r="E953" s="4">
        <f t="shared" si="991"/>
        <v>1.0981518509359333E-2</v>
      </c>
      <c r="F953" s="4">
        <f t="shared" si="991"/>
        <v>1.202938741555218E-2</v>
      </c>
      <c r="G953" s="7">
        <f t="shared" si="991"/>
        <v>7.8228702512069467E-3</v>
      </c>
      <c r="H953" s="1">
        <v>94.74</v>
      </c>
      <c r="I953" s="1">
        <v>17.076499999999999</v>
      </c>
      <c r="J953" s="1">
        <v>908.23</v>
      </c>
      <c r="K953" s="1">
        <v>1810.75</v>
      </c>
      <c r="L953" s="1">
        <f>VLOOKUP($A953,raw!$A:$E,3,0)</f>
        <v>93.04</v>
      </c>
      <c r="M953" s="1">
        <f>VLOOKUP($A953,raw!$A:$E,4,0)</f>
        <v>92.71</v>
      </c>
      <c r="N953" s="1">
        <f>VLOOKUP($A953,raw!$A:$E,5,0)</f>
        <v>94.87</v>
      </c>
      <c r="O953" s="1">
        <f>VLOOKUP($A953,raw!$H:$L,3,0)</f>
        <v>16.89</v>
      </c>
      <c r="P953" s="1">
        <f>VLOOKUP($A953,raw!$H:$L,4,0)</f>
        <v>16.816700000000001</v>
      </c>
      <c r="Q953" s="1">
        <f>VLOOKUP($A953,raw!$H:$L,5,0)</f>
        <v>17.117000000000001</v>
      </c>
      <c r="R953" s="1">
        <f>VLOOKUP($A953,raw!$P:$T,3,0)</f>
        <v>897.37</v>
      </c>
      <c r="S953" s="1">
        <f>VLOOKUP($A953,raw!$P:$T,4,0)</f>
        <v>893.84</v>
      </c>
      <c r="T953" s="1">
        <f>VLOOKUP($A953,raw!$P:$T,5,0)</f>
        <v>916.27</v>
      </c>
      <c r="U953" s="1">
        <f>VLOOKUP($A953,raw!$W:$AA,3,0)</f>
        <v>1796.64</v>
      </c>
      <c r="V953" s="1">
        <f>VLOOKUP($A953,raw!$W:$AA,4,0)</f>
        <v>1781.53</v>
      </c>
      <c r="W953" s="1">
        <f>VLOOKUP($A953,raw!$W:$AA,5,0)</f>
        <v>1820.53</v>
      </c>
      <c r="X953" s="1">
        <f t="shared" si="798"/>
        <v>2.1600000000000108</v>
      </c>
      <c r="Y953" s="1">
        <f t="shared" si="799"/>
        <v>0.30030000000000001</v>
      </c>
      <c r="Z953" s="1">
        <f t="shared" si="800"/>
        <v>22.42999999999995</v>
      </c>
      <c r="AA953" s="1">
        <f t="shared" si="801"/>
        <v>39</v>
      </c>
      <c r="AB953" s="1">
        <f t="shared" si="802"/>
        <v>1.6999999999999886</v>
      </c>
      <c r="AC953" s="1">
        <f t="shared" si="803"/>
        <v>0.18649999999999878</v>
      </c>
      <c r="AD953" s="1">
        <f t="shared" si="804"/>
        <v>10.860000000000014</v>
      </c>
      <c r="AE953" s="1">
        <f t="shared" si="805"/>
        <v>14.1099999999999</v>
      </c>
      <c r="AF953" s="1">
        <f ca="1">IFERROR(VLOOKUP($A953,raw!$AD:$AE,2,0),OFFSET(AF953,1,0))</f>
        <v>1.70163</v>
      </c>
      <c r="AG953" s="1">
        <f ca="1">IFERROR(VLOOKUP($A953,raw!$AH:$AI,2,0),OFFSET(AG953,1,0))</f>
        <v>1.90863</v>
      </c>
      <c r="AH953" s="1">
        <f ca="1">IFERROR(VLOOKUP($A953,raw!$AL:$AM,2,0),OFFSET(AH953,1,0))</f>
        <v>1.5</v>
      </c>
      <c r="AI953" s="1">
        <f ca="1">IFERROR(VLOOKUP($A953,raw!$AP:$AQ,2,0),OFFSET(AI953,1,0))</f>
        <v>256.75900000000001</v>
      </c>
    </row>
    <row r="954" spans="1:35" ht="15.75" customHeight="1" x14ac:dyDescent="0.5">
      <c r="A954" s="5">
        <v>43794</v>
      </c>
      <c r="B954" s="8">
        <f t="shared" si="795"/>
        <v>5.5448215363492802E-3</v>
      </c>
      <c r="C954" s="6">
        <f t="shared" si="796"/>
        <v>9815575</v>
      </c>
      <c r="D954" s="7">
        <f t="shared" ref="D954:G954" si="992">LN(H954/H955)</f>
        <v>-8.2552063559662367E-3</v>
      </c>
      <c r="E954" s="4">
        <f t="shared" si="992"/>
        <v>-7.7848942350605115E-3</v>
      </c>
      <c r="F954" s="4">
        <f t="shared" si="992"/>
        <v>6.3945841759438776E-3</v>
      </c>
      <c r="G954" s="7">
        <f t="shared" si="992"/>
        <v>1.0986077223396824E-2</v>
      </c>
      <c r="H954" s="1">
        <v>92.89</v>
      </c>
      <c r="I954" s="1">
        <v>16.89</v>
      </c>
      <c r="J954" s="1">
        <v>897.37</v>
      </c>
      <c r="K954" s="1">
        <v>1796.64</v>
      </c>
      <c r="L954" s="1">
        <f>VLOOKUP($A954,raw!$A:$E,3,0)</f>
        <v>93.22</v>
      </c>
      <c r="M954" s="1">
        <f>VLOOKUP($A954,raw!$A:$E,4,0)</f>
        <v>92.89</v>
      </c>
      <c r="N954" s="1">
        <f>VLOOKUP($A954,raw!$A:$E,5,0)</f>
        <v>94.42</v>
      </c>
      <c r="O954" s="1">
        <f>VLOOKUP($A954,raw!$H:$L,3,0)</f>
        <v>16.999500000000001</v>
      </c>
      <c r="P954" s="1">
        <f>VLOOKUP($A954,raw!$H:$L,4,0)</f>
        <v>16.858000000000001</v>
      </c>
      <c r="Q954" s="1">
        <f>VLOOKUP($A954,raw!$H:$L,5,0)</f>
        <v>17.0198</v>
      </c>
      <c r="R954" s="1">
        <f>VLOOKUP($A954,raw!$P:$T,3,0)</f>
        <v>891.8</v>
      </c>
      <c r="S954" s="1">
        <f>VLOOKUP($A954,raw!$P:$T,4,0)</f>
        <v>889.21</v>
      </c>
      <c r="T954" s="1">
        <f>VLOOKUP($A954,raw!$P:$T,5,0)</f>
        <v>900.32</v>
      </c>
      <c r="U954" s="1">
        <f>VLOOKUP($A954,raw!$W:$AA,3,0)</f>
        <v>1780.1</v>
      </c>
      <c r="V954" s="1">
        <f>VLOOKUP($A954,raw!$W:$AA,4,0)</f>
        <v>1775.37</v>
      </c>
      <c r="W954" s="1">
        <f>VLOOKUP($A954,raw!$W:$AA,5,0)</f>
        <v>1816.3</v>
      </c>
      <c r="X954" s="1">
        <f t="shared" si="798"/>
        <v>1.5300000000000011</v>
      </c>
      <c r="Y954" s="1">
        <f t="shared" si="799"/>
        <v>0.1617999999999995</v>
      </c>
      <c r="Z954" s="1">
        <f t="shared" si="800"/>
        <v>11.110000000000014</v>
      </c>
      <c r="AA954" s="1">
        <f t="shared" si="801"/>
        <v>40.930000000000064</v>
      </c>
      <c r="AB954" s="1">
        <f t="shared" si="802"/>
        <v>-0.32999999999999829</v>
      </c>
      <c r="AC954" s="1">
        <f t="shared" si="803"/>
        <v>-0.1095000000000006</v>
      </c>
      <c r="AD954" s="1">
        <f t="shared" si="804"/>
        <v>5.57000000000005</v>
      </c>
      <c r="AE954" s="1">
        <f t="shared" si="805"/>
        <v>16.540000000000191</v>
      </c>
      <c r="AF954" s="1">
        <f ca="1">IFERROR(VLOOKUP($A954,raw!$AD:$AE,2,0),OFFSET(AF954,1,0))</f>
        <v>1.6995</v>
      </c>
      <c r="AG954" s="1">
        <f ca="1">IFERROR(VLOOKUP($A954,raw!$AH:$AI,2,0),OFFSET(AG954,1,0))</f>
        <v>1.9186300000000001</v>
      </c>
      <c r="AH954" s="1">
        <f ca="1">IFERROR(VLOOKUP($A954,raw!$AL:$AM,2,0),OFFSET(AH954,1,0))</f>
        <v>1.5</v>
      </c>
      <c r="AI954" s="1">
        <f ca="1">IFERROR(VLOOKUP($A954,raw!$AP:$AQ,2,0),OFFSET(AI954,1,0))</f>
        <v>256.75900000000001</v>
      </c>
    </row>
    <row r="955" spans="1:35" ht="15.75" customHeight="1" x14ac:dyDescent="0.5">
      <c r="A955" s="5">
        <v>43791</v>
      </c>
      <c r="B955" s="8">
        <f t="shared" si="795"/>
        <v>-9.9216254510782909E-3</v>
      </c>
      <c r="C955" s="6">
        <f t="shared" si="796"/>
        <v>9761300</v>
      </c>
      <c r="D955" s="7">
        <f t="shared" ref="D955:G955" si="993">LN(H955/H956)</f>
        <v>-1.9200005898243871E-3</v>
      </c>
      <c r="E955" s="4">
        <f t="shared" si="993"/>
        <v>-4.8057292279201332E-3</v>
      </c>
      <c r="F955" s="4">
        <f t="shared" si="993"/>
        <v>-2.6298373447499093E-2</v>
      </c>
      <c r="G955" s="7">
        <f t="shared" si="993"/>
        <v>8.408872030615416E-3</v>
      </c>
      <c r="H955" s="1">
        <v>93.66</v>
      </c>
      <c r="I955" s="1">
        <v>17.021999999999998</v>
      </c>
      <c r="J955" s="1">
        <v>891.65</v>
      </c>
      <c r="K955" s="1">
        <v>1777.01</v>
      </c>
      <c r="L955" s="1">
        <f>VLOOKUP($A955,raw!$A:$E,3,0)</f>
        <v>94.21</v>
      </c>
      <c r="M955" s="1">
        <f>VLOOKUP($A955,raw!$A:$E,4,0)</f>
        <v>93.26</v>
      </c>
      <c r="N955" s="1">
        <f>VLOOKUP($A955,raw!$A:$E,5,0)</f>
        <v>94.5</v>
      </c>
      <c r="O955" s="1">
        <f>VLOOKUP($A955,raw!$H:$L,3,0)</f>
        <v>17.103999999999999</v>
      </c>
      <c r="P955" s="1">
        <f>VLOOKUP($A955,raw!$H:$L,4,0)</f>
        <v>16.983499999999999</v>
      </c>
      <c r="Q955" s="1">
        <f>VLOOKUP($A955,raw!$H:$L,5,0)</f>
        <v>17.238199999999999</v>
      </c>
      <c r="R955" s="1">
        <f>VLOOKUP($A955,raw!$P:$T,3,0)</f>
        <v>915.41</v>
      </c>
      <c r="S955" s="1">
        <f>VLOOKUP($A955,raw!$P:$T,4,0)</f>
        <v>885.94</v>
      </c>
      <c r="T955" s="1">
        <f>VLOOKUP($A955,raw!$P:$T,5,0)</f>
        <v>916.53</v>
      </c>
      <c r="U955" s="1">
        <f>VLOOKUP($A955,raw!$W:$AA,3,0)</f>
        <v>1762.13</v>
      </c>
      <c r="V955" s="1">
        <f>VLOOKUP($A955,raw!$W:$AA,4,0)</f>
        <v>1759.46</v>
      </c>
      <c r="W955" s="1">
        <f>VLOOKUP($A955,raw!$W:$AA,5,0)</f>
        <v>1778.11</v>
      </c>
      <c r="X955" s="1">
        <f t="shared" si="798"/>
        <v>1.2399999999999949</v>
      </c>
      <c r="Y955" s="1">
        <f t="shared" si="799"/>
        <v>0.2546999999999997</v>
      </c>
      <c r="Z955" s="1">
        <f t="shared" si="800"/>
        <v>30.589999999999918</v>
      </c>
      <c r="AA955" s="1">
        <f t="shared" si="801"/>
        <v>18.649999999999864</v>
      </c>
      <c r="AB955" s="1">
        <f t="shared" si="802"/>
        <v>-0.54999999999999716</v>
      </c>
      <c r="AC955" s="1">
        <f t="shared" si="803"/>
        <v>-8.2000000000000739E-2</v>
      </c>
      <c r="AD955" s="1">
        <f t="shared" si="804"/>
        <v>-23.759999999999991</v>
      </c>
      <c r="AE955" s="1">
        <f t="shared" si="805"/>
        <v>14.879999999999882</v>
      </c>
      <c r="AF955" s="1">
        <f ca="1">IFERROR(VLOOKUP($A955,raw!$AD:$AE,2,0),OFFSET(AF955,1,0))</f>
        <v>1.70275</v>
      </c>
      <c r="AG955" s="1">
        <f ca="1">IFERROR(VLOOKUP($A955,raw!$AH:$AI,2,0),OFFSET(AG955,1,0))</f>
        <v>1.9172499999999999</v>
      </c>
      <c r="AH955" s="1">
        <f ca="1">IFERROR(VLOOKUP($A955,raw!$AL:$AM,2,0),OFFSET(AH955,1,0))</f>
        <v>1.5</v>
      </c>
      <c r="AI955" s="1">
        <f ca="1">IFERROR(VLOOKUP($A955,raw!$AP:$AQ,2,0),OFFSET(AI955,1,0))</f>
        <v>256.75900000000001</v>
      </c>
    </row>
    <row r="956" spans="1:35" ht="15.75" customHeight="1" x14ac:dyDescent="0.5">
      <c r="A956" s="5">
        <v>43790</v>
      </c>
      <c r="B956" s="8">
        <f t="shared" si="795"/>
        <v>-2.4188084059323521E-3</v>
      </c>
      <c r="C956" s="6">
        <f t="shared" si="796"/>
        <v>9858630</v>
      </c>
      <c r="D956" s="7">
        <f t="shared" ref="D956:G956" si="994">LN(H956/H957)</f>
        <v>-1.9313565344855926E-2</v>
      </c>
      <c r="E956" s="4">
        <f t="shared" si="994"/>
        <v>-2.7441266672545489E-3</v>
      </c>
      <c r="F956" s="4">
        <f t="shared" si="994"/>
        <v>-2.0516185512431664E-3</v>
      </c>
      <c r="G956" s="7">
        <f t="shared" si="994"/>
        <v>-2.5108481206104756E-3</v>
      </c>
      <c r="H956" s="1">
        <v>93.84</v>
      </c>
      <c r="I956" s="1">
        <v>17.103999999999999</v>
      </c>
      <c r="J956" s="1">
        <v>915.41</v>
      </c>
      <c r="K956" s="1">
        <v>1762.13</v>
      </c>
      <c r="L956" s="1">
        <f>VLOOKUP($A956,raw!$A:$E,3,0)</f>
        <v>95.31</v>
      </c>
      <c r="M956" s="1">
        <f>VLOOKUP($A956,raw!$A:$E,4,0)</f>
        <v>93.81</v>
      </c>
      <c r="N956" s="1">
        <f>VLOOKUP($A956,raw!$A:$E,5,0)</f>
        <v>95.71</v>
      </c>
      <c r="O956" s="1">
        <f>VLOOKUP($A956,raw!$H:$L,3,0)</f>
        <v>17.151</v>
      </c>
      <c r="P956" s="1">
        <f>VLOOKUP($A956,raw!$H:$L,4,0)</f>
        <v>17.0442</v>
      </c>
      <c r="Q956" s="1">
        <f>VLOOKUP($A956,raw!$H:$L,5,0)</f>
        <v>17.1968</v>
      </c>
      <c r="R956" s="1">
        <f>VLOOKUP($A956,raw!$P:$T,3,0)</f>
        <v>917.29</v>
      </c>
      <c r="S956" s="1">
        <f>VLOOKUP($A956,raw!$P:$T,4,0)</f>
        <v>910.09</v>
      </c>
      <c r="T956" s="1">
        <f>VLOOKUP($A956,raw!$P:$T,5,0)</f>
        <v>927.23</v>
      </c>
      <c r="U956" s="1">
        <f>VLOOKUP($A956,raw!$W:$AA,3,0)</f>
        <v>1766.56</v>
      </c>
      <c r="V956" s="1">
        <f>VLOOKUP($A956,raw!$W:$AA,4,0)</f>
        <v>1758.02</v>
      </c>
      <c r="W956" s="1">
        <f>VLOOKUP($A956,raw!$W:$AA,5,0)</f>
        <v>1772.62</v>
      </c>
      <c r="X956" s="1">
        <f t="shared" si="798"/>
        <v>1.8999999999999915</v>
      </c>
      <c r="Y956" s="1">
        <f t="shared" si="799"/>
        <v>0.15259999999999962</v>
      </c>
      <c r="Z956" s="1">
        <f t="shared" si="800"/>
        <v>17.139999999999986</v>
      </c>
      <c r="AA956" s="1">
        <f t="shared" si="801"/>
        <v>14.599999999999909</v>
      </c>
      <c r="AB956" s="1">
        <f t="shared" si="802"/>
        <v>-1.4699999999999989</v>
      </c>
      <c r="AC956" s="1">
        <f t="shared" si="803"/>
        <v>-4.7000000000000597E-2</v>
      </c>
      <c r="AD956" s="1">
        <f t="shared" si="804"/>
        <v>-1.8799999999999955</v>
      </c>
      <c r="AE956" s="1">
        <f t="shared" si="805"/>
        <v>-4.4299999999998363</v>
      </c>
      <c r="AF956" s="1">
        <f ca="1">IFERROR(VLOOKUP($A956,raw!$AD:$AE,2,0),OFFSET(AF956,1,0))</f>
        <v>1.708</v>
      </c>
      <c r="AG956" s="1">
        <f ca="1">IFERROR(VLOOKUP($A956,raw!$AH:$AI,2,0),OFFSET(AG956,1,0))</f>
        <v>1.9095</v>
      </c>
      <c r="AH956" s="1">
        <f ca="1">IFERROR(VLOOKUP($A956,raw!$AL:$AM,2,0),OFFSET(AH956,1,0))</f>
        <v>1.5</v>
      </c>
      <c r="AI956" s="1">
        <f ca="1">IFERROR(VLOOKUP($A956,raw!$AP:$AQ,2,0),OFFSET(AI956,1,0))</f>
        <v>256.75900000000001</v>
      </c>
    </row>
    <row r="957" spans="1:35" ht="15.75" customHeight="1" x14ac:dyDescent="0.5">
      <c r="A957" s="5">
        <v>43789</v>
      </c>
      <c r="B957" s="8">
        <f t="shared" si="795"/>
        <v>3.5849644406495294E-3</v>
      </c>
      <c r="C957" s="6">
        <f t="shared" si="796"/>
        <v>9882505</v>
      </c>
      <c r="D957" s="7">
        <f t="shared" ref="D957:G957" si="995">LN(H957/H958)</f>
        <v>3.455319913396278E-3</v>
      </c>
      <c r="E957" s="4">
        <f t="shared" si="995"/>
        <v>0</v>
      </c>
      <c r="F957" s="4">
        <f t="shared" si="995"/>
        <v>7.0234841492753291E-3</v>
      </c>
      <c r="G957" s="7">
        <f t="shared" si="995"/>
        <v>8.7779661710013913E-4</v>
      </c>
      <c r="H957" s="1">
        <v>95.67</v>
      </c>
      <c r="I957" s="1">
        <v>17.151</v>
      </c>
      <c r="J957" s="1">
        <v>917.29</v>
      </c>
      <c r="K957" s="1">
        <v>1766.56</v>
      </c>
      <c r="L957" s="1">
        <f>VLOOKUP($A957,raw!$A:$E,3,0)</f>
        <v>95.38</v>
      </c>
      <c r="M957" s="1">
        <f>VLOOKUP($A957,raw!$A:$E,4,0)</f>
        <v>94.64</v>
      </c>
      <c r="N957" s="1">
        <f>VLOOKUP($A957,raw!$A:$E,5,0)</f>
        <v>96.03</v>
      </c>
      <c r="O957" s="1">
        <f>VLOOKUP($A957,raw!$H:$L,3,0)</f>
        <v>17.151</v>
      </c>
      <c r="P957" s="1">
        <f>VLOOKUP($A957,raw!$H:$L,4,0)</f>
        <v>17.034300000000002</v>
      </c>
      <c r="Q957" s="1">
        <f>VLOOKUP($A957,raw!$H:$L,5,0)</f>
        <v>17.209800000000001</v>
      </c>
      <c r="R957" s="1">
        <f>VLOOKUP($A957,raw!$P:$T,3,0)</f>
        <v>910.87</v>
      </c>
      <c r="S957" s="1">
        <f>VLOOKUP($A957,raw!$P:$T,4,0)</f>
        <v>906.29</v>
      </c>
      <c r="T957" s="1">
        <f>VLOOKUP($A957,raw!$P:$T,5,0)</f>
        <v>919.69</v>
      </c>
      <c r="U957" s="1">
        <f>VLOOKUP($A957,raw!$W:$AA,3,0)</f>
        <v>1765.01</v>
      </c>
      <c r="V957" s="1">
        <f>VLOOKUP($A957,raw!$W:$AA,4,0)</f>
        <v>1757.48</v>
      </c>
      <c r="W957" s="1">
        <f>VLOOKUP($A957,raw!$W:$AA,5,0)</f>
        <v>1779.28</v>
      </c>
      <c r="X957" s="1">
        <f t="shared" si="798"/>
        <v>1.3900000000000006</v>
      </c>
      <c r="Y957" s="1">
        <f t="shared" si="799"/>
        <v>0.17549999999999955</v>
      </c>
      <c r="Z957" s="1">
        <f t="shared" si="800"/>
        <v>13.400000000000091</v>
      </c>
      <c r="AA957" s="1">
        <f t="shared" si="801"/>
        <v>21.799999999999955</v>
      </c>
      <c r="AB957" s="1">
        <f t="shared" si="802"/>
        <v>0.29000000000000625</v>
      </c>
      <c r="AC957" s="1">
        <f t="shared" si="803"/>
        <v>0</v>
      </c>
      <c r="AD957" s="1">
        <f t="shared" si="804"/>
        <v>6.4199999999999591</v>
      </c>
      <c r="AE957" s="1">
        <f t="shared" si="805"/>
        <v>1.5499999999999545</v>
      </c>
      <c r="AF957" s="1">
        <f ca="1">IFERROR(VLOOKUP($A957,raw!$AD:$AE,2,0),OFFSET(AF957,1,0))</f>
        <v>1.71563</v>
      </c>
      <c r="AG957" s="1">
        <f ca="1">IFERROR(VLOOKUP($A957,raw!$AH:$AI,2,0),OFFSET(AG957,1,0))</f>
        <v>1.8987499999999999</v>
      </c>
      <c r="AH957" s="1">
        <f ca="1">IFERROR(VLOOKUP($A957,raw!$AL:$AM,2,0),OFFSET(AH957,1,0))</f>
        <v>1.5</v>
      </c>
      <c r="AI957" s="1">
        <f ca="1">IFERROR(VLOOKUP($A957,raw!$AP:$AQ,2,0),OFFSET(AI957,1,0))</f>
        <v>256.75900000000001</v>
      </c>
    </row>
    <row r="958" spans="1:35" ht="15.75" customHeight="1" x14ac:dyDescent="0.5">
      <c r="A958" s="5">
        <v>43788</v>
      </c>
      <c r="B958" s="8">
        <f t="shared" si="795"/>
        <v>1.4665557371500425E-2</v>
      </c>
      <c r="C958" s="6">
        <f t="shared" si="796"/>
        <v>9847140</v>
      </c>
      <c r="D958" s="7">
        <f t="shared" ref="D958:G958" si="996">LN(H958/H959)</f>
        <v>4.4150182091169145E-3</v>
      </c>
      <c r="E958" s="4">
        <f t="shared" si="996"/>
        <v>6.1409088498380893E-3</v>
      </c>
      <c r="F958" s="4">
        <f t="shared" si="996"/>
        <v>1.8045852359533026E-2</v>
      </c>
      <c r="G958" s="7">
        <f t="shared" si="996"/>
        <v>1.4610380825699694E-2</v>
      </c>
      <c r="H958" s="1">
        <v>95.34</v>
      </c>
      <c r="I958" s="1">
        <v>17.151</v>
      </c>
      <c r="J958" s="1">
        <v>910.87</v>
      </c>
      <c r="K958" s="1">
        <v>1765.01</v>
      </c>
      <c r="L958" s="1">
        <f>VLOOKUP($A958,raw!$A:$E,3,0)</f>
        <v>94.81</v>
      </c>
      <c r="M958" s="1">
        <f>VLOOKUP($A958,raw!$A:$E,4,0)</f>
        <v>94.79</v>
      </c>
      <c r="N958" s="1">
        <f>VLOOKUP($A958,raw!$A:$E,5,0)</f>
        <v>96.38</v>
      </c>
      <c r="O958" s="1">
        <f>VLOOKUP($A958,raw!$H:$L,3,0)</f>
        <v>17.045999999999999</v>
      </c>
      <c r="P958" s="1">
        <f>VLOOKUP($A958,raw!$H:$L,4,0)</f>
        <v>16.97</v>
      </c>
      <c r="Q958" s="1">
        <f>VLOOKUP($A958,raw!$H:$L,5,0)</f>
        <v>17.189399999999999</v>
      </c>
      <c r="R958" s="1">
        <f>VLOOKUP($A958,raw!$P:$T,3,0)</f>
        <v>894.58</v>
      </c>
      <c r="S958" s="1">
        <f>VLOOKUP($A958,raw!$P:$T,4,0)</f>
        <v>893.9</v>
      </c>
      <c r="T958" s="1">
        <f>VLOOKUP($A958,raw!$P:$T,5,0)</f>
        <v>911.9</v>
      </c>
      <c r="U958" s="1">
        <f>VLOOKUP($A958,raw!$W:$AA,3,0)</f>
        <v>1739.41</v>
      </c>
      <c r="V958" s="1">
        <f>VLOOKUP($A958,raw!$W:$AA,4,0)</f>
        <v>1716.56</v>
      </c>
      <c r="W958" s="1">
        <f>VLOOKUP($A958,raw!$W:$AA,5,0)</f>
        <v>1775.96</v>
      </c>
      <c r="X958" s="1">
        <f t="shared" si="798"/>
        <v>1.5899999999999892</v>
      </c>
      <c r="Y958" s="1">
        <f t="shared" si="799"/>
        <v>0.21940000000000026</v>
      </c>
      <c r="Z958" s="1">
        <f t="shared" si="800"/>
        <v>18</v>
      </c>
      <c r="AA958" s="1">
        <f t="shared" si="801"/>
        <v>59.400000000000091</v>
      </c>
      <c r="AB958" s="1">
        <f t="shared" si="802"/>
        <v>0.53000000000000114</v>
      </c>
      <c r="AC958" s="1">
        <f t="shared" si="803"/>
        <v>0.10500000000000043</v>
      </c>
      <c r="AD958" s="1">
        <f t="shared" si="804"/>
        <v>16.289999999999964</v>
      </c>
      <c r="AE958" s="1">
        <f t="shared" si="805"/>
        <v>25.599999999999909</v>
      </c>
      <c r="AF958" s="1">
        <f ca="1">IFERROR(VLOOKUP($A958,raw!$AD:$AE,2,0),OFFSET(AF958,1,0))</f>
        <v>1.72163</v>
      </c>
      <c r="AG958" s="1">
        <f ca="1">IFERROR(VLOOKUP($A958,raw!$AH:$AI,2,0),OFFSET(AG958,1,0))</f>
        <v>1.89463</v>
      </c>
      <c r="AH958" s="1">
        <f ca="1">IFERROR(VLOOKUP($A958,raw!$AL:$AM,2,0),OFFSET(AH958,1,0))</f>
        <v>1.5</v>
      </c>
      <c r="AI958" s="1">
        <f ca="1">IFERROR(VLOOKUP($A958,raw!$AP:$AQ,2,0),OFFSET(AI958,1,0))</f>
        <v>256.75900000000001</v>
      </c>
    </row>
    <row r="959" spans="1:35" ht="15.75" customHeight="1" x14ac:dyDescent="0.5">
      <c r="A959" s="5">
        <v>43787</v>
      </c>
      <c r="B959" s="8">
        <f t="shared" si="795"/>
        <v>8.8380894798295809E-3</v>
      </c>
      <c r="C959" s="6">
        <f t="shared" si="796"/>
        <v>9703780</v>
      </c>
      <c r="D959" s="7">
        <f t="shared" ref="D959:G959" si="997">LN(H959/H960)</f>
        <v>1.3897216183909454E-2</v>
      </c>
      <c r="E959" s="4">
        <f t="shared" si="997"/>
        <v>4.8869657875315609E-3</v>
      </c>
      <c r="F959" s="4">
        <f t="shared" si="997"/>
        <v>4.458941500854182E-3</v>
      </c>
      <c r="G959" s="7">
        <f t="shared" si="997"/>
        <v>1.6380316168058923E-2</v>
      </c>
      <c r="H959" s="1">
        <v>94.92</v>
      </c>
      <c r="I959" s="1">
        <v>17.045999999999999</v>
      </c>
      <c r="J959" s="1">
        <v>894.58</v>
      </c>
      <c r="K959" s="1">
        <v>1739.41</v>
      </c>
      <c r="L959" s="1">
        <f>VLOOKUP($A959,raw!$A:$E,3,0)</f>
        <v>93.43</v>
      </c>
      <c r="M959" s="1">
        <f>VLOOKUP($A959,raw!$A:$E,4,0)</f>
        <v>93.43</v>
      </c>
      <c r="N959" s="1">
        <f>VLOOKUP($A959,raw!$A:$E,5,0)</f>
        <v>95.1</v>
      </c>
      <c r="O959" s="1">
        <f>VLOOKUP($A959,raw!$H:$L,3,0)</f>
        <v>16.967500000000001</v>
      </c>
      <c r="P959" s="1">
        <f>VLOOKUP($A959,raw!$H:$L,4,0)</f>
        <v>16.745000000000001</v>
      </c>
      <c r="Q959" s="1">
        <f>VLOOKUP($A959,raw!$H:$L,5,0)</f>
        <v>17.062000000000001</v>
      </c>
      <c r="R959" s="1">
        <f>VLOOKUP($A959,raw!$P:$T,3,0)</f>
        <v>891.05</v>
      </c>
      <c r="S959" s="1">
        <f>VLOOKUP($A959,raw!$P:$T,4,0)</f>
        <v>879.26</v>
      </c>
      <c r="T959" s="1">
        <f>VLOOKUP($A959,raw!$P:$T,5,0)</f>
        <v>899.88</v>
      </c>
      <c r="U959" s="1">
        <f>VLOOKUP($A959,raw!$W:$AA,3,0)</f>
        <v>1708.8</v>
      </c>
      <c r="V959" s="1">
        <f>VLOOKUP($A959,raw!$W:$AA,4,0)</f>
        <v>1707.51</v>
      </c>
      <c r="W959" s="1">
        <f>VLOOKUP($A959,raw!$W:$AA,5,0)</f>
        <v>1744.79</v>
      </c>
      <c r="X959" s="1">
        <f t="shared" si="798"/>
        <v>1.6699999999999875</v>
      </c>
      <c r="Y959" s="1">
        <f t="shared" si="799"/>
        <v>0.31700000000000017</v>
      </c>
      <c r="Z959" s="1">
        <f t="shared" si="800"/>
        <v>20.620000000000005</v>
      </c>
      <c r="AA959" s="1">
        <f t="shared" si="801"/>
        <v>37.279999999999973</v>
      </c>
      <c r="AB959" s="1">
        <f t="shared" si="802"/>
        <v>1.4899999999999949</v>
      </c>
      <c r="AC959" s="1">
        <f t="shared" si="803"/>
        <v>7.8499999999998238E-2</v>
      </c>
      <c r="AD959" s="1">
        <f t="shared" si="804"/>
        <v>3.5300000000000864</v>
      </c>
      <c r="AE959" s="1">
        <f t="shared" si="805"/>
        <v>30.610000000000127</v>
      </c>
      <c r="AF959" s="1">
        <f ca="1">IFERROR(VLOOKUP($A959,raw!$AD:$AE,2,0),OFFSET(AF959,1,0))</f>
        <v>1.72363</v>
      </c>
      <c r="AG959" s="1">
        <f ca="1">IFERROR(VLOOKUP($A959,raw!$AH:$AI,2,0),OFFSET(AG959,1,0))</f>
        <v>1.8985000000000001</v>
      </c>
      <c r="AH959" s="1">
        <f ca="1">IFERROR(VLOOKUP($A959,raw!$AL:$AM,2,0),OFFSET(AH959,1,0))</f>
        <v>1.5</v>
      </c>
      <c r="AI959" s="1">
        <f ca="1">IFERROR(VLOOKUP($A959,raw!$AP:$AQ,2,0),OFFSET(AI959,1,0))</f>
        <v>256.75900000000001</v>
      </c>
    </row>
    <row r="960" spans="1:35" ht="15.75" customHeight="1" x14ac:dyDescent="0.5">
      <c r="A960" s="5">
        <v>43784</v>
      </c>
      <c r="B960" s="8">
        <f t="shared" si="795"/>
        <v>-1.6626161226849779E-3</v>
      </c>
      <c r="C960" s="6">
        <f t="shared" si="796"/>
        <v>9618395</v>
      </c>
      <c r="D960" s="7">
        <f t="shared" ref="D960:G960" si="998">LN(H960/H961)</f>
        <v>-3.5190652151957319E-3</v>
      </c>
      <c r="E960" s="4">
        <f t="shared" si="998"/>
        <v>-3.9185279779866931E-3</v>
      </c>
      <c r="F960" s="4">
        <f t="shared" si="998"/>
        <v>1.0588081893775839E-2</v>
      </c>
      <c r="G960" s="7">
        <f t="shared" si="998"/>
        <v>-1.6253828500437866E-2</v>
      </c>
      <c r="H960" s="1">
        <v>93.61</v>
      </c>
      <c r="I960" s="1">
        <v>16.962900000000001</v>
      </c>
      <c r="J960" s="1">
        <v>890.6</v>
      </c>
      <c r="K960" s="1">
        <v>1711.15</v>
      </c>
      <c r="L960" s="1">
        <f>VLOOKUP($A960,raw!$A:$E,3,0)</f>
        <v>93.55</v>
      </c>
      <c r="M960" s="1">
        <f>VLOOKUP($A960,raw!$A:$E,4,0)</f>
        <v>93.41</v>
      </c>
      <c r="N960" s="1">
        <f>VLOOKUP($A960,raw!$A:$E,5,0)</f>
        <v>94.43</v>
      </c>
      <c r="O960" s="1">
        <f>VLOOKUP($A960,raw!$H:$L,3,0)</f>
        <v>17.029499999999999</v>
      </c>
      <c r="P960" s="1">
        <f>VLOOKUP($A960,raw!$H:$L,4,0)</f>
        <v>16.8215</v>
      </c>
      <c r="Q960" s="1">
        <f>VLOOKUP($A960,raw!$H:$L,5,0)</f>
        <v>17.0365</v>
      </c>
      <c r="R960" s="1">
        <f>VLOOKUP($A960,raw!$P:$T,3,0)</f>
        <v>881.22</v>
      </c>
      <c r="S960" s="1">
        <f>VLOOKUP($A960,raw!$P:$T,4,0)</f>
        <v>875.39</v>
      </c>
      <c r="T960" s="1">
        <f>VLOOKUP($A960,raw!$P:$T,5,0)</f>
        <v>896.8</v>
      </c>
      <c r="U960" s="1">
        <f>VLOOKUP($A960,raw!$W:$AA,3,0)</f>
        <v>1739.19</v>
      </c>
      <c r="V960" s="1">
        <f>VLOOKUP($A960,raw!$W:$AA,4,0)</f>
        <v>1702.48</v>
      </c>
      <c r="W960" s="1">
        <f>VLOOKUP($A960,raw!$W:$AA,5,0)</f>
        <v>1748.3</v>
      </c>
      <c r="X960" s="1">
        <f t="shared" si="798"/>
        <v>1.0200000000000102</v>
      </c>
      <c r="Y960" s="1">
        <f t="shared" si="799"/>
        <v>0.21499999999999986</v>
      </c>
      <c r="Z960" s="1">
        <f t="shared" si="800"/>
        <v>21.409999999999968</v>
      </c>
      <c r="AA960" s="1">
        <f t="shared" si="801"/>
        <v>45.819999999999936</v>
      </c>
      <c r="AB960" s="1">
        <f t="shared" si="802"/>
        <v>6.0000000000002274E-2</v>
      </c>
      <c r="AC960" s="1">
        <f t="shared" si="803"/>
        <v>-6.659999999999755E-2</v>
      </c>
      <c r="AD960" s="1">
        <f t="shared" si="804"/>
        <v>9.3799999999999955</v>
      </c>
      <c r="AE960" s="1">
        <f t="shared" si="805"/>
        <v>-28.039999999999964</v>
      </c>
      <c r="AF960" s="1">
        <f ca="1">IFERROR(VLOOKUP($A960,raw!$AD:$AE,2,0),OFFSET(AF960,1,0))</f>
        <v>1.73325</v>
      </c>
      <c r="AG960" s="1">
        <f ca="1">IFERROR(VLOOKUP($A960,raw!$AH:$AI,2,0),OFFSET(AG960,1,0))</f>
        <v>1.90263</v>
      </c>
      <c r="AH960" s="1">
        <f ca="1">IFERROR(VLOOKUP($A960,raw!$AL:$AM,2,0),OFFSET(AH960,1,0))</f>
        <v>1.5</v>
      </c>
      <c r="AI960" s="1">
        <f ca="1">IFERROR(VLOOKUP($A960,raw!$AP:$AQ,2,0),OFFSET(AI960,1,0))</f>
        <v>256.75900000000001</v>
      </c>
    </row>
    <row r="961" spans="1:35" ht="15.75" customHeight="1" x14ac:dyDescent="0.5">
      <c r="A961" s="5">
        <v>43783</v>
      </c>
      <c r="B961" s="8">
        <f t="shared" si="795"/>
        <v>9.3299034958701163E-3</v>
      </c>
      <c r="C961" s="6">
        <f t="shared" si="796"/>
        <v>9634400</v>
      </c>
      <c r="D961" s="7">
        <f t="shared" ref="D961:G961" si="999">LN(H961/H962)</f>
        <v>7.2649892186741147E-3</v>
      </c>
      <c r="E961" s="4">
        <f t="shared" si="999"/>
        <v>3.2349163606119179E-3</v>
      </c>
      <c r="F961" s="4">
        <f t="shared" si="999"/>
        <v>6.3865246702704027E-3</v>
      </c>
      <c r="G961" s="7">
        <f t="shared" si="999"/>
        <v>1.6107738596451232E-2</v>
      </c>
      <c r="H961" s="1">
        <v>93.94</v>
      </c>
      <c r="I961" s="1">
        <v>17.029499999999999</v>
      </c>
      <c r="J961" s="1">
        <v>881.22</v>
      </c>
      <c r="K961" s="1">
        <v>1739.19</v>
      </c>
      <c r="L961" s="1">
        <f>VLOOKUP($A961,raw!$A:$E,3,0)</f>
        <v>93.78</v>
      </c>
      <c r="M961" s="1">
        <f>VLOOKUP($A961,raw!$A:$E,4,0)</f>
        <v>93.22</v>
      </c>
      <c r="N961" s="1">
        <f>VLOOKUP($A961,raw!$A:$E,5,0)</f>
        <v>94.35</v>
      </c>
      <c r="O961" s="1">
        <f>VLOOKUP($A961,raw!$H:$L,3,0)</f>
        <v>16.974499999999999</v>
      </c>
      <c r="P961" s="1">
        <f>VLOOKUP($A961,raw!$H:$L,4,0)</f>
        <v>16.883700000000001</v>
      </c>
      <c r="Q961" s="1">
        <f>VLOOKUP($A961,raw!$H:$L,5,0)</f>
        <v>17.109500000000001</v>
      </c>
      <c r="R961" s="1">
        <f>VLOOKUP($A961,raw!$P:$T,3,0)</f>
        <v>875.61</v>
      </c>
      <c r="S961" s="1">
        <f>VLOOKUP($A961,raw!$P:$T,4,0)</f>
        <v>870.45</v>
      </c>
      <c r="T961" s="1">
        <f>VLOOKUP($A961,raw!$P:$T,5,0)</f>
        <v>885.06</v>
      </c>
      <c r="U961" s="1">
        <f>VLOOKUP($A961,raw!$W:$AA,3,0)</f>
        <v>1711.4</v>
      </c>
      <c r="V961" s="1">
        <f>VLOOKUP($A961,raw!$W:$AA,4,0)</f>
        <v>1708.65</v>
      </c>
      <c r="W961" s="1">
        <f>VLOOKUP($A961,raw!$W:$AA,5,0)</f>
        <v>1742.02</v>
      </c>
      <c r="X961" s="1">
        <f t="shared" si="798"/>
        <v>1.1299999999999955</v>
      </c>
      <c r="Y961" s="1">
        <f t="shared" si="799"/>
        <v>0.22579999999999956</v>
      </c>
      <c r="Z961" s="1">
        <f t="shared" si="800"/>
        <v>14.6099999999999</v>
      </c>
      <c r="AA961" s="1">
        <f t="shared" si="801"/>
        <v>33.369999999999891</v>
      </c>
      <c r="AB961" s="1">
        <f t="shared" si="802"/>
        <v>0.15999999999999659</v>
      </c>
      <c r="AC961" s="1">
        <f t="shared" si="803"/>
        <v>5.4999999999999716E-2</v>
      </c>
      <c r="AD961" s="1">
        <f t="shared" si="804"/>
        <v>5.6100000000000136</v>
      </c>
      <c r="AE961" s="1">
        <f t="shared" si="805"/>
        <v>27.789999999999964</v>
      </c>
      <c r="AF961" s="1">
        <f ca="1">IFERROR(VLOOKUP($A961,raw!$AD:$AE,2,0),OFFSET(AF961,1,0))</f>
        <v>1.7625</v>
      </c>
      <c r="AG961" s="1">
        <f ca="1">IFERROR(VLOOKUP($A961,raw!$AH:$AI,2,0),OFFSET(AG961,1,0))</f>
        <v>1.9041300000000001</v>
      </c>
      <c r="AH961" s="1">
        <f ca="1">IFERROR(VLOOKUP($A961,raw!$AL:$AM,2,0),OFFSET(AH961,1,0))</f>
        <v>1.5</v>
      </c>
      <c r="AI961" s="1">
        <f ca="1">IFERROR(VLOOKUP($A961,raw!$AP:$AQ,2,0),OFFSET(AI961,1,0))</f>
        <v>256.75900000000001</v>
      </c>
    </row>
    <row r="962" spans="1:35" ht="15.75" customHeight="1" x14ac:dyDescent="0.5">
      <c r="A962" s="5">
        <v>43782</v>
      </c>
      <c r="B962" s="8">
        <f t="shared" si="795"/>
        <v>7.4546968941298451E-3</v>
      </c>
      <c r="C962" s="6">
        <f t="shared" si="796"/>
        <v>9544930</v>
      </c>
      <c r="D962" s="7">
        <f t="shared" ref="D962:G962" si="1000">LN(H962/H963)</f>
        <v>7.1021497280411979E-3</v>
      </c>
      <c r="E962" s="4">
        <f t="shared" si="1000"/>
        <v>1.2126605141829139E-2</v>
      </c>
      <c r="F962" s="4">
        <f t="shared" si="1000"/>
        <v>7.2670073597493473E-3</v>
      </c>
      <c r="G962" s="7">
        <f t="shared" si="1000"/>
        <v>5.3902169410937973E-3</v>
      </c>
      <c r="H962" s="1">
        <v>93.26</v>
      </c>
      <c r="I962" s="1">
        <v>16.974499999999999</v>
      </c>
      <c r="J962" s="1">
        <v>875.61</v>
      </c>
      <c r="K962" s="1">
        <v>1711.4</v>
      </c>
      <c r="L962" s="1">
        <f>VLOOKUP($A962,raw!$A:$E,3,0)</f>
        <v>93.31</v>
      </c>
      <c r="M962" s="1">
        <f>VLOOKUP($A962,raw!$A:$E,4,0)</f>
        <v>93.15</v>
      </c>
      <c r="N962" s="1">
        <f>VLOOKUP($A962,raw!$A:$E,5,0)</f>
        <v>94.21</v>
      </c>
      <c r="O962" s="1">
        <f>VLOOKUP($A962,raw!$H:$L,3,0)</f>
        <v>16.77</v>
      </c>
      <c r="P962" s="1">
        <f>VLOOKUP($A962,raw!$H:$L,4,0)</f>
        <v>16.753</v>
      </c>
      <c r="Q962" s="1">
        <f>VLOOKUP($A962,raw!$H:$L,5,0)</f>
        <v>17.0289</v>
      </c>
      <c r="R962" s="1">
        <f>VLOOKUP($A962,raw!$P:$T,3,0)</f>
        <v>869.3</v>
      </c>
      <c r="S962" s="1">
        <f>VLOOKUP($A962,raw!$P:$T,4,0)</f>
        <v>867.34</v>
      </c>
      <c r="T962" s="1">
        <f>VLOOKUP($A962,raw!$P:$T,5,0)</f>
        <v>877.86</v>
      </c>
      <c r="U962" s="1">
        <f>VLOOKUP($A962,raw!$W:$AA,3,0)</f>
        <v>1702.2</v>
      </c>
      <c r="V962" s="1">
        <f>VLOOKUP($A962,raw!$W:$AA,4,0)</f>
        <v>1695.58</v>
      </c>
      <c r="W962" s="1">
        <f>VLOOKUP($A962,raw!$W:$AA,5,0)</f>
        <v>1733.34</v>
      </c>
      <c r="X962" s="1">
        <f t="shared" si="798"/>
        <v>1.0599999999999881</v>
      </c>
      <c r="Y962" s="1">
        <f t="shared" si="799"/>
        <v>0.27590000000000003</v>
      </c>
      <c r="Z962" s="1">
        <f t="shared" si="800"/>
        <v>10.519999999999982</v>
      </c>
      <c r="AA962" s="1">
        <f t="shared" si="801"/>
        <v>37.759999999999991</v>
      </c>
      <c r="AB962" s="1">
        <f t="shared" si="802"/>
        <v>-4.9999999999997158E-2</v>
      </c>
      <c r="AC962" s="1">
        <f t="shared" si="803"/>
        <v>0.20449999999999946</v>
      </c>
      <c r="AD962" s="1">
        <f t="shared" si="804"/>
        <v>6.3100000000000591</v>
      </c>
      <c r="AE962" s="1">
        <f t="shared" si="805"/>
        <v>9.2000000000000455</v>
      </c>
      <c r="AF962" s="1">
        <f ca="1">IFERROR(VLOOKUP($A962,raw!$AD:$AE,2,0),OFFSET(AF962,1,0))</f>
        <v>1.7653799999999999</v>
      </c>
      <c r="AG962" s="1">
        <f ca="1">IFERROR(VLOOKUP($A962,raw!$AH:$AI,2,0),OFFSET(AG962,1,0))</f>
        <v>1.90988</v>
      </c>
      <c r="AH962" s="1">
        <f ca="1">IFERROR(VLOOKUP($A962,raw!$AL:$AM,2,0),OFFSET(AH962,1,0))</f>
        <v>1.5</v>
      </c>
      <c r="AI962" s="1">
        <f ca="1">IFERROR(VLOOKUP($A962,raw!$AP:$AQ,2,0),OFFSET(AI962,1,0))</f>
        <v>256.75900000000001</v>
      </c>
    </row>
    <row r="963" spans="1:35" ht="15.75" customHeight="1" x14ac:dyDescent="0.5">
      <c r="A963" s="5">
        <v>43781</v>
      </c>
      <c r="B963" s="8">
        <f t="shared" si="795"/>
        <v>-1.5614715807348309E-3</v>
      </c>
      <c r="C963" s="6">
        <f t="shared" si="796"/>
        <v>9474040</v>
      </c>
      <c r="D963" s="7">
        <f t="shared" ref="D963:G963" si="1001">LN(H963/H964)</f>
        <v>1.1622354255445656E-2</v>
      </c>
      <c r="E963" s="4">
        <f t="shared" si="1001"/>
        <v>-5.3108890750065158E-3</v>
      </c>
      <c r="F963" s="4">
        <f t="shared" si="1001"/>
        <v>-7.7351427621888532E-3</v>
      </c>
      <c r="G963" s="7">
        <f t="shared" si="1001"/>
        <v>8.063204126036512E-3</v>
      </c>
      <c r="H963" s="1">
        <v>92.6</v>
      </c>
      <c r="I963" s="1">
        <v>16.7699</v>
      </c>
      <c r="J963" s="1">
        <v>869.27</v>
      </c>
      <c r="K963" s="1">
        <v>1702.2</v>
      </c>
      <c r="L963" s="1">
        <f>VLOOKUP($A963,raw!$A:$E,3,0)</f>
        <v>91.76</v>
      </c>
      <c r="M963" s="1">
        <f>VLOOKUP($A963,raw!$A:$E,4,0)</f>
        <v>90.72</v>
      </c>
      <c r="N963" s="1">
        <f>VLOOKUP($A963,raw!$A:$E,5,0)</f>
        <v>92.7</v>
      </c>
      <c r="O963" s="1">
        <f>VLOOKUP($A963,raw!$H:$L,3,0)</f>
        <v>16.859200000000001</v>
      </c>
      <c r="P963" s="1">
        <f>VLOOKUP($A963,raw!$H:$L,4,0)</f>
        <v>16.649100000000001</v>
      </c>
      <c r="Q963" s="1">
        <f>VLOOKUP($A963,raw!$H:$L,5,0)</f>
        <v>16.905000000000001</v>
      </c>
      <c r="R963" s="1">
        <f>VLOOKUP($A963,raw!$P:$T,3,0)</f>
        <v>876.02</v>
      </c>
      <c r="S963" s="1">
        <f>VLOOKUP($A963,raw!$P:$T,4,0)</f>
        <v>865.8</v>
      </c>
      <c r="T963" s="1">
        <f>VLOOKUP($A963,raw!$P:$T,5,0)</f>
        <v>880.8</v>
      </c>
      <c r="U963" s="1">
        <f>VLOOKUP($A963,raw!$W:$AA,3,0)</f>
        <v>1688.53</v>
      </c>
      <c r="V963" s="1">
        <f>VLOOKUP($A963,raw!$W:$AA,4,0)</f>
        <v>1686.66</v>
      </c>
      <c r="W963" s="1">
        <f>VLOOKUP($A963,raw!$W:$AA,5,0)</f>
        <v>1717.66</v>
      </c>
      <c r="X963" s="1">
        <f t="shared" si="798"/>
        <v>1.980000000000004</v>
      </c>
      <c r="Y963" s="1">
        <f t="shared" si="799"/>
        <v>0.25590000000000046</v>
      </c>
      <c r="Z963" s="1">
        <f t="shared" si="800"/>
        <v>15</v>
      </c>
      <c r="AA963" s="1">
        <f t="shared" si="801"/>
        <v>31</v>
      </c>
      <c r="AB963" s="1">
        <f t="shared" si="802"/>
        <v>0.8399999999999892</v>
      </c>
      <c r="AC963" s="1">
        <f t="shared" si="803"/>
        <v>-8.9300000000001489E-2</v>
      </c>
      <c r="AD963" s="1">
        <f t="shared" si="804"/>
        <v>-6.75</v>
      </c>
      <c r="AE963" s="1">
        <f t="shared" si="805"/>
        <v>13.670000000000073</v>
      </c>
      <c r="AF963" s="1">
        <f ca="1">IFERROR(VLOOKUP($A963,raw!$AD:$AE,2,0),OFFSET(AF963,1,0))</f>
        <v>1.76163</v>
      </c>
      <c r="AG963" s="1">
        <f ca="1">IFERROR(VLOOKUP($A963,raw!$AH:$AI,2,0),OFFSET(AG963,1,0))</f>
        <v>1.9092499999999999</v>
      </c>
      <c r="AH963" s="1">
        <f ca="1">IFERROR(VLOOKUP($A963,raw!$AL:$AM,2,0),OFFSET(AH963,1,0))</f>
        <v>1.5</v>
      </c>
      <c r="AI963" s="1">
        <f ca="1">IFERROR(VLOOKUP($A963,raw!$AP:$AQ,2,0),OFFSET(AI963,1,0))</f>
        <v>256.75900000000001</v>
      </c>
    </row>
    <row r="964" spans="1:35" ht="15.75" customHeight="1" x14ac:dyDescent="0.5">
      <c r="A964" s="5">
        <v>43780</v>
      </c>
      <c r="B964" s="8">
        <f t="shared" si="795"/>
        <v>-1.7505563175804095E-2</v>
      </c>
      <c r="C964" s="6">
        <f t="shared" si="796"/>
        <v>9488845</v>
      </c>
      <c r="D964" s="7">
        <f t="shared" ref="D964:G964" si="1002">LN(H964/H965)</f>
        <v>-1.7465346651213726E-3</v>
      </c>
      <c r="E964" s="4">
        <f t="shared" si="1002"/>
        <v>2.6846291500210581E-3</v>
      </c>
      <c r="F964" s="4">
        <f t="shared" si="1002"/>
        <v>-1.2692785662329903E-2</v>
      </c>
      <c r="G964" s="7">
        <f t="shared" si="1002"/>
        <v>-3.378981116309461E-2</v>
      </c>
      <c r="H964" s="1">
        <v>91.53</v>
      </c>
      <c r="I964" s="1">
        <v>16.859200000000001</v>
      </c>
      <c r="J964" s="1">
        <v>876.02</v>
      </c>
      <c r="K964" s="1">
        <v>1688.53</v>
      </c>
      <c r="L964" s="1">
        <f>VLOOKUP($A964,raw!$A:$E,3,0)</f>
        <v>91.6</v>
      </c>
      <c r="M964" s="1">
        <f>VLOOKUP($A964,raw!$A:$E,4,0)</f>
        <v>91.12</v>
      </c>
      <c r="N964" s="1">
        <f>VLOOKUP($A964,raw!$A:$E,5,0)</f>
        <v>92.07</v>
      </c>
      <c r="O964" s="1">
        <f>VLOOKUP($A964,raw!$H:$L,3,0)</f>
        <v>16.797499999999999</v>
      </c>
      <c r="P964" s="1">
        <f>VLOOKUP($A964,raw!$H:$L,4,0)</f>
        <v>16.667000000000002</v>
      </c>
      <c r="Q964" s="1">
        <f>VLOOKUP($A964,raw!$H:$L,5,0)</f>
        <v>16.941400000000002</v>
      </c>
      <c r="R964" s="1">
        <f>VLOOKUP($A964,raw!$P:$T,3,0)</f>
        <v>887.5</v>
      </c>
      <c r="S964" s="1">
        <f>VLOOKUP($A964,raw!$P:$T,4,0)</f>
        <v>873.58</v>
      </c>
      <c r="T964" s="1">
        <f>VLOOKUP($A964,raw!$P:$T,5,0)</f>
        <v>892.25</v>
      </c>
      <c r="U964" s="1">
        <f>VLOOKUP($A964,raw!$W:$AA,3,0)</f>
        <v>1740.85</v>
      </c>
      <c r="V964" s="1">
        <f>VLOOKUP($A964,raw!$W:$AA,4,0)</f>
        <v>1678.64</v>
      </c>
      <c r="W964" s="1">
        <f>VLOOKUP($A964,raw!$W:$AA,5,0)</f>
        <v>1755.98</v>
      </c>
      <c r="X964" s="1">
        <f t="shared" si="798"/>
        <v>0.94999999999998863</v>
      </c>
      <c r="Y964" s="1">
        <f t="shared" si="799"/>
        <v>0.27439999999999998</v>
      </c>
      <c r="Z964" s="1">
        <f t="shared" si="800"/>
        <v>18.669999999999959</v>
      </c>
      <c r="AA964" s="1">
        <f t="shared" si="801"/>
        <v>77.339999999999918</v>
      </c>
      <c r="AB964" s="1">
        <f t="shared" si="802"/>
        <v>-6.9999999999993179E-2</v>
      </c>
      <c r="AC964" s="1">
        <f t="shared" si="803"/>
        <v>6.1700000000001864E-2</v>
      </c>
      <c r="AD964" s="1">
        <f t="shared" si="804"/>
        <v>-11.480000000000018</v>
      </c>
      <c r="AE964" s="1">
        <f t="shared" si="805"/>
        <v>-52.319999999999936</v>
      </c>
      <c r="AF964" s="1">
        <f ca="1">IFERROR(VLOOKUP($A964,raw!$AD:$AE,2,0),OFFSET(AF964,1,0))</f>
        <v>1.76325</v>
      </c>
      <c r="AG964" s="1">
        <f ca="1">IFERROR(VLOOKUP($A964,raw!$AH:$AI,2,0),OFFSET(AG964,1,0))</f>
        <v>1.90463</v>
      </c>
      <c r="AH964" s="1">
        <f ca="1">IFERROR(VLOOKUP($A964,raw!$AL:$AM,2,0),OFFSET(AH964,1,0))</f>
        <v>1.5</v>
      </c>
      <c r="AI964" s="1">
        <f ca="1">IFERROR(VLOOKUP($A964,raw!$AP:$AQ,2,0),OFFSET(AI964,1,0))</f>
        <v>256.75900000000001</v>
      </c>
    </row>
    <row r="965" spans="1:35" ht="15.75" customHeight="1" x14ac:dyDescent="0.5">
      <c r="A965" s="5">
        <v>43777</v>
      </c>
      <c r="B965" s="8">
        <f t="shared" si="795"/>
        <v>-2.5889595874331508E-2</v>
      </c>
      <c r="C965" s="6">
        <f t="shared" si="796"/>
        <v>9656415</v>
      </c>
      <c r="D965" s="7">
        <f t="shared" ref="D965:G965" si="1003">LN(H965/H966)</f>
        <v>-1.1989755646353995E-3</v>
      </c>
      <c r="E965" s="4">
        <f t="shared" si="1003"/>
        <v>-1.7334317651557147E-2</v>
      </c>
      <c r="F965" s="4">
        <f t="shared" si="1003"/>
        <v>-2.5143087747578442E-2</v>
      </c>
      <c r="G965" s="7">
        <f t="shared" si="1003"/>
        <v>-3.1243470683399287E-2</v>
      </c>
      <c r="H965" s="1">
        <v>91.69</v>
      </c>
      <c r="I965" s="1">
        <v>16.814</v>
      </c>
      <c r="J965" s="1">
        <v>887.21</v>
      </c>
      <c r="K965" s="1">
        <v>1746.56</v>
      </c>
      <c r="L965" s="1">
        <f>VLOOKUP($A965,raw!$A:$E,3,0)</f>
        <v>91.28</v>
      </c>
      <c r="M965" s="1">
        <f>VLOOKUP($A965,raw!$A:$E,4,0)</f>
        <v>91.03</v>
      </c>
      <c r="N965" s="1">
        <f>VLOOKUP($A965,raw!$A:$E,5,0)</f>
        <v>92.49</v>
      </c>
      <c r="O965" s="1">
        <f>VLOOKUP($A965,raw!$H:$L,3,0)</f>
        <v>17.108000000000001</v>
      </c>
      <c r="P965" s="1">
        <f>VLOOKUP($A965,raw!$H:$L,4,0)</f>
        <v>16.696400000000001</v>
      </c>
      <c r="Q965" s="1">
        <f>VLOOKUP($A965,raw!$H:$L,5,0)</f>
        <v>17.144500000000001</v>
      </c>
      <c r="R965" s="1">
        <f>VLOOKUP($A965,raw!$P:$T,3,0)</f>
        <v>909.8</v>
      </c>
      <c r="S965" s="1">
        <f>VLOOKUP($A965,raw!$P:$T,4,0)</f>
        <v>887.08</v>
      </c>
      <c r="T965" s="1">
        <f>VLOOKUP($A965,raw!$P:$T,5,0)</f>
        <v>911.43</v>
      </c>
      <c r="U965" s="1">
        <f>VLOOKUP($A965,raw!$W:$AA,3,0)</f>
        <v>1801.99</v>
      </c>
      <c r="V965" s="1">
        <f>VLOOKUP($A965,raw!$W:$AA,4,0)</f>
        <v>1740.36</v>
      </c>
      <c r="W965" s="1">
        <f>VLOOKUP($A965,raw!$W:$AA,5,0)</f>
        <v>1804.47</v>
      </c>
      <c r="X965" s="1">
        <f t="shared" si="798"/>
        <v>1.4599999999999937</v>
      </c>
      <c r="Y965" s="1">
        <f t="shared" si="799"/>
        <v>0.44810000000000016</v>
      </c>
      <c r="Z965" s="1">
        <f t="shared" si="800"/>
        <v>24.349999999999909</v>
      </c>
      <c r="AA965" s="1">
        <f t="shared" si="801"/>
        <v>64.110000000000127</v>
      </c>
      <c r="AB965" s="1">
        <f t="shared" si="802"/>
        <v>0.40999999999999659</v>
      </c>
      <c r="AC965" s="1">
        <f t="shared" si="803"/>
        <v>-0.29400000000000048</v>
      </c>
      <c r="AD965" s="1">
        <f t="shared" si="804"/>
        <v>-22.589999999999918</v>
      </c>
      <c r="AE965" s="1">
        <f t="shared" si="805"/>
        <v>-55.430000000000064</v>
      </c>
      <c r="AF965" s="1">
        <f ca="1">IFERROR(VLOOKUP($A965,raw!$AD:$AE,2,0),OFFSET(AF965,1,0))</f>
        <v>1.7589999999999999</v>
      </c>
      <c r="AG965" s="1">
        <f ca="1">IFERROR(VLOOKUP($A965,raw!$AH:$AI,2,0),OFFSET(AG965,1,0))</f>
        <v>1.90063</v>
      </c>
      <c r="AH965" s="1">
        <f ca="1">IFERROR(VLOOKUP($A965,raw!$AL:$AM,2,0),OFFSET(AH965,1,0))</f>
        <v>1.5</v>
      </c>
      <c r="AI965" s="1">
        <f ca="1">IFERROR(VLOOKUP($A965,raw!$AP:$AQ,2,0),OFFSET(AI965,1,0))</f>
        <v>256.75900000000001</v>
      </c>
    </row>
    <row r="966" spans="1:35" ht="15.75" customHeight="1" x14ac:dyDescent="0.5">
      <c r="A966" s="5">
        <v>43776</v>
      </c>
      <c r="B966" s="8">
        <f t="shared" si="795"/>
        <v>-1.3860059685330078E-2</v>
      </c>
      <c r="C966" s="6">
        <f t="shared" si="796"/>
        <v>9909680</v>
      </c>
      <c r="D966" s="7">
        <f t="shared" ref="D966:G966" si="1004">LN(H966/H967)</f>
        <v>-2.4639473392229515E-2</v>
      </c>
      <c r="E966" s="4">
        <f t="shared" si="1004"/>
        <v>-3.0435767883372423E-2</v>
      </c>
      <c r="F966" s="4">
        <f t="shared" si="1004"/>
        <v>-2.154034821885787E-2</v>
      </c>
      <c r="G966" s="7">
        <f t="shared" si="1004"/>
        <v>4.1038816425133457E-3</v>
      </c>
      <c r="H966" s="1">
        <v>91.8</v>
      </c>
      <c r="I966" s="1">
        <v>17.108000000000001</v>
      </c>
      <c r="J966" s="1">
        <v>909.8</v>
      </c>
      <c r="K966" s="1">
        <v>1801.99</v>
      </c>
      <c r="L966" s="1">
        <f>VLOOKUP($A966,raw!$A:$E,3,0)</f>
        <v>93.62</v>
      </c>
      <c r="M966" s="1">
        <f>VLOOKUP($A966,raw!$A:$E,4,0)</f>
        <v>91.16</v>
      </c>
      <c r="N966" s="1">
        <f>VLOOKUP($A966,raw!$A:$E,5,0)</f>
        <v>93.84</v>
      </c>
      <c r="O966" s="1">
        <f>VLOOKUP($A966,raw!$H:$L,3,0)</f>
        <v>17.636700000000001</v>
      </c>
      <c r="P966" s="1">
        <f>VLOOKUP($A966,raw!$H:$L,4,0)</f>
        <v>16.96</v>
      </c>
      <c r="Q966" s="1">
        <f>VLOOKUP($A966,raw!$H:$L,5,0)</f>
        <v>17.671700000000001</v>
      </c>
      <c r="R966" s="1">
        <f>VLOOKUP($A966,raw!$P:$T,3,0)</f>
        <v>929.61</v>
      </c>
      <c r="S966" s="1">
        <f>VLOOKUP($A966,raw!$P:$T,4,0)</f>
        <v>903.8</v>
      </c>
      <c r="T966" s="1">
        <f>VLOOKUP($A966,raw!$P:$T,5,0)</f>
        <v>934.44</v>
      </c>
      <c r="U966" s="1">
        <f>VLOOKUP($A966,raw!$W:$AA,3,0)</f>
        <v>1794.61</v>
      </c>
      <c r="V966" s="1">
        <f>VLOOKUP($A966,raw!$W:$AA,4,0)</f>
        <v>1788.84</v>
      </c>
      <c r="W966" s="1">
        <f>VLOOKUP($A966,raw!$W:$AA,5,0)</f>
        <v>1813.49</v>
      </c>
      <c r="X966" s="1">
        <f t="shared" si="798"/>
        <v>2.6800000000000068</v>
      </c>
      <c r="Y966" s="1">
        <f t="shared" si="799"/>
        <v>0.71170000000000044</v>
      </c>
      <c r="Z966" s="1">
        <f t="shared" si="800"/>
        <v>30.6400000000001</v>
      </c>
      <c r="AA966" s="1">
        <f t="shared" si="801"/>
        <v>24.650000000000091</v>
      </c>
      <c r="AB966" s="1">
        <f t="shared" si="802"/>
        <v>-1.8200000000000074</v>
      </c>
      <c r="AC966" s="1">
        <f t="shared" si="803"/>
        <v>-0.52870000000000061</v>
      </c>
      <c r="AD966" s="1">
        <f t="shared" si="804"/>
        <v>-19.810000000000059</v>
      </c>
      <c r="AE966" s="1">
        <f t="shared" si="805"/>
        <v>7.3800000000001091</v>
      </c>
      <c r="AF966" s="1">
        <f ca="1">IFERROR(VLOOKUP($A966,raw!$AD:$AE,2,0),OFFSET(AF966,1,0))</f>
        <v>1.758</v>
      </c>
      <c r="AG966" s="1">
        <f ca="1">IFERROR(VLOOKUP($A966,raw!$AH:$AI,2,0),OFFSET(AG966,1,0))</f>
        <v>1.9013800000000001</v>
      </c>
      <c r="AH966" s="1">
        <f ca="1">IFERROR(VLOOKUP($A966,raw!$AL:$AM,2,0),OFFSET(AH966,1,0))</f>
        <v>1.5</v>
      </c>
      <c r="AI966" s="1">
        <f ca="1">IFERROR(VLOOKUP($A966,raw!$AP:$AQ,2,0),OFFSET(AI966,1,0))</f>
        <v>256.75900000000001</v>
      </c>
    </row>
    <row r="967" spans="1:35" ht="15.75" customHeight="1" x14ac:dyDescent="0.5">
      <c r="A967" s="5">
        <v>43775</v>
      </c>
      <c r="B967" s="8">
        <f t="shared" si="795"/>
        <v>3.9194003904391792E-3</v>
      </c>
      <c r="C967" s="6">
        <f t="shared" si="796"/>
        <v>10047985</v>
      </c>
      <c r="D967" s="7">
        <f t="shared" ref="D967:G967" si="1005">LN(H967/H968)</f>
        <v>8.0030304970048257E-3</v>
      </c>
      <c r="E967" s="4">
        <f t="shared" si="1005"/>
        <v>3.2883277064470334E-3</v>
      </c>
      <c r="F967" s="4">
        <f t="shared" si="1005"/>
        <v>5.8105754104325854E-4</v>
      </c>
      <c r="G967" s="7">
        <f t="shared" si="1005"/>
        <v>8.5171191977962378E-3</v>
      </c>
      <c r="H967" s="1">
        <v>94.09</v>
      </c>
      <c r="I967" s="1">
        <v>17.636700000000001</v>
      </c>
      <c r="J967" s="1">
        <v>929.61</v>
      </c>
      <c r="K967" s="1">
        <v>1794.61</v>
      </c>
      <c r="L967" s="1">
        <f>VLOOKUP($A967,raw!$A:$E,3,0)</f>
        <v>93.63</v>
      </c>
      <c r="M967" s="1">
        <f>VLOOKUP($A967,raw!$A:$E,4,0)</f>
        <v>92.99</v>
      </c>
      <c r="N967" s="1">
        <f>VLOOKUP($A967,raw!$A:$E,5,0)</f>
        <v>94.59</v>
      </c>
      <c r="O967" s="1">
        <f>VLOOKUP($A967,raw!$H:$L,3,0)</f>
        <v>17.578800000000001</v>
      </c>
      <c r="P967" s="1">
        <f>VLOOKUP($A967,raw!$H:$L,4,0)</f>
        <v>17.387</v>
      </c>
      <c r="Q967" s="1">
        <f>VLOOKUP($A967,raw!$H:$L,5,0)</f>
        <v>17.652100000000001</v>
      </c>
      <c r="R967" s="1">
        <f>VLOOKUP($A967,raw!$P:$T,3,0)</f>
        <v>929</v>
      </c>
      <c r="S967" s="1">
        <f>VLOOKUP($A967,raw!$P:$T,4,0)</f>
        <v>922.5</v>
      </c>
      <c r="T967" s="1">
        <f>VLOOKUP($A967,raw!$P:$T,5,0)</f>
        <v>933.08</v>
      </c>
      <c r="U967" s="1">
        <f>VLOOKUP($A967,raw!$W:$AA,3,0)</f>
        <v>1779.39</v>
      </c>
      <c r="V967" s="1">
        <f>VLOOKUP($A967,raw!$W:$AA,4,0)</f>
        <v>1765.65</v>
      </c>
      <c r="W967" s="1">
        <f>VLOOKUP($A967,raw!$W:$AA,5,0)</f>
        <v>1803.75</v>
      </c>
      <c r="X967" s="1">
        <f t="shared" si="798"/>
        <v>1.6000000000000085</v>
      </c>
      <c r="Y967" s="1">
        <f t="shared" si="799"/>
        <v>0.26510000000000034</v>
      </c>
      <c r="Z967" s="1">
        <f t="shared" si="800"/>
        <v>10.580000000000041</v>
      </c>
      <c r="AA967" s="1">
        <f t="shared" si="801"/>
        <v>38.099999999999909</v>
      </c>
      <c r="AB967" s="1">
        <f t="shared" si="802"/>
        <v>0.46000000000000796</v>
      </c>
      <c r="AC967" s="1">
        <f t="shared" si="803"/>
        <v>5.7900000000000063E-2</v>
      </c>
      <c r="AD967" s="1">
        <f t="shared" si="804"/>
        <v>0.61000000000001364</v>
      </c>
      <c r="AE967" s="1">
        <f t="shared" si="805"/>
        <v>15.2199999999998</v>
      </c>
      <c r="AF967" s="1">
        <f ca="1">IFERROR(VLOOKUP($A967,raw!$AD:$AE,2,0),OFFSET(AF967,1,0))</f>
        <v>1.7549999999999999</v>
      </c>
      <c r="AG967" s="1">
        <f ca="1">IFERROR(VLOOKUP($A967,raw!$AH:$AI,2,0),OFFSET(AG967,1,0))</f>
        <v>1.90425</v>
      </c>
      <c r="AH967" s="1">
        <f ca="1">IFERROR(VLOOKUP($A967,raw!$AL:$AM,2,0),OFFSET(AH967,1,0))</f>
        <v>1.5</v>
      </c>
      <c r="AI967" s="1">
        <f ca="1">IFERROR(VLOOKUP($A967,raw!$AP:$AQ,2,0),OFFSET(AI967,1,0))</f>
        <v>256.75900000000001</v>
      </c>
    </row>
    <row r="968" spans="1:35" ht="15.75" customHeight="1" x14ac:dyDescent="0.5">
      <c r="A968" s="5">
        <v>43774</v>
      </c>
      <c r="B968" s="8">
        <f t="shared" si="795"/>
        <v>-8.7702823100757644E-3</v>
      </c>
      <c r="C968" s="6">
        <f t="shared" si="796"/>
        <v>10008680</v>
      </c>
      <c r="D968" s="7">
        <f t="shared" ref="D968:G968" si="1006">LN(H968/H969)</f>
        <v>-1.3937137133662274E-2</v>
      </c>
      <c r="E968" s="4">
        <f t="shared" si="1006"/>
        <v>-2.6850866667811099E-2</v>
      </c>
      <c r="F968" s="4">
        <f t="shared" si="1006"/>
        <v>-7.9654360704250905E-3</v>
      </c>
      <c r="G968" s="7">
        <f t="shared" si="1006"/>
        <v>-7.0785724464415541E-4</v>
      </c>
      <c r="H968" s="1">
        <v>93.34</v>
      </c>
      <c r="I968" s="1">
        <v>17.578800000000001</v>
      </c>
      <c r="J968" s="1">
        <v>929.07</v>
      </c>
      <c r="K968" s="1">
        <v>1779.39</v>
      </c>
      <c r="L968" s="1">
        <f>VLOOKUP($A968,raw!$A:$E,3,0)</f>
        <v>93.39</v>
      </c>
      <c r="M968" s="1">
        <f>VLOOKUP($A968,raw!$A:$E,4,0)</f>
        <v>92.49</v>
      </c>
      <c r="N968" s="1">
        <f>VLOOKUP($A968,raw!$A:$E,5,0)</f>
        <v>93.99</v>
      </c>
      <c r="O968" s="1">
        <f>VLOOKUP($A968,raw!$H:$L,3,0)</f>
        <v>18.057200000000002</v>
      </c>
      <c r="P968" s="1">
        <f>VLOOKUP($A968,raw!$H:$L,4,0)</f>
        <v>17.5366</v>
      </c>
      <c r="Q968" s="1">
        <f>VLOOKUP($A968,raw!$H:$L,5,0)</f>
        <v>18.093</v>
      </c>
      <c r="R968" s="1">
        <f>VLOOKUP($A968,raw!$P:$T,3,0)</f>
        <v>936.5</v>
      </c>
      <c r="S968" s="1">
        <f>VLOOKUP($A968,raw!$P:$T,4,0)</f>
        <v>924.8</v>
      </c>
      <c r="T968" s="1">
        <f>VLOOKUP($A968,raw!$P:$T,5,0)</f>
        <v>941.47</v>
      </c>
      <c r="U968" s="1">
        <f>VLOOKUP($A968,raw!$W:$AA,3,0)</f>
        <v>1780.65</v>
      </c>
      <c r="V968" s="1">
        <f>VLOOKUP($A968,raw!$W:$AA,4,0)</f>
        <v>1761.55</v>
      </c>
      <c r="W968" s="1">
        <f>VLOOKUP($A968,raw!$W:$AA,5,0)</f>
        <v>1788.66</v>
      </c>
      <c r="X968" s="1">
        <f t="shared" si="798"/>
        <v>1.5</v>
      </c>
      <c r="Y968" s="1">
        <f t="shared" si="799"/>
        <v>0.55640000000000001</v>
      </c>
      <c r="Z968" s="1">
        <f t="shared" si="800"/>
        <v>16.670000000000073</v>
      </c>
      <c r="AA968" s="1">
        <f t="shared" si="801"/>
        <v>27.110000000000127</v>
      </c>
      <c r="AB968" s="1">
        <f t="shared" si="802"/>
        <v>-4.9999999999997158E-2</v>
      </c>
      <c r="AC968" s="1">
        <f t="shared" si="803"/>
        <v>-0.4784000000000006</v>
      </c>
      <c r="AD968" s="1">
        <f t="shared" si="804"/>
        <v>-7.42999999999995</v>
      </c>
      <c r="AE968" s="1">
        <f t="shared" si="805"/>
        <v>-1.2599999999999909</v>
      </c>
      <c r="AF968" s="1">
        <f ca="1">IFERROR(VLOOKUP($A968,raw!$AD:$AE,2,0),OFFSET(AF968,1,0))</f>
        <v>1.7698799999999999</v>
      </c>
      <c r="AG968" s="1">
        <f ca="1">IFERROR(VLOOKUP($A968,raw!$AH:$AI,2,0),OFFSET(AG968,1,0))</f>
        <v>1.8935</v>
      </c>
      <c r="AH968" s="1">
        <f ca="1">IFERROR(VLOOKUP($A968,raw!$AL:$AM,2,0),OFFSET(AH968,1,0))</f>
        <v>1.5</v>
      </c>
      <c r="AI968" s="1">
        <f ca="1">IFERROR(VLOOKUP($A968,raw!$AP:$AQ,2,0),OFFSET(AI968,1,0))</f>
        <v>256.75900000000001</v>
      </c>
    </row>
    <row r="969" spans="1:35" ht="15.75" customHeight="1" x14ac:dyDescent="0.5">
      <c r="A969" s="5">
        <v>43773</v>
      </c>
      <c r="B969" s="8">
        <f t="shared" si="795"/>
        <v>-1.2903125489912685E-2</v>
      </c>
      <c r="C969" s="6">
        <f t="shared" si="796"/>
        <v>10096845</v>
      </c>
      <c r="D969" s="7">
        <f t="shared" ref="D969:G969" si="1007">LN(H969/H970)</f>
        <v>-1.3537118418585906E-2</v>
      </c>
      <c r="E969" s="4">
        <f t="shared" si="1007"/>
        <v>-4.0235275573609498E-3</v>
      </c>
      <c r="F969" s="4">
        <f t="shared" si="1007"/>
        <v>-1.4565062383406871E-2</v>
      </c>
      <c r="G969" s="7">
        <f t="shared" si="1007"/>
        <v>-1.5187484520316069E-2</v>
      </c>
      <c r="H969" s="1">
        <v>94.65</v>
      </c>
      <c r="I969" s="1">
        <v>18.057200000000002</v>
      </c>
      <c r="J969" s="1">
        <v>936.5</v>
      </c>
      <c r="K969" s="1">
        <v>1780.65</v>
      </c>
      <c r="L969" s="1">
        <f>VLOOKUP($A969,raw!$A:$E,3,0)</f>
        <v>95.51</v>
      </c>
      <c r="M969" s="1">
        <f>VLOOKUP($A969,raw!$A:$E,4,0)</f>
        <v>94.4</v>
      </c>
      <c r="N969" s="1">
        <f>VLOOKUP($A969,raw!$A:$E,5,0)</f>
        <v>95.98</v>
      </c>
      <c r="O969" s="1">
        <f>VLOOKUP($A969,raw!$H:$L,3,0)</f>
        <v>18.122699999999998</v>
      </c>
      <c r="P969" s="1">
        <f>VLOOKUP($A969,raw!$H:$L,4,0)</f>
        <v>17.967199999999998</v>
      </c>
      <c r="Q969" s="1">
        <f>VLOOKUP($A969,raw!$H:$L,5,0)</f>
        <v>18.224599999999999</v>
      </c>
      <c r="R969" s="1">
        <f>VLOOKUP($A969,raw!$P:$T,3,0)</f>
        <v>951.07</v>
      </c>
      <c r="S969" s="1">
        <f>VLOOKUP($A969,raw!$P:$T,4,0)</f>
        <v>932.2</v>
      </c>
      <c r="T969" s="1">
        <f>VLOOKUP($A969,raw!$P:$T,5,0)</f>
        <v>955.63</v>
      </c>
      <c r="U969" s="1">
        <f>VLOOKUP($A969,raw!$W:$AA,3,0)</f>
        <v>1809.2</v>
      </c>
      <c r="V969" s="1">
        <f>VLOOKUP($A969,raw!$W:$AA,4,0)</f>
        <v>1774.54</v>
      </c>
      <c r="W969" s="1">
        <f>VLOOKUP($A969,raw!$W:$AA,5,0)</f>
        <v>1821.53</v>
      </c>
      <c r="X969" s="1">
        <f t="shared" si="798"/>
        <v>1.5799999999999983</v>
      </c>
      <c r="Y969" s="1">
        <f t="shared" si="799"/>
        <v>0.25740000000000052</v>
      </c>
      <c r="Z969" s="1">
        <f t="shared" si="800"/>
        <v>23.42999999999995</v>
      </c>
      <c r="AA969" s="1">
        <f t="shared" si="801"/>
        <v>46.990000000000009</v>
      </c>
      <c r="AB969" s="1">
        <f t="shared" si="802"/>
        <v>-0.85999999999999943</v>
      </c>
      <c r="AC969" s="1">
        <f t="shared" si="803"/>
        <v>-6.5499999999996561E-2</v>
      </c>
      <c r="AD969" s="1">
        <f t="shared" si="804"/>
        <v>-14.57000000000005</v>
      </c>
      <c r="AE969" s="1">
        <f t="shared" si="805"/>
        <v>-28.549999999999955</v>
      </c>
      <c r="AF969" s="1">
        <f ca="1">IFERROR(VLOOKUP($A969,raw!$AD:$AE,2,0),OFFSET(AF969,1,0))</f>
        <v>1.7709999999999999</v>
      </c>
      <c r="AG969" s="1">
        <f ca="1">IFERROR(VLOOKUP($A969,raw!$AH:$AI,2,0),OFFSET(AG969,1,0))</f>
        <v>1.90825</v>
      </c>
      <c r="AH969" s="1">
        <f ca="1">IFERROR(VLOOKUP($A969,raw!$AL:$AM,2,0),OFFSET(AH969,1,0))</f>
        <v>1.5</v>
      </c>
      <c r="AI969" s="1">
        <f ca="1">IFERROR(VLOOKUP($A969,raw!$AP:$AQ,2,0),OFFSET(AI969,1,0))</f>
        <v>256.75900000000001</v>
      </c>
    </row>
    <row r="970" spans="1:35" ht="15.75" customHeight="1" x14ac:dyDescent="0.5">
      <c r="A970" s="5">
        <v>43770</v>
      </c>
      <c r="B970" s="8">
        <f t="shared" si="795"/>
        <v>1.087336403816465E-2</v>
      </c>
      <c r="C970" s="6">
        <f t="shared" si="796"/>
        <v>10227970</v>
      </c>
      <c r="D970" s="7">
        <f t="shared" ref="D970:G970" si="1008">LN(H970/H971)</f>
        <v>3.3409928759603963E-3</v>
      </c>
      <c r="E970" s="4">
        <f t="shared" si="1008"/>
        <v>1.2970349396050932E-3</v>
      </c>
      <c r="F970" s="4">
        <f t="shared" si="1008"/>
        <v>1.8566651237421385E-2</v>
      </c>
      <c r="G970" s="7">
        <f t="shared" si="1008"/>
        <v>5.741324067953418E-3</v>
      </c>
      <c r="H970" s="1">
        <v>95.94</v>
      </c>
      <c r="I970" s="1">
        <v>18.13</v>
      </c>
      <c r="J970" s="1">
        <v>950.24</v>
      </c>
      <c r="K970" s="1">
        <v>1807.9</v>
      </c>
      <c r="L970" s="1">
        <f>VLOOKUP($A970,raw!$A:$E,3,0)</f>
        <v>94.95</v>
      </c>
      <c r="M970" s="1">
        <f>VLOOKUP($A970,raw!$A:$E,4,0)</f>
        <v>94.4</v>
      </c>
      <c r="N970" s="1">
        <f>VLOOKUP($A970,raw!$A:$E,5,0)</f>
        <v>95.94</v>
      </c>
      <c r="O970" s="1">
        <f>VLOOKUP($A970,raw!$H:$L,3,0)</f>
        <v>18.1065</v>
      </c>
      <c r="P970" s="1">
        <f>VLOOKUP($A970,raw!$H:$L,4,0)</f>
        <v>17.942599999999999</v>
      </c>
      <c r="Q970" s="1">
        <f>VLOOKUP($A970,raw!$H:$L,5,0)</f>
        <v>18.155000000000001</v>
      </c>
      <c r="R970" s="1">
        <f>VLOOKUP($A970,raw!$P:$T,3,0)</f>
        <v>932.76</v>
      </c>
      <c r="S970" s="1">
        <f>VLOOKUP($A970,raw!$P:$T,4,0)</f>
        <v>929.36</v>
      </c>
      <c r="T970" s="1">
        <f>VLOOKUP($A970,raw!$P:$T,5,0)</f>
        <v>955.07</v>
      </c>
      <c r="U970" s="1">
        <f>VLOOKUP($A970,raw!$W:$AA,3,0)</f>
        <v>1797.55</v>
      </c>
      <c r="V970" s="1">
        <f>VLOOKUP($A970,raw!$W:$AA,4,0)</f>
        <v>1786.23</v>
      </c>
      <c r="W970" s="1">
        <f>VLOOKUP($A970,raw!$W:$AA,5,0)</f>
        <v>1817.32</v>
      </c>
      <c r="X970" s="1">
        <f t="shared" si="798"/>
        <v>1.539999999999992</v>
      </c>
      <c r="Y970" s="1">
        <f t="shared" si="799"/>
        <v>0.21240000000000236</v>
      </c>
      <c r="Z970" s="1">
        <f t="shared" si="800"/>
        <v>25.710000000000036</v>
      </c>
      <c r="AA970" s="1">
        <f t="shared" si="801"/>
        <v>31.089999999999918</v>
      </c>
      <c r="AB970" s="1">
        <f t="shared" si="802"/>
        <v>0.98999999999999488</v>
      </c>
      <c r="AC970" s="1">
        <f t="shared" si="803"/>
        <v>2.3499999999998522E-2</v>
      </c>
      <c r="AD970" s="1">
        <f t="shared" si="804"/>
        <v>17.480000000000018</v>
      </c>
      <c r="AE970" s="1">
        <f t="shared" si="805"/>
        <v>10.350000000000136</v>
      </c>
      <c r="AF970" s="1">
        <f ca="1">IFERROR(VLOOKUP($A970,raw!$AD:$AE,2,0),OFFSET(AF970,1,0))</f>
        <v>1.7742500000000001</v>
      </c>
      <c r="AG970" s="1">
        <f ca="1">IFERROR(VLOOKUP($A970,raw!$AH:$AI,2,0),OFFSET(AG970,1,0))</f>
        <v>1.8905000000000001</v>
      </c>
      <c r="AH970" s="1">
        <f ca="1">IFERROR(VLOOKUP($A970,raw!$AL:$AM,2,0),OFFSET(AH970,1,0))</f>
        <v>1.5</v>
      </c>
      <c r="AI970" s="1">
        <f ca="1">IFERROR(VLOOKUP($A970,raw!$AP:$AQ,2,0),OFFSET(AI970,1,0))</f>
        <v>256.75900000000001</v>
      </c>
    </row>
    <row r="971" spans="1:35" ht="15.75" customHeight="1" x14ac:dyDescent="0.5">
      <c r="A971" s="5">
        <v>43769</v>
      </c>
      <c r="B971" s="8">
        <f t="shared" si="795"/>
        <v>4.0050998656614364E-3</v>
      </c>
      <c r="C971" s="6">
        <f t="shared" si="796"/>
        <v>10117360</v>
      </c>
      <c r="D971" s="7">
        <f t="shared" ref="D971:G971" si="1009">LN(H971/H972)</f>
        <v>2.4990711817782493E-2</v>
      </c>
      <c r="E971" s="4">
        <f t="shared" si="1009"/>
        <v>1.370741437880151E-2</v>
      </c>
      <c r="F971" s="4">
        <f t="shared" si="1009"/>
        <v>7.8462164528098378E-3</v>
      </c>
      <c r="G971" s="7">
        <f t="shared" si="1009"/>
        <v>-6.0565573016767259E-3</v>
      </c>
      <c r="H971" s="1">
        <v>95.62</v>
      </c>
      <c r="I971" s="1">
        <v>18.1065</v>
      </c>
      <c r="J971" s="1">
        <v>932.76</v>
      </c>
      <c r="K971" s="1">
        <v>1797.55</v>
      </c>
      <c r="L971" s="1">
        <f>VLOOKUP($A971,raw!$A:$E,3,0)</f>
        <v>94.24</v>
      </c>
      <c r="M971" s="1">
        <f>VLOOKUP($A971,raw!$A:$E,4,0)</f>
        <v>94.06</v>
      </c>
      <c r="N971" s="1">
        <f>VLOOKUP($A971,raw!$A:$E,5,0)</f>
        <v>95.83</v>
      </c>
      <c r="O971" s="1">
        <f>VLOOKUP($A971,raw!$H:$L,3,0)</f>
        <v>17.86</v>
      </c>
      <c r="P971" s="1">
        <f>VLOOKUP($A971,raw!$H:$L,4,0)</f>
        <v>17.7958</v>
      </c>
      <c r="Q971" s="1">
        <f>VLOOKUP($A971,raw!$H:$L,5,0)</f>
        <v>18.177399999999999</v>
      </c>
      <c r="R971" s="1">
        <f>VLOOKUP($A971,raw!$P:$T,3,0)</f>
        <v>925.47</v>
      </c>
      <c r="S971" s="1">
        <f>VLOOKUP($A971,raw!$P:$T,4,0)</f>
        <v>922.77</v>
      </c>
      <c r="T971" s="1">
        <f>VLOOKUP($A971,raw!$P:$T,5,0)</f>
        <v>939.34</v>
      </c>
      <c r="U971" s="1">
        <f>VLOOKUP($A971,raw!$W:$AA,3,0)</f>
        <v>1808.47</v>
      </c>
      <c r="V971" s="1">
        <f>VLOOKUP($A971,raw!$W:$AA,4,0)</f>
        <v>1776.64</v>
      </c>
      <c r="W971" s="1">
        <f>VLOOKUP($A971,raw!$W:$AA,5,0)</f>
        <v>1823.61</v>
      </c>
      <c r="X971" s="1">
        <f t="shared" si="798"/>
        <v>1.769999999999996</v>
      </c>
      <c r="Y971" s="1">
        <f t="shared" si="799"/>
        <v>0.38159999999999883</v>
      </c>
      <c r="Z971" s="1">
        <f t="shared" si="800"/>
        <v>16.57000000000005</v>
      </c>
      <c r="AA971" s="1">
        <f t="shared" si="801"/>
        <v>46.9699999999998</v>
      </c>
      <c r="AB971" s="1">
        <f t="shared" si="802"/>
        <v>1.3800000000000097</v>
      </c>
      <c r="AC971" s="1">
        <f t="shared" si="803"/>
        <v>0.24650000000000105</v>
      </c>
      <c r="AD971" s="1">
        <f t="shared" si="804"/>
        <v>7.2899999999999636</v>
      </c>
      <c r="AE971" s="1">
        <f t="shared" si="805"/>
        <v>-10.920000000000073</v>
      </c>
      <c r="AF971" s="1">
        <f ca="1">IFERROR(VLOOKUP($A971,raw!$AD:$AE,2,0),OFFSET(AF971,1,0))</f>
        <v>1.78488</v>
      </c>
      <c r="AG971" s="1">
        <f ca="1">IFERROR(VLOOKUP($A971,raw!$AH:$AI,2,0),OFFSET(AG971,1,0))</f>
        <v>1.90225</v>
      </c>
      <c r="AH971" s="1">
        <f ca="1">IFERROR(VLOOKUP($A971,raw!$AL:$AM,2,0),OFFSET(AH971,1,0))</f>
        <v>1.5</v>
      </c>
      <c r="AI971" s="1">
        <f ca="1">IFERROR(VLOOKUP($A971,raw!$AP:$AQ,2,0),OFFSET(AI971,1,0))</f>
        <v>256.75900000000001</v>
      </c>
    </row>
    <row r="972" spans="1:35" ht="15.75" customHeight="1" x14ac:dyDescent="0.5">
      <c r="A972" s="5">
        <v>43768</v>
      </c>
      <c r="B972" s="8">
        <f t="shared" si="795"/>
        <v>8.1506865127632614E-3</v>
      </c>
      <c r="C972" s="6">
        <f t="shared" si="796"/>
        <v>10076920</v>
      </c>
      <c r="D972" s="7">
        <f t="shared" ref="D972:G972" si="1010">LN(H972/H973)</f>
        <v>8.6151728200954368E-3</v>
      </c>
      <c r="E972" s="4">
        <f t="shared" si="1010"/>
        <v>2.6911879888970071E-3</v>
      </c>
      <c r="F972" s="4">
        <f t="shared" si="1010"/>
        <v>4.8959706122066867E-3</v>
      </c>
      <c r="G972" s="7">
        <f t="shared" si="1010"/>
        <v>1.5042317759382147E-2</v>
      </c>
      <c r="H972" s="1">
        <v>93.26</v>
      </c>
      <c r="I972" s="1">
        <v>17.86</v>
      </c>
      <c r="J972" s="1">
        <v>925.47</v>
      </c>
      <c r="K972" s="1">
        <v>1808.47</v>
      </c>
      <c r="L972" s="1">
        <f>VLOOKUP($A972,raw!$A:$E,3,0)</f>
        <v>92.49</v>
      </c>
      <c r="M972" s="1">
        <f>VLOOKUP($A972,raw!$A:$E,4,0)</f>
        <v>91.04</v>
      </c>
      <c r="N972" s="1">
        <f>VLOOKUP($A972,raw!$A:$E,5,0)</f>
        <v>93.28</v>
      </c>
      <c r="O972" s="1">
        <f>VLOOKUP($A972,raw!$H:$L,3,0)</f>
        <v>17.812000000000001</v>
      </c>
      <c r="P972" s="1">
        <f>VLOOKUP($A972,raw!$H:$L,4,0)</f>
        <v>17.592500000000001</v>
      </c>
      <c r="Q972" s="1">
        <f>VLOOKUP($A972,raw!$H:$L,5,0)</f>
        <v>17.9649</v>
      </c>
      <c r="R972" s="1">
        <f>VLOOKUP($A972,raw!$P:$T,3,0)</f>
        <v>920.95</v>
      </c>
      <c r="S972" s="1">
        <f>VLOOKUP($A972,raw!$P:$T,4,0)</f>
        <v>914.59</v>
      </c>
      <c r="T972" s="1">
        <f>VLOOKUP($A972,raw!$P:$T,5,0)</f>
        <v>927.82</v>
      </c>
      <c r="U972" s="1">
        <f>VLOOKUP($A972,raw!$W:$AA,3,0)</f>
        <v>1781.47</v>
      </c>
      <c r="V972" s="1">
        <f>VLOOKUP($A972,raw!$W:$AA,4,0)</f>
        <v>1777.75</v>
      </c>
      <c r="W972" s="1">
        <f>VLOOKUP($A972,raw!$W:$AA,5,0)</f>
        <v>1825.03</v>
      </c>
      <c r="X972" s="1">
        <f t="shared" si="798"/>
        <v>2.2399999999999949</v>
      </c>
      <c r="Y972" s="1">
        <f t="shared" si="799"/>
        <v>0.37239999999999895</v>
      </c>
      <c r="Z972" s="1">
        <f t="shared" si="800"/>
        <v>13.230000000000018</v>
      </c>
      <c r="AA972" s="1">
        <f t="shared" si="801"/>
        <v>47.279999999999973</v>
      </c>
      <c r="AB972" s="1">
        <f t="shared" si="802"/>
        <v>0.77000000000001023</v>
      </c>
      <c r="AC972" s="1">
        <f t="shared" si="803"/>
        <v>4.7999999999998266E-2</v>
      </c>
      <c r="AD972" s="1">
        <f t="shared" si="804"/>
        <v>4.5199999999999818</v>
      </c>
      <c r="AE972" s="1">
        <f t="shared" si="805"/>
        <v>27</v>
      </c>
      <c r="AF972" s="1">
        <f ca="1">IFERROR(VLOOKUP($A972,raw!$AD:$AE,2,0),OFFSET(AF972,1,0))</f>
        <v>1.78138</v>
      </c>
      <c r="AG972" s="1">
        <f ca="1">IFERROR(VLOOKUP($A972,raw!$AH:$AI,2,0),OFFSET(AG972,1,0))</f>
        <v>1.90913</v>
      </c>
      <c r="AH972" s="1">
        <f ca="1">IFERROR(VLOOKUP($A972,raw!$AL:$AM,2,0),OFFSET(AH972,1,0))</f>
        <v>1.6</v>
      </c>
      <c r="AI972" s="1">
        <f ca="1">IFERROR(VLOOKUP($A972,raw!$AP:$AQ,2,0),OFFSET(AI972,1,0))</f>
        <v>256.57100000000003</v>
      </c>
    </row>
    <row r="973" spans="1:35" ht="15.75" customHeight="1" x14ac:dyDescent="0.5">
      <c r="A973" s="5">
        <v>43767</v>
      </c>
      <c r="B973" s="8">
        <f t="shared" si="795"/>
        <v>-3.7248751596218373E-3</v>
      </c>
      <c r="C973" s="6">
        <f t="shared" si="796"/>
        <v>9995120</v>
      </c>
      <c r="D973" s="7">
        <f t="shared" ref="D973:G973" si="1011">LN(H973/H974)</f>
        <v>6.945979739003405E-3</v>
      </c>
      <c r="E973" s="4">
        <f t="shared" si="1011"/>
        <v>-2.1031091693891279E-3</v>
      </c>
      <c r="F973" s="4">
        <f t="shared" si="1011"/>
        <v>1.9237777177546654E-3</v>
      </c>
      <c r="G973" s="7">
        <f t="shared" si="1011"/>
        <v>-1.1918786296734095E-2</v>
      </c>
      <c r="H973" s="1">
        <v>92.46</v>
      </c>
      <c r="I973" s="1">
        <v>17.812000000000001</v>
      </c>
      <c r="J973" s="1">
        <v>920.95</v>
      </c>
      <c r="K973" s="1">
        <v>1781.47</v>
      </c>
      <c r="L973" s="1">
        <f>VLOOKUP($A973,raw!$A:$E,3,0)</f>
        <v>90.93</v>
      </c>
      <c r="M973" s="1">
        <f>VLOOKUP($A973,raw!$A:$E,4,0)</f>
        <v>90.54</v>
      </c>
      <c r="N973" s="1">
        <f>VLOOKUP($A973,raw!$A:$E,5,0)</f>
        <v>93.03</v>
      </c>
      <c r="O973" s="1">
        <f>VLOOKUP($A973,raw!$H:$L,3,0)</f>
        <v>17.849499999999999</v>
      </c>
      <c r="P973" s="1">
        <f>VLOOKUP($A973,raw!$H:$L,4,0)</f>
        <v>17.610800000000001</v>
      </c>
      <c r="Q973" s="1">
        <f>VLOOKUP($A973,raw!$H:$L,5,0)</f>
        <v>17.965900000000001</v>
      </c>
      <c r="R973" s="1">
        <f>VLOOKUP($A973,raw!$P:$T,3,0)</f>
        <v>919.18</v>
      </c>
      <c r="S973" s="1">
        <f>VLOOKUP($A973,raw!$P:$T,4,0)</f>
        <v>909.01</v>
      </c>
      <c r="T973" s="1">
        <f>VLOOKUP($A973,raw!$P:$T,5,0)</f>
        <v>922.37</v>
      </c>
      <c r="U973" s="1">
        <f>VLOOKUP($A973,raw!$W:$AA,3,0)</f>
        <v>1802.83</v>
      </c>
      <c r="V973" s="1">
        <f>VLOOKUP($A973,raw!$W:$AA,4,0)</f>
        <v>1776.93</v>
      </c>
      <c r="W973" s="1">
        <f>VLOOKUP($A973,raw!$W:$AA,5,0)</f>
        <v>1804.34</v>
      </c>
      <c r="X973" s="1">
        <f t="shared" si="798"/>
        <v>2.4899999999999949</v>
      </c>
      <c r="Y973" s="1">
        <f t="shared" si="799"/>
        <v>0.35510000000000019</v>
      </c>
      <c r="Z973" s="1">
        <f t="shared" si="800"/>
        <v>13.360000000000014</v>
      </c>
      <c r="AA973" s="1">
        <f t="shared" si="801"/>
        <v>27.409999999999854</v>
      </c>
      <c r="AB973" s="1">
        <f t="shared" si="802"/>
        <v>1.5299999999999869</v>
      </c>
      <c r="AC973" s="1">
        <f t="shared" si="803"/>
        <v>-3.7499999999997868E-2</v>
      </c>
      <c r="AD973" s="1">
        <f t="shared" si="804"/>
        <v>1.7700000000000955</v>
      </c>
      <c r="AE973" s="1">
        <f t="shared" si="805"/>
        <v>-21.3599999999999</v>
      </c>
      <c r="AF973" s="1">
        <f ca="1">IFERROR(VLOOKUP($A973,raw!$AD:$AE,2,0),OFFSET(AF973,1,0))</f>
        <v>1.7858799999999999</v>
      </c>
      <c r="AG973" s="1">
        <f ca="1">IFERROR(VLOOKUP($A973,raw!$AH:$AI,2,0),OFFSET(AG973,1,0))</f>
        <v>1.92713</v>
      </c>
      <c r="AH973" s="1">
        <f ca="1">IFERROR(VLOOKUP($A973,raw!$AL:$AM,2,0),OFFSET(AH973,1,0))</f>
        <v>1.6</v>
      </c>
      <c r="AI973" s="1">
        <f ca="1">IFERROR(VLOOKUP($A973,raw!$AP:$AQ,2,0),OFFSET(AI973,1,0))</f>
        <v>256.57100000000003</v>
      </c>
    </row>
    <row r="974" spans="1:35" ht="15.75" customHeight="1" x14ac:dyDescent="0.5">
      <c r="A974" s="5">
        <v>43766</v>
      </c>
      <c r="B974" s="8">
        <f t="shared" si="795"/>
        <v>2.0934099182326497E-3</v>
      </c>
      <c r="C974" s="6">
        <f t="shared" si="796"/>
        <v>10032420</v>
      </c>
      <c r="D974" s="7">
        <f t="shared" ref="D974:G974" si="1012">LN(H974/H975)</f>
        <v>-1.8559013476664263E-2</v>
      </c>
      <c r="E974" s="4">
        <f t="shared" si="1012"/>
        <v>-1.0588301435279121E-2</v>
      </c>
      <c r="F974" s="4">
        <f t="shared" si="1012"/>
        <v>-7.1762603498127311E-3</v>
      </c>
      <c r="G974" s="7">
        <f t="shared" si="1012"/>
        <v>2.071982863577165E-2</v>
      </c>
      <c r="H974" s="1">
        <v>91.82</v>
      </c>
      <c r="I974" s="1">
        <v>17.849499999999999</v>
      </c>
      <c r="J974" s="1">
        <v>919.18</v>
      </c>
      <c r="K974" s="1">
        <v>1802.83</v>
      </c>
      <c r="L974" s="1">
        <f>VLOOKUP($A974,raw!$A:$E,3,0)</f>
        <v>92.58</v>
      </c>
      <c r="M974" s="1">
        <f>VLOOKUP($A974,raw!$A:$E,4,0)</f>
        <v>91.41</v>
      </c>
      <c r="N974" s="1">
        <f>VLOOKUP($A974,raw!$A:$E,5,0)</f>
        <v>92.73</v>
      </c>
      <c r="O974" s="1">
        <f>VLOOKUP($A974,raw!$H:$L,3,0)</f>
        <v>18.0825</v>
      </c>
      <c r="P974" s="1">
        <f>VLOOKUP($A974,raw!$H:$L,4,0)</f>
        <v>17.785799999999998</v>
      </c>
      <c r="Q974" s="1">
        <f>VLOOKUP($A974,raw!$H:$L,5,0)</f>
        <v>18.138200000000001</v>
      </c>
      <c r="R974" s="1">
        <f>VLOOKUP($A974,raw!$P:$T,3,0)</f>
        <v>925.2</v>
      </c>
      <c r="S974" s="1">
        <f>VLOOKUP($A974,raw!$P:$T,4,0)</f>
        <v>913.62</v>
      </c>
      <c r="T974" s="1">
        <f>VLOOKUP($A974,raw!$P:$T,5,0)</f>
        <v>934.26</v>
      </c>
      <c r="U974" s="1">
        <f>VLOOKUP($A974,raw!$W:$AA,3,0)</f>
        <v>1766.11</v>
      </c>
      <c r="V974" s="1">
        <f>VLOOKUP($A974,raw!$W:$AA,4,0)</f>
        <v>1764.88</v>
      </c>
      <c r="W974" s="1">
        <f>VLOOKUP($A974,raw!$W:$AA,5,0)</f>
        <v>1810.2</v>
      </c>
      <c r="X974" s="1">
        <f t="shared" si="798"/>
        <v>1.3200000000000074</v>
      </c>
      <c r="Y974" s="1">
        <f t="shared" si="799"/>
        <v>0.35240000000000293</v>
      </c>
      <c r="Z974" s="1">
        <f t="shared" si="800"/>
        <v>20.639999999999986</v>
      </c>
      <c r="AA974" s="1">
        <f t="shared" si="801"/>
        <v>45.319999999999936</v>
      </c>
      <c r="AB974" s="1">
        <f t="shared" si="802"/>
        <v>-0.76000000000000512</v>
      </c>
      <c r="AC974" s="1">
        <f t="shared" si="803"/>
        <v>-0.23300000000000054</v>
      </c>
      <c r="AD974" s="1">
        <f t="shared" si="804"/>
        <v>-6.0200000000000955</v>
      </c>
      <c r="AE974" s="1">
        <f t="shared" si="805"/>
        <v>36.720000000000027</v>
      </c>
      <c r="AF974" s="1">
        <f ca="1">IFERROR(VLOOKUP($A974,raw!$AD:$AE,2,0),OFFSET(AF974,1,0))</f>
        <v>1.7996300000000001</v>
      </c>
      <c r="AG974" s="1">
        <f ca="1">IFERROR(VLOOKUP($A974,raw!$AH:$AI,2,0),OFFSET(AG974,1,0))</f>
        <v>1.9355</v>
      </c>
      <c r="AH974" s="1">
        <f ca="1">IFERROR(VLOOKUP($A974,raw!$AL:$AM,2,0),OFFSET(AH974,1,0))</f>
        <v>1.6</v>
      </c>
      <c r="AI974" s="1">
        <f ca="1">IFERROR(VLOOKUP($A974,raw!$AP:$AQ,2,0),OFFSET(AI974,1,0))</f>
        <v>256.57100000000003</v>
      </c>
    </row>
    <row r="975" spans="1:35" ht="15.75" customHeight="1" x14ac:dyDescent="0.5">
      <c r="A975" s="5">
        <v>43763</v>
      </c>
      <c r="B975" s="8">
        <f t="shared" si="795"/>
        <v>1.6564777601560548E-3</v>
      </c>
      <c r="C975" s="6">
        <f t="shared" si="796"/>
        <v>10011440</v>
      </c>
      <c r="D975" s="7">
        <f t="shared" ref="D975:G975" si="1013">LN(H975/H976)</f>
        <v>1.6600575248699824E-2</v>
      </c>
      <c r="E975" s="4">
        <f t="shared" si="1013"/>
        <v>1.2831775272304675E-2</v>
      </c>
      <c r="F975" s="4">
        <f t="shared" si="1013"/>
        <v>3.0289940943178414E-3</v>
      </c>
      <c r="G975" s="7">
        <f t="shared" si="1013"/>
        <v>-5.9847962008091737E-3</v>
      </c>
      <c r="H975" s="1">
        <v>93.54</v>
      </c>
      <c r="I975" s="1">
        <v>18.0395</v>
      </c>
      <c r="J975" s="1">
        <v>925.8</v>
      </c>
      <c r="K975" s="1">
        <v>1765.86</v>
      </c>
      <c r="L975" s="1">
        <f>VLOOKUP($A975,raw!$A:$E,3,0)</f>
        <v>93.46</v>
      </c>
      <c r="M975" s="1">
        <f>VLOOKUP($A975,raw!$A:$E,4,0)</f>
        <v>92.56</v>
      </c>
      <c r="N975" s="1">
        <f>VLOOKUP($A975,raw!$A:$E,5,0)</f>
        <v>94.48</v>
      </c>
      <c r="O975" s="1">
        <f>VLOOKUP($A975,raw!$H:$L,3,0)</f>
        <v>17.8095</v>
      </c>
      <c r="P975" s="1">
        <f>VLOOKUP($A975,raw!$H:$L,4,0)</f>
        <v>17.792300000000001</v>
      </c>
      <c r="Q975" s="1">
        <f>VLOOKUP($A975,raw!$H:$L,5,0)</f>
        <v>18.334099999999999</v>
      </c>
      <c r="R975" s="1">
        <f>VLOOKUP($A975,raw!$P:$T,3,0)</f>
        <v>923</v>
      </c>
      <c r="S975" s="1">
        <f>VLOOKUP($A975,raw!$P:$T,4,0)</f>
        <v>921.98</v>
      </c>
      <c r="T975" s="1">
        <f>VLOOKUP($A975,raw!$P:$T,5,0)</f>
        <v>939.47</v>
      </c>
      <c r="U975" s="1">
        <f>VLOOKUP($A975,raw!$W:$AA,3,0)</f>
        <v>1776.46</v>
      </c>
      <c r="V975" s="1">
        <f>VLOOKUP($A975,raw!$W:$AA,4,0)</f>
        <v>1764.78</v>
      </c>
      <c r="W975" s="1">
        <f>VLOOKUP($A975,raw!$W:$AA,5,0)</f>
        <v>1785.83</v>
      </c>
      <c r="X975" s="1">
        <f t="shared" si="798"/>
        <v>1.9200000000000017</v>
      </c>
      <c r="Y975" s="1">
        <f t="shared" si="799"/>
        <v>0.54179999999999851</v>
      </c>
      <c r="Z975" s="1">
        <f t="shared" si="800"/>
        <v>17.490000000000009</v>
      </c>
      <c r="AA975" s="1">
        <f t="shared" si="801"/>
        <v>21.049999999999955</v>
      </c>
      <c r="AB975" s="1">
        <f t="shared" si="802"/>
        <v>8.0000000000012506E-2</v>
      </c>
      <c r="AC975" s="1">
        <f t="shared" si="803"/>
        <v>0.23000000000000043</v>
      </c>
      <c r="AD975" s="1">
        <f t="shared" si="804"/>
        <v>2.7999999999999545</v>
      </c>
      <c r="AE975" s="1">
        <f t="shared" si="805"/>
        <v>-10.600000000000136</v>
      </c>
      <c r="AF975" s="1">
        <f ca="1">IFERROR(VLOOKUP($A975,raw!$AD:$AE,2,0),OFFSET(AF975,1,0))</f>
        <v>1.80488</v>
      </c>
      <c r="AG975" s="1">
        <f ca="1">IFERROR(VLOOKUP($A975,raw!$AH:$AI,2,0),OFFSET(AG975,1,0))</f>
        <v>1.9281299999999999</v>
      </c>
      <c r="AH975" s="1">
        <f ca="1">IFERROR(VLOOKUP($A975,raw!$AL:$AM,2,0),OFFSET(AH975,1,0))</f>
        <v>1.6</v>
      </c>
      <c r="AI975" s="1">
        <f ca="1">IFERROR(VLOOKUP($A975,raw!$AP:$AQ,2,0),OFFSET(AI975,1,0))</f>
        <v>256.57100000000003</v>
      </c>
    </row>
    <row r="976" spans="1:35" ht="15.75" customHeight="1" x14ac:dyDescent="0.5">
      <c r="A976" s="5">
        <v>43762</v>
      </c>
      <c r="B976" s="8">
        <f t="shared" si="795"/>
        <v>1.2133500980393241E-2</v>
      </c>
      <c r="C976" s="6">
        <f t="shared" si="796"/>
        <v>9994870</v>
      </c>
      <c r="D976" s="7">
        <f t="shared" ref="D976:G976" si="1014">LN(H976/H977)</f>
        <v>2.1978906718775167E-2</v>
      </c>
      <c r="E976" s="4">
        <f t="shared" si="1014"/>
        <v>1.4507147317610693E-2</v>
      </c>
      <c r="F976" s="4">
        <f t="shared" si="1014"/>
        <v>7.0999009830587274E-3</v>
      </c>
      <c r="G976" s="7">
        <f t="shared" si="1014"/>
        <v>1.7386804853337545E-2</v>
      </c>
      <c r="H976" s="1">
        <v>92</v>
      </c>
      <c r="I976" s="1">
        <v>17.8095</v>
      </c>
      <c r="J976" s="1">
        <v>923</v>
      </c>
      <c r="K976" s="1">
        <v>1776.46</v>
      </c>
      <c r="L976" s="1">
        <f>VLOOKUP($A976,raw!$A:$E,3,0)</f>
        <v>90.53</v>
      </c>
      <c r="M976" s="1">
        <f>VLOOKUP($A976,raw!$A:$E,4,0)</f>
        <v>90.53</v>
      </c>
      <c r="N976" s="1">
        <f>VLOOKUP($A976,raw!$A:$E,5,0)</f>
        <v>92.02</v>
      </c>
      <c r="O976" s="1">
        <f>VLOOKUP($A976,raw!$H:$L,3,0)</f>
        <v>17.5532</v>
      </c>
      <c r="P976" s="1">
        <f>VLOOKUP($A976,raw!$H:$L,4,0)</f>
        <v>17.48</v>
      </c>
      <c r="Q976" s="1">
        <f>VLOOKUP($A976,raw!$H:$L,5,0)</f>
        <v>17.847200000000001</v>
      </c>
      <c r="R976" s="1">
        <f>VLOOKUP($A976,raw!$P:$T,3,0)</f>
        <v>916.47</v>
      </c>
      <c r="S976" s="1">
        <f>VLOOKUP($A976,raw!$P:$T,4,0)</f>
        <v>915.95</v>
      </c>
      <c r="T976" s="1">
        <f>VLOOKUP($A976,raw!$P:$T,5,0)</f>
        <v>932.49</v>
      </c>
      <c r="U976" s="1">
        <f>VLOOKUP($A976,raw!$W:$AA,3,0)</f>
        <v>1745.84</v>
      </c>
      <c r="V976" s="1">
        <f>VLOOKUP($A976,raw!$W:$AA,4,0)</f>
        <v>1742.26</v>
      </c>
      <c r="W976" s="1">
        <f>VLOOKUP($A976,raw!$W:$AA,5,0)</f>
        <v>1783.97</v>
      </c>
      <c r="X976" s="1">
        <f t="shared" si="798"/>
        <v>1.4899999999999949</v>
      </c>
      <c r="Y976" s="1">
        <f t="shared" si="799"/>
        <v>0.36720000000000041</v>
      </c>
      <c r="Z976" s="1">
        <f t="shared" si="800"/>
        <v>16.539999999999964</v>
      </c>
      <c r="AA976" s="1">
        <f t="shared" si="801"/>
        <v>41.710000000000036</v>
      </c>
      <c r="AB976" s="1">
        <f t="shared" si="802"/>
        <v>1.4699999999999989</v>
      </c>
      <c r="AC976" s="1">
        <f t="shared" si="803"/>
        <v>0.25629999999999953</v>
      </c>
      <c r="AD976" s="1">
        <f t="shared" si="804"/>
        <v>6.5299999999999727</v>
      </c>
      <c r="AE976" s="1">
        <f t="shared" si="805"/>
        <v>30.620000000000118</v>
      </c>
      <c r="AF976" s="1">
        <f ca="1">IFERROR(VLOOKUP($A976,raw!$AD:$AE,2,0),OFFSET(AF976,1,0))</f>
        <v>1.8042499999999999</v>
      </c>
      <c r="AG976" s="1">
        <f ca="1">IFERROR(VLOOKUP($A976,raw!$AH:$AI,2,0),OFFSET(AG976,1,0))</f>
        <v>1.93563</v>
      </c>
      <c r="AH976" s="1">
        <f ca="1">IFERROR(VLOOKUP($A976,raw!$AL:$AM,2,0),OFFSET(AH976,1,0))</f>
        <v>1.6</v>
      </c>
      <c r="AI976" s="1">
        <f ca="1">IFERROR(VLOOKUP($A976,raw!$AP:$AQ,2,0),OFFSET(AI976,1,0))</f>
        <v>256.57100000000003</v>
      </c>
    </row>
    <row r="977" spans="1:35" ht="15.75" customHeight="1" x14ac:dyDescent="0.5">
      <c r="A977" s="5">
        <v>43761</v>
      </c>
      <c r="B977" s="8">
        <f t="shared" si="795"/>
        <v>1.0934223211102203E-2</v>
      </c>
      <c r="C977" s="6">
        <f t="shared" si="796"/>
        <v>9874330</v>
      </c>
      <c r="D977" s="7">
        <f t="shared" ref="D977:G977" si="1015">LN(H977/H978)</f>
        <v>1.1173300598125255E-2</v>
      </c>
      <c r="E977" s="4">
        <f t="shared" si="1015"/>
        <v>1.7391060818659355E-3</v>
      </c>
      <c r="F977" s="4">
        <f t="shared" si="1015"/>
        <v>2.753416384334122E-2</v>
      </c>
      <c r="G977" s="7">
        <f t="shared" si="1015"/>
        <v>-5.8880977884173237E-3</v>
      </c>
      <c r="H977" s="1">
        <v>90</v>
      </c>
      <c r="I977" s="1">
        <v>17.553000000000001</v>
      </c>
      <c r="J977" s="1">
        <v>916.47</v>
      </c>
      <c r="K977" s="1">
        <v>1745.84</v>
      </c>
      <c r="L977" s="1">
        <f>VLOOKUP($A977,raw!$A:$E,3,0)</f>
        <v>89.57</v>
      </c>
      <c r="M977" s="1">
        <f>VLOOKUP($A977,raw!$A:$E,4,0)</f>
        <v>89.57</v>
      </c>
      <c r="N977" s="1">
        <f>VLOOKUP($A977,raw!$A:$E,5,0)</f>
        <v>90.89</v>
      </c>
      <c r="O977" s="1">
        <f>VLOOKUP($A977,raw!$H:$L,3,0)</f>
        <v>17.522500000000001</v>
      </c>
      <c r="P977" s="1">
        <f>VLOOKUP($A977,raw!$H:$L,4,0)</f>
        <v>17.507000000000001</v>
      </c>
      <c r="Q977" s="1">
        <f>VLOOKUP($A977,raw!$H:$L,5,0)</f>
        <v>17.622</v>
      </c>
      <c r="R977" s="1">
        <f>VLOOKUP($A977,raw!$P:$T,3,0)</f>
        <v>891.58</v>
      </c>
      <c r="S977" s="1">
        <f>VLOOKUP($A977,raw!$P:$T,4,0)</f>
        <v>890.2</v>
      </c>
      <c r="T977" s="1">
        <f>VLOOKUP($A977,raw!$P:$T,5,0)</f>
        <v>919.54</v>
      </c>
      <c r="U977" s="1">
        <f>VLOOKUP($A977,raw!$W:$AA,3,0)</f>
        <v>1756.15</v>
      </c>
      <c r="V977" s="1">
        <f>VLOOKUP($A977,raw!$W:$AA,4,0)</f>
        <v>1733.58</v>
      </c>
      <c r="W977" s="1">
        <f>VLOOKUP($A977,raw!$W:$AA,5,0)</f>
        <v>1764.35</v>
      </c>
      <c r="X977" s="1">
        <f t="shared" si="798"/>
        <v>1.3200000000000074</v>
      </c>
      <c r="Y977" s="1">
        <f t="shared" si="799"/>
        <v>0.11499999999999844</v>
      </c>
      <c r="Z977" s="1">
        <f t="shared" si="800"/>
        <v>29.339999999999918</v>
      </c>
      <c r="AA977" s="1">
        <f t="shared" si="801"/>
        <v>30.769999999999982</v>
      </c>
      <c r="AB977" s="1">
        <f t="shared" si="802"/>
        <v>0.43000000000000682</v>
      </c>
      <c r="AC977" s="1">
        <f t="shared" si="803"/>
        <v>3.0499999999999972E-2</v>
      </c>
      <c r="AD977" s="1">
        <f t="shared" si="804"/>
        <v>24.889999999999986</v>
      </c>
      <c r="AE977" s="1">
        <f t="shared" si="805"/>
        <v>-10.310000000000173</v>
      </c>
      <c r="AF977" s="1">
        <f ca="1">IFERROR(VLOOKUP($A977,raw!$AD:$AE,2,0),OFFSET(AF977,1,0))</f>
        <v>1.8227500000000001</v>
      </c>
      <c r="AG977" s="1">
        <f ca="1">IFERROR(VLOOKUP($A977,raw!$AH:$AI,2,0),OFFSET(AG977,1,0))</f>
        <v>1.93963</v>
      </c>
      <c r="AH977" s="1">
        <f ca="1">IFERROR(VLOOKUP($A977,raw!$AL:$AM,2,0),OFFSET(AH977,1,0))</f>
        <v>1.6</v>
      </c>
      <c r="AI977" s="1">
        <f ca="1">IFERROR(VLOOKUP($A977,raw!$AP:$AQ,2,0),OFFSET(AI977,1,0))</f>
        <v>256.57100000000003</v>
      </c>
    </row>
    <row r="978" spans="1:35" ht="15.75" customHeight="1" x14ac:dyDescent="0.5">
      <c r="A978" s="5">
        <v>43760</v>
      </c>
      <c r="B978" s="8">
        <f t="shared" si="795"/>
        <v>-1.0084523157772789E-4</v>
      </c>
      <c r="C978" s="6">
        <f t="shared" si="796"/>
        <v>9766950</v>
      </c>
      <c r="D978" s="7">
        <f t="shared" ref="D978:G978" si="1016">LN(H978/H979)</f>
        <v>2.1371134617270472E-3</v>
      </c>
      <c r="E978" s="4">
        <f t="shared" si="1016"/>
        <v>-2.1947648013748047E-3</v>
      </c>
      <c r="F978" s="4">
        <f t="shared" si="1016"/>
        <v>3.3817407168746168E-3</v>
      </c>
      <c r="G978" s="7">
        <f t="shared" si="1016"/>
        <v>-3.4901866922934718E-3</v>
      </c>
      <c r="H978" s="1">
        <v>89</v>
      </c>
      <c r="I978" s="1">
        <v>17.522500000000001</v>
      </c>
      <c r="J978" s="1">
        <v>891.58</v>
      </c>
      <c r="K978" s="1">
        <v>1756.15</v>
      </c>
      <c r="L978" s="1">
        <f>VLOOKUP($A978,raw!$A:$E,3,0)</f>
        <v>89.08</v>
      </c>
      <c r="M978" s="1">
        <f>VLOOKUP($A978,raw!$A:$E,4,0)</f>
        <v>87.84</v>
      </c>
      <c r="N978" s="1">
        <f>VLOOKUP($A978,raw!$A:$E,5,0)</f>
        <v>89.47</v>
      </c>
      <c r="O978" s="1">
        <f>VLOOKUP($A978,raw!$H:$L,3,0)</f>
        <v>17.561</v>
      </c>
      <c r="P978" s="1">
        <f>VLOOKUP($A978,raw!$H:$L,4,0)</f>
        <v>17.434999999999999</v>
      </c>
      <c r="Q978" s="1">
        <f>VLOOKUP($A978,raw!$H:$L,5,0)</f>
        <v>17.669</v>
      </c>
      <c r="R978" s="1">
        <f>VLOOKUP($A978,raw!$P:$T,3,0)</f>
        <v>888.59</v>
      </c>
      <c r="S978" s="1">
        <f>VLOOKUP($A978,raw!$P:$T,4,0)</f>
        <v>884.57</v>
      </c>
      <c r="T978" s="1">
        <f>VLOOKUP($A978,raw!$P:$T,5,0)</f>
        <v>892.47</v>
      </c>
      <c r="U978" s="1">
        <f>VLOOKUP($A978,raw!$W:$AA,3,0)</f>
        <v>1762.29</v>
      </c>
      <c r="V978" s="1">
        <f>VLOOKUP($A978,raw!$W:$AA,4,0)</f>
        <v>1750.79</v>
      </c>
      <c r="W978" s="1">
        <f>VLOOKUP($A978,raw!$W:$AA,5,0)</f>
        <v>1769.97</v>
      </c>
      <c r="X978" s="1">
        <f t="shared" si="798"/>
        <v>1.6299999999999955</v>
      </c>
      <c r="Y978" s="1">
        <f t="shared" si="799"/>
        <v>0.23400000000000176</v>
      </c>
      <c r="Z978" s="1">
        <f t="shared" si="800"/>
        <v>7.8999999999999773</v>
      </c>
      <c r="AA978" s="1">
        <f t="shared" si="801"/>
        <v>19.180000000000064</v>
      </c>
      <c r="AB978" s="1">
        <f t="shared" si="802"/>
        <v>-7.9999999999998295E-2</v>
      </c>
      <c r="AC978" s="1">
        <f t="shared" si="803"/>
        <v>-3.8499999999999091E-2</v>
      </c>
      <c r="AD978" s="1">
        <f t="shared" si="804"/>
        <v>2.9900000000000091</v>
      </c>
      <c r="AE978" s="1">
        <f t="shared" si="805"/>
        <v>-6.1399999999998727</v>
      </c>
      <c r="AF978" s="1">
        <f ca="1">IFERROR(VLOOKUP($A978,raw!$AD:$AE,2,0),OFFSET(AF978,1,0))</f>
        <v>1.82175</v>
      </c>
      <c r="AG978" s="1">
        <f ca="1">IFERROR(VLOOKUP($A978,raw!$AH:$AI,2,0),OFFSET(AG978,1,0))</f>
        <v>1.9359999999999999</v>
      </c>
      <c r="AH978" s="1">
        <f ca="1">IFERROR(VLOOKUP($A978,raw!$AL:$AM,2,0),OFFSET(AH978,1,0))</f>
        <v>1.6</v>
      </c>
      <c r="AI978" s="1">
        <f ca="1">IFERROR(VLOOKUP($A978,raw!$AP:$AQ,2,0),OFFSET(AI978,1,0))</f>
        <v>256.57100000000003</v>
      </c>
    </row>
    <row r="979" spans="1:35" ht="15.75" customHeight="1" x14ac:dyDescent="0.5">
      <c r="A979" s="5">
        <v>43759</v>
      </c>
      <c r="B979" s="8">
        <f t="shared" si="795"/>
        <v>4.5055493257116193E-4</v>
      </c>
      <c r="C979" s="6">
        <f t="shared" si="796"/>
        <v>9767935</v>
      </c>
      <c r="D979" s="7">
        <f t="shared" ref="D979:G979" si="1017">LN(H979/H980)</f>
        <v>-1.9182031216936245E-2</v>
      </c>
      <c r="E979" s="4">
        <f t="shared" si="1017"/>
        <v>4.8414428445090829E-4</v>
      </c>
      <c r="F979" s="4">
        <f t="shared" si="1017"/>
        <v>-1.8551942311796135E-3</v>
      </c>
      <c r="G979" s="7">
        <f t="shared" si="1017"/>
        <v>3.5983837591196518E-3</v>
      </c>
      <c r="H979" s="1">
        <v>88.81</v>
      </c>
      <c r="I979" s="1">
        <v>17.561</v>
      </c>
      <c r="J979" s="1">
        <v>888.57</v>
      </c>
      <c r="K979" s="1">
        <v>1762.29</v>
      </c>
      <c r="L979" s="1">
        <f>VLOOKUP($A979,raw!$A:$E,3,0)</f>
        <v>91.05</v>
      </c>
      <c r="M979" s="1">
        <f>VLOOKUP($A979,raw!$A:$E,4,0)</f>
        <v>88.67</v>
      </c>
      <c r="N979" s="1">
        <f>VLOOKUP($A979,raw!$A:$E,5,0)</f>
        <v>91.38</v>
      </c>
      <c r="O979" s="1">
        <f>VLOOKUP($A979,raw!$H:$L,3,0)</f>
        <v>17.595500000000001</v>
      </c>
      <c r="P979" s="1">
        <f>VLOOKUP($A979,raw!$H:$L,4,0)</f>
        <v>17.511500000000002</v>
      </c>
      <c r="Q979" s="1">
        <f>VLOOKUP($A979,raw!$H:$L,5,0)</f>
        <v>17.876000000000001</v>
      </c>
      <c r="R979" s="1">
        <f>VLOOKUP($A979,raw!$P:$T,3,0)</f>
        <v>889.54</v>
      </c>
      <c r="S979" s="1">
        <f>VLOOKUP($A979,raw!$P:$T,4,0)</f>
        <v>885.24</v>
      </c>
      <c r="T979" s="1">
        <f>VLOOKUP($A979,raw!$P:$T,5,0)</f>
        <v>898.08</v>
      </c>
      <c r="U979" s="1">
        <f>VLOOKUP($A979,raw!$W:$AA,3,0)</f>
        <v>1754.2</v>
      </c>
      <c r="V979" s="1">
        <f>VLOOKUP($A979,raw!$W:$AA,4,0)</f>
        <v>1749.82</v>
      </c>
      <c r="W979" s="1">
        <f>VLOOKUP($A979,raw!$W:$AA,5,0)</f>
        <v>1776.71</v>
      </c>
      <c r="X979" s="1">
        <f t="shared" si="798"/>
        <v>2.7099999999999937</v>
      </c>
      <c r="Y979" s="1">
        <f t="shared" si="799"/>
        <v>0.3644999999999996</v>
      </c>
      <c r="Z979" s="1">
        <f t="shared" si="800"/>
        <v>12.840000000000032</v>
      </c>
      <c r="AA979" s="1">
        <f t="shared" si="801"/>
        <v>26.8900000000001</v>
      </c>
      <c r="AB979" s="1">
        <f t="shared" si="802"/>
        <v>-2.2399999999999949</v>
      </c>
      <c r="AC979" s="1">
        <f t="shared" si="803"/>
        <v>-3.4500000000001307E-2</v>
      </c>
      <c r="AD979" s="1">
        <f t="shared" si="804"/>
        <v>-0.9699999999999136</v>
      </c>
      <c r="AE979" s="1">
        <f t="shared" si="805"/>
        <v>8.0899999999999181</v>
      </c>
      <c r="AF979" s="1">
        <f ca="1">IFERROR(VLOOKUP($A979,raw!$AD:$AE,2,0),OFFSET(AF979,1,0))</f>
        <v>1.823</v>
      </c>
      <c r="AG979" s="1">
        <f ca="1">IFERROR(VLOOKUP($A979,raw!$AH:$AI,2,0),OFFSET(AG979,1,0))</f>
        <v>1.9339999999999999</v>
      </c>
      <c r="AH979" s="1">
        <f ca="1">IFERROR(VLOOKUP($A979,raw!$AL:$AM,2,0),OFFSET(AH979,1,0))</f>
        <v>1.6</v>
      </c>
      <c r="AI979" s="1">
        <f ca="1">IFERROR(VLOOKUP($A979,raw!$AP:$AQ,2,0),OFFSET(AI979,1,0))</f>
        <v>256.57100000000003</v>
      </c>
    </row>
    <row r="980" spans="1:35" ht="15.75" customHeight="1" x14ac:dyDescent="0.5">
      <c r="A980" s="5">
        <v>43756</v>
      </c>
      <c r="B980" s="8">
        <f t="shared" si="795"/>
        <v>3.5188119788589914E-4</v>
      </c>
      <c r="C980" s="6">
        <f t="shared" si="796"/>
        <v>9763535</v>
      </c>
      <c r="D980" s="7">
        <f t="shared" ref="D980:G980" si="1018">LN(H980/H981)</f>
        <v>5.6494196225624392E-3</v>
      </c>
      <c r="E980" s="4">
        <f t="shared" si="1018"/>
        <v>1.9942167779707338E-4</v>
      </c>
      <c r="F980" s="4">
        <f t="shared" si="1018"/>
        <v>3.3192903572055281E-3</v>
      </c>
      <c r="G980" s="7">
        <f t="shared" si="1018"/>
        <v>-3.3884076218523959E-3</v>
      </c>
      <c r="H980" s="1">
        <v>90.53</v>
      </c>
      <c r="I980" s="1">
        <v>17.552499999999998</v>
      </c>
      <c r="J980" s="1">
        <v>890.22</v>
      </c>
      <c r="K980" s="1">
        <v>1755.96</v>
      </c>
      <c r="L980" s="1">
        <f>VLOOKUP($A980,raw!$A:$E,3,0)</f>
        <v>89.93</v>
      </c>
      <c r="M980" s="1">
        <f>VLOOKUP($A980,raw!$A:$E,4,0)</f>
        <v>89.43</v>
      </c>
      <c r="N980" s="1">
        <f>VLOOKUP($A980,raw!$A:$E,5,0)</f>
        <v>91.13</v>
      </c>
      <c r="O980" s="1">
        <f>VLOOKUP($A980,raw!$H:$L,3,0)</f>
        <v>17.548999999999999</v>
      </c>
      <c r="P980" s="1">
        <f>VLOOKUP($A980,raw!$H:$L,4,0)</f>
        <v>17.4085</v>
      </c>
      <c r="Q980" s="1">
        <f>VLOOKUP($A980,raw!$H:$L,5,0)</f>
        <v>17.601199999999999</v>
      </c>
      <c r="R980" s="1">
        <f>VLOOKUP($A980,raw!$P:$T,3,0)</f>
        <v>887.27</v>
      </c>
      <c r="S980" s="1">
        <f>VLOOKUP($A980,raw!$P:$T,4,0)</f>
        <v>883</v>
      </c>
      <c r="T980" s="1">
        <f>VLOOKUP($A980,raw!$P:$T,5,0)</f>
        <v>893.7</v>
      </c>
      <c r="U980" s="1">
        <f>VLOOKUP($A980,raw!$W:$AA,3,0)</f>
        <v>1761.92</v>
      </c>
      <c r="V980" s="1">
        <f>VLOOKUP($A980,raw!$W:$AA,4,0)</f>
        <v>1742.99</v>
      </c>
      <c r="W980" s="1">
        <f>VLOOKUP($A980,raw!$W:$AA,5,0)</f>
        <v>1768.02</v>
      </c>
      <c r="X980" s="1">
        <f t="shared" si="798"/>
        <v>1.6999999999999886</v>
      </c>
      <c r="Y980" s="1">
        <f t="shared" si="799"/>
        <v>0.19269999999999854</v>
      </c>
      <c r="Z980" s="1">
        <f t="shared" si="800"/>
        <v>10.700000000000045</v>
      </c>
      <c r="AA980" s="1">
        <f t="shared" si="801"/>
        <v>25.029999999999973</v>
      </c>
      <c r="AB980" s="1">
        <f t="shared" si="802"/>
        <v>0.59999999999999432</v>
      </c>
      <c r="AC980" s="1">
        <f t="shared" si="803"/>
        <v>3.4999999999989484E-3</v>
      </c>
      <c r="AD980" s="1">
        <f t="shared" si="804"/>
        <v>2.9500000000000455</v>
      </c>
      <c r="AE980" s="1">
        <f t="shared" si="805"/>
        <v>-5.9600000000000364</v>
      </c>
      <c r="AF980" s="1">
        <f ca="1">IFERROR(VLOOKUP($A980,raw!$AD:$AE,2,0),OFFSET(AF980,1,0))</f>
        <v>1.85025</v>
      </c>
      <c r="AG980" s="1">
        <f ca="1">IFERROR(VLOOKUP($A980,raw!$AH:$AI,2,0),OFFSET(AG980,1,0))</f>
        <v>1.9532499999999999</v>
      </c>
      <c r="AH980" s="1">
        <f ca="1">IFERROR(VLOOKUP($A980,raw!$AL:$AM,2,0),OFFSET(AH980,1,0))</f>
        <v>1.6</v>
      </c>
      <c r="AI980" s="1">
        <f ca="1">IFERROR(VLOOKUP($A980,raw!$AP:$AQ,2,0),OFFSET(AI980,1,0))</f>
        <v>256.57100000000003</v>
      </c>
    </row>
    <row r="981" spans="1:35" ht="15.75" customHeight="1" x14ac:dyDescent="0.5">
      <c r="A981" s="5">
        <v>43755</v>
      </c>
      <c r="B981" s="8">
        <f t="shared" si="795"/>
        <v>6.9798228564848608E-4</v>
      </c>
      <c r="C981" s="6">
        <f t="shared" si="796"/>
        <v>9760100</v>
      </c>
      <c r="D981" s="7">
        <f t="shared" ref="D981:G981" si="1019">LN(H981/H982)</f>
        <v>1.9744864023385399E-2</v>
      </c>
      <c r="E981" s="4">
        <f t="shared" si="1019"/>
        <v>8.4980267916626544E-3</v>
      </c>
      <c r="F981" s="4">
        <f t="shared" si="1019"/>
        <v>9.6973531572141407E-4</v>
      </c>
      <c r="G981" s="7">
        <f t="shared" si="1019"/>
        <v>-3.7445695158823612E-3</v>
      </c>
      <c r="H981" s="1">
        <v>90.02</v>
      </c>
      <c r="I981" s="1">
        <v>17.548999999999999</v>
      </c>
      <c r="J981" s="1">
        <v>887.27</v>
      </c>
      <c r="K981" s="1">
        <v>1761.92</v>
      </c>
      <c r="L981" s="1">
        <f>VLOOKUP($A981,raw!$A:$E,3,0)</f>
        <v>88.03</v>
      </c>
      <c r="M981" s="1">
        <f>VLOOKUP($A981,raw!$A:$E,4,0)</f>
        <v>87.99</v>
      </c>
      <c r="N981" s="1">
        <f>VLOOKUP($A981,raw!$A:$E,5,0)</f>
        <v>90.79</v>
      </c>
      <c r="O981" s="1">
        <f>VLOOKUP($A981,raw!$H:$L,3,0)</f>
        <v>17.400500000000001</v>
      </c>
      <c r="P981" s="1">
        <f>VLOOKUP($A981,raw!$H:$L,4,0)</f>
        <v>17.315799999999999</v>
      </c>
      <c r="Q981" s="1">
        <f>VLOOKUP($A981,raw!$H:$L,5,0)</f>
        <v>17.645199999999999</v>
      </c>
      <c r="R981" s="1">
        <f>VLOOKUP($A981,raw!$P:$T,3,0)</f>
        <v>886.41</v>
      </c>
      <c r="S981" s="1">
        <f>VLOOKUP($A981,raw!$P:$T,4,0)</f>
        <v>880.34</v>
      </c>
      <c r="T981" s="1">
        <f>VLOOKUP($A981,raw!$P:$T,5,0)</f>
        <v>889.94</v>
      </c>
      <c r="U981" s="1">
        <f>VLOOKUP($A981,raw!$W:$AA,3,0)</f>
        <v>1768.53</v>
      </c>
      <c r="V981" s="1">
        <f>VLOOKUP($A981,raw!$W:$AA,4,0)</f>
        <v>1756.57</v>
      </c>
      <c r="W981" s="1">
        <f>VLOOKUP($A981,raw!$W:$AA,5,0)</f>
        <v>1784.94</v>
      </c>
      <c r="X981" s="1">
        <f t="shared" si="798"/>
        <v>2.8000000000000114</v>
      </c>
      <c r="Y981" s="1">
        <f t="shared" si="799"/>
        <v>0.32939999999999969</v>
      </c>
      <c r="Z981" s="1">
        <f t="shared" si="800"/>
        <v>9.6000000000000227</v>
      </c>
      <c r="AA981" s="1">
        <f t="shared" si="801"/>
        <v>28.370000000000118</v>
      </c>
      <c r="AB981" s="1">
        <f t="shared" si="802"/>
        <v>1.9899999999999949</v>
      </c>
      <c r="AC981" s="1">
        <f t="shared" si="803"/>
        <v>0.14849999999999852</v>
      </c>
      <c r="AD981" s="1">
        <f t="shared" si="804"/>
        <v>0.86000000000001364</v>
      </c>
      <c r="AE981" s="1">
        <f t="shared" si="805"/>
        <v>-6.6099999999999</v>
      </c>
      <c r="AF981" s="1">
        <f ca="1">IFERROR(VLOOKUP($A981,raw!$AD:$AE,2,0),OFFSET(AF981,1,0))</f>
        <v>1.8463799999999999</v>
      </c>
      <c r="AG981" s="1">
        <f ca="1">IFERROR(VLOOKUP($A981,raw!$AH:$AI,2,0),OFFSET(AG981,1,0))</f>
        <v>1.9658800000000001</v>
      </c>
      <c r="AH981" s="1">
        <f ca="1">IFERROR(VLOOKUP($A981,raw!$AL:$AM,2,0),OFFSET(AH981,1,0))</f>
        <v>1.6</v>
      </c>
      <c r="AI981" s="1">
        <f ca="1">IFERROR(VLOOKUP($A981,raw!$AP:$AQ,2,0),OFFSET(AI981,1,0))</f>
        <v>256.57100000000003</v>
      </c>
    </row>
    <row r="982" spans="1:35" ht="15.75" customHeight="1" x14ac:dyDescent="0.5">
      <c r="A982" s="5">
        <v>43754</v>
      </c>
      <c r="B982" s="8">
        <f t="shared" si="795"/>
        <v>6.9948756274715793E-3</v>
      </c>
      <c r="C982" s="6">
        <f t="shared" si="796"/>
        <v>9753290</v>
      </c>
      <c r="D982" s="7">
        <f t="shared" ref="D982:G982" si="1020">LN(H982/H983)</f>
        <v>1.5874255569571942E-2</v>
      </c>
      <c r="E982" s="4">
        <f t="shared" si="1020"/>
        <v>-7.5831130013253082E-4</v>
      </c>
      <c r="F982" s="4">
        <f t="shared" si="1020"/>
        <v>1.1852555613005248E-3</v>
      </c>
      <c r="G982" s="7">
        <f t="shared" si="1020"/>
        <v>1.8075565303678431E-2</v>
      </c>
      <c r="H982" s="1">
        <v>88.26</v>
      </c>
      <c r="I982" s="1">
        <v>17.400500000000001</v>
      </c>
      <c r="J982" s="1">
        <v>886.41</v>
      </c>
      <c r="K982" s="1">
        <v>1768.53</v>
      </c>
      <c r="L982" s="1">
        <f>VLOOKUP($A982,raw!$A:$E,3,0)</f>
        <v>87.4</v>
      </c>
      <c r="M982" s="1">
        <f>VLOOKUP($A982,raw!$A:$E,4,0)</f>
        <v>86.87</v>
      </c>
      <c r="N982" s="1">
        <f>VLOOKUP($A982,raw!$A:$E,5,0)</f>
        <v>88.28</v>
      </c>
      <c r="O982" s="1">
        <f>VLOOKUP($A982,raw!$H:$L,3,0)</f>
        <v>17.413699999999999</v>
      </c>
      <c r="P982" s="1">
        <f>VLOOKUP($A982,raw!$H:$L,4,0)</f>
        <v>17.166899999999998</v>
      </c>
      <c r="Q982" s="1">
        <f>VLOOKUP($A982,raw!$H:$L,5,0)</f>
        <v>17.4711</v>
      </c>
      <c r="R982" s="1">
        <f>VLOOKUP($A982,raw!$P:$T,3,0)</f>
        <v>885.36</v>
      </c>
      <c r="S982" s="1">
        <f>VLOOKUP($A982,raw!$P:$T,4,0)</f>
        <v>876.1</v>
      </c>
      <c r="T982" s="1">
        <f>VLOOKUP($A982,raw!$P:$T,5,0)</f>
        <v>890.16</v>
      </c>
      <c r="U982" s="1">
        <f>VLOOKUP($A982,raw!$W:$AA,3,0)</f>
        <v>1736.85</v>
      </c>
      <c r="V982" s="1">
        <f>VLOOKUP($A982,raw!$W:$AA,4,0)</f>
        <v>1733.13</v>
      </c>
      <c r="W982" s="1">
        <f>VLOOKUP($A982,raw!$W:$AA,5,0)</f>
        <v>1780.76</v>
      </c>
      <c r="X982" s="1">
        <f t="shared" si="798"/>
        <v>1.4099999999999966</v>
      </c>
      <c r="Y982" s="1">
        <f t="shared" si="799"/>
        <v>0.30420000000000158</v>
      </c>
      <c r="Z982" s="1">
        <f t="shared" si="800"/>
        <v>14.059999999999945</v>
      </c>
      <c r="AA982" s="1">
        <f t="shared" si="801"/>
        <v>47.629999999999882</v>
      </c>
      <c r="AB982" s="1">
        <f t="shared" si="802"/>
        <v>0.85999999999999943</v>
      </c>
      <c r="AC982" s="1">
        <f t="shared" si="803"/>
        <v>-1.3199999999997658E-2</v>
      </c>
      <c r="AD982" s="1">
        <f t="shared" si="804"/>
        <v>1.0499999999999545</v>
      </c>
      <c r="AE982" s="1">
        <f t="shared" si="805"/>
        <v>31.680000000000064</v>
      </c>
      <c r="AF982" s="1">
        <f ca="1">IFERROR(VLOOKUP($A982,raw!$AD:$AE,2,0),OFFSET(AF982,1,0))</f>
        <v>1.8774999999999999</v>
      </c>
      <c r="AG982" s="1">
        <f ca="1">IFERROR(VLOOKUP($A982,raw!$AH:$AI,2,0),OFFSET(AG982,1,0))</f>
        <v>2.00325</v>
      </c>
      <c r="AH982" s="1">
        <f ca="1">IFERROR(VLOOKUP($A982,raw!$AL:$AM,2,0),OFFSET(AH982,1,0))</f>
        <v>1.6</v>
      </c>
      <c r="AI982" s="1">
        <f ca="1">IFERROR(VLOOKUP($A982,raw!$AP:$AQ,2,0),OFFSET(AI982,1,0))</f>
        <v>256.57100000000003</v>
      </c>
    </row>
    <row r="983" spans="1:35" ht="15.75" customHeight="1" x14ac:dyDescent="0.5">
      <c r="A983" s="5">
        <v>43753</v>
      </c>
      <c r="B983" s="8">
        <f t="shared" si="795"/>
        <v>-1.9639349982942048E-3</v>
      </c>
      <c r="C983" s="6">
        <f t="shared" si="796"/>
        <v>9685305</v>
      </c>
      <c r="D983" s="7">
        <f t="shared" ref="D983:G983" si="1021">LN(H983/H984)</f>
        <v>-2.7476751257295894E-2</v>
      </c>
      <c r="E983" s="4">
        <f t="shared" si="1021"/>
        <v>-1.3807088556319009E-2</v>
      </c>
      <c r="F983" s="4">
        <f t="shared" si="1021"/>
        <v>-8.9952931810068238E-3</v>
      </c>
      <c r="G983" s="7">
        <f t="shared" si="1021"/>
        <v>1.344169364028101E-2</v>
      </c>
      <c r="H983" s="1">
        <v>86.87</v>
      </c>
      <c r="I983" s="1">
        <v>17.413699999999999</v>
      </c>
      <c r="J983" s="1">
        <v>885.36</v>
      </c>
      <c r="K983" s="1">
        <v>1736.85</v>
      </c>
      <c r="L983" s="1">
        <f>VLOOKUP($A983,raw!$A:$E,3,0)</f>
        <v>88.87</v>
      </c>
      <c r="M983" s="1">
        <f>VLOOKUP($A983,raw!$A:$E,4,0)</f>
        <v>86.84</v>
      </c>
      <c r="N983" s="1">
        <f>VLOOKUP($A983,raw!$A:$E,5,0)</f>
        <v>88.87</v>
      </c>
      <c r="O983" s="1">
        <f>VLOOKUP($A983,raw!$H:$L,3,0)</f>
        <v>17.655799999999999</v>
      </c>
      <c r="P983" s="1">
        <f>VLOOKUP($A983,raw!$H:$L,4,0)</f>
        <v>17.350999999999999</v>
      </c>
      <c r="Q983" s="1">
        <f>VLOOKUP($A983,raw!$H:$L,5,0)</f>
        <v>17.736899999999999</v>
      </c>
      <c r="R983" s="1">
        <f>VLOOKUP($A983,raw!$P:$T,3,0)</f>
        <v>893.36</v>
      </c>
      <c r="S983" s="1">
        <f>VLOOKUP($A983,raw!$P:$T,4,0)</f>
        <v>882.79</v>
      </c>
      <c r="T983" s="1">
        <f>VLOOKUP($A983,raw!$P:$T,5,0)</f>
        <v>901.74</v>
      </c>
      <c r="U983" s="1">
        <f>VLOOKUP($A983,raw!$W:$AA,3,0)</f>
        <v>1713.66</v>
      </c>
      <c r="V983" s="1">
        <f>VLOOKUP($A983,raw!$W:$AA,4,0)</f>
        <v>1709.77</v>
      </c>
      <c r="W983" s="1">
        <f>VLOOKUP($A983,raw!$W:$AA,5,0)</f>
        <v>1741.14</v>
      </c>
      <c r="X983" s="1">
        <f t="shared" si="798"/>
        <v>2.0300000000000011</v>
      </c>
      <c r="Y983" s="1">
        <f t="shared" si="799"/>
        <v>0.38589999999999947</v>
      </c>
      <c r="Z983" s="1">
        <f t="shared" si="800"/>
        <v>18.950000000000045</v>
      </c>
      <c r="AA983" s="1">
        <f t="shared" si="801"/>
        <v>31.370000000000118</v>
      </c>
      <c r="AB983" s="1">
        <f t="shared" si="802"/>
        <v>-2</v>
      </c>
      <c r="AC983" s="1">
        <f t="shared" si="803"/>
        <v>-0.24210000000000065</v>
      </c>
      <c r="AD983" s="1">
        <f t="shared" si="804"/>
        <v>-8</v>
      </c>
      <c r="AE983" s="1">
        <f t="shared" si="805"/>
        <v>23.189999999999827</v>
      </c>
      <c r="AF983" s="1">
        <f ca="1">IFERROR(VLOOKUP($A983,raw!$AD:$AE,2,0),OFFSET(AF983,1,0))</f>
        <v>1.88913</v>
      </c>
      <c r="AG983" s="1">
        <f ca="1">IFERROR(VLOOKUP($A983,raw!$AH:$AI,2,0),OFFSET(AG983,1,0))</f>
        <v>2.0021300000000002</v>
      </c>
      <c r="AH983" s="1">
        <f ca="1">IFERROR(VLOOKUP($A983,raw!$AL:$AM,2,0),OFFSET(AH983,1,0))</f>
        <v>1.6</v>
      </c>
      <c r="AI983" s="1">
        <f ca="1">IFERROR(VLOOKUP($A983,raw!$AP:$AQ,2,0),OFFSET(AI983,1,0))</f>
        <v>256.57100000000003</v>
      </c>
    </row>
    <row r="984" spans="1:35" ht="15.75" customHeight="1" x14ac:dyDescent="0.5">
      <c r="A984" s="5">
        <v>43752</v>
      </c>
      <c r="B984" s="8">
        <f t="shared" si="795"/>
        <v>3.1401185813154987E-3</v>
      </c>
      <c r="C984" s="6">
        <f t="shared" si="796"/>
        <v>9704345</v>
      </c>
      <c r="D984" s="7">
        <f t="shared" ref="D984:G984" si="1022">LN(H984/H985)</f>
        <v>4.1524104331292933E-3</v>
      </c>
      <c r="E984" s="4">
        <f t="shared" si="1022"/>
        <v>6.506240793112115E-3</v>
      </c>
      <c r="F984" s="4">
        <f t="shared" si="1022"/>
        <v>-1.8899474986639017E-3</v>
      </c>
      <c r="G984" s="7">
        <f t="shared" si="1022"/>
        <v>7.9796539068507262E-3</v>
      </c>
      <c r="H984" s="1">
        <v>89.29</v>
      </c>
      <c r="I984" s="1">
        <v>17.655799999999999</v>
      </c>
      <c r="J984" s="1">
        <v>893.36</v>
      </c>
      <c r="K984" s="1">
        <v>1713.66</v>
      </c>
      <c r="L984" s="1">
        <f>VLOOKUP($A984,raw!$A:$E,3,0)</f>
        <v>89.04</v>
      </c>
      <c r="M984" s="1">
        <f>VLOOKUP($A984,raw!$A:$E,4,0)</f>
        <v>88.67</v>
      </c>
      <c r="N984" s="1">
        <f>VLOOKUP($A984,raw!$A:$E,5,0)</f>
        <v>90.06</v>
      </c>
      <c r="O984" s="1">
        <f>VLOOKUP($A984,raw!$H:$L,3,0)</f>
        <v>17.507999999999999</v>
      </c>
      <c r="P984" s="1">
        <f>VLOOKUP($A984,raw!$H:$L,4,0)</f>
        <v>17.427600000000002</v>
      </c>
      <c r="Q984" s="1">
        <f>VLOOKUP($A984,raw!$H:$L,5,0)</f>
        <v>17.704499999999999</v>
      </c>
      <c r="R984" s="1">
        <f>VLOOKUP($A984,raw!$P:$T,3,0)</f>
        <v>897.13</v>
      </c>
      <c r="S984" s="1">
        <f>VLOOKUP($A984,raw!$P:$T,4,0)</f>
        <v>889.89</v>
      </c>
      <c r="T984" s="1">
        <f>VLOOKUP($A984,raw!$P:$T,5,0)</f>
        <v>901.22</v>
      </c>
      <c r="U984" s="1">
        <f>VLOOKUP($A984,raw!$W:$AA,3,0)</f>
        <v>1700.9</v>
      </c>
      <c r="V984" s="1">
        <f>VLOOKUP($A984,raw!$W:$AA,4,0)</f>
        <v>1690</v>
      </c>
      <c r="W984" s="1">
        <f>VLOOKUP($A984,raw!$W:$AA,5,0)</f>
        <v>1722.6</v>
      </c>
      <c r="X984" s="1">
        <f t="shared" si="798"/>
        <v>1.3900000000000006</v>
      </c>
      <c r="Y984" s="1">
        <f t="shared" si="799"/>
        <v>0.2768999999999977</v>
      </c>
      <c r="Z984" s="1">
        <f t="shared" si="800"/>
        <v>11.330000000000041</v>
      </c>
      <c r="AA984" s="1">
        <f t="shared" si="801"/>
        <v>32.599999999999909</v>
      </c>
      <c r="AB984" s="1">
        <f t="shared" si="802"/>
        <v>0.25</v>
      </c>
      <c r="AC984" s="1">
        <f t="shared" si="803"/>
        <v>0.14780000000000015</v>
      </c>
      <c r="AD984" s="1">
        <f t="shared" si="804"/>
        <v>-3.7699999999999818</v>
      </c>
      <c r="AE984" s="1">
        <f t="shared" si="805"/>
        <v>12.759999999999991</v>
      </c>
      <c r="AF984" s="1">
        <f ca="1">IFERROR(VLOOKUP($A984,raw!$AD:$AE,2,0),OFFSET(AF984,1,0))</f>
        <v>1.8907499999999999</v>
      </c>
      <c r="AG984" s="1">
        <f ca="1">IFERROR(VLOOKUP($A984,raw!$AH:$AI,2,0),OFFSET(AG984,1,0))</f>
        <v>2.00088</v>
      </c>
      <c r="AH984" s="1">
        <f ca="1">IFERROR(VLOOKUP($A984,raw!$AL:$AM,2,0),OFFSET(AH984,1,0))</f>
        <v>1.6</v>
      </c>
      <c r="AI984" s="1">
        <f ca="1">IFERROR(VLOOKUP($A984,raw!$AP:$AQ,2,0),OFFSET(AI984,1,0))</f>
        <v>256.57100000000003</v>
      </c>
    </row>
    <row r="985" spans="1:35" ht="15.75" customHeight="1" x14ac:dyDescent="0.5">
      <c r="A985" s="5">
        <v>43749</v>
      </c>
      <c r="B985" s="8">
        <f t="shared" si="795"/>
        <v>-2.2896223557351599E-3</v>
      </c>
      <c r="C985" s="6">
        <f t="shared" si="796"/>
        <v>9673920</v>
      </c>
      <c r="D985" s="7">
        <f t="shared" ref="D985:G985" si="1023">LN(H985/H986)</f>
        <v>-3.5463534024844826E-2</v>
      </c>
      <c r="E985" s="4">
        <f t="shared" si="1023"/>
        <v>1.5689589041960436E-3</v>
      </c>
      <c r="F985" s="4">
        <f t="shared" si="1023"/>
        <v>-4.3923283030306865E-3</v>
      </c>
      <c r="G985" s="7">
        <f t="shared" si="1023"/>
        <v>-1.0641144603702425E-3</v>
      </c>
      <c r="H985" s="1">
        <v>88.92</v>
      </c>
      <c r="I985" s="1">
        <v>17.5413</v>
      </c>
      <c r="J985" s="1">
        <v>895.05</v>
      </c>
      <c r="K985" s="1">
        <v>1700.04</v>
      </c>
      <c r="L985" s="1">
        <f>VLOOKUP($A985,raw!$A:$E,3,0)</f>
        <v>91.24</v>
      </c>
      <c r="M985" s="1">
        <f>VLOOKUP($A985,raw!$A:$E,4,0)</f>
        <v>88.87</v>
      </c>
      <c r="N985" s="1">
        <f>VLOOKUP($A985,raw!$A:$E,5,0)</f>
        <v>91.27</v>
      </c>
      <c r="O985" s="1">
        <f>VLOOKUP($A985,raw!$H:$L,3,0)</f>
        <v>17.5138</v>
      </c>
      <c r="P985" s="1">
        <f>VLOOKUP($A985,raw!$H:$L,4,0)</f>
        <v>17.342400000000001</v>
      </c>
      <c r="Q985" s="1">
        <f>VLOOKUP($A985,raw!$H:$L,5,0)</f>
        <v>17.756499999999999</v>
      </c>
      <c r="R985" s="1">
        <f>VLOOKUP($A985,raw!$P:$T,3,0)</f>
        <v>898.99</v>
      </c>
      <c r="S985" s="1">
        <f>VLOOKUP($A985,raw!$P:$T,4,0)</f>
        <v>883.89</v>
      </c>
      <c r="T985" s="1">
        <f>VLOOKUP($A985,raw!$P:$T,5,0)</f>
        <v>905.64</v>
      </c>
      <c r="U985" s="1">
        <f>VLOOKUP($A985,raw!$W:$AA,3,0)</f>
        <v>1701.85</v>
      </c>
      <c r="V985" s="1">
        <f>VLOOKUP($A985,raw!$W:$AA,4,0)</f>
        <v>1684.18</v>
      </c>
      <c r="W985" s="1">
        <f>VLOOKUP($A985,raw!$W:$AA,5,0)</f>
        <v>1707.51</v>
      </c>
      <c r="X985" s="1">
        <f t="shared" si="798"/>
        <v>2.3999999999999915</v>
      </c>
      <c r="Y985" s="1">
        <f t="shared" si="799"/>
        <v>0.41409999999999769</v>
      </c>
      <c r="Z985" s="1">
        <f t="shared" si="800"/>
        <v>21.75</v>
      </c>
      <c r="AA985" s="1">
        <f t="shared" si="801"/>
        <v>23.329999999999927</v>
      </c>
      <c r="AB985" s="1">
        <f t="shared" si="802"/>
        <v>-2.3199999999999932</v>
      </c>
      <c r="AC985" s="1">
        <f t="shared" si="803"/>
        <v>2.7499999999999858E-2</v>
      </c>
      <c r="AD985" s="1">
        <f t="shared" si="804"/>
        <v>-3.9400000000000546</v>
      </c>
      <c r="AE985" s="1">
        <f t="shared" si="805"/>
        <v>-1.8099999999999454</v>
      </c>
      <c r="AF985" s="1">
        <f ca="1">IFERROR(VLOOKUP($A985,raw!$AD:$AE,2,0),OFFSET(AF985,1,0))</f>
        <v>1.9135</v>
      </c>
      <c r="AG985" s="1">
        <f ca="1">IFERROR(VLOOKUP($A985,raw!$AH:$AI,2,0),OFFSET(AG985,1,0))</f>
        <v>2.00088</v>
      </c>
      <c r="AH985" s="1">
        <f ca="1">IFERROR(VLOOKUP($A985,raw!$AL:$AM,2,0),OFFSET(AH985,1,0))</f>
        <v>1.6</v>
      </c>
      <c r="AI985" s="1">
        <f ca="1">IFERROR(VLOOKUP($A985,raw!$AP:$AQ,2,0),OFFSET(AI985,1,0))</f>
        <v>256.57100000000003</v>
      </c>
    </row>
    <row r="986" spans="1:35" ht="15.75" customHeight="1" x14ac:dyDescent="0.5">
      <c r="A986" s="5">
        <v>43748</v>
      </c>
      <c r="B986" s="8">
        <f t="shared" si="795"/>
        <v>5.171611928157788E-3</v>
      </c>
      <c r="C986" s="6">
        <f t="shared" si="796"/>
        <v>9696095</v>
      </c>
      <c r="D986" s="7">
        <f t="shared" ref="D986:G986" si="1024">LN(H986/H987)</f>
        <v>7.298904890931668E-3</v>
      </c>
      <c r="E986" s="4">
        <f t="shared" si="1024"/>
        <v>-1.2494559358864831E-2</v>
      </c>
      <c r="F986" s="4">
        <f t="shared" si="1024"/>
        <v>7.4358916188066535E-3</v>
      </c>
      <c r="G986" s="7">
        <f t="shared" si="1024"/>
        <v>1.1345963048581409E-2</v>
      </c>
      <c r="H986" s="1">
        <v>92.13</v>
      </c>
      <c r="I986" s="1">
        <v>17.5138</v>
      </c>
      <c r="J986" s="1">
        <v>898.99</v>
      </c>
      <c r="K986" s="1">
        <v>1701.85</v>
      </c>
      <c r="L986" s="1">
        <f>VLOOKUP($A986,raw!$A:$E,3,0)</f>
        <v>91.63</v>
      </c>
      <c r="M986" s="1">
        <f>VLOOKUP($A986,raw!$A:$E,4,0)</f>
        <v>90.33</v>
      </c>
      <c r="N986" s="1">
        <f>VLOOKUP($A986,raw!$A:$E,5,0)</f>
        <v>92.36</v>
      </c>
      <c r="O986" s="1">
        <f>VLOOKUP($A986,raw!$H:$L,3,0)</f>
        <v>17.733499999999999</v>
      </c>
      <c r="P986" s="1">
        <f>VLOOKUP($A986,raw!$H:$L,4,0)</f>
        <v>17.425000000000001</v>
      </c>
      <c r="Q986" s="1">
        <f>VLOOKUP($A986,raw!$H:$L,5,0)</f>
        <v>17.895</v>
      </c>
      <c r="R986" s="1">
        <f>VLOOKUP($A986,raw!$P:$T,3,0)</f>
        <v>892.33</v>
      </c>
      <c r="S986" s="1">
        <f>VLOOKUP($A986,raw!$P:$T,4,0)</f>
        <v>883.07</v>
      </c>
      <c r="T986" s="1">
        <f>VLOOKUP($A986,raw!$P:$T,5,0)</f>
        <v>903.73</v>
      </c>
      <c r="U986" s="1">
        <f>VLOOKUP($A986,raw!$W:$AA,3,0)</f>
        <v>1682.65</v>
      </c>
      <c r="V986" s="1">
        <f>VLOOKUP($A986,raw!$W:$AA,4,0)</f>
        <v>1675.88</v>
      </c>
      <c r="W986" s="1">
        <f>VLOOKUP($A986,raw!$W:$AA,5,0)</f>
        <v>1706.11</v>
      </c>
      <c r="X986" s="1">
        <f t="shared" si="798"/>
        <v>2.0300000000000011</v>
      </c>
      <c r="Y986" s="1">
        <f t="shared" si="799"/>
        <v>0.46999999999999886</v>
      </c>
      <c r="Z986" s="1">
        <f t="shared" si="800"/>
        <v>20.659999999999968</v>
      </c>
      <c r="AA986" s="1">
        <f t="shared" si="801"/>
        <v>30.229999999999791</v>
      </c>
      <c r="AB986" s="1">
        <f t="shared" si="802"/>
        <v>0.5</v>
      </c>
      <c r="AC986" s="1">
        <f t="shared" si="803"/>
        <v>-0.21969999999999956</v>
      </c>
      <c r="AD986" s="1">
        <f t="shared" si="804"/>
        <v>6.6599999999999682</v>
      </c>
      <c r="AE986" s="1">
        <f t="shared" si="805"/>
        <v>19.199999999999818</v>
      </c>
      <c r="AF986" s="1">
        <f ca="1">IFERROR(VLOOKUP($A986,raw!$AD:$AE,2,0),OFFSET(AF986,1,0))</f>
        <v>1.9212499999999999</v>
      </c>
      <c r="AG986" s="1">
        <f ca="1">IFERROR(VLOOKUP($A986,raw!$AH:$AI,2,0),OFFSET(AG986,1,0))</f>
        <v>1.98613</v>
      </c>
      <c r="AH986" s="1">
        <f ca="1">IFERROR(VLOOKUP($A986,raw!$AL:$AM,2,0),OFFSET(AH986,1,0))</f>
        <v>1.6</v>
      </c>
      <c r="AI986" s="1">
        <f ca="1">IFERROR(VLOOKUP($A986,raw!$AP:$AQ,2,0),OFFSET(AI986,1,0))</f>
        <v>256.57100000000003</v>
      </c>
    </row>
    <row r="987" spans="1:35" ht="15.75" customHeight="1" x14ac:dyDescent="0.5">
      <c r="A987" s="5">
        <v>43747</v>
      </c>
      <c r="B987" s="8">
        <f t="shared" si="795"/>
        <v>2.6782449224387853E-3</v>
      </c>
      <c r="C987" s="6">
        <f t="shared" si="796"/>
        <v>9646080</v>
      </c>
      <c r="D987" s="7">
        <f t="shared" ref="D987:G987" si="1025">LN(H987/H988)</f>
        <v>-9.7922662563854884E-3</v>
      </c>
      <c r="E987" s="4">
        <f t="shared" si="1025"/>
        <v>5.6390447473172259E-5</v>
      </c>
      <c r="F987" s="4">
        <f t="shared" si="1025"/>
        <v>2.5920849366163393E-3</v>
      </c>
      <c r="G987" s="7">
        <f t="shared" si="1025"/>
        <v>4.3478329361034225E-3</v>
      </c>
      <c r="H987" s="1">
        <v>91.46</v>
      </c>
      <c r="I987" s="1">
        <v>17.734000000000002</v>
      </c>
      <c r="J987" s="1">
        <v>892.33</v>
      </c>
      <c r="K987" s="1">
        <v>1682.65</v>
      </c>
      <c r="L987" s="1">
        <f>VLOOKUP($A987,raw!$A:$E,3,0)</f>
        <v>92.36</v>
      </c>
      <c r="M987" s="1">
        <f>VLOOKUP($A987,raw!$A:$E,4,0)</f>
        <v>90.91</v>
      </c>
      <c r="N987" s="1">
        <f>VLOOKUP($A987,raw!$A:$E,5,0)</f>
        <v>92.58</v>
      </c>
      <c r="O987" s="1">
        <f>VLOOKUP($A987,raw!$H:$L,3,0)</f>
        <v>17.733000000000001</v>
      </c>
      <c r="P987" s="1">
        <f>VLOOKUP($A987,raw!$H:$L,4,0)</f>
        <v>17.671199999999999</v>
      </c>
      <c r="Q987" s="1">
        <f>VLOOKUP($A987,raw!$H:$L,5,0)</f>
        <v>17.957699999999999</v>
      </c>
      <c r="R987" s="1">
        <f>VLOOKUP($A987,raw!$P:$T,3,0)</f>
        <v>890.02</v>
      </c>
      <c r="S987" s="1">
        <f>VLOOKUP($A987,raw!$P:$T,4,0)</f>
        <v>882.91</v>
      </c>
      <c r="T987" s="1">
        <f>VLOOKUP($A987,raw!$P:$T,5,0)</f>
        <v>896.9</v>
      </c>
      <c r="U987" s="1">
        <f>VLOOKUP($A987,raw!$W:$AA,3,0)</f>
        <v>1675.35</v>
      </c>
      <c r="V987" s="1">
        <f>VLOOKUP($A987,raw!$W:$AA,4,0)</f>
        <v>1657.56</v>
      </c>
      <c r="W987" s="1">
        <f>VLOOKUP($A987,raw!$W:$AA,5,0)</f>
        <v>1693.02</v>
      </c>
      <c r="X987" s="1">
        <f t="shared" si="798"/>
        <v>1.6700000000000017</v>
      </c>
      <c r="Y987" s="1">
        <f t="shared" si="799"/>
        <v>0.2865000000000002</v>
      </c>
      <c r="Z987" s="1">
        <f t="shared" si="800"/>
        <v>13.990000000000009</v>
      </c>
      <c r="AA987" s="1">
        <f t="shared" si="801"/>
        <v>35.460000000000036</v>
      </c>
      <c r="AB987" s="1">
        <f t="shared" si="802"/>
        <v>-0.90000000000000568</v>
      </c>
      <c r="AC987" s="1">
        <f t="shared" si="803"/>
        <v>1.0000000000012221E-3</v>
      </c>
      <c r="AD987" s="1">
        <f t="shared" si="804"/>
        <v>2.3100000000000591</v>
      </c>
      <c r="AE987" s="1">
        <f t="shared" si="805"/>
        <v>7.3000000000001819</v>
      </c>
      <c r="AF987" s="1">
        <f ca="1">IFERROR(VLOOKUP($A987,raw!$AD:$AE,2,0),OFFSET(AF987,1,0))</f>
        <v>1.9273800000000001</v>
      </c>
      <c r="AG987" s="1">
        <f ca="1">IFERROR(VLOOKUP($A987,raw!$AH:$AI,2,0),OFFSET(AG987,1,0))</f>
        <v>1.9842500000000001</v>
      </c>
      <c r="AH987" s="1">
        <f ca="1">IFERROR(VLOOKUP($A987,raw!$AL:$AM,2,0),OFFSET(AH987,1,0))</f>
        <v>1.6</v>
      </c>
      <c r="AI987" s="1">
        <f ca="1">IFERROR(VLOOKUP($A987,raw!$AP:$AQ,2,0),OFFSET(AI987,1,0))</f>
        <v>256.57100000000003</v>
      </c>
    </row>
    <row r="988" spans="1:35" ht="15.75" customHeight="1" x14ac:dyDescent="0.5">
      <c r="A988" s="5">
        <v>43746</v>
      </c>
      <c r="B988" s="8">
        <f t="shared" si="795"/>
        <v>1.2021202397060485E-2</v>
      </c>
      <c r="C988" s="6">
        <f t="shared" si="796"/>
        <v>9620280</v>
      </c>
      <c r="D988" s="7">
        <f t="shared" ref="D988:G988" si="1026">LN(H988/H989)</f>
        <v>2.2667272166906748E-2</v>
      </c>
      <c r="E988" s="4">
        <f t="shared" si="1026"/>
        <v>1.6729701736291576E-2</v>
      </c>
      <c r="F988" s="4">
        <f t="shared" si="1026"/>
        <v>1.3711242451645211E-2</v>
      </c>
      <c r="G988" s="7">
        <f t="shared" si="1026"/>
        <v>7.1583982203581057E-3</v>
      </c>
      <c r="H988" s="1">
        <v>92.36</v>
      </c>
      <c r="I988" s="1">
        <v>17.733000000000001</v>
      </c>
      <c r="J988" s="1">
        <v>890.02</v>
      </c>
      <c r="K988" s="1">
        <v>1675.35</v>
      </c>
      <c r="L988" s="1">
        <f>VLOOKUP($A988,raw!$A:$E,3,0)</f>
        <v>91.43</v>
      </c>
      <c r="M988" s="1">
        <f>VLOOKUP($A988,raw!$A:$E,4,0)</f>
        <v>90.82</v>
      </c>
      <c r="N988" s="1">
        <f>VLOOKUP($A988,raw!$A:$E,5,0)</f>
        <v>92.42</v>
      </c>
      <c r="O988" s="1">
        <f>VLOOKUP($A988,raw!$H:$L,3,0)</f>
        <v>17.438800000000001</v>
      </c>
      <c r="P988" s="1">
        <f>VLOOKUP($A988,raw!$H:$L,4,0)</f>
        <v>17.2712</v>
      </c>
      <c r="Q988" s="1">
        <f>VLOOKUP($A988,raw!$H:$L,5,0)</f>
        <v>17.809999999999999</v>
      </c>
      <c r="R988" s="1">
        <f>VLOOKUP($A988,raw!$P:$T,3,0)</f>
        <v>877.9</v>
      </c>
      <c r="S988" s="1">
        <f>VLOOKUP($A988,raw!$P:$T,4,0)</f>
        <v>876.7</v>
      </c>
      <c r="T988" s="1">
        <f>VLOOKUP($A988,raw!$P:$T,5,0)</f>
        <v>892.72</v>
      </c>
      <c r="U988" s="1">
        <f>VLOOKUP($A988,raw!$W:$AA,3,0)</f>
        <v>1663.4</v>
      </c>
      <c r="V988" s="1">
        <f>VLOOKUP($A988,raw!$W:$AA,4,0)</f>
        <v>1632.05</v>
      </c>
      <c r="W988" s="1">
        <f>VLOOKUP($A988,raw!$W:$AA,5,0)</f>
        <v>1679.29</v>
      </c>
      <c r="X988" s="1">
        <f t="shared" si="798"/>
        <v>1.6000000000000085</v>
      </c>
      <c r="Y988" s="1">
        <f t="shared" si="799"/>
        <v>0.53879999999999839</v>
      </c>
      <c r="Z988" s="1">
        <f t="shared" si="800"/>
        <v>16.019999999999982</v>
      </c>
      <c r="AA988" s="1">
        <f t="shared" si="801"/>
        <v>47.240000000000009</v>
      </c>
      <c r="AB988" s="1">
        <f t="shared" si="802"/>
        <v>0.92999999999999261</v>
      </c>
      <c r="AC988" s="1">
        <f t="shared" si="803"/>
        <v>0.29420000000000002</v>
      </c>
      <c r="AD988" s="1">
        <f t="shared" si="804"/>
        <v>12.120000000000005</v>
      </c>
      <c r="AE988" s="1">
        <f t="shared" si="805"/>
        <v>11.949999999999818</v>
      </c>
      <c r="AF988" s="1">
        <f ca="1">IFERROR(VLOOKUP($A988,raw!$AD:$AE,2,0),OFFSET(AF988,1,0))</f>
        <v>1.93875</v>
      </c>
      <c r="AG988" s="1">
        <f ca="1">IFERROR(VLOOKUP($A988,raw!$AH:$AI,2,0),OFFSET(AG988,1,0))</f>
        <v>2.0095000000000001</v>
      </c>
      <c r="AH988" s="1">
        <f ca="1">IFERROR(VLOOKUP($A988,raw!$AL:$AM,2,0),OFFSET(AH988,1,0))</f>
        <v>1.6</v>
      </c>
      <c r="AI988" s="1">
        <f ca="1">IFERROR(VLOOKUP($A988,raw!$AP:$AQ,2,0),OFFSET(AI988,1,0))</f>
        <v>256.57100000000003</v>
      </c>
    </row>
    <row r="989" spans="1:35" ht="15.75" customHeight="1" x14ac:dyDescent="0.5">
      <c r="A989" s="5">
        <v>43745</v>
      </c>
      <c r="B989" s="8">
        <f t="shared" si="795"/>
        <v>-3.1584966323166541E-3</v>
      </c>
      <c r="C989" s="6">
        <f t="shared" si="796"/>
        <v>9505325</v>
      </c>
      <c r="D989" s="7">
        <f t="shared" ref="D989:G989" si="1027">LN(H989/H990)</f>
        <v>-9.0408554063792484E-3</v>
      </c>
      <c r="E989" s="4">
        <f t="shared" si="1027"/>
        <v>-6.242374529917002E-3</v>
      </c>
      <c r="F989" s="4">
        <f t="shared" si="1027"/>
        <v>-2.4119425545558412E-3</v>
      </c>
      <c r="G989" s="7">
        <f t="shared" si="1027"/>
        <v>-2.4438071888538029E-3</v>
      </c>
      <c r="H989" s="1">
        <v>90.29</v>
      </c>
      <c r="I989" s="1">
        <v>17.438800000000001</v>
      </c>
      <c r="J989" s="1">
        <v>877.9</v>
      </c>
      <c r="K989" s="1">
        <v>1663.4</v>
      </c>
      <c r="L989" s="1">
        <f>VLOOKUP($A989,raw!$A:$E,3,0)</f>
        <v>90.34</v>
      </c>
      <c r="M989" s="1">
        <f>VLOOKUP($A989,raw!$A:$E,4,0)</f>
        <v>89.97</v>
      </c>
      <c r="N989" s="1">
        <f>VLOOKUP($A989,raw!$A:$E,5,0)</f>
        <v>91.62</v>
      </c>
      <c r="O989" s="1">
        <f>VLOOKUP($A989,raw!$H:$L,3,0)</f>
        <v>17.567699999999999</v>
      </c>
      <c r="P989" s="1">
        <f>VLOOKUP($A989,raw!$H:$L,4,0)</f>
        <v>17.392700000000001</v>
      </c>
      <c r="Q989" s="1">
        <f>VLOOKUP($A989,raw!$H:$L,5,0)</f>
        <v>17.6599</v>
      </c>
      <c r="R989" s="1">
        <f>VLOOKUP($A989,raw!$P:$T,3,0)</f>
        <v>881.82</v>
      </c>
      <c r="S989" s="1">
        <f>VLOOKUP($A989,raw!$P:$T,4,0)</f>
        <v>874.49</v>
      </c>
      <c r="T989" s="1">
        <f>VLOOKUP($A989,raw!$P:$T,5,0)</f>
        <v>888.71</v>
      </c>
      <c r="U989" s="1">
        <f>VLOOKUP($A989,raw!$W:$AA,3,0)</f>
        <v>1669.45</v>
      </c>
      <c r="V989" s="1">
        <f>VLOOKUP($A989,raw!$W:$AA,4,0)</f>
        <v>1648.94</v>
      </c>
      <c r="W989" s="1">
        <f>VLOOKUP($A989,raw!$W:$AA,5,0)</f>
        <v>1674.18</v>
      </c>
      <c r="X989" s="1">
        <f t="shared" si="798"/>
        <v>1.6500000000000057</v>
      </c>
      <c r="Y989" s="1">
        <f t="shared" si="799"/>
        <v>0.26719999999999899</v>
      </c>
      <c r="Z989" s="1">
        <f t="shared" si="800"/>
        <v>14.220000000000027</v>
      </c>
      <c r="AA989" s="1">
        <f t="shared" si="801"/>
        <v>25.240000000000009</v>
      </c>
      <c r="AB989" s="1">
        <f t="shared" si="802"/>
        <v>-4.9999999999997158E-2</v>
      </c>
      <c r="AC989" s="1">
        <f t="shared" si="803"/>
        <v>-0.12889999999999802</v>
      </c>
      <c r="AD989" s="1">
        <f t="shared" si="804"/>
        <v>-3.9200000000000728</v>
      </c>
      <c r="AE989" s="1">
        <f t="shared" si="805"/>
        <v>-6.0499999999999545</v>
      </c>
      <c r="AF989" s="1">
        <f ca="1">IFERROR(VLOOKUP($A989,raw!$AD:$AE,2,0),OFFSET(AF989,1,0))</f>
        <v>1.94025</v>
      </c>
      <c r="AG989" s="1">
        <f ca="1">IFERROR(VLOOKUP($A989,raw!$AH:$AI,2,0),OFFSET(AG989,1,0))</f>
        <v>2.012</v>
      </c>
      <c r="AH989" s="1">
        <f ca="1">IFERROR(VLOOKUP($A989,raw!$AL:$AM,2,0),OFFSET(AH989,1,0))</f>
        <v>1.6</v>
      </c>
      <c r="AI989" s="1">
        <f ca="1">IFERROR(VLOOKUP($A989,raw!$AP:$AQ,2,0),OFFSET(AI989,1,0))</f>
        <v>256.57100000000003</v>
      </c>
    </row>
    <row r="990" spans="1:35" ht="15.75" customHeight="1" x14ac:dyDescent="0.5">
      <c r="A990" s="5">
        <v>43742</v>
      </c>
      <c r="B990" s="8">
        <f t="shared" si="795"/>
        <v>-2.7172200863943606E-3</v>
      </c>
      <c r="C990" s="6">
        <f t="shared" si="796"/>
        <v>9535395</v>
      </c>
      <c r="D990" s="7">
        <f t="shared" ref="D990:G990" si="1028">LN(H990/H991)</f>
        <v>1.9842140753810085E-2</v>
      </c>
      <c r="E990" s="4">
        <f t="shared" si="1028"/>
        <v>-6.8360490300304504E-4</v>
      </c>
      <c r="F990" s="4">
        <f t="shared" si="1028"/>
        <v>-9.747569631715889E-3</v>
      </c>
      <c r="G990" s="7">
        <f t="shared" si="1028"/>
        <v>5.2492296312170389E-3</v>
      </c>
      <c r="H990" s="1">
        <v>91.11</v>
      </c>
      <c r="I990" s="1">
        <v>17.547999999999998</v>
      </c>
      <c r="J990" s="1">
        <v>880.02</v>
      </c>
      <c r="K990" s="1">
        <v>1667.47</v>
      </c>
      <c r="L990" s="1">
        <f>VLOOKUP($A990,raw!$A:$E,3,0)</f>
        <v>89.19</v>
      </c>
      <c r="M990" s="1">
        <f>VLOOKUP($A990,raw!$A:$E,4,0)</f>
        <v>89.03</v>
      </c>
      <c r="N990" s="1">
        <f>VLOOKUP($A990,raw!$A:$E,5,0)</f>
        <v>91.14</v>
      </c>
      <c r="O990" s="1">
        <f>VLOOKUP($A990,raw!$H:$L,3,0)</f>
        <v>17.559999999999999</v>
      </c>
      <c r="P990" s="1">
        <f>VLOOKUP($A990,raw!$H:$L,4,0)</f>
        <v>17.298999999999999</v>
      </c>
      <c r="Q990" s="1">
        <f>VLOOKUP($A990,raw!$H:$L,5,0)</f>
        <v>17.6785</v>
      </c>
      <c r="R990" s="1">
        <f>VLOOKUP($A990,raw!$P:$T,3,0)</f>
        <v>888.66</v>
      </c>
      <c r="S990" s="1">
        <f>VLOOKUP($A990,raw!$P:$T,4,0)</f>
        <v>871.95</v>
      </c>
      <c r="T990" s="1">
        <f>VLOOKUP($A990,raw!$P:$T,5,0)</f>
        <v>890.47</v>
      </c>
      <c r="U990" s="1">
        <f>VLOOKUP($A990,raw!$W:$AA,3,0)</f>
        <v>1658.74</v>
      </c>
      <c r="V990" s="1">
        <f>VLOOKUP($A990,raw!$W:$AA,4,0)</f>
        <v>1654.7</v>
      </c>
      <c r="W990" s="1">
        <f>VLOOKUP($A990,raw!$W:$AA,5,0)</f>
        <v>1685.65</v>
      </c>
      <c r="X990" s="1">
        <f t="shared" si="798"/>
        <v>2.1099999999999994</v>
      </c>
      <c r="Y990" s="1">
        <f t="shared" si="799"/>
        <v>0.37950000000000017</v>
      </c>
      <c r="Z990" s="1">
        <f t="shared" si="800"/>
        <v>18.519999999999982</v>
      </c>
      <c r="AA990" s="1">
        <f t="shared" si="801"/>
        <v>30.950000000000045</v>
      </c>
      <c r="AB990" s="1">
        <f t="shared" si="802"/>
        <v>1.9200000000000017</v>
      </c>
      <c r="AC990" s="1">
        <f t="shared" si="803"/>
        <v>-1.2000000000000455E-2</v>
      </c>
      <c r="AD990" s="1">
        <f t="shared" si="804"/>
        <v>-8.6399999999999864</v>
      </c>
      <c r="AE990" s="1">
        <f t="shared" si="805"/>
        <v>8.7300000000000182</v>
      </c>
      <c r="AF990" s="1">
        <f ca="1">IFERROR(VLOOKUP($A990,raw!$AD:$AE,2,0),OFFSET(AF990,1,0))</f>
        <v>1.978</v>
      </c>
      <c r="AG990" s="1">
        <f ca="1">IFERROR(VLOOKUP($A990,raw!$AH:$AI,2,0),OFFSET(AG990,1,0))</f>
        <v>2.0270000000000001</v>
      </c>
      <c r="AH990" s="1">
        <f ca="1">IFERROR(VLOOKUP($A990,raw!$AL:$AM,2,0),OFFSET(AH990,1,0))</f>
        <v>1.6</v>
      </c>
      <c r="AI990" s="1">
        <f ca="1">IFERROR(VLOOKUP($A990,raw!$AP:$AQ,2,0),OFFSET(AI990,1,0))</f>
        <v>256.57100000000003</v>
      </c>
    </row>
    <row r="991" spans="1:35" ht="15.75" customHeight="1" x14ac:dyDescent="0.5">
      <c r="A991" s="5">
        <v>43741</v>
      </c>
      <c r="B991" s="8">
        <f t="shared" si="795"/>
        <v>-5.8003218156579099E-3</v>
      </c>
      <c r="C991" s="6">
        <f t="shared" si="796"/>
        <v>9561340</v>
      </c>
      <c r="D991" s="7">
        <f t="shared" ref="D991:G991" si="1029">LN(H991/H992)</f>
        <v>-3.3530823860400114E-3</v>
      </c>
      <c r="E991" s="4">
        <f t="shared" si="1029"/>
        <v>0</v>
      </c>
      <c r="F991" s="4">
        <f t="shared" si="1029"/>
        <v>1.0921518163131611E-3</v>
      </c>
      <c r="G991" s="7">
        <f t="shared" si="1029"/>
        <v>-1.8019151431651833E-2</v>
      </c>
      <c r="H991" s="1">
        <v>89.32</v>
      </c>
      <c r="I991" s="1">
        <v>17.559999999999999</v>
      </c>
      <c r="J991" s="1">
        <v>888.64</v>
      </c>
      <c r="K991" s="1">
        <v>1658.74</v>
      </c>
      <c r="L991" s="1">
        <f>VLOOKUP($A991,raw!$A:$E,3,0)</f>
        <v>89.59</v>
      </c>
      <c r="M991" s="1">
        <f>VLOOKUP($A991,raw!$A:$E,4,0)</f>
        <v>89.19</v>
      </c>
      <c r="N991" s="1">
        <f>VLOOKUP($A991,raw!$A:$E,5,0)</f>
        <v>91.37</v>
      </c>
      <c r="O991" s="1">
        <f>VLOOKUP($A991,raw!$H:$L,3,0)</f>
        <v>17.559999999999999</v>
      </c>
      <c r="P991" s="1">
        <f>VLOOKUP($A991,raw!$H:$L,4,0)</f>
        <v>17.471900000000002</v>
      </c>
      <c r="Q991" s="1">
        <f>VLOOKUP($A991,raw!$H:$L,5,0)</f>
        <v>17.795000000000002</v>
      </c>
      <c r="R991" s="1">
        <f>VLOOKUP($A991,raw!$P:$T,3,0)</f>
        <v>887.67</v>
      </c>
      <c r="S991" s="1">
        <f>VLOOKUP($A991,raw!$P:$T,4,0)</f>
        <v>885.72</v>
      </c>
      <c r="T991" s="1">
        <f>VLOOKUP($A991,raw!$P:$T,5,0)</f>
        <v>898.52</v>
      </c>
      <c r="U991" s="1">
        <f>VLOOKUP($A991,raw!$W:$AA,3,0)</f>
        <v>1688.9</v>
      </c>
      <c r="V991" s="1">
        <f>VLOOKUP($A991,raw!$W:$AA,4,0)</f>
        <v>1646.14</v>
      </c>
      <c r="W991" s="1">
        <f>VLOOKUP($A991,raw!$W:$AA,5,0)</f>
        <v>1693.91</v>
      </c>
      <c r="X991" s="1">
        <f t="shared" si="798"/>
        <v>2.1800000000000068</v>
      </c>
      <c r="Y991" s="1">
        <f t="shared" si="799"/>
        <v>0.32310000000000016</v>
      </c>
      <c r="Z991" s="1">
        <f t="shared" si="800"/>
        <v>12.799999999999955</v>
      </c>
      <c r="AA991" s="1">
        <f t="shared" si="801"/>
        <v>47.769999999999982</v>
      </c>
      <c r="AB991" s="1">
        <f t="shared" si="802"/>
        <v>-0.27000000000001023</v>
      </c>
      <c r="AC991" s="1">
        <f t="shared" si="803"/>
        <v>0</v>
      </c>
      <c r="AD991" s="1">
        <f t="shared" si="804"/>
        <v>0.97000000000002728</v>
      </c>
      <c r="AE991" s="1">
        <f t="shared" si="805"/>
        <v>-30.160000000000082</v>
      </c>
      <c r="AF991" s="1">
        <f ca="1">IFERROR(VLOOKUP($A991,raw!$AD:$AE,2,0),OFFSET(AF991,1,0))</f>
        <v>1.9895</v>
      </c>
      <c r="AG991" s="1">
        <f ca="1">IFERROR(VLOOKUP($A991,raw!$AH:$AI,2,0),OFFSET(AG991,1,0))</f>
        <v>2.0431300000000001</v>
      </c>
      <c r="AH991" s="1">
        <f ca="1">IFERROR(VLOOKUP($A991,raw!$AL:$AM,2,0),OFFSET(AH991,1,0))</f>
        <v>1.6</v>
      </c>
      <c r="AI991" s="1">
        <f ca="1">IFERROR(VLOOKUP($A991,raw!$AP:$AQ,2,0),OFFSET(AI991,1,0))</f>
        <v>256.57100000000003</v>
      </c>
    </row>
    <row r="992" spans="1:35" ht="15.75" customHeight="1" x14ac:dyDescent="0.5">
      <c r="A992" s="5">
        <v>43740</v>
      </c>
      <c r="B992" s="8">
        <f t="shared" si="795"/>
        <v>1.53686766712823E-2</v>
      </c>
      <c r="C992" s="6">
        <f t="shared" si="796"/>
        <v>9616960</v>
      </c>
      <c r="D992" s="7">
        <f t="shared" ref="D992:G992" si="1030">LN(H992/H993)</f>
        <v>1.2124082054001945E-2</v>
      </c>
      <c r="E992" s="4">
        <f t="shared" si="1030"/>
        <v>1.8652377924973467E-2</v>
      </c>
      <c r="F992" s="4">
        <f t="shared" si="1030"/>
        <v>1.1397748693167002E-2</v>
      </c>
      <c r="G992" s="7">
        <f t="shared" si="1030"/>
        <v>1.8941963964154936E-2</v>
      </c>
      <c r="H992" s="1">
        <v>89.62</v>
      </c>
      <c r="I992" s="1">
        <v>17.559999999999999</v>
      </c>
      <c r="J992" s="1">
        <v>887.67</v>
      </c>
      <c r="K992" s="1">
        <v>1688.9</v>
      </c>
      <c r="L992" s="1">
        <f>VLOOKUP($A992,raw!$A:$E,3,0)</f>
        <v>89.47</v>
      </c>
      <c r="M992" s="1">
        <f>VLOOKUP($A992,raw!$A:$E,4,0)</f>
        <v>88.75</v>
      </c>
      <c r="N992" s="1">
        <f>VLOOKUP($A992,raw!$A:$E,5,0)</f>
        <v>90.19</v>
      </c>
      <c r="O992" s="1">
        <f>VLOOKUP($A992,raw!$H:$L,3,0)</f>
        <v>17.235499999999998</v>
      </c>
      <c r="P992" s="1">
        <f>VLOOKUP($A992,raw!$H:$L,4,0)</f>
        <v>17.194900000000001</v>
      </c>
      <c r="Q992" s="1">
        <f>VLOOKUP($A992,raw!$H:$L,5,0)</f>
        <v>17.676500000000001</v>
      </c>
      <c r="R992" s="1">
        <f>VLOOKUP($A992,raw!$P:$T,3,0)</f>
        <v>877.61</v>
      </c>
      <c r="S992" s="1">
        <f>VLOOKUP($A992,raw!$P:$T,4,0)</f>
        <v>870.89</v>
      </c>
      <c r="T992" s="1">
        <f>VLOOKUP($A992,raw!$P:$T,5,0)</f>
        <v>892.7</v>
      </c>
      <c r="U992" s="1">
        <f>VLOOKUP($A992,raw!$W:$AA,3,0)</f>
        <v>1657.21</v>
      </c>
      <c r="V992" s="1">
        <f>VLOOKUP($A992,raw!$W:$AA,4,0)</f>
        <v>1639.22</v>
      </c>
      <c r="W992" s="1">
        <f>VLOOKUP($A992,raw!$W:$AA,5,0)</f>
        <v>1698.06</v>
      </c>
      <c r="X992" s="1">
        <f t="shared" si="798"/>
        <v>1.4399999999999977</v>
      </c>
      <c r="Y992" s="1">
        <f t="shared" si="799"/>
        <v>0.48160000000000025</v>
      </c>
      <c r="Z992" s="1">
        <f t="shared" si="800"/>
        <v>21.810000000000059</v>
      </c>
      <c r="AA992" s="1">
        <f t="shared" si="801"/>
        <v>58.839999999999918</v>
      </c>
      <c r="AB992" s="1">
        <f t="shared" si="802"/>
        <v>0.15000000000000568</v>
      </c>
      <c r="AC992" s="1">
        <f t="shared" si="803"/>
        <v>0.32450000000000045</v>
      </c>
      <c r="AD992" s="1">
        <f t="shared" si="804"/>
        <v>10.059999999999945</v>
      </c>
      <c r="AE992" s="1">
        <f t="shared" si="805"/>
        <v>31.690000000000055</v>
      </c>
      <c r="AF992" s="1">
        <f ca="1">IFERROR(VLOOKUP($A992,raw!$AD:$AE,2,0),OFFSET(AF992,1,0))</f>
        <v>1.99725</v>
      </c>
      <c r="AG992" s="1">
        <f ca="1">IFERROR(VLOOKUP($A992,raw!$AH:$AI,2,0),OFFSET(AG992,1,0))</f>
        <v>2.0563799999999999</v>
      </c>
      <c r="AH992" s="1">
        <f ca="1">IFERROR(VLOOKUP($A992,raw!$AL:$AM,2,0),OFFSET(AH992,1,0))</f>
        <v>1.6</v>
      </c>
      <c r="AI992" s="1">
        <f ca="1">IFERROR(VLOOKUP($A992,raw!$AP:$AQ,2,0),OFFSET(AI992,1,0))</f>
        <v>256.57100000000003</v>
      </c>
    </row>
    <row r="993" spans="1:35" ht="15.75" customHeight="1" x14ac:dyDescent="0.5">
      <c r="A993" s="5">
        <v>43739</v>
      </c>
      <c r="B993" s="8">
        <f t="shared" si="795"/>
        <v>-4.2632080518064698E-3</v>
      </c>
      <c r="C993" s="6">
        <f t="shared" si="796"/>
        <v>9470290</v>
      </c>
      <c r="D993" s="7">
        <f t="shared" ref="D993:G993" si="1031">LN(H993/H994)</f>
        <v>1.58245766039721E-3</v>
      </c>
      <c r="E993" s="4">
        <f t="shared" si="1031"/>
        <v>1.4004955573368998E-2</v>
      </c>
      <c r="F993" s="4">
        <f t="shared" si="1031"/>
        <v>-6.2021690510811198E-3</v>
      </c>
      <c r="G993" s="7">
        <f t="shared" si="1031"/>
        <v>-1.1161165000861407E-2</v>
      </c>
      <c r="H993" s="1">
        <v>88.54</v>
      </c>
      <c r="I993" s="1">
        <v>17.235499999999998</v>
      </c>
      <c r="J993" s="1">
        <v>877.61</v>
      </c>
      <c r="K993" s="1">
        <v>1657.21</v>
      </c>
      <c r="L993" s="1">
        <f>VLOOKUP($A993,raw!$A:$E,3,0)</f>
        <v>87.85</v>
      </c>
      <c r="M993" s="1">
        <f>VLOOKUP($A993,raw!$A:$E,4,0)</f>
        <v>87.48</v>
      </c>
      <c r="N993" s="1">
        <f>VLOOKUP($A993,raw!$A:$E,5,0)</f>
        <v>90.19</v>
      </c>
      <c r="O993" s="1">
        <f>VLOOKUP($A993,raw!$H:$L,3,0)</f>
        <v>16.995799999999999</v>
      </c>
      <c r="P993" s="1">
        <f>VLOOKUP($A993,raw!$H:$L,4,0)</f>
        <v>16.8977</v>
      </c>
      <c r="Q993" s="1">
        <f>VLOOKUP($A993,raw!$H:$L,5,0)</f>
        <v>17.326799999999999</v>
      </c>
      <c r="R993" s="1">
        <f>VLOOKUP($A993,raw!$P:$T,3,0)</f>
        <v>883.07</v>
      </c>
      <c r="S993" s="1">
        <f>VLOOKUP($A993,raw!$P:$T,4,0)</f>
        <v>875.01</v>
      </c>
      <c r="T993" s="1">
        <f>VLOOKUP($A993,raw!$P:$T,5,0)</f>
        <v>888.8</v>
      </c>
      <c r="U993" s="1">
        <f>VLOOKUP($A993,raw!$W:$AA,3,0)</f>
        <v>1675.81</v>
      </c>
      <c r="V993" s="1">
        <f>VLOOKUP($A993,raw!$W:$AA,4,0)</f>
        <v>1650.45</v>
      </c>
      <c r="W993" s="1">
        <f>VLOOKUP($A993,raw!$W:$AA,5,0)</f>
        <v>1685.15</v>
      </c>
      <c r="X993" s="1">
        <f t="shared" si="798"/>
        <v>2.7099999999999937</v>
      </c>
      <c r="Y993" s="1">
        <f t="shared" si="799"/>
        <v>0.42909999999999826</v>
      </c>
      <c r="Z993" s="1">
        <f t="shared" si="800"/>
        <v>13.789999999999964</v>
      </c>
      <c r="AA993" s="1">
        <f t="shared" si="801"/>
        <v>34.700000000000045</v>
      </c>
      <c r="AB993" s="1">
        <f t="shared" si="802"/>
        <v>0.69000000000001194</v>
      </c>
      <c r="AC993" s="1">
        <f t="shared" si="803"/>
        <v>0.23969999999999914</v>
      </c>
      <c r="AD993" s="1">
        <f t="shared" si="804"/>
        <v>-5.4600000000000364</v>
      </c>
      <c r="AE993" s="1">
        <f t="shared" si="805"/>
        <v>-18.599999999999909</v>
      </c>
      <c r="AF993" s="1">
        <f ca="1">IFERROR(VLOOKUP($A993,raw!$AD:$AE,2,0),OFFSET(AF993,1,0))</f>
        <v>2.0108799999999998</v>
      </c>
      <c r="AG993" s="1">
        <f ca="1">IFERROR(VLOOKUP($A993,raw!$AH:$AI,2,0),OFFSET(AG993,1,0))</f>
        <v>2.0886300000000002</v>
      </c>
      <c r="AH993" s="1">
        <f ca="1">IFERROR(VLOOKUP($A993,raw!$AL:$AM,2,0),OFFSET(AH993,1,0))</f>
        <v>1.6</v>
      </c>
      <c r="AI993" s="1">
        <f ca="1">IFERROR(VLOOKUP($A993,raw!$AP:$AQ,2,0),OFFSET(AI993,1,0))</f>
        <v>256.57100000000003</v>
      </c>
    </row>
    <row r="994" spans="1:35" ht="15.75" customHeight="1" x14ac:dyDescent="0.5">
      <c r="A994" s="5">
        <v>43738</v>
      </c>
      <c r="B994" s="8">
        <f t="shared" si="795"/>
        <v>-3.236440718397534E-2</v>
      </c>
      <c r="C994" s="6">
        <f t="shared" si="796"/>
        <v>9510750</v>
      </c>
      <c r="D994" s="7">
        <f t="shared" ref="D994:G994" si="1032">LN(H994/H995)</f>
        <v>-2.9756471936129333E-2</v>
      </c>
      <c r="E994" s="4">
        <f t="shared" si="1032"/>
        <v>-3.1569042207513505E-2</v>
      </c>
      <c r="F994" s="4">
        <f t="shared" si="1032"/>
        <v>-5.2887027513550434E-2</v>
      </c>
      <c r="G994" s="7">
        <f t="shared" si="1032"/>
        <v>-5.1187236416740103E-3</v>
      </c>
      <c r="H994" s="1">
        <v>88.4</v>
      </c>
      <c r="I994" s="1">
        <v>16.995799999999999</v>
      </c>
      <c r="J994" s="1">
        <v>883.07</v>
      </c>
      <c r="K994" s="1">
        <v>1675.81</v>
      </c>
      <c r="L994" s="1">
        <f>VLOOKUP($A994,raw!$A:$E,3,0)</f>
        <v>89.81</v>
      </c>
      <c r="M994" s="1">
        <f>VLOOKUP($A994,raw!$A:$E,4,0)</f>
        <v>87.85</v>
      </c>
      <c r="N994" s="1">
        <f>VLOOKUP($A994,raw!$A:$E,5,0)</f>
        <v>90.32</v>
      </c>
      <c r="O994" s="1">
        <f>VLOOKUP($A994,raw!$H:$L,3,0)</f>
        <v>17.537800000000001</v>
      </c>
      <c r="P994" s="1">
        <f>VLOOKUP($A994,raw!$H:$L,4,0)</f>
        <v>16.932099999999998</v>
      </c>
      <c r="Q994" s="1">
        <f>VLOOKUP($A994,raw!$H:$L,5,0)</f>
        <v>17.605</v>
      </c>
      <c r="R994" s="1">
        <f>VLOOKUP($A994,raw!$P:$T,3,0)</f>
        <v>931.7</v>
      </c>
      <c r="S994" s="1">
        <f>VLOOKUP($A994,raw!$P:$T,4,0)</f>
        <v>875.42</v>
      </c>
      <c r="T994" s="1">
        <f>VLOOKUP($A994,raw!$P:$T,5,0)</f>
        <v>935.19</v>
      </c>
      <c r="U994" s="1">
        <f>VLOOKUP($A994,raw!$W:$AA,3,0)</f>
        <v>1686.7</v>
      </c>
      <c r="V994" s="1">
        <f>VLOOKUP($A994,raw!$W:$AA,4,0)</f>
        <v>1658.38</v>
      </c>
      <c r="W994" s="1">
        <f>VLOOKUP($A994,raw!$W:$AA,5,0)</f>
        <v>1701.93</v>
      </c>
      <c r="X994" s="1">
        <f t="shared" si="798"/>
        <v>2.4699999999999989</v>
      </c>
      <c r="Y994" s="1">
        <f t="shared" si="799"/>
        <v>0.67290000000000205</v>
      </c>
      <c r="Z994" s="1">
        <f t="shared" si="800"/>
        <v>59.770000000000095</v>
      </c>
      <c r="AA994" s="1">
        <f t="shared" si="801"/>
        <v>43.549999999999955</v>
      </c>
      <c r="AB994" s="1">
        <f t="shared" si="802"/>
        <v>-1.4099999999999966</v>
      </c>
      <c r="AC994" s="1">
        <f t="shared" si="803"/>
        <v>-0.54200000000000159</v>
      </c>
      <c r="AD994" s="1">
        <f t="shared" si="804"/>
        <v>-48.629999999999995</v>
      </c>
      <c r="AE994" s="1">
        <f t="shared" si="805"/>
        <v>-10.8900000000001</v>
      </c>
      <c r="AF994" s="1">
        <f ca="1">IFERROR(VLOOKUP($A994,raw!$AD:$AE,2,0),OFFSET(AF994,1,0))</f>
        <v>2.0156299999999998</v>
      </c>
      <c r="AG994" s="1">
        <f ca="1">IFERROR(VLOOKUP($A994,raw!$AH:$AI,2,0),OFFSET(AG994,1,0))</f>
        <v>2.0851299999999999</v>
      </c>
      <c r="AH994" s="1">
        <f ca="1">IFERROR(VLOOKUP($A994,raw!$AL:$AM,2,0),OFFSET(AH994,1,0))</f>
        <v>1.6</v>
      </c>
      <c r="AI994" s="1">
        <f ca="1">IFERROR(VLOOKUP($A994,raw!$AP:$AQ,2,0),OFFSET(AI994,1,0))</f>
        <v>256.57100000000003</v>
      </c>
    </row>
    <row r="995" spans="1:35" ht="15.75" customHeight="1" x14ac:dyDescent="0.5">
      <c r="A995" s="5">
        <v>43735</v>
      </c>
      <c r="B995" s="8">
        <f t="shared" si="795"/>
        <v>-4.2753291628283319E-5</v>
      </c>
      <c r="C995" s="6">
        <f t="shared" si="796"/>
        <v>9823595</v>
      </c>
      <c r="D995" s="7">
        <f t="shared" ref="D995:G995" si="1033">LN(H995/H996)</f>
        <v>-2.2797339882606467E-2</v>
      </c>
      <c r="E995" s="4">
        <f t="shared" si="1033"/>
        <v>-1.5982514370633697E-2</v>
      </c>
      <c r="F995" s="4">
        <f t="shared" si="1033"/>
        <v>-3.9733037469076978E-4</v>
      </c>
      <c r="G995" s="7">
        <f t="shared" si="1033"/>
        <v>9.1667432806377333E-3</v>
      </c>
      <c r="H995" s="1">
        <v>91.07</v>
      </c>
      <c r="I995" s="1">
        <v>17.540900000000001</v>
      </c>
      <c r="J995" s="1">
        <v>931.03</v>
      </c>
      <c r="K995" s="1">
        <v>1684.41</v>
      </c>
      <c r="L995" s="1">
        <f>VLOOKUP($A995,raw!$A:$E,3,0)</f>
        <v>91.42</v>
      </c>
      <c r="M995" s="1">
        <f>VLOOKUP($A995,raw!$A:$E,4,0)</f>
        <v>90.54</v>
      </c>
      <c r="N995" s="1">
        <f>VLOOKUP($A995,raw!$A:$E,5,0)</f>
        <v>92.25</v>
      </c>
      <c r="O995" s="1">
        <f>VLOOKUP($A995,raw!$H:$L,3,0)</f>
        <v>17.823499999999999</v>
      </c>
      <c r="P995" s="1">
        <f>VLOOKUP($A995,raw!$H:$L,4,0)</f>
        <v>17.296800000000001</v>
      </c>
      <c r="Q995" s="1">
        <f>VLOOKUP($A995,raw!$H:$L,5,0)</f>
        <v>17.903700000000001</v>
      </c>
      <c r="R995" s="1">
        <f>VLOOKUP($A995,raw!$P:$T,3,0)</f>
        <v>934.16</v>
      </c>
      <c r="S995" s="1">
        <f>VLOOKUP($A995,raw!$P:$T,4,0)</f>
        <v>920.69</v>
      </c>
      <c r="T995" s="1">
        <f>VLOOKUP($A995,raw!$P:$T,5,0)</f>
        <v>937.11</v>
      </c>
      <c r="U995" s="1">
        <f>VLOOKUP($A995,raw!$W:$AA,3,0)</f>
        <v>1669.04</v>
      </c>
      <c r="V995" s="1">
        <f>VLOOKUP($A995,raw!$W:$AA,4,0)</f>
        <v>1650.29</v>
      </c>
      <c r="W995" s="1">
        <f>VLOOKUP($A995,raw!$W:$AA,5,0)</f>
        <v>1694.66</v>
      </c>
      <c r="X995" s="1">
        <f t="shared" si="798"/>
        <v>1.7099999999999937</v>
      </c>
      <c r="Y995" s="1">
        <f t="shared" si="799"/>
        <v>0.60689999999999955</v>
      </c>
      <c r="Z995" s="1">
        <f t="shared" si="800"/>
        <v>16.419999999999959</v>
      </c>
      <c r="AA995" s="1">
        <f t="shared" si="801"/>
        <v>44.370000000000118</v>
      </c>
      <c r="AB995" s="1">
        <f t="shared" si="802"/>
        <v>-0.35000000000000853</v>
      </c>
      <c r="AC995" s="1">
        <f t="shared" si="803"/>
        <v>-0.28259999999999863</v>
      </c>
      <c r="AD995" s="1">
        <f t="shared" si="804"/>
        <v>-3.1299999999999955</v>
      </c>
      <c r="AE995" s="1">
        <f t="shared" si="805"/>
        <v>15.370000000000118</v>
      </c>
      <c r="AF995" s="1">
        <f ca="1">IFERROR(VLOOKUP($A995,raw!$AD:$AE,2,0),OFFSET(AF995,1,0))</f>
        <v>2.0314999999999999</v>
      </c>
      <c r="AG995" s="1">
        <f ca="1">IFERROR(VLOOKUP($A995,raw!$AH:$AI,2,0),OFFSET(AG995,1,0))</f>
        <v>2.09863</v>
      </c>
      <c r="AH995" s="1">
        <f ca="1">IFERROR(VLOOKUP($A995,raw!$AL:$AM,2,0),OFFSET(AH995,1,0))</f>
        <v>1.6</v>
      </c>
      <c r="AI995" s="1">
        <f ca="1">IFERROR(VLOOKUP($A995,raw!$AP:$AQ,2,0),OFFSET(AI995,1,0))</f>
        <v>256.09199999999998</v>
      </c>
    </row>
    <row r="996" spans="1:35" ht="15.75" customHeight="1" x14ac:dyDescent="0.5">
      <c r="A996" s="5">
        <v>43734</v>
      </c>
      <c r="B996" s="8">
        <f t="shared" si="795"/>
        <v>5.822589525024003E-3</v>
      </c>
      <c r="C996" s="6">
        <f t="shared" si="796"/>
        <v>9824015</v>
      </c>
      <c r="D996" s="7">
        <f t="shared" ref="D996:G996" si="1034">LN(H996/H997)</f>
        <v>-1.4597243902756789E-2</v>
      </c>
      <c r="E996" s="4">
        <f t="shared" si="1034"/>
        <v>-4.8972379563465779E-3</v>
      </c>
      <c r="F996" s="4">
        <f t="shared" si="1034"/>
        <v>3.9696466003762082E-3</v>
      </c>
      <c r="G996" s="7">
        <f t="shared" si="1034"/>
        <v>1.4489989706373E-2</v>
      </c>
      <c r="H996" s="1">
        <v>93.17</v>
      </c>
      <c r="I996" s="1">
        <v>17.823499999999999</v>
      </c>
      <c r="J996" s="1">
        <v>931.4</v>
      </c>
      <c r="K996" s="1">
        <v>1669.04</v>
      </c>
      <c r="L996" s="1">
        <f>VLOOKUP($A996,raw!$A:$E,3,0)</f>
        <v>94.89</v>
      </c>
      <c r="M996" s="1">
        <f>VLOOKUP($A996,raw!$A:$E,4,0)</f>
        <v>93.1</v>
      </c>
      <c r="N996" s="1">
        <f>VLOOKUP($A996,raw!$A:$E,5,0)</f>
        <v>95.4</v>
      </c>
      <c r="O996" s="1">
        <f>VLOOKUP($A996,raw!$H:$L,3,0)</f>
        <v>17.911000000000001</v>
      </c>
      <c r="P996" s="1">
        <f>VLOOKUP($A996,raw!$H:$L,4,0)</f>
        <v>17.736499999999999</v>
      </c>
      <c r="Q996" s="1">
        <f>VLOOKUP($A996,raw!$H:$L,5,0)</f>
        <v>18.051600000000001</v>
      </c>
      <c r="R996" s="1">
        <f>VLOOKUP($A996,raw!$P:$T,3,0)</f>
        <v>927.71</v>
      </c>
      <c r="S996" s="1">
        <f>VLOOKUP($A996,raw!$P:$T,4,0)</f>
        <v>926.56</v>
      </c>
      <c r="T996" s="1">
        <f>VLOOKUP($A996,raw!$P:$T,5,0)</f>
        <v>937.74</v>
      </c>
      <c r="U996" s="1">
        <f>VLOOKUP($A996,raw!$W:$AA,3,0)</f>
        <v>1645.03</v>
      </c>
      <c r="V996" s="1">
        <f>VLOOKUP($A996,raw!$W:$AA,4,0)</f>
        <v>1642.27</v>
      </c>
      <c r="W996" s="1">
        <f>VLOOKUP($A996,raw!$W:$AA,5,0)</f>
        <v>1673.8</v>
      </c>
      <c r="X996" s="1">
        <f t="shared" si="798"/>
        <v>2.3000000000000114</v>
      </c>
      <c r="Y996" s="1">
        <f t="shared" si="799"/>
        <v>0.31510000000000105</v>
      </c>
      <c r="Z996" s="1">
        <f t="shared" si="800"/>
        <v>11.180000000000064</v>
      </c>
      <c r="AA996" s="1">
        <f t="shared" si="801"/>
        <v>31.529999999999973</v>
      </c>
      <c r="AB996" s="1">
        <f t="shared" si="802"/>
        <v>-1.7199999999999989</v>
      </c>
      <c r="AC996" s="1">
        <f t="shared" si="803"/>
        <v>-8.7500000000002132E-2</v>
      </c>
      <c r="AD996" s="1">
        <f t="shared" si="804"/>
        <v>3.6899999999999409</v>
      </c>
      <c r="AE996" s="1">
        <f t="shared" si="805"/>
        <v>24.009999999999991</v>
      </c>
      <c r="AF996" s="1">
        <f ca="1">IFERROR(VLOOKUP($A996,raw!$AD:$AE,2,0),OFFSET(AF996,1,0))</f>
        <v>2.0434999999999999</v>
      </c>
      <c r="AG996" s="1">
        <f ca="1">IFERROR(VLOOKUP($A996,raw!$AH:$AI,2,0),OFFSET(AG996,1,0))</f>
        <v>2.1043799999999999</v>
      </c>
      <c r="AH996" s="1">
        <f ca="1">IFERROR(VLOOKUP($A996,raw!$AL:$AM,2,0),OFFSET(AH996,1,0))</f>
        <v>1.6</v>
      </c>
      <c r="AI996" s="1">
        <f ca="1">IFERROR(VLOOKUP($A996,raw!$AP:$AQ,2,0),OFFSET(AI996,1,0))</f>
        <v>256.09199999999998</v>
      </c>
    </row>
    <row r="997" spans="1:35" ht="15.75" customHeight="1" x14ac:dyDescent="0.5">
      <c r="A997" s="5">
        <v>43733</v>
      </c>
      <c r="B997" s="8">
        <f t="shared" si="795"/>
        <v>-2.6569305178438401E-2</v>
      </c>
      <c r="C997" s="6">
        <f t="shared" si="796"/>
        <v>9766980</v>
      </c>
      <c r="D997" s="7">
        <f t="shared" ref="D997:G997" si="1035">LN(H997/H998)</f>
        <v>-3.2673804437358914E-2</v>
      </c>
      <c r="E997" s="4">
        <f t="shared" si="1035"/>
        <v>-3.8198042432844956E-2</v>
      </c>
      <c r="F997" s="4">
        <f t="shared" si="1035"/>
        <v>-2.8363686835805594E-2</v>
      </c>
      <c r="G997" s="7">
        <f t="shared" si="1035"/>
        <v>-1.7540979456328709E-2</v>
      </c>
      <c r="H997" s="1">
        <v>94.54</v>
      </c>
      <c r="I997" s="1">
        <v>17.911000000000001</v>
      </c>
      <c r="J997" s="1">
        <v>927.71</v>
      </c>
      <c r="K997" s="1">
        <v>1645.03</v>
      </c>
      <c r="L997" s="1">
        <f>VLOOKUP($A997,raw!$A:$E,3,0)</f>
        <v>96.96</v>
      </c>
      <c r="M997" s="1">
        <f>VLOOKUP($A997,raw!$A:$E,4,0)</f>
        <v>93.73</v>
      </c>
      <c r="N997" s="1">
        <f>VLOOKUP($A997,raw!$A:$E,5,0)</f>
        <v>97.34</v>
      </c>
      <c r="O997" s="1">
        <f>VLOOKUP($A997,raw!$H:$L,3,0)</f>
        <v>18.6084</v>
      </c>
      <c r="P997" s="1">
        <f>VLOOKUP($A997,raw!$H:$L,4,0)</f>
        <v>17.821000000000002</v>
      </c>
      <c r="Q997" s="1">
        <f>VLOOKUP($A997,raw!$H:$L,5,0)</f>
        <v>18.688500000000001</v>
      </c>
      <c r="R997" s="1">
        <f>VLOOKUP($A997,raw!$P:$T,3,0)</f>
        <v>954.4</v>
      </c>
      <c r="S997" s="1">
        <f>VLOOKUP($A997,raw!$P:$T,4,0)</f>
        <v>924.26</v>
      </c>
      <c r="T997" s="1">
        <f>VLOOKUP($A997,raw!$P:$T,5,0)</f>
        <v>959</v>
      </c>
      <c r="U997" s="1">
        <f>VLOOKUP($A997,raw!$W:$AA,3,0)</f>
        <v>1674.14</v>
      </c>
      <c r="V997" s="1">
        <f>VLOOKUP($A997,raw!$W:$AA,4,0)</f>
        <v>1633.95</v>
      </c>
      <c r="W997" s="1">
        <f>VLOOKUP($A997,raw!$W:$AA,5,0)</f>
        <v>1677.45</v>
      </c>
      <c r="X997" s="1">
        <f t="shared" si="798"/>
        <v>3.6099999999999994</v>
      </c>
      <c r="Y997" s="1">
        <f t="shared" si="799"/>
        <v>0.86749999999999972</v>
      </c>
      <c r="Z997" s="1">
        <f t="shared" si="800"/>
        <v>34.740000000000009</v>
      </c>
      <c r="AA997" s="1">
        <f t="shared" si="801"/>
        <v>43.5</v>
      </c>
      <c r="AB997" s="1">
        <f t="shared" si="802"/>
        <v>-2.4199999999999875</v>
      </c>
      <c r="AC997" s="1">
        <f t="shared" si="803"/>
        <v>-0.69739999999999824</v>
      </c>
      <c r="AD997" s="1">
        <f t="shared" si="804"/>
        <v>-26.689999999999941</v>
      </c>
      <c r="AE997" s="1">
        <f t="shared" si="805"/>
        <v>-29.110000000000127</v>
      </c>
      <c r="AF997" s="1">
        <f ca="1">IFERROR(VLOOKUP($A997,raw!$AD:$AE,2,0),OFFSET(AF997,1,0))</f>
        <v>2.0536300000000001</v>
      </c>
      <c r="AG997" s="1">
        <f ca="1">IFERROR(VLOOKUP($A997,raw!$AH:$AI,2,0),OFFSET(AG997,1,0))</f>
        <v>2.0996299999999999</v>
      </c>
      <c r="AH997" s="1">
        <f ca="1">IFERROR(VLOOKUP($A997,raw!$AL:$AM,2,0),OFFSET(AH997,1,0))</f>
        <v>1.6</v>
      </c>
      <c r="AI997" s="1">
        <f ca="1">IFERROR(VLOOKUP($A997,raw!$AP:$AQ,2,0),OFFSET(AI997,1,0))</f>
        <v>256.09199999999998</v>
      </c>
    </row>
    <row r="998" spans="1:35" ht="15.75" customHeight="1" x14ac:dyDescent="0.5">
      <c r="A998" s="5">
        <v>43732</v>
      </c>
      <c r="B998" s="8">
        <f t="shared" si="795"/>
        <v>1.2590225783058952E-3</v>
      </c>
      <c r="C998" s="6">
        <f t="shared" si="796"/>
        <v>10029960</v>
      </c>
      <c r="D998" s="7">
        <f t="shared" ref="D998:G998" si="1036">LN(H998/H999)</f>
        <v>1.0290273967166934E-2</v>
      </c>
      <c r="E998" s="4">
        <f t="shared" si="1036"/>
        <v>-1.6967175814786024E-3</v>
      </c>
      <c r="F998" s="4">
        <f t="shared" si="1036"/>
        <v>-4.9541788463599154E-3</v>
      </c>
      <c r="G998" s="7">
        <f t="shared" si="1036"/>
        <v>1.1710094488073891E-2</v>
      </c>
      <c r="H998" s="1">
        <v>97.68</v>
      </c>
      <c r="I998" s="1">
        <v>18.6084</v>
      </c>
      <c r="J998" s="1">
        <v>954.4</v>
      </c>
      <c r="K998" s="1">
        <v>1674.14</v>
      </c>
      <c r="L998" s="1">
        <f>VLOOKUP($A998,raw!$A:$E,3,0)</f>
        <v>95.99</v>
      </c>
      <c r="M998" s="1">
        <f>VLOOKUP($A998,raw!$A:$E,4,0)</f>
        <v>95.2</v>
      </c>
      <c r="N998" s="1">
        <f>VLOOKUP($A998,raw!$A:$E,5,0)</f>
        <v>97.9</v>
      </c>
      <c r="O998" s="1">
        <f>VLOOKUP($A998,raw!$H:$L,3,0)</f>
        <v>18.64</v>
      </c>
      <c r="P998" s="1">
        <f>VLOOKUP($A998,raw!$H:$L,4,0)</f>
        <v>18.253499999999999</v>
      </c>
      <c r="Q998" s="1">
        <f>VLOOKUP($A998,raw!$H:$L,5,0)</f>
        <v>18.742899999999999</v>
      </c>
      <c r="R998" s="1">
        <f>VLOOKUP($A998,raw!$P:$T,3,0)</f>
        <v>959.18</v>
      </c>
      <c r="S998" s="1">
        <f>VLOOKUP($A998,raw!$P:$T,4,0)</f>
        <v>948.3</v>
      </c>
      <c r="T998" s="1">
        <f>VLOOKUP($A998,raw!$P:$T,5,0)</f>
        <v>963.52</v>
      </c>
      <c r="U998" s="1">
        <f>VLOOKUP($A998,raw!$W:$AA,3,0)</f>
        <v>1654.65</v>
      </c>
      <c r="V998" s="1">
        <f>VLOOKUP($A998,raw!$W:$AA,4,0)</f>
        <v>1650.96</v>
      </c>
      <c r="W998" s="1">
        <f>VLOOKUP($A998,raw!$W:$AA,5,0)</f>
        <v>1676.92</v>
      </c>
      <c r="X998" s="1">
        <f t="shared" si="798"/>
        <v>2.7000000000000028</v>
      </c>
      <c r="Y998" s="1">
        <f t="shared" si="799"/>
        <v>0.48939999999999984</v>
      </c>
      <c r="Z998" s="1">
        <f t="shared" si="800"/>
        <v>15.220000000000027</v>
      </c>
      <c r="AA998" s="1">
        <f t="shared" si="801"/>
        <v>25.960000000000036</v>
      </c>
      <c r="AB998" s="1">
        <f t="shared" si="802"/>
        <v>1.6900000000000119</v>
      </c>
      <c r="AC998" s="1">
        <f t="shared" si="803"/>
        <v>-3.1600000000000961E-2</v>
      </c>
      <c r="AD998" s="1">
        <f t="shared" si="804"/>
        <v>-4.7799999999999727</v>
      </c>
      <c r="AE998" s="1">
        <f t="shared" si="805"/>
        <v>19.490000000000009</v>
      </c>
      <c r="AF998" s="1">
        <f ca="1">IFERROR(VLOOKUP($A998,raw!$AD:$AE,2,0),OFFSET(AF998,1,0))</f>
        <v>2.0458799999999999</v>
      </c>
      <c r="AG998" s="1">
        <f ca="1">IFERROR(VLOOKUP($A998,raw!$AH:$AI,2,0),OFFSET(AG998,1,0))</f>
        <v>2.113</v>
      </c>
      <c r="AH998" s="1">
        <f ca="1">IFERROR(VLOOKUP($A998,raw!$AL:$AM,2,0),OFFSET(AH998,1,0))</f>
        <v>1.6</v>
      </c>
      <c r="AI998" s="1">
        <f ca="1">IFERROR(VLOOKUP($A998,raw!$AP:$AQ,2,0),OFFSET(AI998,1,0))</f>
        <v>256.09199999999998</v>
      </c>
    </row>
    <row r="999" spans="1:35" ht="15.75" customHeight="1" x14ac:dyDescent="0.5">
      <c r="A999" s="5">
        <v>43731</v>
      </c>
      <c r="B999" s="8">
        <f t="shared" si="795"/>
        <v>1.5521126056558178E-2</v>
      </c>
      <c r="C999" s="6">
        <f t="shared" si="796"/>
        <v>10017340</v>
      </c>
      <c r="D999" s="7">
        <f t="shared" ref="D999:G999" si="1037">LN(H999/H1000)</f>
        <v>2.1749079777449783E-2</v>
      </c>
      <c r="E999" s="4">
        <f t="shared" si="1037"/>
        <v>3.5438176402962776E-2</v>
      </c>
      <c r="F999" s="4">
        <f t="shared" si="1037"/>
        <v>1.3477406115879409E-2</v>
      </c>
      <c r="G999" s="7">
        <f t="shared" si="1037"/>
        <v>7.321329670358279E-3</v>
      </c>
      <c r="H999" s="1">
        <v>96.68</v>
      </c>
      <c r="I999" s="1">
        <v>18.64</v>
      </c>
      <c r="J999" s="1">
        <v>959.14</v>
      </c>
      <c r="K999" s="1">
        <v>1654.65</v>
      </c>
      <c r="L999" s="1">
        <f>VLOOKUP($A999,raw!$A:$E,3,0)</f>
        <v>95.2</v>
      </c>
      <c r="M999" s="1">
        <f>VLOOKUP($A999,raw!$A:$E,4,0)</f>
        <v>95.16</v>
      </c>
      <c r="N999" s="1">
        <f>VLOOKUP($A999,raw!$A:$E,5,0)</f>
        <v>96.84</v>
      </c>
      <c r="O999" s="1">
        <f>VLOOKUP($A999,raw!$H:$L,3,0)</f>
        <v>17.981000000000002</v>
      </c>
      <c r="P999" s="1">
        <f>VLOOKUP($A999,raw!$H:$L,4,0)</f>
        <v>17.9435</v>
      </c>
      <c r="Q999" s="1">
        <f>VLOOKUP($A999,raw!$H:$L,5,0)</f>
        <v>18.7105</v>
      </c>
      <c r="R999" s="1">
        <f>VLOOKUP($A999,raw!$P:$T,3,0)</f>
        <v>942.5</v>
      </c>
      <c r="S999" s="1">
        <f>VLOOKUP($A999,raw!$P:$T,4,0)</f>
        <v>942.5</v>
      </c>
      <c r="T999" s="1">
        <f>VLOOKUP($A999,raw!$P:$T,5,0)</f>
        <v>963.05</v>
      </c>
      <c r="U999" s="1">
        <f>VLOOKUP($A999,raw!$W:$AA,3,0)</f>
        <v>1642.05</v>
      </c>
      <c r="V999" s="1">
        <f>VLOOKUP($A999,raw!$W:$AA,4,0)</f>
        <v>1641.18</v>
      </c>
      <c r="W999" s="1">
        <f>VLOOKUP($A999,raw!$W:$AA,5,0)</f>
        <v>1666.16</v>
      </c>
      <c r="X999" s="1">
        <f t="shared" si="798"/>
        <v>1.6800000000000068</v>
      </c>
      <c r="Y999" s="1">
        <f t="shared" si="799"/>
        <v>0.76699999999999946</v>
      </c>
      <c r="Z999" s="1">
        <f t="shared" si="800"/>
        <v>20.549999999999955</v>
      </c>
      <c r="AA999" s="1">
        <f t="shared" si="801"/>
        <v>24.980000000000018</v>
      </c>
      <c r="AB999" s="1">
        <f t="shared" si="802"/>
        <v>1.480000000000004</v>
      </c>
      <c r="AC999" s="1">
        <f t="shared" si="803"/>
        <v>0.65899999999999892</v>
      </c>
      <c r="AD999" s="1">
        <f t="shared" si="804"/>
        <v>16.639999999999986</v>
      </c>
      <c r="AE999" s="1">
        <f t="shared" si="805"/>
        <v>12.600000000000136</v>
      </c>
      <c r="AF999" s="1">
        <f ca="1">IFERROR(VLOOKUP($A999,raw!$AD:$AE,2,0),OFFSET(AF999,1,0))</f>
        <v>2.0183800000000001</v>
      </c>
      <c r="AG999" s="1">
        <f ca="1">IFERROR(VLOOKUP($A999,raw!$AH:$AI,2,0),OFFSET(AG999,1,0))</f>
        <v>2.1062500000000002</v>
      </c>
      <c r="AH999" s="1">
        <f ca="1">IFERROR(VLOOKUP($A999,raw!$AL:$AM,2,0),OFFSET(AH999,1,0))</f>
        <v>1.6</v>
      </c>
      <c r="AI999" s="1">
        <f ca="1">IFERROR(VLOOKUP($A999,raw!$AP:$AQ,2,0),OFFSET(AI999,1,0))</f>
        <v>256.09199999999998</v>
      </c>
    </row>
    <row r="1000" spans="1:35" ht="15.75" customHeight="1" x14ac:dyDescent="0.5">
      <c r="A1000" s="5">
        <v>43728</v>
      </c>
      <c r="B1000" s="8">
        <f t="shared" si="795"/>
        <v>1.0780230049407542E-2</v>
      </c>
      <c r="C1000" s="6">
        <f t="shared" si="796"/>
        <v>9863060</v>
      </c>
      <c r="D1000" s="7">
        <f t="shared" ref="D1000:G1000" si="1038">LN(H1000/H1001)</f>
        <v>1.7165515567726709E-2</v>
      </c>
      <c r="E1000" s="4">
        <f t="shared" si="1038"/>
        <v>1.1235131176738576E-2</v>
      </c>
      <c r="F1000" s="4">
        <f t="shared" si="1038"/>
        <v>8.3726897952131653E-3</v>
      </c>
      <c r="G1000" s="7">
        <f t="shared" si="1038"/>
        <v>1.3916104004406123E-2</v>
      </c>
      <c r="H1000" s="1">
        <v>94.6</v>
      </c>
      <c r="I1000" s="1">
        <v>17.991</v>
      </c>
      <c r="J1000" s="1">
        <v>946.3</v>
      </c>
      <c r="K1000" s="1">
        <v>1642.58</v>
      </c>
      <c r="L1000" s="1">
        <f>VLOOKUP($A1000,raw!$A:$E,3,0)</f>
        <v>93.01</v>
      </c>
      <c r="M1000" s="1">
        <f>VLOOKUP($A1000,raw!$A:$E,4,0)</f>
        <v>92.54</v>
      </c>
      <c r="N1000" s="1">
        <f>VLOOKUP($A1000,raw!$A:$E,5,0)</f>
        <v>94.82</v>
      </c>
      <c r="O1000" s="1">
        <f>VLOOKUP($A1000,raw!$H:$L,3,0)</f>
        <v>17.79</v>
      </c>
      <c r="P1000" s="1">
        <f>VLOOKUP($A1000,raw!$H:$L,4,0)</f>
        <v>17.752099999999999</v>
      </c>
      <c r="Q1000" s="1">
        <f>VLOOKUP($A1000,raw!$H:$L,5,0)</f>
        <v>17.997800000000002</v>
      </c>
      <c r="R1000" s="1">
        <f>VLOOKUP($A1000,raw!$P:$T,3,0)</f>
        <v>938.41</v>
      </c>
      <c r="S1000" s="1">
        <f>VLOOKUP($A1000,raw!$P:$T,4,0)</f>
        <v>936.85</v>
      </c>
      <c r="T1000" s="1">
        <f>VLOOKUP($A1000,raw!$P:$T,5,0)</f>
        <v>949.46</v>
      </c>
      <c r="U1000" s="1">
        <f>VLOOKUP($A1000,raw!$W:$AA,3,0)</f>
        <v>1619.88</v>
      </c>
      <c r="V1000" s="1">
        <f>VLOOKUP($A1000,raw!$W:$AA,4,0)</f>
        <v>1619.88</v>
      </c>
      <c r="W1000" s="1">
        <f>VLOOKUP($A1000,raw!$W:$AA,5,0)</f>
        <v>1656</v>
      </c>
      <c r="X1000" s="1">
        <f t="shared" si="798"/>
        <v>2.2799999999999869</v>
      </c>
      <c r="Y1000" s="1">
        <f t="shared" si="799"/>
        <v>0.24570000000000292</v>
      </c>
      <c r="Z1000" s="1">
        <f t="shared" si="800"/>
        <v>12.610000000000014</v>
      </c>
      <c r="AA1000" s="1">
        <f t="shared" si="801"/>
        <v>36.119999999999891</v>
      </c>
      <c r="AB1000" s="1">
        <f t="shared" si="802"/>
        <v>1.5899999999999892</v>
      </c>
      <c r="AC1000" s="1">
        <f t="shared" si="803"/>
        <v>0.20100000000000051</v>
      </c>
      <c r="AD1000" s="1">
        <f t="shared" si="804"/>
        <v>7.8899999999999864</v>
      </c>
      <c r="AE1000" s="1">
        <f t="shared" si="805"/>
        <v>22.699999999999818</v>
      </c>
      <c r="AF1000" s="1">
        <f ca="1">IFERROR(VLOOKUP($A1000,raw!$AD:$AE,2,0),OFFSET(AF1000,1,0))</f>
        <v>2.0365000000000002</v>
      </c>
      <c r="AG1000" s="1">
        <f ca="1">IFERROR(VLOOKUP($A1000,raw!$AH:$AI,2,0),OFFSET(AG1000,1,0))</f>
        <v>2.13463</v>
      </c>
      <c r="AH1000" s="1">
        <f ca="1">IFERROR(VLOOKUP($A1000,raw!$AL:$AM,2,0),OFFSET(AH1000,1,0))</f>
        <v>1.6</v>
      </c>
      <c r="AI1000" s="1">
        <f ca="1">IFERROR(VLOOKUP($A1000,raw!$AP:$AQ,2,0),OFFSET(AI1000,1,0))</f>
        <v>256.09199999999998</v>
      </c>
    </row>
    <row r="1001" spans="1:35" ht="15.75" customHeight="1" x14ac:dyDescent="0.5">
      <c r="A1001" s="5">
        <v>43727</v>
      </c>
      <c r="B1001" s="8">
        <f t="shared" si="795"/>
        <v>9.7622689401194139E-3</v>
      </c>
      <c r="C1001" s="6">
        <f t="shared" si="796"/>
        <v>9757305</v>
      </c>
      <c r="D1001" s="7">
        <f t="shared" ref="D1001:G1001" si="1039">LN(H1001/H1002)</f>
        <v>1.9108170132722854E-2</v>
      </c>
      <c r="E1001" s="4">
        <f t="shared" si="1039"/>
        <v>1.9411745978227173E-3</v>
      </c>
      <c r="F1001" s="4">
        <f t="shared" si="1039"/>
        <v>7.1868123887786637E-3</v>
      </c>
      <c r="G1001" s="7">
        <f t="shared" si="1039"/>
        <v>1.7706522082403198E-2</v>
      </c>
      <c r="H1001" s="1">
        <v>92.99</v>
      </c>
      <c r="I1001" s="1">
        <v>17.79</v>
      </c>
      <c r="J1001" s="1">
        <v>938.41</v>
      </c>
      <c r="K1001" s="1">
        <v>1619.88</v>
      </c>
      <c r="L1001" s="1">
        <f>VLOOKUP($A1001,raw!$A:$E,3,0)</f>
        <v>91.71</v>
      </c>
      <c r="M1001" s="1">
        <f>VLOOKUP($A1001,raw!$A:$E,4,0)</f>
        <v>91.71</v>
      </c>
      <c r="N1001" s="1">
        <f>VLOOKUP($A1001,raw!$A:$E,5,0)</f>
        <v>93.37</v>
      </c>
      <c r="O1001" s="1">
        <f>VLOOKUP($A1001,raw!$H:$L,3,0)</f>
        <v>17.755500000000001</v>
      </c>
      <c r="P1001" s="1">
        <f>VLOOKUP($A1001,raw!$H:$L,4,0)</f>
        <v>17.597000000000001</v>
      </c>
      <c r="Q1001" s="1">
        <f>VLOOKUP($A1001,raw!$H:$L,5,0)</f>
        <v>17.943999999999999</v>
      </c>
      <c r="R1001" s="1">
        <f>VLOOKUP($A1001,raw!$P:$T,3,0)</f>
        <v>931.69</v>
      </c>
      <c r="S1001" s="1">
        <f>VLOOKUP($A1001,raw!$P:$T,4,0)</f>
        <v>923.53</v>
      </c>
      <c r="T1001" s="1">
        <f>VLOOKUP($A1001,raw!$P:$T,5,0)</f>
        <v>943.23</v>
      </c>
      <c r="U1001" s="1">
        <f>VLOOKUP($A1001,raw!$W:$AA,3,0)</f>
        <v>1591.45</v>
      </c>
      <c r="V1001" s="1">
        <f>VLOOKUP($A1001,raw!$W:$AA,4,0)</f>
        <v>1585.95</v>
      </c>
      <c r="W1001" s="1">
        <f>VLOOKUP($A1001,raw!$W:$AA,5,0)</f>
        <v>1629.22</v>
      </c>
      <c r="X1001" s="1">
        <f t="shared" si="798"/>
        <v>1.6600000000000108</v>
      </c>
      <c r="Y1001" s="1">
        <f t="shared" si="799"/>
        <v>0.34699999999999775</v>
      </c>
      <c r="Z1001" s="1">
        <f t="shared" si="800"/>
        <v>19.700000000000045</v>
      </c>
      <c r="AA1001" s="1">
        <f t="shared" si="801"/>
        <v>43.269999999999982</v>
      </c>
      <c r="AB1001" s="1">
        <f t="shared" si="802"/>
        <v>1.2800000000000011</v>
      </c>
      <c r="AC1001" s="1">
        <f t="shared" si="803"/>
        <v>3.4499999999997755E-2</v>
      </c>
      <c r="AD1001" s="1">
        <f t="shared" si="804"/>
        <v>6.7199999999999136</v>
      </c>
      <c r="AE1001" s="1">
        <f t="shared" si="805"/>
        <v>28.430000000000064</v>
      </c>
      <c r="AF1001" s="1">
        <f ca="1">IFERROR(VLOOKUP($A1001,raw!$AD:$AE,2,0),OFFSET(AF1001,1,0))</f>
        <v>2.0458799999999999</v>
      </c>
      <c r="AG1001" s="1">
        <f ca="1">IFERROR(VLOOKUP($A1001,raw!$AH:$AI,2,0),OFFSET(AG1001,1,0))</f>
        <v>2.1588799999999999</v>
      </c>
      <c r="AH1001" s="1">
        <f ca="1">IFERROR(VLOOKUP($A1001,raw!$AL:$AM,2,0),OFFSET(AH1001,1,0))</f>
        <v>1.6</v>
      </c>
      <c r="AI1001" s="1">
        <f ca="1">IFERROR(VLOOKUP($A1001,raw!$AP:$AQ,2,0),OFFSET(AI1001,1,0))</f>
        <v>256.09199999999998</v>
      </c>
    </row>
    <row r="1002" spans="1:35" ht="15.75" customHeight="1" x14ac:dyDescent="0.5">
      <c r="A1002" s="5">
        <v>43726</v>
      </c>
      <c r="B1002" s="8">
        <f t="shared" si="795"/>
        <v>-9.3332675150675348E-3</v>
      </c>
      <c r="C1002" s="6">
        <f t="shared" si="796"/>
        <v>9662515</v>
      </c>
      <c r="D1002" s="7">
        <f t="shared" ref="D1002:G1002" si="1040">LN(H1002/H1003)</f>
        <v>-1.9430733438567951E-2</v>
      </c>
      <c r="E1002" s="4">
        <f t="shared" si="1040"/>
        <v>-1.4592677600596632E-2</v>
      </c>
      <c r="F1002" s="4">
        <f t="shared" si="1040"/>
        <v>-1.0176764766008737E-2</v>
      </c>
      <c r="G1002" s="7">
        <f t="shared" si="1040"/>
        <v>-5.0017654294334255E-3</v>
      </c>
      <c r="H1002" s="1">
        <v>91.23</v>
      </c>
      <c r="I1002" s="1">
        <v>17.755500000000001</v>
      </c>
      <c r="J1002" s="1">
        <v>931.69</v>
      </c>
      <c r="K1002" s="1">
        <v>1591.45</v>
      </c>
      <c r="L1002" s="1">
        <f>VLOOKUP($A1002,raw!$A:$E,3,0)</f>
        <v>93.14</v>
      </c>
      <c r="M1002" s="1">
        <f>VLOOKUP($A1002,raw!$A:$E,4,0)</f>
        <v>89.19</v>
      </c>
      <c r="N1002" s="1">
        <f>VLOOKUP($A1002,raw!$A:$E,5,0)</f>
        <v>93.15</v>
      </c>
      <c r="O1002" s="1">
        <f>VLOOKUP($A1002,raw!$H:$L,3,0)</f>
        <v>18.016500000000001</v>
      </c>
      <c r="P1002" s="1">
        <f>VLOOKUP($A1002,raw!$H:$L,4,0)</f>
        <v>17.520800000000001</v>
      </c>
      <c r="Q1002" s="1">
        <f>VLOOKUP($A1002,raw!$H:$L,5,0)</f>
        <v>18.046700000000001</v>
      </c>
      <c r="R1002" s="1">
        <f>VLOOKUP($A1002,raw!$P:$T,3,0)</f>
        <v>941.22</v>
      </c>
      <c r="S1002" s="1">
        <f>VLOOKUP($A1002,raw!$P:$T,4,0)</f>
        <v>921.52</v>
      </c>
      <c r="T1002" s="1">
        <f>VLOOKUP($A1002,raw!$P:$T,5,0)</f>
        <v>944.63</v>
      </c>
      <c r="U1002" s="1">
        <f>VLOOKUP($A1002,raw!$W:$AA,3,0)</f>
        <v>1599.43</v>
      </c>
      <c r="V1002" s="1">
        <f>VLOOKUP($A1002,raw!$W:$AA,4,0)</f>
        <v>1574.33</v>
      </c>
      <c r="W1002" s="1">
        <f>VLOOKUP($A1002,raw!$W:$AA,5,0)</f>
        <v>1608.6</v>
      </c>
      <c r="X1002" s="1">
        <f t="shared" si="798"/>
        <v>3.960000000000008</v>
      </c>
      <c r="Y1002" s="1">
        <f t="shared" si="799"/>
        <v>0.52590000000000003</v>
      </c>
      <c r="Z1002" s="1">
        <f t="shared" si="800"/>
        <v>23.110000000000014</v>
      </c>
      <c r="AA1002" s="1">
        <f t="shared" si="801"/>
        <v>34.269999999999982</v>
      </c>
      <c r="AB1002" s="1">
        <f t="shared" si="802"/>
        <v>-1.9099999999999966</v>
      </c>
      <c r="AC1002" s="1">
        <f t="shared" si="803"/>
        <v>-0.26099999999999923</v>
      </c>
      <c r="AD1002" s="1">
        <f t="shared" si="804"/>
        <v>-9.5299999999999727</v>
      </c>
      <c r="AE1002" s="1">
        <f t="shared" si="805"/>
        <v>-7.9800000000000182</v>
      </c>
      <c r="AF1002" s="1">
        <f ca="1">IFERROR(VLOOKUP($A1002,raw!$AD:$AE,2,0),OFFSET(AF1002,1,0))</f>
        <v>2.0442499999999999</v>
      </c>
      <c r="AG1002" s="1">
        <f ca="1">IFERROR(VLOOKUP($A1002,raw!$AH:$AI,2,0),OFFSET(AG1002,1,0))</f>
        <v>2.1558799999999998</v>
      </c>
      <c r="AH1002" s="1">
        <f ca="1">IFERROR(VLOOKUP($A1002,raw!$AL:$AM,2,0),OFFSET(AH1002,1,0))</f>
        <v>1.6</v>
      </c>
      <c r="AI1002" s="1">
        <f ca="1">IFERROR(VLOOKUP($A1002,raw!$AP:$AQ,2,0),OFFSET(AI1002,1,0))</f>
        <v>256.09199999999998</v>
      </c>
    </row>
    <row r="1003" spans="1:35" ht="15.75" customHeight="1" x14ac:dyDescent="0.5">
      <c r="A1003" s="5">
        <v>43725</v>
      </c>
      <c r="B1003" s="8">
        <f t="shared" si="795"/>
        <v>2.3419917625585006E-3</v>
      </c>
      <c r="C1003" s="6">
        <f t="shared" si="796"/>
        <v>9753120</v>
      </c>
      <c r="D1003" s="7">
        <f t="shared" ref="D1003:G1003" si="1041">LN(H1003/H1004)</f>
        <v>2.6249941561981634E-2</v>
      </c>
      <c r="E1003" s="4">
        <f t="shared" si="1041"/>
        <v>9.1892628944909242E-3</v>
      </c>
      <c r="F1003" s="4">
        <f t="shared" si="1041"/>
        <v>3.9708149751939868E-3</v>
      </c>
      <c r="G1003" s="7">
        <f t="shared" si="1041"/>
        <v>-4.2175991044792801E-3</v>
      </c>
      <c r="H1003" s="1">
        <v>93.02</v>
      </c>
      <c r="I1003" s="1">
        <v>18.016500000000001</v>
      </c>
      <c r="J1003" s="1">
        <v>941.22</v>
      </c>
      <c r="K1003" s="1">
        <v>1599.43</v>
      </c>
      <c r="L1003" s="1">
        <f>VLOOKUP($A1003,raw!$A:$E,3,0)</f>
        <v>91.28</v>
      </c>
      <c r="M1003" s="1">
        <f>VLOOKUP($A1003,raw!$A:$E,4,0)</f>
        <v>90.88</v>
      </c>
      <c r="N1003" s="1">
        <f>VLOOKUP($A1003,raw!$A:$E,5,0)</f>
        <v>93.45</v>
      </c>
      <c r="O1003" s="1">
        <f>VLOOKUP($A1003,raw!$H:$L,3,0)</f>
        <v>17.851700000000001</v>
      </c>
      <c r="P1003" s="1">
        <f>VLOOKUP($A1003,raw!$H:$L,4,0)</f>
        <v>17.756</v>
      </c>
      <c r="Q1003" s="1">
        <f>VLOOKUP($A1003,raw!$H:$L,5,0)</f>
        <v>18.093399999999999</v>
      </c>
      <c r="R1003" s="1">
        <f>VLOOKUP($A1003,raw!$P:$T,3,0)</f>
        <v>937.49</v>
      </c>
      <c r="S1003" s="1">
        <f>VLOOKUP($A1003,raw!$P:$T,4,0)</f>
        <v>929.79</v>
      </c>
      <c r="T1003" s="1">
        <f>VLOOKUP($A1003,raw!$P:$T,5,0)</f>
        <v>945.49</v>
      </c>
      <c r="U1003" s="1">
        <f>VLOOKUP($A1003,raw!$W:$AA,3,0)</f>
        <v>1606.19</v>
      </c>
      <c r="V1003" s="1">
        <f>VLOOKUP($A1003,raw!$W:$AA,4,0)</f>
        <v>1592.41</v>
      </c>
      <c r="W1003" s="1">
        <f>VLOOKUP($A1003,raw!$W:$AA,5,0)</f>
        <v>1615.24</v>
      </c>
      <c r="X1003" s="1">
        <f t="shared" si="798"/>
        <v>2.5700000000000074</v>
      </c>
      <c r="Y1003" s="1">
        <f t="shared" si="799"/>
        <v>0.33739999999999881</v>
      </c>
      <c r="Z1003" s="1">
        <f t="shared" si="800"/>
        <v>15.700000000000045</v>
      </c>
      <c r="AA1003" s="1">
        <f t="shared" si="801"/>
        <v>22.829999999999927</v>
      </c>
      <c r="AB1003" s="1">
        <f t="shared" si="802"/>
        <v>1.7399999999999949</v>
      </c>
      <c r="AC1003" s="1">
        <f t="shared" si="803"/>
        <v>0.16479999999999961</v>
      </c>
      <c r="AD1003" s="1">
        <f t="shared" si="804"/>
        <v>3.7300000000000182</v>
      </c>
      <c r="AE1003" s="1">
        <f t="shared" si="805"/>
        <v>-6.7599999999999909</v>
      </c>
      <c r="AF1003" s="1">
        <f ca="1">IFERROR(VLOOKUP($A1003,raw!$AD:$AE,2,0),OFFSET(AF1003,1,0))</f>
        <v>2.0569999999999999</v>
      </c>
      <c r="AG1003" s="1">
        <f ca="1">IFERROR(VLOOKUP($A1003,raw!$AH:$AI,2,0),OFFSET(AG1003,1,0))</f>
        <v>2.1641300000000001</v>
      </c>
      <c r="AH1003" s="1">
        <f ca="1">IFERROR(VLOOKUP($A1003,raw!$AL:$AM,2,0),OFFSET(AH1003,1,0))</f>
        <v>1.6</v>
      </c>
      <c r="AI1003" s="1">
        <f ca="1">IFERROR(VLOOKUP($A1003,raw!$AP:$AQ,2,0),OFFSET(AI1003,1,0))</f>
        <v>256.09199999999998</v>
      </c>
    </row>
    <row r="1004" spans="1:35" ht="15.75" customHeight="1" x14ac:dyDescent="0.5">
      <c r="A1004" s="5">
        <v>43724</v>
      </c>
      <c r="B1004" s="8">
        <f t="shared" si="795"/>
        <v>-2.4429799862383996E-3</v>
      </c>
      <c r="C1004" s="6">
        <f t="shared" si="796"/>
        <v>9730305</v>
      </c>
      <c r="D1004" s="7">
        <f t="shared" ref="D1004:G1004" si="1042">LN(H1004/H1005)</f>
        <v>1.2437695039202385E-2</v>
      </c>
      <c r="E1004" s="4">
        <f t="shared" si="1042"/>
        <v>2.3074329065633416E-2</v>
      </c>
      <c r="F1004" s="4">
        <f t="shared" si="1042"/>
        <v>-1.1728411677544393E-2</v>
      </c>
      <c r="G1004" s="7">
        <f t="shared" si="1042"/>
        <v>-3.0398466809260726E-3</v>
      </c>
      <c r="H1004" s="1">
        <v>90.61</v>
      </c>
      <c r="I1004" s="1">
        <v>17.851700000000001</v>
      </c>
      <c r="J1004" s="1">
        <v>937.49</v>
      </c>
      <c r="K1004" s="1">
        <v>1606.19</v>
      </c>
      <c r="L1004" s="1">
        <f>VLOOKUP($A1004,raw!$A:$E,3,0)</f>
        <v>90.61</v>
      </c>
      <c r="M1004" s="1">
        <f>VLOOKUP($A1004,raw!$A:$E,4,0)</f>
        <v>89.14</v>
      </c>
      <c r="N1004" s="1">
        <f>VLOOKUP($A1004,raw!$A:$E,5,0)</f>
        <v>91.45</v>
      </c>
      <c r="O1004" s="1">
        <f>VLOOKUP($A1004,raw!$H:$L,3,0)</f>
        <v>17.611000000000001</v>
      </c>
      <c r="P1004" s="1">
        <f>VLOOKUP($A1004,raw!$H:$L,4,0)</f>
        <v>17.611000000000001</v>
      </c>
      <c r="Q1004" s="1">
        <f>VLOOKUP($A1004,raw!$H:$L,5,0)</f>
        <v>18.005199999999999</v>
      </c>
      <c r="R1004" s="1">
        <f>VLOOKUP($A1004,raw!$P:$T,3,0)</f>
        <v>951.2</v>
      </c>
      <c r="S1004" s="1">
        <f>VLOOKUP($A1004,raw!$P:$T,4,0)</f>
        <v>926.63</v>
      </c>
      <c r="T1004" s="1">
        <f>VLOOKUP($A1004,raw!$P:$T,5,0)</f>
        <v>960.23</v>
      </c>
      <c r="U1004" s="1">
        <f>VLOOKUP($A1004,raw!$W:$AA,3,0)</f>
        <v>1613.25</v>
      </c>
      <c r="V1004" s="1">
        <f>VLOOKUP($A1004,raw!$W:$AA,4,0)</f>
        <v>1586.3</v>
      </c>
      <c r="W1004" s="1">
        <f>VLOOKUP($A1004,raw!$W:$AA,5,0)</f>
        <v>1628.05</v>
      </c>
      <c r="X1004" s="1">
        <f t="shared" si="798"/>
        <v>2.3100000000000023</v>
      </c>
      <c r="Y1004" s="1">
        <f t="shared" si="799"/>
        <v>0.39419999999999789</v>
      </c>
      <c r="Z1004" s="1">
        <f t="shared" si="800"/>
        <v>33.600000000000023</v>
      </c>
      <c r="AA1004" s="1">
        <f t="shared" si="801"/>
        <v>41.75</v>
      </c>
      <c r="AB1004" s="1">
        <f t="shared" si="802"/>
        <v>0</v>
      </c>
      <c r="AC1004" s="1">
        <f t="shared" si="803"/>
        <v>0.24070000000000036</v>
      </c>
      <c r="AD1004" s="1">
        <f t="shared" si="804"/>
        <v>-13.710000000000036</v>
      </c>
      <c r="AE1004" s="1">
        <f t="shared" si="805"/>
        <v>-7.0599999999999454</v>
      </c>
      <c r="AF1004" s="1">
        <f ca="1">IFERROR(VLOOKUP($A1004,raw!$AD:$AE,2,0),OFFSET(AF1004,1,0))</f>
        <v>2.04088</v>
      </c>
      <c r="AG1004" s="1">
        <f ca="1">IFERROR(VLOOKUP($A1004,raw!$AH:$AI,2,0),OFFSET(AG1004,1,0))</f>
        <v>2.14513</v>
      </c>
      <c r="AH1004" s="1">
        <f ca="1">IFERROR(VLOOKUP($A1004,raw!$AL:$AM,2,0),OFFSET(AH1004,1,0))</f>
        <v>1.6</v>
      </c>
      <c r="AI1004" s="1">
        <f ca="1">IFERROR(VLOOKUP($A1004,raw!$AP:$AQ,2,0),OFFSET(AI1004,1,0))</f>
        <v>256.09199999999998</v>
      </c>
    </row>
    <row r="1005" spans="1:35" ht="15.75" customHeight="1" x14ac:dyDescent="0.5">
      <c r="A1005" s="5">
        <v>43721</v>
      </c>
      <c r="B1005" s="8">
        <f t="shared" si="795"/>
        <v>-9.9913333127097954E-3</v>
      </c>
      <c r="C1005" s="6">
        <f t="shared" si="796"/>
        <v>9754105</v>
      </c>
      <c r="D1005" s="7">
        <f t="shared" ref="D1005:G1005" si="1043">LN(H1005/H1006)</f>
        <v>-1.7611354000772076E-2</v>
      </c>
      <c r="E1005" s="4">
        <f t="shared" si="1043"/>
        <v>-3.6915149479234771E-2</v>
      </c>
      <c r="F1005" s="4">
        <f t="shared" si="1043"/>
        <v>-3.0211026309767929E-3</v>
      </c>
      <c r="G1005" s="7">
        <f t="shared" si="1043"/>
        <v>-5.3238373092699947E-3</v>
      </c>
      <c r="H1005" s="1">
        <v>89.49</v>
      </c>
      <c r="I1005" s="1">
        <v>17.444500000000001</v>
      </c>
      <c r="J1005" s="1">
        <v>948.55</v>
      </c>
      <c r="K1005" s="1">
        <v>1611.08</v>
      </c>
      <c r="L1005" s="1">
        <f>VLOOKUP($A1005,raw!$A:$E,3,0)</f>
        <v>91.36</v>
      </c>
      <c r="M1005" s="1">
        <f>VLOOKUP($A1005,raw!$A:$E,4,0)</f>
        <v>89.41</v>
      </c>
      <c r="N1005" s="1">
        <f>VLOOKUP($A1005,raw!$A:$E,5,0)</f>
        <v>92.5</v>
      </c>
      <c r="O1005" s="1">
        <f>VLOOKUP($A1005,raw!$H:$L,3,0)</f>
        <v>18.1005</v>
      </c>
      <c r="P1005" s="1">
        <f>VLOOKUP($A1005,raw!$H:$L,4,0)</f>
        <v>17.403400000000001</v>
      </c>
      <c r="Q1005" s="1">
        <f>VLOOKUP($A1005,raw!$H:$L,5,0)</f>
        <v>18.191800000000001</v>
      </c>
      <c r="R1005" s="1">
        <f>VLOOKUP($A1005,raw!$P:$T,3,0)</f>
        <v>951.42</v>
      </c>
      <c r="S1005" s="1">
        <f>VLOOKUP($A1005,raw!$P:$T,4,0)</f>
        <v>946.75</v>
      </c>
      <c r="T1005" s="1">
        <f>VLOOKUP($A1005,raw!$P:$T,5,0)</f>
        <v>964.57</v>
      </c>
      <c r="U1005" s="1">
        <f>VLOOKUP($A1005,raw!$W:$AA,3,0)</f>
        <v>1619.68</v>
      </c>
      <c r="V1005" s="1">
        <f>VLOOKUP($A1005,raw!$W:$AA,4,0)</f>
        <v>1595.93</v>
      </c>
      <c r="W1005" s="1">
        <f>VLOOKUP($A1005,raw!$W:$AA,5,0)</f>
        <v>1620.85</v>
      </c>
      <c r="X1005" s="1">
        <f t="shared" si="798"/>
        <v>3.0900000000000034</v>
      </c>
      <c r="Y1005" s="1">
        <f t="shared" si="799"/>
        <v>0.78839999999999932</v>
      </c>
      <c r="Z1005" s="1">
        <f t="shared" si="800"/>
        <v>17.82000000000005</v>
      </c>
      <c r="AA1005" s="1">
        <f t="shared" si="801"/>
        <v>24.919999999999845</v>
      </c>
      <c r="AB1005" s="1">
        <f t="shared" si="802"/>
        <v>-1.8700000000000045</v>
      </c>
      <c r="AC1005" s="1">
        <f t="shared" si="803"/>
        <v>-0.65599999999999881</v>
      </c>
      <c r="AD1005" s="1">
        <f t="shared" si="804"/>
        <v>-2.8700000000000045</v>
      </c>
      <c r="AE1005" s="1">
        <f t="shared" si="805"/>
        <v>-8.6000000000001364</v>
      </c>
      <c r="AF1005" s="1">
        <f ca="1">IFERROR(VLOOKUP($A1005,raw!$AD:$AE,2,0),OFFSET(AF1005,1,0))</f>
        <v>2.02475</v>
      </c>
      <c r="AG1005" s="1">
        <f ca="1">IFERROR(VLOOKUP($A1005,raw!$AH:$AI,2,0),OFFSET(AG1005,1,0))</f>
        <v>2.1393800000000001</v>
      </c>
      <c r="AH1005" s="1">
        <f ca="1">IFERROR(VLOOKUP($A1005,raw!$AL:$AM,2,0),OFFSET(AH1005,1,0))</f>
        <v>1.6</v>
      </c>
      <c r="AI1005" s="1">
        <f ca="1">IFERROR(VLOOKUP($A1005,raw!$AP:$AQ,2,0),OFFSET(AI1005,1,0))</f>
        <v>256.09199999999998</v>
      </c>
    </row>
    <row r="1006" spans="1:35" ht="15.75" customHeight="1" x14ac:dyDescent="0.5">
      <c r="A1006" s="5">
        <v>43720</v>
      </c>
      <c r="B1006" s="8">
        <f t="shared" si="795"/>
        <v>1.2251396400770503E-2</v>
      </c>
      <c r="C1006" s="6">
        <f t="shared" si="796"/>
        <v>9852050</v>
      </c>
      <c r="D1006" s="7">
        <f t="shared" ref="D1006:G1006" si="1044">LN(H1006/H1007)</f>
        <v>-1.384746544971001E-2</v>
      </c>
      <c r="E1006" s="4">
        <f t="shared" si="1044"/>
        <v>-1.076738415205165E-3</v>
      </c>
      <c r="F1006" s="4">
        <f t="shared" si="1044"/>
        <v>7.2893309315219344E-3</v>
      </c>
      <c r="G1006" s="7">
        <f t="shared" si="1044"/>
        <v>2.7541673734462282E-2</v>
      </c>
      <c r="H1006" s="1">
        <v>91.08</v>
      </c>
      <c r="I1006" s="1">
        <v>18.1005</v>
      </c>
      <c r="J1006" s="1">
        <v>951.42</v>
      </c>
      <c r="K1006" s="1">
        <v>1619.68</v>
      </c>
      <c r="L1006" s="1">
        <f>VLOOKUP($A1006,raw!$A:$E,3,0)</f>
        <v>93.95</v>
      </c>
      <c r="M1006" s="1">
        <f>VLOOKUP($A1006,raw!$A:$E,4,0)</f>
        <v>91.01</v>
      </c>
      <c r="N1006" s="1">
        <f>VLOOKUP($A1006,raw!$A:$E,5,0)</f>
        <v>95.96</v>
      </c>
      <c r="O1006" s="1">
        <f>VLOOKUP($A1006,raw!$H:$L,3,0)</f>
        <v>18.12</v>
      </c>
      <c r="P1006" s="1">
        <f>VLOOKUP($A1006,raw!$H:$L,4,0)</f>
        <v>18.0108</v>
      </c>
      <c r="Q1006" s="1">
        <f>VLOOKUP($A1006,raw!$H:$L,5,0)</f>
        <v>18.469899999999999</v>
      </c>
      <c r="R1006" s="1">
        <f>VLOOKUP($A1006,raw!$P:$T,3,0)</f>
        <v>944.51</v>
      </c>
      <c r="S1006" s="1">
        <f>VLOOKUP($A1006,raw!$P:$T,4,0)</f>
        <v>939.17</v>
      </c>
      <c r="T1006" s="1">
        <f>VLOOKUP($A1006,raw!$P:$T,5,0)</f>
        <v>960.98</v>
      </c>
      <c r="U1006" s="1">
        <f>VLOOKUP($A1006,raw!$W:$AA,3,0)</f>
        <v>1575.68</v>
      </c>
      <c r="V1006" s="1">
        <f>VLOOKUP($A1006,raw!$W:$AA,4,0)</f>
        <v>1572</v>
      </c>
      <c r="W1006" s="1">
        <f>VLOOKUP($A1006,raw!$W:$AA,5,0)</f>
        <v>1623.6</v>
      </c>
      <c r="X1006" s="1">
        <f t="shared" si="798"/>
        <v>4.9499999999999886</v>
      </c>
      <c r="Y1006" s="1">
        <f t="shared" si="799"/>
        <v>0.4590999999999994</v>
      </c>
      <c r="Z1006" s="1">
        <f t="shared" si="800"/>
        <v>21.810000000000059</v>
      </c>
      <c r="AA1006" s="1">
        <f t="shared" si="801"/>
        <v>51.599999999999909</v>
      </c>
      <c r="AB1006" s="1">
        <f t="shared" si="802"/>
        <v>-2.8700000000000045</v>
      </c>
      <c r="AC1006" s="1">
        <f t="shared" si="803"/>
        <v>-1.9500000000000739E-2</v>
      </c>
      <c r="AD1006" s="1">
        <f t="shared" si="804"/>
        <v>6.9099999999999682</v>
      </c>
      <c r="AE1006" s="1">
        <f t="shared" si="805"/>
        <v>44</v>
      </c>
      <c r="AF1006" s="1">
        <f ca="1">IFERROR(VLOOKUP($A1006,raw!$AD:$AE,2,0),OFFSET(AF1006,1,0))</f>
        <v>2.0274999999999999</v>
      </c>
      <c r="AG1006" s="1">
        <f ca="1">IFERROR(VLOOKUP($A1006,raw!$AH:$AI,2,0),OFFSET(AG1006,1,0))</f>
        <v>2.1185</v>
      </c>
      <c r="AH1006" s="1">
        <f ca="1">IFERROR(VLOOKUP($A1006,raw!$AL:$AM,2,0),OFFSET(AH1006,1,0))</f>
        <v>1.6</v>
      </c>
      <c r="AI1006" s="1">
        <f ca="1">IFERROR(VLOOKUP($A1006,raw!$AP:$AQ,2,0),OFFSET(AI1006,1,0))</f>
        <v>256.09199999999998</v>
      </c>
    </row>
    <row r="1007" spans="1:35" ht="15.75" customHeight="1" x14ac:dyDescent="0.5">
      <c r="A1007" s="5">
        <v>43719</v>
      </c>
      <c r="B1007" s="8">
        <f t="shared" si="795"/>
        <v>1.1221174206773661E-2</v>
      </c>
      <c r="C1007" s="6">
        <f t="shared" si="796"/>
        <v>9732085</v>
      </c>
      <c r="D1007" s="7">
        <f t="shared" ref="D1007:G1007" si="1045">LN(H1007/H1008)</f>
        <v>6.4092338241336609E-3</v>
      </c>
      <c r="E1007" s="4">
        <f t="shared" si="1045"/>
        <v>6.4501171760950752E-3</v>
      </c>
      <c r="F1007" s="4">
        <f t="shared" si="1045"/>
        <v>1.4127766606861001E-2</v>
      </c>
      <c r="G1007" s="7">
        <f t="shared" si="1045"/>
        <v>9.6934588922744161E-3</v>
      </c>
      <c r="H1007" s="1">
        <v>92.35</v>
      </c>
      <c r="I1007" s="1">
        <v>18.12</v>
      </c>
      <c r="J1007" s="1">
        <v>944.51</v>
      </c>
      <c r="K1007" s="1">
        <v>1575.68</v>
      </c>
      <c r="L1007" s="1">
        <f>VLOOKUP($A1007,raw!$A:$E,3,0)</f>
        <v>92</v>
      </c>
      <c r="M1007" s="1">
        <f>VLOOKUP($A1007,raw!$A:$E,4,0)</f>
        <v>91.92</v>
      </c>
      <c r="N1007" s="1">
        <f>VLOOKUP($A1007,raw!$A:$E,5,0)</f>
        <v>94.19</v>
      </c>
      <c r="O1007" s="1">
        <f>VLOOKUP($A1007,raw!$H:$L,3,0)</f>
        <v>18.003499999999999</v>
      </c>
      <c r="P1007" s="1">
        <f>VLOOKUP($A1007,raw!$H:$L,4,0)</f>
        <v>17.894500000000001</v>
      </c>
      <c r="Q1007" s="1">
        <f>VLOOKUP($A1007,raw!$H:$L,5,0)</f>
        <v>18.249700000000001</v>
      </c>
      <c r="R1007" s="1">
        <f>VLOOKUP($A1007,raw!$P:$T,3,0)</f>
        <v>931.26</v>
      </c>
      <c r="S1007" s="1">
        <f>VLOOKUP($A1007,raw!$P:$T,4,0)</f>
        <v>929.77</v>
      </c>
      <c r="T1007" s="1">
        <f>VLOOKUP($A1007,raw!$P:$T,5,0)</f>
        <v>946.76</v>
      </c>
      <c r="U1007" s="1">
        <f>VLOOKUP($A1007,raw!$W:$AA,3,0)</f>
        <v>1560.48</v>
      </c>
      <c r="V1007" s="1">
        <f>VLOOKUP($A1007,raw!$W:$AA,4,0)</f>
        <v>1558.1</v>
      </c>
      <c r="W1007" s="1">
        <f>VLOOKUP($A1007,raw!$W:$AA,5,0)</f>
        <v>1591.5</v>
      </c>
      <c r="X1007" s="1">
        <f t="shared" si="798"/>
        <v>2.269999999999996</v>
      </c>
      <c r="Y1007" s="1">
        <f t="shared" si="799"/>
        <v>0.35519999999999996</v>
      </c>
      <c r="Z1007" s="1">
        <f t="shared" si="800"/>
        <v>16.990000000000009</v>
      </c>
      <c r="AA1007" s="1">
        <f t="shared" si="801"/>
        <v>33.400000000000091</v>
      </c>
      <c r="AB1007" s="1">
        <f t="shared" si="802"/>
        <v>0.34999999999999432</v>
      </c>
      <c r="AC1007" s="1">
        <f t="shared" si="803"/>
        <v>0.11650000000000205</v>
      </c>
      <c r="AD1007" s="1">
        <f t="shared" si="804"/>
        <v>13.25</v>
      </c>
      <c r="AE1007" s="1">
        <f t="shared" si="805"/>
        <v>15.200000000000045</v>
      </c>
      <c r="AF1007" s="1">
        <f ca="1">IFERROR(VLOOKUP($A1007,raw!$AD:$AE,2,0),OFFSET(AF1007,1,0))</f>
        <v>2.0358800000000001</v>
      </c>
      <c r="AG1007" s="1">
        <f ca="1">IFERROR(VLOOKUP($A1007,raw!$AH:$AI,2,0),OFFSET(AG1007,1,0))</f>
        <v>2.1272500000000001</v>
      </c>
      <c r="AH1007" s="1">
        <f ca="1">IFERROR(VLOOKUP($A1007,raw!$AL:$AM,2,0),OFFSET(AH1007,1,0))</f>
        <v>1.6</v>
      </c>
      <c r="AI1007" s="1">
        <f ca="1">IFERROR(VLOOKUP($A1007,raw!$AP:$AQ,2,0),OFFSET(AI1007,1,0))</f>
        <v>256.09199999999998</v>
      </c>
    </row>
    <row r="1008" spans="1:35" ht="15.75" customHeight="1" x14ac:dyDescent="0.5">
      <c r="A1008" s="5">
        <v>43718</v>
      </c>
      <c r="B1008" s="8">
        <f t="shared" si="795"/>
        <v>-5.0968813690034252E-3</v>
      </c>
      <c r="C1008" s="6">
        <f t="shared" si="796"/>
        <v>9623490</v>
      </c>
      <c r="D1008" s="7">
        <f t="shared" ref="D1008:G1008" si="1046">LN(H1008/H1009)</f>
        <v>-3.5898869121603538E-3</v>
      </c>
      <c r="E1008" s="4">
        <f t="shared" si="1046"/>
        <v>-2.7768521782359858E-4</v>
      </c>
      <c r="F1008" s="4">
        <f t="shared" si="1046"/>
        <v>-1.6855617738021796E-2</v>
      </c>
      <c r="G1008" s="7">
        <f t="shared" si="1046"/>
        <v>9.8660013832621123E-3</v>
      </c>
      <c r="H1008" s="1">
        <v>91.76</v>
      </c>
      <c r="I1008" s="1">
        <v>18.003499999999999</v>
      </c>
      <c r="J1008" s="1">
        <v>931.26</v>
      </c>
      <c r="K1008" s="1">
        <v>1560.48</v>
      </c>
      <c r="L1008" s="1">
        <f>VLOOKUP($A1008,raw!$A:$E,3,0)</f>
        <v>91.43</v>
      </c>
      <c r="M1008" s="1">
        <f>VLOOKUP($A1008,raw!$A:$E,4,0)</f>
        <v>90.91</v>
      </c>
      <c r="N1008" s="1">
        <f>VLOOKUP($A1008,raw!$A:$E,5,0)</f>
        <v>93.26</v>
      </c>
      <c r="O1008" s="1">
        <f>VLOOKUP($A1008,raw!$H:$L,3,0)</f>
        <v>18.008500000000002</v>
      </c>
      <c r="P1008" s="1">
        <f>VLOOKUP($A1008,raw!$H:$L,4,0)</f>
        <v>17.779</v>
      </c>
      <c r="Q1008" s="1">
        <f>VLOOKUP($A1008,raw!$H:$L,5,0)</f>
        <v>18.182400000000001</v>
      </c>
      <c r="R1008" s="1">
        <f>VLOOKUP($A1008,raw!$P:$T,3,0)</f>
        <v>947.09</v>
      </c>
      <c r="S1008" s="1">
        <f>VLOOKUP($A1008,raw!$P:$T,4,0)</f>
        <v>928.85</v>
      </c>
      <c r="T1008" s="1">
        <f>VLOOKUP($A1008,raw!$P:$T,5,0)</f>
        <v>948.53</v>
      </c>
      <c r="U1008" s="1">
        <f>VLOOKUP($A1008,raw!$W:$AA,3,0)</f>
        <v>1545.16</v>
      </c>
      <c r="V1008" s="1">
        <f>VLOOKUP($A1008,raw!$W:$AA,4,0)</f>
        <v>1538.82</v>
      </c>
      <c r="W1008" s="1">
        <f>VLOOKUP($A1008,raw!$W:$AA,5,0)</f>
        <v>1565.36</v>
      </c>
      <c r="X1008" s="1">
        <f t="shared" si="798"/>
        <v>2.3500000000000085</v>
      </c>
      <c r="Y1008" s="1">
        <f t="shared" si="799"/>
        <v>0.40340000000000131</v>
      </c>
      <c r="Z1008" s="1">
        <f t="shared" si="800"/>
        <v>19.67999999999995</v>
      </c>
      <c r="AA1008" s="1">
        <f t="shared" si="801"/>
        <v>26.539999999999964</v>
      </c>
      <c r="AB1008" s="1">
        <f t="shared" si="802"/>
        <v>0.32999999999999829</v>
      </c>
      <c r="AC1008" s="1">
        <f t="shared" si="803"/>
        <v>-5.000000000002558E-3</v>
      </c>
      <c r="AD1008" s="1">
        <f t="shared" si="804"/>
        <v>-15.830000000000041</v>
      </c>
      <c r="AE1008" s="1">
        <f t="shared" si="805"/>
        <v>15.319999999999936</v>
      </c>
      <c r="AF1008" s="1">
        <f ca="1">IFERROR(VLOOKUP($A1008,raw!$AD:$AE,2,0),OFFSET(AF1008,1,0))</f>
        <v>2.0386299999999999</v>
      </c>
      <c r="AG1008" s="1">
        <f ca="1">IFERROR(VLOOKUP($A1008,raw!$AH:$AI,2,0),OFFSET(AG1008,1,0))</f>
        <v>2.1316299999999999</v>
      </c>
      <c r="AH1008" s="1">
        <f ca="1">IFERROR(VLOOKUP($A1008,raw!$AL:$AM,2,0),OFFSET(AH1008,1,0))</f>
        <v>1.6</v>
      </c>
      <c r="AI1008" s="1">
        <f ca="1">IFERROR(VLOOKUP($A1008,raw!$AP:$AQ,2,0),OFFSET(AI1008,1,0))</f>
        <v>256.09199999999998</v>
      </c>
    </row>
    <row r="1009" spans="1:35" ht="15.75" customHeight="1" x14ac:dyDescent="0.5">
      <c r="A1009" s="5">
        <v>43717</v>
      </c>
      <c r="B1009" s="8">
        <f t="shared" si="795"/>
        <v>-3.3589885991007623E-3</v>
      </c>
      <c r="C1009" s="6">
        <f t="shared" si="796"/>
        <v>9672665</v>
      </c>
      <c r="D1009" s="7">
        <f t="shared" ref="D1009:G1009" si="1047">LN(H1009/H1010)</f>
        <v>-2.3290561762309137E-2</v>
      </c>
      <c r="E1009" s="4">
        <f t="shared" si="1047"/>
        <v>-9.3682030400167801E-3</v>
      </c>
      <c r="F1009" s="4">
        <f t="shared" si="1047"/>
        <v>-4.351245598687054E-3</v>
      </c>
      <c r="G1009" s="7">
        <f t="shared" si="1047"/>
        <v>1.988825661627904E-3</v>
      </c>
      <c r="H1009" s="1">
        <v>92.09</v>
      </c>
      <c r="I1009" s="1">
        <v>18.008500000000002</v>
      </c>
      <c r="J1009" s="1">
        <v>947.09</v>
      </c>
      <c r="K1009" s="1">
        <v>1545.16</v>
      </c>
      <c r="L1009" s="1">
        <f>VLOOKUP($A1009,raw!$A:$E,3,0)</f>
        <v>94.6</v>
      </c>
      <c r="M1009" s="1">
        <f>VLOOKUP($A1009,raw!$A:$E,4,0)</f>
        <v>91.09</v>
      </c>
      <c r="N1009" s="1">
        <f>VLOOKUP($A1009,raw!$A:$E,5,0)</f>
        <v>94.7</v>
      </c>
      <c r="O1009" s="1">
        <f>VLOOKUP($A1009,raw!$H:$L,3,0)</f>
        <v>18.033799999999999</v>
      </c>
      <c r="P1009" s="1">
        <f>VLOOKUP($A1009,raw!$H:$L,4,0)</f>
        <v>17.935400000000001</v>
      </c>
      <c r="Q1009" s="1">
        <f>VLOOKUP($A1009,raw!$H:$L,5,0)</f>
        <v>18.313800000000001</v>
      </c>
      <c r="R1009" s="1">
        <f>VLOOKUP($A1009,raw!$P:$T,3,0)</f>
        <v>951.64</v>
      </c>
      <c r="S1009" s="1">
        <f>VLOOKUP($A1009,raw!$P:$T,4,0)</f>
        <v>943.08</v>
      </c>
      <c r="T1009" s="1">
        <f>VLOOKUP($A1009,raw!$P:$T,5,0)</f>
        <v>962.22</v>
      </c>
      <c r="U1009" s="1">
        <f>VLOOKUP($A1009,raw!$W:$AA,3,0)</f>
        <v>1538.75</v>
      </c>
      <c r="V1009" s="1">
        <f>VLOOKUP($A1009,raw!$W:$AA,4,0)</f>
        <v>1526.5</v>
      </c>
      <c r="W1009" s="1">
        <f>VLOOKUP($A1009,raw!$W:$AA,5,0)</f>
        <v>1564.45</v>
      </c>
      <c r="X1009" s="1">
        <f t="shared" si="798"/>
        <v>3.6099999999999994</v>
      </c>
      <c r="Y1009" s="1">
        <f t="shared" si="799"/>
        <v>0.37839999999999918</v>
      </c>
      <c r="Z1009" s="1">
        <f t="shared" si="800"/>
        <v>19.139999999999986</v>
      </c>
      <c r="AA1009" s="1">
        <f t="shared" si="801"/>
        <v>37.950000000000045</v>
      </c>
      <c r="AB1009" s="1">
        <f t="shared" si="802"/>
        <v>-2.5099999999999909</v>
      </c>
      <c r="AC1009" s="1">
        <f t="shared" si="803"/>
        <v>-2.529999999999788E-2</v>
      </c>
      <c r="AD1009" s="1">
        <f t="shared" si="804"/>
        <v>-4.5499999999999545</v>
      </c>
      <c r="AE1009" s="1">
        <f t="shared" si="805"/>
        <v>6.4100000000000819</v>
      </c>
      <c r="AF1009" s="1">
        <f ca="1">IFERROR(VLOOKUP($A1009,raw!$AD:$AE,2,0),OFFSET(AF1009,1,0))</f>
        <v>2.0495000000000001</v>
      </c>
      <c r="AG1009" s="1">
        <f ca="1">IFERROR(VLOOKUP($A1009,raw!$AH:$AI,2,0),OFFSET(AG1009,1,0))</f>
        <v>2.1383800000000002</v>
      </c>
      <c r="AH1009" s="1">
        <f ca="1">IFERROR(VLOOKUP($A1009,raw!$AL:$AM,2,0),OFFSET(AH1009,1,0))</f>
        <v>1.6</v>
      </c>
      <c r="AI1009" s="1">
        <f ca="1">IFERROR(VLOOKUP($A1009,raw!$AP:$AQ,2,0),OFFSET(AI1009,1,0))</f>
        <v>256.09199999999998</v>
      </c>
    </row>
    <row r="1010" spans="1:35" ht="15.75" customHeight="1" x14ac:dyDescent="0.5">
      <c r="A1010" s="5">
        <v>43714</v>
      </c>
      <c r="B1010" s="8">
        <f t="shared" si="795"/>
        <v>-1.3810640741238693E-2</v>
      </c>
      <c r="C1010" s="6">
        <f t="shared" si="796"/>
        <v>9705210</v>
      </c>
      <c r="D1010" s="7">
        <f t="shared" ref="D1010:G1010" si="1048">LN(H1010/H1011)</f>
        <v>-3.1433695385764099E-2</v>
      </c>
      <c r="E1010" s="4">
        <f t="shared" si="1048"/>
        <v>-2.5687692258731517E-2</v>
      </c>
      <c r="F1010" s="4">
        <f t="shared" si="1048"/>
        <v>-9.250411280981214E-3</v>
      </c>
      <c r="G1010" s="7">
        <f t="shared" si="1048"/>
        <v>-1.3513196908399487E-2</v>
      </c>
      <c r="H1010" s="1">
        <v>94.26</v>
      </c>
      <c r="I1010" s="1">
        <v>18.178000000000001</v>
      </c>
      <c r="J1010" s="1">
        <v>951.22</v>
      </c>
      <c r="K1010" s="1">
        <v>1542.09</v>
      </c>
      <c r="L1010" s="1">
        <f>VLOOKUP($A1010,raw!$A:$E,3,0)</f>
        <v>97.38</v>
      </c>
      <c r="M1010" s="1">
        <f>VLOOKUP($A1010,raw!$A:$E,4,0)</f>
        <v>94.24</v>
      </c>
      <c r="N1010" s="1">
        <f>VLOOKUP($A1010,raw!$A:$E,5,0)</f>
        <v>98.44</v>
      </c>
      <c r="O1010" s="1">
        <f>VLOOKUP($A1010,raw!$H:$L,3,0)</f>
        <v>18.651</v>
      </c>
      <c r="P1010" s="1">
        <f>VLOOKUP($A1010,raw!$H:$L,4,0)</f>
        <v>17.9696</v>
      </c>
      <c r="Q1010" s="1">
        <f>VLOOKUP($A1010,raw!$H:$L,5,0)</f>
        <v>18.801500000000001</v>
      </c>
      <c r="R1010" s="1">
        <f>VLOOKUP($A1010,raw!$P:$T,3,0)</f>
        <v>960.05</v>
      </c>
      <c r="S1010" s="1">
        <f>VLOOKUP($A1010,raw!$P:$T,4,0)</f>
        <v>927.3</v>
      </c>
      <c r="T1010" s="1">
        <f>VLOOKUP($A1010,raw!$P:$T,5,0)</f>
        <v>965.63</v>
      </c>
      <c r="U1010" s="1">
        <f>VLOOKUP($A1010,raw!$W:$AA,3,0)</f>
        <v>1563.07</v>
      </c>
      <c r="V1010" s="1">
        <f>VLOOKUP($A1010,raw!$W:$AA,4,0)</f>
        <v>1519.49</v>
      </c>
      <c r="W1010" s="1">
        <f>VLOOKUP($A1010,raw!$W:$AA,5,0)</f>
        <v>1564.96</v>
      </c>
      <c r="X1010" s="1">
        <f t="shared" si="798"/>
        <v>4.2000000000000028</v>
      </c>
      <c r="Y1010" s="1">
        <f t="shared" si="799"/>
        <v>0.83190000000000097</v>
      </c>
      <c r="Z1010" s="1">
        <f t="shared" si="800"/>
        <v>38.330000000000041</v>
      </c>
      <c r="AA1010" s="1">
        <f t="shared" si="801"/>
        <v>45.470000000000027</v>
      </c>
      <c r="AB1010" s="1">
        <f t="shared" si="802"/>
        <v>-3.1199999999999903</v>
      </c>
      <c r="AC1010" s="1">
        <f t="shared" si="803"/>
        <v>-0.47299999999999898</v>
      </c>
      <c r="AD1010" s="1">
        <f t="shared" si="804"/>
        <v>-8.8299999999999272</v>
      </c>
      <c r="AE1010" s="1">
        <f t="shared" si="805"/>
        <v>-20.980000000000018</v>
      </c>
      <c r="AF1010" s="1">
        <f ca="1">IFERROR(VLOOKUP($A1010,raw!$AD:$AE,2,0),OFFSET(AF1010,1,0))</f>
        <v>2.0489999999999999</v>
      </c>
      <c r="AG1010" s="1">
        <f ca="1">IFERROR(VLOOKUP($A1010,raw!$AH:$AI,2,0),OFFSET(AG1010,1,0))</f>
        <v>2.1341299999999999</v>
      </c>
      <c r="AH1010" s="1">
        <f ca="1">IFERROR(VLOOKUP($A1010,raw!$AL:$AM,2,0),OFFSET(AH1010,1,0))</f>
        <v>1.6</v>
      </c>
      <c r="AI1010" s="1">
        <f ca="1">IFERROR(VLOOKUP($A1010,raw!$AP:$AQ,2,0),OFFSET(AI1010,1,0))</f>
        <v>256.09199999999998</v>
      </c>
    </row>
    <row r="1011" spans="1:35" ht="15.75" customHeight="1" x14ac:dyDescent="0.5">
      <c r="A1011" s="5">
        <v>43713</v>
      </c>
      <c r="B1011" s="8">
        <f t="shared" si="795"/>
        <v>-2.204197801592693E-2</v>
      </c>
      <c r="C1011" s="6">
        <f t="shared" si="796"/>
        <v>9840175</v>
      </c>
      <c r="D1011" s="7">
        <f t="shared" ref="D1011:G1011" si="1049">LN(H1011/H1012)</f>
        <v>-4.5126482710463149E-2</v>
      </c>
      <c r="E1011" s="4">
        <f t="shared" si="1049"/>
        <v>-4.9466523645808162E-2</v>
      </c>
      <c r="F1011" s="4">
        <f t="shared" si="1049"/>
        <v>-2.7045893385537756E-2</v>
      </c>
      <c r="G1011" s="7">
        <f t="shared" si="1049"/>
        <v>2.9215994743571698E-3</v>
      </c>
      <c r="H1011" s="1">
        <v>97.27</v>
      </c>
      <c r="I1011" s="1">
        <v>18.651</v>
      </c>
      <c r="J1011" s="1">
        <v>960.06</v>
      </c>
      <c r="K1011" s="1">
        <v>1563.07</v>
      </c>
      <c r="L1011" s="1">
        <f>VLOOKUP($A1011,raw!$A:$E,3,0)</f>
        <v>100.59</v>
      </c>
      <c r="M1011" s="1">
        <f>VLOOKUP($A1011,raw!$A:$E,4,0)</f>
        <v>96.61</v>
      </c>
      <c r="N1011" s="1">
        <f>VLOOKUP($A1011,raw!$A:$E,5,0)</f>
        <v>100.59</v>
      </c>
      <c r="O1011" s="1">
        <f>VLOOKUP($A1011,raw!$H:$L,3,0)</f>
        <v>19.596800000000002</v>
      </c>
      <c r="P1011" s="1">
        <f>VLOOKUP($A1011,raw!$H:$L,4,0)</f>
        <v>18.489999999999998</v>
      </c>
      <c r="Q1011" s="1">
        <f>VLOOKUP($A1011,raw!$H:$L,5,0)</f>
        <v>19.6021</v>
      </c>
      <c r="R1011" s="1">
        <f>VLOOKUP($A1011,raw!$P:$T,3,0)</f>
        <v>986.33</v>
      </c>
      <c r="S1011" s="1">
        <f>VLOOKUP($A1011,raw!$P:$T,4,0)</f>
        <v>944.6</v>
      </c>
      <c r="T1011" s="1">
        <f>VLOOKUP($A1011,raw!$P:$T,5,0)</f>
        <v>998.21</v>
      </c>
      <c r="U1011" s="1">
        <f>VLOOKUP($A1011,raw!$W:$AA,3,0)</f>
        <v>1558.51</v>
      </c>
      <c r="V1011" s="1">
        <f>VLOOKUP($A1011,raw!$W:$AA,4,0)</f>
        <v>1542.96</v>
      </c>
      <c r="W1011" s="1">
        <f>VLOOKUP($A1011,raw!$W:$AA,5,0)</f>
        <v>1569.24</v>
      </c>
      <c r="X1011" s="1">
        <f t="shared" si="798"/>
        <v>3.980000000000004</v>
      </c>
      <c r="Y1011" s="1">
        <f t="shared" si="799"/>
        <v>1.1121000000000016</v>
      </c>
      <c r="Z1011" s="1">
        <f t="shared" si="800"/>
        <v>53.610000000000014</v>
      </c>
      <c r="AA1011" s="1">
        <f t="shared" si="801"/>
        <v>26.279999999999973</v>
      </c>
      <c r="AB1011" s="1">
        <f t="shared" si="802"/>
        <v>-3.3200000000000074</v>
      </c>
      <c r="AC1011" s="1">
        <f t="shared" si="803"/>
        <v>-0.94580000000000197</v>
      </c>
      <c r="AD1011" s="1">
        <f t="shared" si="804"/>
        <v>-26.270000000000095</v>
      </c>
      <c r="AE1011" s="1">
        <f t="shared" si="805"/>
        <v>4.5599999999999454</v>
      </c>
      <c r="AF1011" s="1">
        <f ca="1">IFERROR(VLOOKUP($A1011,raw!$AD:$AE,2,0),OFFSET(AF1011,1,0))</f>
        <v>2.0421299999999998</v>
      </c>
      <c r="AG1011" s="1">
        <f ca="1">IFERROR(VLOOKUP($A1011,raw!$AH:$AI,2,0),OFFSET(AG1011,1,0))</f>
        <v>2.1021299999999998</v>
      </c>
      <c r="AH1011" s="1">
        <f ca="1">IFERROR(VLOOKUP($A1011,raw!$AL:$AM,2,0),OFFSET(AH1011,1,0))</f>
        <v>1.6</v>
      </c>
      <c r="AI1011" s="1">
        <f ca="1">IFERROR(VLOOKUP($A1011,raw!$AP:$AQ,2,0),OFFSET(AI1011,1,0))</f>
        <v>256.09199999999998</v>
      </c>
    </row>
    <row r="1012" spans="1:35" ht="15.75" customHeight="1" x14ac:dyDescent="0.5">
      <c r="A1012" s="5">
        <v>43712</v>
      </c>
      <c r="B1012" s="8">
        <f t="shared" si="795"/>
        <v>2.0507613957974208E-2</v>
      </c>
      <c r="C1012" s="6">
        <f t="shared" si="796"/>
        <v>10059480</v>
      </c>
      <c r="D1012" s="7">
        <f t="shared" ref="D1012:G1012" si="1050">LN(H1012/H1013)</f>
        <v>1.5349115521574606E-2</v>
      </c>
      <c r="E1012" s="4">
        <f t="shared" si="1050"/>
        <v>1.712821847470785E-2</v>
      </c>
      <c r="F1012" s="4">
        <f t="shared" si="1050"/>
        <v>2.8713846152193415E-2</v>
      </c>
      <c r="G1012" s="7">
        <f t="shared" si="1050"/>
        <v>9.8461341913705109E-3</v>
      </c>
      <c r="H1012" s="1">
        <v>101.76</v>
      </c>
      <c r="I1012" s="1">
        <v>19.596800000000002</v>
      </c>
      <c r="J1012" s="1">
        <v>986.38</v>
      </c>
      <c r="K1012" s="1">
        <v>1558.51</v>
      </c>
      <c r="L1012" s="1">
        <f>VLOOKUP($A1012,raw!$A:$E,3,0)</f>
        <v>100.14</v>
      </c>
      <c r="M1012" s="1">
        <f>VLOOKUP($A1012,raw!$A:$E,4,0)</f>
        <v>99.88</v>
      </c>
      <c r="N1012" s="1">
        <f>VLOOKUP($A1012,raw!$A:$E,5,0)</f>
        <v>101.8</v>
      </c>
      <c r="O1012" s="1">
        <f>VLOOKUP($A1012,raw!$H:$L,3,0)</f>
        <v>19.263999999999999</v>
      </c>
      <c r="P1012" s="1">
        <f>VLOOKUP($A1012,raw!$H:$L,4,0)</f>
        <v>19.191800000000001</v>
      </c>
      <c r="Q1012" s="1">
        <f>VLOOKUP($A1012,raw!$H:$L,5,0)</f>
        <v>19.649699999999999</v>
      </c>
      <c r="R1012" s="1">
        <f>VLOOKUP($A1012,raw!$P:$T,3,0)</f>
        <v>958.45</v>
      </c>
      <c r="S1012" s="1">
        <f>VLOOKUP($A1012,raw!$P:$T,4,0)</f>
        <v>956.16</v>
      </c>
      <c r="T1012" s="1">
        <f>VLOOKUP($A1012,raw!$P:$T,5,0)</f>
        <v>991.62</v>
      </c>
      <c r="U1012" s="1">
        <f>VLOOKUP($A1012,raw!$W:$AA,3,0)</f>
        <v>1543.24</v>
      </c>
      <c r="V1012" s="1">
        <f>VLOOKUP($A1012,raw!$W:$AA,4,0)</f>
        <v>1539.75</v>
      </c>
      <c r="W1012" s="1">
        <f>VLOOKUP($A1012,raw!$W:$AA,5,0)</f>
        <v>1564.62</v>
      </c>
      <c r="X1012" s="1">
        <f t="shared" si="798"/>
        <v>1.9200000000000017</v>
      </c>
      <c r="Y1012" s="1">
        <f t="shared" si="799"/>
        <v>0.45789999999999864</v>
      </c>
      <c r="Z1012" s="1">
        <f t="shared" si="800"/>
        <v>35.460000000000036</v>
      </c>
      <c r="AA1012" s="1">
        <f t="shared" si="801"/>
        <v>24.869999999999891</v>
      </c>
      <c r="AB1012" s="1">
        <f t="shared" si="802"/>
        <v>1.6200000000000045</v>
      </c>
      <c r="AC1012" s="1">
        <f t="shared" si="803"/>
        <v>0.33280000000000243</v>
      </c>
      <c r="AD1012" s="1">
        <f t="shared" si="804"/>
        <v>27.92999999999995</v>
      </c>
      <c r="AE1012" s="1">
        <f t="shared" si="805"/>
        <v>15.269999999999982</v>
      </c>
      <c r="AF1012" s="1">
        <f ca="1">IFERROR(VLOOKUP($A1012,raw!$AD:$AE,2,0),OFFSET(AF1012,1,0))</f>
        <v>2.0572499999999998</v>
      </c>
      <c r="AG1012" s="1">
        <f ca="1">IFERROR(VLOOKUP($A1012,raw!$AH:$AI,2,0),OFFSET(AG1012,1,0))</f>
        <v>2.1123799999999999</v>
      </c>
      <c r="AH1012" s="1">
        <f ca="1">IFERROR(VLOOKUP($A1012,raw!$AL:$AM,2,0),OFFSET(AH1012,1,0))</f>
        <v>1.6</v>
      </c>
      <c r="AI1012" s="1">
        <f ca="1">IFERROR(VLOOKUP($A1012,raw!$AP:$AQ,2,0),OFFSET(AI1012,1,0))</f>
        <v>256.09199999999998</v>
      </c>
    </row>
    <row r="1013" spans="1:35" ht="15.75" customHeight="1" x14ac:dyDescent="0.5">
      <c r="A1013" s="5">
        <v>43711</v>
      </c>
      <c r="B1013" s="8">
        <f t="shared" si="795"/>
        <v>2.3851793142553198E-2</v>
      </c>
      <c r="C1013" s="6">
        <f t="shared" si="796"/>
        <v>9855285</v>
      </c>
      <c r="D1013" s="7">
        <f t="shared" ref="D1013:G1013" si="1051">LN(H1013/H1014)</f>
        <v>1.2350174546497488E-2</v>
      </c>
      <c r="E1013" s="4">
        <f t="shared" si="1051"/>
        <v>4.719804563513437E-2</v>
      </c>
      <c r="F1013" s="4">
        <f t="shared" si="1051"/>
        <v>2.610838384781642E-2</v>
      </c>
      <c r="G1013" s="7">
        <f t="shared" si="1051"/>
        <v>6.2922724506529098E-3</v>
      </c>
      <c r="H1013" s="1">
        <v>100.21</v>
      </c>
      <c r="I1013" s="1">
        <v>19.263999999999999</v>
      </c>
      <c r="J1013" s="1">
        <v>958.46</v>
      </c>
      <c r="K1013" s="1">
        <v>1543.24</v>
      </c>
      <c r="L1013" s="1">
        <f>VLOOKUP($A1013,raw!$A:$E,3,0)</f>
        <v>99.71</v>
      </c>
      <c r="M1013" s="1">
        <f>VLOOKUP($A1013,raw!$A:$E,4,0)</f>
        <v>99.69</v>
      </c>
      <c r="N1013" s="1">
        <f>VLOOKUP($A1013,raw!$A:$E,5,0)</f>
        <v>101.96</v>
      </c>
      <c r="O1013" s="1">
        <f>VLOOKUP($A1013,raw!$H:$L,3,0)</f>
        <v>18.4694</v>
      </c>
      <c r="P1013" s="1">
        <f>VLOOKUP($A1013,raw!$H:$L,4,0)</f>
        <v>18.337800000000001</v>
      </c>
      <c r="Q1013" s="1">
        <f>VLOOKUP($A1013,raw!$H:$L,5,0)</f>
        <v>19.2911</v>
      </c>
      <c r="R1013" s="1">
        <f>VLOOKUP($A1013,raw!$P:$T,3,0)</f>
        <v>930.55</v>
      </c>
      <c r="S1013" s="1">
        <f>VLOOKUP($A1013,raw!$P:$T,4,0)</f>
        <v>927.03</v>
      </c>
      <c r="T1013" s="1">
        <f>VLOOKUP($A1013,raw!$P:$T,5,0)</f>
        <v>960.97</v>
      </c>
      <c r="U1013" s="1">
        <f>VLOOKUP($A1013,raw!$W:$AA,3,0)</f>
        <v>1537.1</v>
      </c>
      <c r="V1013" s="1">
        <f>VLOOKUP($A1013,raw!$W:$AA,4,0)</f>
        <v>1520.69</v>
      </c>
      <c r="W1013" s="1">
        <f>VLOOKUP($A1013,raw!$W:$AA,5,0)</f>
        <v>1548.58</v>
      </c>
      <c r="X1013" s="1">
        <f t="shared" si="798"/>
        <v>2.269999999999996</v>
      </c>
      <c r="Y1013" s="1">
        <f t="shared" si="799"/>
        <v>0.9532999999999987</v>
      </c>
      <c r="Z1013" s="1">
        <f t="shared" si="800"/>
        <v>33.940000000000055</v>
      </c>
      <c r="AA1013" s="1">
        <f t="shared" si="801"/>
        <v>27.889999999999873</v>
      </c>
      <c r="AB1013" s="1">
        <f t="shared" si="802"/>
        <v>0.5</v>
      </c>
      <c r="AC1013" s="1">
        <f t="shared" si="803"/>
        <v>0.79459999999999908</v>
      </c>
      <c r="AD1013" s="1">
        <f t="shared" si="804"/>
        <v>27.910000000000082</v>
      </c>
      <c r="AE1013" s="1">
        <f t="shared" si="805"/>
        <v>6.1400000000001</v>
      </c>
      <c r="AF1013" s="1">
        <f ca="1">IFERROR(VLOOKUP($A1013,raw!$AD:$AE,2,0),OFFSET(AF1013,1,0))</f>
        <v>2.0668799999999998</v>
      </c>
      <c r="AG1013" s="1">
        <f ca="1">IFERROR(VLOOKUP($A1013,raw!$AH:$AI,2,0),OFFSET(AG1013,1,0))</f>
        <v>2.12663</v>
      </c>
      <c r="AH1013" s="1">
        <f ca="1">IFERROR(VLOOKUP($A1013,raw!$AL:$AM,2,0),OFFSET(AH1013,1,0))</f>
        <v>1.6</v>
      </c>
      <c r="AI1013" s="1">
        <f ca="1">IFERROR(VLOOKUP($A1013,raw!$AP:$AQ,2,0),OFFSET(AI1013,1,0))</f>
        <v>256.09199999999998</v>
      </c>
    </row>
    <row r="1014" spans="1:35" ht="15.75" customHeight="1" x14ac:dyDescent="0.5">
      <c r="A1014" s="5">
        <v>43707</v>
      </c>
      <c r="B1014" s="8">
        <f t="shared" si="795"/>
        <v>2.2103130721624287E-2</v>
      </c>
      <c r="C1014" s="6">
        <f t="shared" si="796"/>
        <v>9623000</v>
      </c>
      <c r="D1014" s="7">
        <f t="shared" ref="D1014:G1014" si="1052">LN(H1014/H1015)</f>
        <v>5.1658762640292878E-3</v>
      </c>
      <c r="E1014" s="4">
        <f t="shared" si="1052"/>
        <v>5.943870196729371E-3</v>
      </c>
      <c r="F1014" s="4">
        <f t="shared" si="1052"/>
        <v>1.8002928329467597E-2</v>
      </c>
      <c r="G1014" s="7">
        <f t="shared" si="1052"/>
        <v>3.8527143248313335E-2</v>
      </c>
      <c r="H1014" s="1">
        <v>98.98</v>
      </c>
      <c r="I1014" s="1">
        <v>18.375900000000001</v>
      </c>
      <c r="J1014" s="1">
        <v>933.76</v>
      </c>
      <c r="K1014" s="1">
        <v>1533.56</v>
      </c>
      <c r="L1014" s="1">
        <f>VLOOKUP($A1014,raw!$A:$E,3,0)</f>
        <v>98.08</v>
      </c>
      <c r="M1014" s="1">
        <f>VLOOKUP($A1014,raw!$A:$E,4,0)</f>
        <v>97.88</v>
      </c>
      <c r="N1014" s="1">
        <f>VLOOKUP($A1014,raw!$A:$E,5,0)</f>
        <v>99.95</v>
      </c>
      <c r="O1014" s="1">
        <f>VLOOKUP($A1014,raw!$H:$L,3,0)</f>
        <v>18.266999999999999</v>
      </c>
      <c r="P1014" s="1">
        <f>VLOOKUP($A1014,raw!$H:$L,4,0)</f>
        <v>18.0701</v>
      </c>
      <c r="Q1014" s="1">
        <f>VLOOKUP($A1014,raw!$H:$L,5,0)</f>
        <v>18.4771</v>
      </c>
      <c r="R1014" s="1">
        <f>VLOOKUP($A1014,raw!$P:$T,3,0)</f>
        <v>917.11</v>
      </c>
      <c r="S1014" s="1">
        <f>VLOOKUP($A1014,raw!$P:$T,4,0)</f>
        <v>913.35</v>
      </c>
      <c r="T1014" s="1">
        <f>VLOOKUP($A1014,raw!$P:$T,5,0)</f>
        <v>940.63</v>
      </c>
      <c r="U1014" s="1">
        <f>VLOOKUP($A1014,raw!$W:$AA,3,0)</f>
        <v>1475.6</v>
      </c>
      <c r="V1014" s="1">
        <f>VLOOKUP($A1014,raw!$W:$AA,4,0)</f>
        <v>1474.26</v>
      </c>
      <c r="W1014" s="1">
        <f>VLOOKUP($A1014,raw!$W:$AA,5,0)</f>
        <v>1547.01</v>
      </c>
      <c r="X1014" s="1">
        <f t="shared" si="798"/>
        <v>2.0700000000000074</v>
      </c>
      <c r="Y1014" s="1">
        <f t="shared" si="799"/>
        <v>0.40700000000000003</v>
      </c>
      <c r="Z1014" s="1">
        <f t="shared" si="800"/>
        <v>27.279999999999973</v>
      </c>
      <c r="AA1014" s="1">
        <f t="shared" si="801"/>
        <v>72.75</v>
      </c>
      <c r="AB1014" s="1">
        <f t="shared" si="802"/>
        <v>0.90000000000000568</v>
      </c>
      <c r="AC1014" s="1">
        <f t="shared" si="803"/>
        <v>0.108900000000002</v>
      </c>
      <c r="AD1014" s="1">
        <f t="shared" si="804"/>
        <v>16.649999999999977</v>
      </c>
      <c r="AE1014" s="1">
        <f t="shared" si="805"/>
        <v>57.960000000000036</v>
      </c>
      <c r="AF1014" s="1">
        <f ca="1">IFERROR(VLOOKUP($A1014,raw!$AD:$AE,2,0),OFFSET(AF1014,1,0))</f>
        <v>2.089</v>
      </c>
      <c r="AG1014" s="1">
        <f ca="1">IFERROR(VLOOKUP($A1014,raw!$AH:$AI,2,0),OFFSET(AG1014,1,0))</f>
        <v>2.1376300000000001</v>
      </c>
      <c r="AH1014" s="1">
        <f ca="1">IFERROR(VLOOKUP($A1014,raw!$AL:$AM,2,0),OFFSET(AH1014,1,0))</f>
        <v>1.6</v>
      </c>
      <c r="AI1014" s="1">
        <f ca="1">IFERROR(VLOOKUP($A1014,raw!$AP:$AQ,2,0),OFFSET(AI1014,1,0))</f>
        <v>256.09199999999998</v>
      </c>
    </row>
    <row r="1015" spans="1:35" ht="15.75" customHeight="1" x14ac:dyDescent="0.5">
      <c r="A1015" s="5">
        <v>43706</v>
      </c>
      <c r="B1015" s="8">
        <f t="shared" si="795"/>
        <v>7.4132272372767526E-3</v>
      </c>
      <c r="C1015" s="6">
        <f t="shared" si="796"/>
        <v>9412635</v>
      </c>
      <c r="D1015" s="7">
        <f t="shared" ref="D1015:G1015" si="1053">LN(H1015/H1016)</f>
        <v>-2.724800448195789E-2</v>
      </c>
      <c r="E1015" s="4">
        <f t="shared" si="1053"/>
        <v>-4.8875819169661413E-3</v>
      </c>
      <c r="F1015" s="4">
        <f t="shared" si="1053"/>
        <v>1.6746132057675181E-2</v>
      </c>
      <c r="G1015" s="7">
        <f t="shared" si="1053"/>
        <v>1.2477284825950727E-3</v>
      </c>
      <c r="H1015" s="1">
        <v>98.47</v>
      </c>
      <c r="I1015" s="1">
        <v>18.266999999999999</v>
      </c>
      <c r="J1015" s="1">
        <v>917.1</v>
      </c>
      <c r="K1015" s="1">
        <v>1475.6</v>
      </c>
      <c r="L1015" s="1">
        <f>VLOOKUP($A1015,raw!$A:$E,3,0)</f>
        <v>101.1</v>
      </c>
      <c r="M1015" s="1">
        <f>VLOOKUP($A1015,raw!$A:$E,4,0)</f>
        <v>97.47</v>
      </c>
      <c r="N1015" s="1">
        <f>VLOOKUP($A1015,raw!$A:$E,5,0)</f>
        <v>101.14</v>
      </c>
      <c r="O1015" s="1">
        <f>VLOOKUP($A1015,raw!$H:$L,3,0)</f>
        <v>18.356999999999999</v>
      </c>
      <c r="P1015" s="1">
        <f>VLOOKUP($A1015,raw!$H:$L,4,0)</f>
        <v>18.051200000000001</v>
      </c>
      <c r="Q1015" s="1">
        <f>VLOOKUP($A1015,raw!$H:$L,5,0)</f>
        <v>18.655200000000001</v>
      </c>
      <c r="R1015" s="1">
        <f>VLOOKUP($A1015,raw!$P:$T,3,0)</f>
        <v>901.87</v>
      </c>
      <c r="S1015" s="1">
        <f>VLOOKUP($A1015,raw!$P:$T,4,0)</f>
        <v>894.66</v>
      </c>
      <c r="T1015" s="1">
        <f>VLOOKUP($A1015,raw!$P:$T,5,0)</f>
        <v>935.95</v>
      </c>
      <c r="U1015" s="1">
        <f>VLOOKUP($A1015,raw!$W:$AA,3,0)</f>
        <v>1473.76</v>
      </c>
      <c r="V1015" s="1">
        <f>VLOOKUP($A1015,raw!$W:$AA,4,0)</f>
        <v>1469.75</v>
      </c>
      <c r="W1015" s="1">
        <f>VLOOKUP($A1015,raw!$W:$AA,5,0)</f>
        <v>1492.06</v>
      </c>
      <c r="X1015" s="1">
        <f t="shared" si="798"/>
        <v>3.6700000000000017</v>
      </c>
      <c r="Y1015" s="1">
        <f t="shared" si="799"/>
        <v>0.6039999999999992</v>
      </c>
      <c r="Z1015" s="1">
        <f t="shared" si="800"/>
        <v>41.290000000000077</v>
      </c>
      <c r="AA1015" s="1">
        <f t="shared" si="801"/>
        <v>22.309999999999945</v>
      </c>
      <c r="AB1015" s="1">
        <f t="shared" si="802"/>
        <v>-2.6299999999999955</v>
      </c>
      <c r="AC1015" s="1">
        <f t="shared" si="803"/>
        <v>-8.9999999999999858E-2</v>
      </c>
      <c r="AD1015" s="1">
        <f t="shared" si="804"/>
        <v>15.230000000000018</v>
      </c>
      <c r="AE1015" s="1">
        <f t="shared" si="805"/>
        <v>1.8399999999999181</v>
      </c>
      <c r="AF1015" s="1">
        <f ca="1">IFERROR(VLOOKUP($A1015,raw!$AD:$AE,2,0),OFFSET(AF1015,1,0))</f>
        <v>2.10025</v>
      </c>
      <c r="AG1015" s="1">
        <f ca="1">IFERROR(VLOOKUP($A1015,raw!$AH:$AI,2,0),OFFSET(AG1015,1,0))</f>
        <v>2.1317499999999998</v>
      </c>
      <c r="AH1015" s="1">
        <f ca="1">IFERROR(VLOOKUP($A1015,raw!$AL:$AM,2,0),OFFSET(AH1015,1,0))</f>
        <v>1.6</v>
      </c>
      <c r="AI1015" s="1">
        <f ca="1">IFERROR(VLOOKUP($A1015,raw!$AP:$AQ,2,0),OFFSET(AI1015,1,0))</f>
        <v>256.09199999999998</v>
      </c>
    </row>
    <row r="1016" spans="1:35" ht="15.75" customHeight="1" x14ac:dyDescent="0.5">
      <c r="A1016" s="5">
        <v>43705</v>
      </c>
      <c r="B1016" s="8">
        <f t="shared" si="795"/>
        <v>1.9339484351913114E-2</v>
      </c>
      <c r="C1016" s="6">
        <f t="shared" si="796"/>
        <v>9343115</v>
      </c>
      <c r="D1016" s="7">
        <f t="shared" ref="D1016:G1016" si="1054">LN(H1016/H1017)</f>
        <v>1.4834596994327089E-3</v>
      </c>
      <c r="E1016" s="4">
        <f t="shared" si="1054"/>
        <v>8.5071975832424537E-3</v>
      </c>
      <c r="F1016" s="4">
        <f t="shared" si="1054"/>
        <v>4.058547694478816E-2</v>
      </c>
      <c r="G1016" s="7">
        <f t="shared" si="1054"/>
        <v>-5.420360890499294E-3</v>
      </c>
      <c r="H1016" s="1">
        <v>101.19</v>
      </c>
      <c r="I1016" s="1">
        <v>18.3565</v>
      </c>
      <c r="J1016" s="1">
        <v>901.87</v>
      </c>
      <c r="K1016" s="1">
        <v>1473.76</v>
      </c>
      <c r="L1016" s="1">
        <f>VLOOKUP($A1016,raw!$A:$E,3,0)</f>
        <v>101.39</v>
      </c>
      <c r="M1016" s="1">
        <f>VLOOKUP($A1016,raw!$A:$E,4,0)</f>
        <v>99.66</v>
      </c>
      <c r="N1016" s="1">
        <f>VLOOKUP($A1016,raw!$A:$E,5,0)</f>
        <v>102.29</v>
      </c>
      <c r="O1016" s="1">
        <f>VLOOKUP($A1016,raw!$H:$L,3,0)</f>
        <v>18.201000000000001</v>
      </c>
      <c r="P1016" s="1">
        <f>VLOOKUP($A1016,raw!$H:$L,4,0)</f>
        <v>18.065899999999999</v>
      </c>
      <c r="Q1016" s="1">
        <f>VLOOKUP($A1016,raw!$H:$L,5,0)</f>
        <v>18.511299999999999</v>
      </c>
      <c r="R1016" s="1">
        <f>VLOOKUP($A1016,raw!$P:$T,3,0)</f>
        <v>866</v>
      </c>
      <c r="S1016" s="1">
        <f>VLOOKUP($A1016,raw!$P:$T,4,0)</f>
        <v>865.35</v>
      </c>
      <c r="T1016" s="1">
        <f>VLOOKUP($A1016,raw!$P:$T,5,0)</f>
        <v>908.97</v>
      </c>
      <c r="U1016" s="1">
        <f>VLOOKUP($A1016,raw!$W:$AA,3,0)</f>
        <v>1481.77</v>
      </c>
      <c r="V1016" s="1">
        <f>VLOOKUP($A1016,raw!$W:$AA,4,0)</f>
        <v>1462.06</v>
      </c>
      <c r="W1016" s="1">
        <f>VLOOKUP($A1016,raw!$W:$AA,5,0)</f>
        <v>1485.24</v>
      </c>
      <c r="X1016" s="1">
        <f t="shared" si="798"/>
        <v>2.6300000000000097</v>
      </c>
      <c r="Y1016" s="1">
        <f t="shared" si="799"/>
        <v>0.44539999999999935</v>
      </c>
      <c r="Z1016" s="1">
        <f t="shared" si="800"/>
        <v>43.620000000000005</v>
      </c>
      <c r="AA1016" s="1">
        <f t="shared" si="801"/>
        <v>23.180000000000064</v>
      </c>
      <c r="AB1016" s="1">
        <f t="shared" si="802"/>
        <v>-0.20000000000000284</v>
      </c>
      <c r="AC1016" s="1">
        <f t="shared" si="803"/>
        <v>0.15549999999999997</v>
      </c>
      <c r="AD1016" s="1">
        <f t="shared" si="804"/>
        <v>35.870000000000005</v>
      </c>
      <c r="AE1016" s="1">
        <f t="shared" si="805"/>
        <v>-8.0099999999999909</v>
      </c>
      <c r="AF1016" s="1">
        <f ca="1">IFERROR(VLOOKUP($A1016,raw!$AD:$AE,2,0),OFFSET(AF1016,1,0))</f>
        <v>2.1120000000000001</v>
      </c>
      <c r="AG1016" s="1">
        <f ca="1">IFERROR(VLOOKUP($A1016,raw!$AH:$AI,2,0),OFFSET(AG1016,1,0))</f>
        <v>2.1241300000000001</v>
      </c>
      <c r="AH1016" s="1">
        <f ca="1">IFERROR(VLOOKUP($A1016,raw!$AL:$AM,2,0),OFFSET(AH1016,1,0))</f>
        <v>1.6</v>
      </c>
      <c r="AI1016" s="1">
        <f ca="1">IFERROR(VLOOKUP($A1016,raw!$AP:$AQ,2,0),OFFSET(AI1016,1,0))</f>
        <v>256.09199999999998</v>
      </c>
    </row>
    <row r="1017" spans="1:35" ht="15.75" customHeight="1" x14ac:dyDescent="0.5">
      <c r="A1017" s="5">
        <v>43704</v>
      </c>
      <c r="B1017" s="8">
        <f t="shared" si="795"/>
        <v>1.1677271170553546E-2</v>
      </c>
      <c r="C1017" s="6">
        <f t="shared" si="796"/>
        <v>9164160</v>
      </c>
      <c r="D1017" s="7">
        <f t="shared" ref="D1017:G1017" si="1055">LN(H1017/H1018)</f>
        <v>3.3614918993498555E-2</v>
      </c>
      <c r="E1017" s="4">
        <f t="shared" si="1055"/>
        <v>2.9806346751022644E-2</v>
      </c>
      <c r="F1017" s="4">
        <f t="shared" si="1055"/>
        <v>1.148603600381398E-2</v>
      </c>
      <c r="G1017" s="7">
        <f t="shared" si="1055"/>
        <v>6.1431905342117579E-4</v>
      </c>
      <c r="H1017" s="1">
        <v>101.04</v>
      </c>
      <c r="I1017" s="1">
        <v>18.201000000000001</v>
      </c>
      <c r="J1017" s="1">
        <v>866</v>
      </c>
      <c r="K1017" s="1">
        <v>1481.77</v>
      </c>
      <c r="L1017" s="1">
        <f>VLOOKUP($A1017,raw!$A:$E,3,0)</f>
        <v>98.2</v>
      </c>
      <c r="M1017" s="1">
        <f>VLOOKUP($A1017,raw!$A:$E,4,0)</f>
        <v>98.14</v>
      </c>
      <c r="N1017" s="1">
        <f>VLOOKUP($A1017,raw!$A:$E,5,0)</f>
        <v>101.51</v>
      </c>
      <c r="O1017" s="1">
        <f>VLOOKUP($A1017,raw!$H:$L,3,0)</f>
        <v>17.666499999999999</v>
      </c>
      <c r="P1017" s="1">
        <f>VLOOKUP($A1017,raw!$H:$L,4,0)</f>
        <v>17.637499999999999</v>
      </c>
      <c r="Q1017" s="1">
        <f>VLOOKUP($A1017,raw!$H:$L,5,0)</f>
        <v>18.212900000000001</v>
      </c>
      <c r="R1017" s="1">
        <f>VLOOKUP($A1017,raw!$P:$T,3,0)</f>
        <v>856.11</v>
      </c>
      <c r="S1017" s="1">
        <f>VLOOKUP($A1017,raw!$P:$T,4,0)</f>
        <v>855.07</v>
      </c>
      <c r="T1017" s="1">
        <f>VLOOKUP($A1017,raw!$P:$T,5,0)</f>
        <v>869.45</v>
      </c>
      <c r="U1017" s="1">
        <f>VLOOKUP($A1017,raw!$W:$AA,3,0)</f>
        <v>1480.86</v>
      </c>
      <c r="V1017" s="1">
        <f>VLOOKUP($A1017,raw!$W:$AA,4,0)</f>
        <v>1474.55</v>
      </c>
      <c r="W1017" s="1">
        <f>VLOOKUP($A1017,raw!$W:$AA,5,0)</f>
        <v>1489.19</v>
      </c>
      <c r="X1017" s="1">
        <f t="shared" si="798"/>
        <v>3.3700000000000045</v>
      </c>
      <c r="Y1017" s="1">
        <f t="shared" si="799"/>
        <v>0.57540000000000191</v>
      </c>
      <c r="Z1017" s="1">
        <f t="shared" si="800"/>
        <v>14.379999999999995</v>
      </c>
      <c r="AA1017" s="1">
        <f t="shared" si="801"/>
        <v>14.6400000000001</v>
      </c>
      <c r="AB1017" s="1">
        <f t="shared" si="802"/>
        <v>2.8400000000000034</v>
      </c>
      <c r="AC1017" s="1">
        <f t="shared" si="803"/>
        <v>0.53450000000000131</v>
      </c>
      <c r="AD1017" s="1">
        <f t="shared" si="804"/>
        <v>9.8899999999999864</v>
      </c>
      <c r="AE1017" s="1">
        <f t="shared" si="805"/>
        <v>0.91000000000008185</v>
      </c>
      <c r="AF1017" s="1">
        <f ca="1">IFERROR(VLOOKUP($A1017,raw!$AD:$AE,2,0),OFFSET(AF1017,1,0))</f>
        <v>2.1158800000000002</v>
      </c>
      <c r="AG1017" s="1">
        <f ca="1">IFERROR(VLOOKUP($A1017,raw!$AH:$AI,2,0),OFFSET(AG1017,1,0))</f>
        <v>2.1173799999999998</v>
      </c>
      <c r="AH1017" s="1">
        <f ca="1">IFERROR(VLOOKUP($A1017,raw!$AL:$AM,2,0),OFFSET(AH1017,1,0))</f>
        <v>1.6</v>
      </c>
      <c r="AI1017" s="1">
        <f ca="1">IFERROR(VLOOKUP($A1017,raw!$AP:$AQ,2,0),OFFSET(AI1017,1,0))</f>
        <v>256.09199999999998</v>
      </c>
    </row>
    <row r="1018" spans="1:35" ht="15.75" customHeight="1" x14ac:dyDescent="0.5">
      <c r="A1018" s="5">
        <v>43703</v>
      </c>
      <c r="B1018" s="8">
        <f t="shared" si="795"/>
        <v>5.8940583015594863E-3</v>
      </c>
      <c r="C1018" s="6">
        <f t="shared" si="796"/>
        <v>9057770</v>
      </c>
      <c r="D1018" s="7">
        <f t="shared" ref="D1018:G1018" si="1056">LN(H1018/H1019)</f>
        <v>-8.184981017624346E-4</v>
      </c>
      <c r="E1018" s="4">
        <f t="shared" si="1056"/>
        <v>1.376423423066014E-2</v>
      </c>
      <c r="F1018" s="4">
        <f t="shared" si="1056"/>
        <v>-1.9604417271326985E-3</v>
      </c>
      <c r="G1018" s="7">
        <f t="shared" si="1056"/>
        <v>1.2749241653611368E-2</v>
      </c>
      <c r="H1018" s="1">
        <v>97.7</v>
      </c>
      <c r="I1018" s="1">
        <v>17.666499999999999</v>
      </c>
      <c r="J1018" s="1">
        <v>856.11</v>
      </c>
      <c r="K1018" s="1">
        <v>1480.86</v>
      </c>
      <c r="L1018" s="1">
        <f>VLOOKUP($A1018,raw!$A:$E,3,0)</f>
        <v>98.22</v>
      </c>
      <c r="M1018" s="1">
        <f>VLOOKUP($A1018,raw!$A:$E,4,0)</f>
        <v>96.94</v>
      </c>
      <c r="N1018" s="1">
        <f>VLOOKUP($A1018,raw!$A:$E,5,0)</f>
        <v>98.91</v>
      </c>
      <c r="O1018" s="1">
        <f>VLOOKUP($A1018,raw!$H:$L,3,0)</f>
        <v>17.511500000000002</v>
      </c>
      <c r="P1018" s="1">
        <f>VLOOKUP($A1018,raw!$H:$L,4,0)</f>
        <v>17.477499999999999</v>
      </c>
      <c r="Q1018" s="1">
        <f>VLOOKUP($A1018,raw!$H:$L,5,0)</f>
        <v>17.781400000000001</v>
      </c>
      <c r="R1018" s="1">
        <f>VLOOKUP($A1018,raw!$P:$T,3,0)</f>
        <v>857.5</v>
      </c>
      <c r="S1018" s="1">
        <f>VLOOKUP($A1018,raw!$P:$T,4,0)</f>
        <v>853.13</v>
      </c>
      <c r="T1018" s="1">
        <f>VLOOKUP($A1018,raw!$P:$T,5,0)</f>
        <v>866.84</v>
      </c>
      <c r="U1018" s="1">
        <f>VLOOKUP($A1018,raw!$W:$AA,3,0)</f>
        <v>1460.5</v>
      </c>
      <c r="V1018" s="1">
        <f>VLOOKUP($A1018,raw!$W:$AA,4,0)</f>
        <v>1458.19</v>
      </c>
      <c r="W1018" s="1">
        <f>VLOOKUP($A1018,raw!$W:$AA,5,0)</f>
        <v>1483.48</v>
      </c>
      <c r="X1018" s="1">
        <f t="shared" si="798"/>
        <v>1.9699999999999989</v>
      </c>
      <c r="Y1018" s="1">
        <f t="shared" si="799"/>
        <v>0.30390000000000228</v>
      </c>
      <c r="Z1018" s="1">
        <f t="shared" si="800"/>
        <v>13.710000000000036</v>
      </c>
      <c r="AA1018" s="1">
        <f t="shared" si="801"/>
        <v>25.289999999999964</v>
      </c>
      <c r="AB1018" s="1">
        <f t="shared" si="802"/>
        <v>-0.51999999999999602</v>
      </c>
      <c r="AC1018" s="1">
        <f t="shared" si="803"/>
        <v>0.15499999999999758</v>
      </c>
      <c r="AD1018" s="1">
        <f t="shared" si="804"/>
        <v>-1.3899999999999864</v>
      </c>
      <c r="AE1018" s="1">
        <f t="shared" si="805"/>
        <v>20.3599999999999</v>
      </c>
      <c r="AF1018" s="1">
        <f ca="1">IFERROR(VLOOKUP($A1018,raw!$AD:$AE,2,0),OFFSET(AF1018,1,0))</f>
        <v>2.1395</v>
      </c>
      <c r="AG1018" s="1">
        <f ca="1">IFERROR(VLOOKUP($A1018,raw!$AH:$AI,2,0),OFFSET(AG1018,1,0))</f>
        <v>2.14438</v>
      </c>
      <c r="AH1018" s="1">
        <f ca="1">IFERROR(VLOOKUP($A1018,raw!$AL:$AM,2,0),OFFSET(AH1018,1,0))</f>
        <v>1.6</v>
      </c>
      <c r="AI1018" s="1">
        <f ca="1">IFERROR(VLOOKUP($A1018,raw!$AP:$AQ,2,0),OFFSET(AI1018,1,0))</f>
        <v>256.09199999999998</v>
      </c>
    </row>
    <row r="1019" spans="1:35" ht="15.75" customHeight="1" x14ac:dyDescent="0.5">
      <c r="A1019" s="5">
        <v>43700</v>
      </c>
      <c r="B1019" s="8">
        <f t="shared" si="795"/>
        <v>-1.6056773619934988E-3</v>
      </c>
      <c r="C1019" s="6">
        <f t="shared" si="796"/>
        <v>9004540</v>
      </c>
      <c r="D1019" s="7">
        <f t="shared" ref="D1019:G1019" si="1057">LN(H1019/H1020)</f>
        <v>3.9425274880495513E-2</v>
      </c>
      <c r="E1019" s="4">
        <f t="shared" si="1057"/>
        <v>2.2254410950655727E-2</v>
      </c>
      <c r="F1019" s="4">
        <f t="shared" si="1057"/>
        <v>-5.7107229112653612E-4</v>
      </c>
      <c r="G1019" s="7">
        <f t="shared" si="1057"/>
        <v>-1.7713735917423149E-2</v>
      </c>
      <c r="H1019" s="1">
        <v>97.78</v>
      </c>
      <c r="I1019" s="1">
        <v>17.425000000000001</v>
      </c>
      <c r="J1019" s="1">
        <v>857.79</v>
      </c>
      <c r="K1019" s="1">
        <v>1462.1</v>
      </c>
      <c r="L1019" s="1">
        <f>VLOOKUP($A1019,raw!$A:$E,3,0)</f>
        <v>94.73</v>
      </c>
      <c r="M1019" s="1">
        <f>VLOOKUP($A1019,raw!$A:$E,4,0)</f>
        <v>94.68</v>
      </c>
      <c r="N1019" s="1">
        <f>VLOOKUP($A1019,raw!$A:$E,5,0)</f>
        <v>98.06</v>
      </c>
      <c r="O1019" s="1">
        <f>VLOOKUP($A1019,raw!$H:$L,3,0)</f>
        <v>17.042000000000002</v>
      </c>
      <c r="P1019" s="1">
        <f>VLOOKUP($A1019,raw!$H:$L,4,0)</f>
        <v>16.985099999999999</v>
      </c>
      <c r="Q1019" s="1">
        <f>VLOOKUP($A1019,raw!$H:$L,5,0)</f>
        <v>17.4831</v>
      </c>
      <c r="R1019" s="1">
        <f>VLOOKUP($A1019,raw!$P:$T,3,0)</f>
        <v>858.28</v>
      </c>
      <c r="S1019" s="1">
        <f>VLOOKUP($A1019,raw!$P:$T,4,0)</f>
        <v>850.2</v>
      </c>
      <c r="T1019" s="1">
        <f>VLOOKUP($A1019,raw!$P:$T,5,0)</f>
        <v>869.97</v>
      </c>
      <c r="U1019" s="1">
        <f>VLOOKUP($A1019,raw!$W:$AA,3,0)</f>
        <v>1488.23</v>
      </c>
      <c r="V1019" s="1">
        <f>VLOOKUP($A1019,raw!$W:$AA,4,0)</f>
        <v>1456.88</v>
      </c>
      <c r="W1019" s="1">
        <f>VLOOKUP($A1019,raw!$W:$AA,5,0)</f>
        <v>1492.05</v>
      </c>
      <c r="X1019" s="1">
        <f t="shared" si="798"/>
        <v>3.3799999999999955</v>
      </c>
      <c r="Y1019" s="1">
        <f t="shared" si="799"/>
        <v>0.49800000000000111</v>
      </c>
      <c r="Z1019" s="1">
        <f t="shared" si="800"/>
        <v>19.769999999999982</v>
      </c>
      <c r="AA1019" s="1">
        <f t="shared" si="801"/>
        <v>35.169999999999845</v>
      </c>
      <c r="AB1019" s="1">
        <f t="shared" si="802"/>
        <v>3.0499999999999972</v>
      </c>
      <c r="AC1019" s="1">
        <f t="shared" si="803"/>
        <v>0.38299999999999912</v>
      </c>
      <c r="AD1019" s="1">
        <f t="shared" si="804"/>
        <v>-0.49000000000000909</v>
      </c>
      <c r="AE1019" s="1">
        <f t="shared" si="805"/>
        <v>-26.130000000000109</v>
      </c>
      <c r="AF1019" s="1">
        <f ca="1">IFERROR(VLOOKUP($A1019,raw!$AD:$AE,2,0),OFFSET(AF1019,1,0))</f>
        <v>2.1395</v>
      </c>
      <c r="AG1019" s="1">
        <f ca="1">IFERROR(VLOOKUP($A1019,raw!$AH:$AI,2,0),OFFSET(AG1019,1,0))</f>
        <v>2.14438</v>
      </c>
      <c r="AH1019" s="1">
        <f ca="1">IFERROR(VLOOKUP($A1019,raw!$AL:$AM,2,0),OFFSET(AH1019,1,0))</f>
        <v>1.6</v>
      </c>
      <c r="AI1019" s="1">
        <f ca="1">IFERROR(VLOOKUP($A1019,raw!$AP:$AQ,2,0),OFFSET(AI1019,1,0))</f>
        <v>256.09199999999998</v>
      </c>
    </row>
    <row r="1020" spans="1:35" ht="15.75" customHeight="1" x14ac:dyDescent="0.5">
      <c r="A1020" s="5">
        <v>43699</v>
      </c>
      <c r="B1020" s="8">
        <f t="shared" si="795"/>
        <v>5.7794967904126176E-3</v>
      </c>
      <c r="C1020" s="6">
        <f t="shared" si="796"/>
        <v>9019010</v>
      </c>
      <c r="D1020" s="7">
        <f t="shared" ref="D1020:G1020" si="1058">LN(H1020/H1021)</f>
        <v>-5.6224621672890072E-3</v>
      </c>
      <c r="E1020" s="4">
        <f t="shared" si="1058"/>
        <v>-4.6834380019645985E-3</v>
      </c>
      <c r="F1020" s="4">
        <f t="shared" si="1058"/>
        <v>6.405333165300277E-3</v>
      </c>
      <c r="G1020" s="7">
        <f t="shared" si="1058"/>
        <v>1.1094558469985326E-2</v>
      </c>
      <c r="H1020" s="1">
        <v>94</v>
      </c>
      <c r="I1020" s="1">
        <v>17.041499999999999</v>
      </c>
      <c r="J1020" s="1">
        <v>858.28</v>
      </c>
      <c r="K1020" s="1">
        <v>1488.23</v>
      </c>
      <c r="L1020" s="1">
        <f>VLOOKUP($A1020,raw!$A:$E,3,0)</f>
        <v>94.17</v>
      </c>
      <c r="M1020" s="1">
        <f>VLOOKUP($A1020,raw!$A:$E,4,0)</f>
        <v>93.91</v>
      </c>
      <c r="N1020" s="1">
        <f>VLOOKUP($A1020,raw!$A:$E,5,0)</f>
        <v>95.08</v>
      </c>
      <c r="O1020" s="1">
        <f>VLOOKUP($A1020,raw!$H:$L,3,0)</f>
        <v>17.120999999999999</v>
      </c>
      <c r="P1020" s="1">
        <f>VLOOKUP($A1020,raw!$H:$L,4,0)</f>
        <v>16.945799999999998</v>
      </c>
      <c r="Q1020" s="1">
        <f>VLOOKUP($A1020,raw!$H:$L,5,0)</f>
        <v>17.152899999999999</v>
      </c>
      <c r="R1020" s="1">
        <f>VLOOKUP($A1020,raw!$P:$T,3,0)</f>
        <v>852.79</v>
      </c>
      <c r="S1020" s="1">
        <f>VLOOKUP($A1020,raw!$P:$T,4,0)</f>
        <v>845.83</v>
      </c>
      <c r="T1020" s="1">
        <f>VLOOKUP($A1020,raw!$P:$T,5,0)</f>
        <v>861.2</v>
      </c>
      <c r="U1020" s="1">
        <f>VLOOKUP($A1020,raw!$W:$AA,3,0)</f>
        <v>1471.81</v>
      </c>
      <c r="V1020" s="1">
        <f>VLOOKUP($A1020,raw!$W:$AA,4,0)</f>
        <v>1459.22</v>
      </c>
      <c r="W1020" s="1">
        <f>VLOOKUP($A1020,raw!$W:$AA,5,0)</f>
        <v>1494.8</v>
      </c>
      <c r="X1020" s="1">
        <f t="shared" si="798"/>
        <v>1.1700000000000017</v>
      </c>
      <c r="Y1020" s="1">
        <f t="shared" si="799"/>
        <v>0.20710000000000051</v>
      </c>
      <c r="Z1020" s="1">
        <f t="shared" si="800"/>
        <v>15.370000000000005</v>
      </c>
      <c r="AA1020" s="1">
        <f t="shared" si="801"/>
        <v>35.579999999999927</v>
      </c>
      <c r="AB1020" s="1">
        <f t="shared" si="802"/>
        <v>-0.17000000000000171</v>
      </c>
      <c r="AC1020" s="1">
        <f t="shared" si="803"/>
        <v>-7.949999999999946E-2</v>
      </c>
      <c r="AD1020" s="1">
        <f t="shared" si="804"/>
        <v>5.4900000000000091</v>
      </c>
      <c r="AE1020" s="1">
        <f t="shared" si="805"/>
        <v>16.420000000000073</v>
      </c>
      <c r="AF1020" s="1">
        <f ca="1">IFERROR(VLOOKUP($A1020,raw!$AD:$AE,2,0),OFFSET(AF1020,1,0))</f>
        <v>2.1452499999999999</v>
      </c>
      <c r="AG1020" s="1">
        <f ca="1">IFERROR(VLOOKUP($A1020,raw!$AH:$AI,2,0),OFFSET(AG1020,1,0))</f>
        <v>2.13225</v>
      </c>
      <c r="AH1020" s="1">
        <f ca="1">IFERROR(VLOOKUP($A1020,raw!$AL:$AM,2,0),OFFSET(AH1020,1,0))</f>
        <v>1.6</v>
      </c>
      <c r="AI1020" s="1">
        <f ca="1">IFERROR(VLOOKUP($A1020,raw!$AP:$AQ,2,0),OFFSET(AI1020,1,0))</f>
        <v>256.09199999999998</v>
      </c>
    </row>
    <row r="1021" spans="1:35" ht="15.75" customHeight="1" x14ac:dyDescent="0.5">
      <c r="A1021" s="5">
        <v>43698</v>
      </c>
      <c r="B1021" s="8">
        <f t="shared" si="795"/>
        <v>-2.7290600962451596E-3</v>
      </c>
      <c r="C1021" s="6">
        <f t="shared" si="796"/>
        <v>8967035</v>
      </c>
      <c r="D1021" s="7">
        <f t="shared" ref="D1021:G1021" si="1059">LN(H1021/H1022)</f>
        <v>-2.219053058312691E-3</v>
      </c>
      <c r="E1021" s="4">
        <f t="shared" si="1059"/>
        <v>-2.3917873961931467E-3</v>
      </c>
      <c r="F1021" s="4">
        <f t="shared" si="1059"/>
        <v>3.8064850115340893E-3</v>
      </c>
      <c r="G1021" s="7">
        <f t="shared" si="1059"/>
        <v>-1.2323451714298099E-2</v>
      </c>
      <c r="H1021" s="1">
        <v>94.53</v>
      </c>
      <c r="I1021" s="1">
        <v>17.121500000000001</v>
      </c>
      <c r="J1021" s="1">
        <v>852.8</v>
      </c>
      <c r="K1021" s="1">
        <v>1471.81</v>
      </c>
      <c r="L1021" s="1">
        <f>VLOOKUP($A1021,raw!$A:$E,3,0)</f>
        <v>94.01</v>
      </c>
      <c r="M1021" s="1">
        <f>VLOOKUP($A1021,raw!$A:$E,4,0)</f>
        <v>93.98</v>
      </c>
      <c r="N1021" s="1">
        <f>VLOOKUP($A1021,raw!$A:$E,5,0)</f>
        <v>95.28</v>
      </c>
      <c r="O1021" s="1">
        <f>VLOOKUP($A1021,raw!$H:$L,3,0)</f>
        <v>17.162500000000001</v>
      </c>
      <c r="P1021" s="1">
        <f>VLOOKUP($A1021,raw!$H:$L,4,0)</f>
        <v>16.999400000000001</v>
      </c>
      <c r="Q1021" s="1">
        <f>VLOOKUP($A1021,raw!$H:$L,5,0)</f>
        <v>17.2041</v>
      </c>
      <c r="R1021" s="1">
        <f>VLOOKUP($A1021,raw!$P:$T,3,0)</f>
        <v>849.58</v>
      </c>
      <c r="S1021" s="1">
        <f>VLOOKUP($A1021,raw!$P:$T,4,0)</f>
        <v>840.48</v>
      </c>
      <c r="T1021" s="1">
        <f>VLOOKUP($A1021,raw!$P:$T,5,0)</f>
        <v>856.64</v>
      </c>
      <c r="U1021" s="1">
        <f>VLOOKUP($A1021,raw!$W:$AA,3,0)</f>
        <v>1490.19</v>
      </c>
      <c r="V1021" s="1">
        <f>VLOOKUP($A1021,raw!$W:$AA,4,0)</f>
        <v>1465.43</v>
      </c>
      <c r="W1021" s="1">
        <f>VLOOKUP($A1021,raw!$W:$AA,5,0)</f>
        <v>1496.76</v>
      </c>
      <c r="X1021" s="1">
        <f t="shared" si="798"/>
        <v>1.2999999999999972</v>
      </c>
      <c r="Y1021" s="1">
        <f t="shared" si="799"/>
        <v>0.20469999999999899</v>
      </c>
      <c r="Z1021" s="1">
        <f t="shared" si="800"/>
        <v>16.159999999999968</v>
      </c>
      <c r="AA1021" s="1">
        <f t="shared" si="801"/>
        <v>31.329999999999927</v>
      </c>
      <c r="AB1021" s="1">
        <f t="shared" si="802"/>
        <v>0.51999999999999602</v>
      </c>
      <c r="AC1021" s="1">
        <f t="shared" si="803"/>
        <v>-4.1000000000000369E-2</v>
      </c>
      <c r="AD1021" s="1">
        <f t="shared" si="804"/>
        <v>3.2199999999999136</v>
      </c>
      <c r="AE1021" s="1">
        <f t="shared" si="805"/>
        <v>-18.380000000000109</v>
      </c>
      <c r="AF1021" s="1">
        <f ca="1">IFERROR(VLOOKUP($A1021,raw!$AD:$AE,2,0),OFFSET(AF1021,1,0))</f>
        <v>2.1666300000000001</v>
      </c>
      <c r="AG1021" s="1">
        <f ca="1">IFERROR(VLOOKUP($A1021,raw!$AH:$AI,2,0),OFFSET(AG1021,1,0))</f>
        <v>2.1476299999999999</v>
      </c>
      <c r="AH1021" s="1">
        <f ca="1">IFERROR(VLOOKUP($A1021,raw!$AL:$AM,2,0),OFFSET(AH1021,1,0))</f>
        <v>1.6</v>
      </c>
      <c r="AI1021" s="1">
        <f ca="1">IFERROR(VLOOKUP($A1021,raw!$AP:$AQ,2,0),OFFSET(AI1021,1,0))</f>
        <v>256.09199999999998</v>
      </c>
    </row>
    <row r="1022" spans="1:35" ht="15.75" customHeight="1" x14ac:dyDescent="0.5">
      <c r="A1022" s="5">
        <v>43697</v>
      </c>
      <c r="B1022" s="8">
        <f t="shared" ref="B1022:B1276" si="1060">LN(C1022/C1023)</f>
        <v>4.4663706492092062E-3</v>
      </c>
      <c r="C1022" s="6">
        <f t="shared" ref="C1022:C1276" si="1061">H1022*500+I1022*100000+J1022*5000+K1022*2000</f>
        <v>8991540</v>
      </c>
      <c r="D1022" s="7">
        <f t="shared" ref="D1022:G1022" si="1062">LN(H1022/H1023)</f>
        <v>2.8913032328440551E-2</v>
      </c>
      <c r="E1022" s="4">
        <f t="shared" si="1062"/>
        <v>1.6804649396990237E-2</v>
      </c>
      <c r="F1022" s="4">
        <f t="shared" si="1062"/>
        <v>-2.3513931074917206E-3</v>
      </c>
      <c r="G1022" s="7">
        <f t="shared" si="1062"/>
        <v>6.774299826967263E-3</v>
      </c>
      <c r="H1022" s="1">
        <v>94.74</v>
      </c>
      <c r="I1022" s="1">
        <v>17.162500000000001</v>
      </c>
      <c r="J1022" s="1">
        <v>849.56</v>
      </c>
      <c r="K1022" s="1">
        <v>1490.06</v>
      </c>
      <c r="L1022" s="1">
        <f>VLOOKUP($A1022,raw!$A:$E,3,0)</f>
        <v>92.57</v>
      </c>
      <c r="M1022" s="1">
        <f>VLOOKUP($A1022,raw!$A:$E,4,0)</f>
        <v>92.57</v>
      </c>
      <c r="N1022" s="1">
        <f>VLOOKUP($A1022,raw!$A:$E,5,0)</f>
        <v>95.36</v>
      </c>
      <c r="O1022" s="1">
        <f>VLOOKUP($A1022,raw!$H:$L,3,0)</f>
        <v>16.8765</v>
      </c>
      <c r="P1022" s="1">
        <f>VLOOKUP($A1022,raw!$H:$L,4,0)</f>
        <v>16.860700000000001</v>
      </c>
      <c r="Q1022" s="1">
        <f>VLOOKUP($A1022,raw!$H:$L,5,0)</f>
        <v>17.1936</v>
      </c>
      <c r="R1022" s="1">
        <f>VLOOKUP($A1022,raw!$P:$T,3,0)</f>
        <v>851.57</v>
      </c>
      <c r="S1022" s="1">
        <f>VLOOKUP($A1022,raw!$P:$T,4,0)</f>
        <v>845</v>
      </c>
      <c r="T1022" s="1">
        <f>VLOOKUP($A1022,raw!$P:$T,5,0)</f>
        <v>856.03</v>
      </c>
      <c r="U1022" s="1">
        <f>VLOOKUP($A1022,raw!$W:$AA,3,0)</f>
        <v>1480.41</v>
      </c>
      <c r="V1022" s="1">
        <f>VLOOKUP($A1022,raw!$W:$AA,4,0)</f>
        <v>1476.8</v>
      </c>
      <c r="W1022" s="1">
        <f>VLOOKUP($A1022,raw!$W:$AA,5,0)</f>
        <v>1496.59</v>
      </c>
      <c r="X1022" s="1">
        <f t="shared" ref="X1022:X1276" si="1063">N1022-M1022</f>
        <v>2.7900000000000063</v>
      </c>
      <c r="Y1022" s="1">
        <f t="shared" ref="Y1022:Y1276" si="1064">Q1022-P1022</f>
        <v>0.33289999999999864</v>
      </c>
      <c r="Z1022" s="1">
        <f t="shared" ref="Z1022:Z1276" si="1065">T1022-S1022</f>
        <v>11.029999999999973</v>
      </c>
      <c r="AA1022" s="1">
        <f t="shared" ref="AA1022:AA1276" si="1066">W1022-V1022</f>
        <v>19.789999999999964</v>
      </c>
      <c r="AB1022" s="1">
        <f t="shared" ref="AB1022:AB1276" si="1067">H1022-L1022</f>
        <v>2.1700000000000017</v>
      </c>
      <c r="AC1022" s="1">
        <f t="shared" ref="AC1022:AC1276" si="1068">I1022-O1022</f>
        <v>0.28600000000000136</v>
      </c>
      <c r="AD1022" s="1">
        <f t="shared" ref="AD1022:AD1276" si="1069">J1022-R1022</f>
        <v>-2.0100000000001046</v>
      </c>
      <c r="AE1022" s="1">
        <f t="shared" ref="AE1022:AE1276" si="1070">K1022-U1022</f>
        <v>9.6499999999998636</v>
      </c>
      <c r="AF1022" s="1">
        <f ca="1">IFERROR(VLOOKUP($A1022,raw!$AD:$AE,2,0),OFFSET(AF1022,1,0))</f>
        <v>2.17</v>
      </c>
      <c r="AG1022" s="1">
        <f ca="1">IFERROR(VLOOKUP($A1022,raw!$AH:$AI,2,0),OFFSET(AG1022,1,0))</f>
        <v>2.1495000000000002</v>
      </c>
      <c r="AH1022" s="1">
        <f ca="1">IFERROR(VLOOKUP($A1022,raw!$AL:$AM,2,0),OFFSET(AH1022,1,0))</f>
        <v>1.6</v>
      </c>
      <c r="AI1022" s="1">
        <f ca="1">IFERROR(VLOOKUP($A1022,raw!$AP:$AQ,2,0),OFFSET(AI1022,1,0))</f>
        <v>256.09199999999998</v>
      </c>
    </row>
    <row r="1023" spans="1:35" ht="15.75" customHeight="1" x14ac:dyDescent="0.5">
      <c r="A1023" s="5">
        <v>43696</v>
      </c>
      <c r="B1023" s="8">
        <f t="shared" si="1060"/>
        <v>5.0375401356824358E-3</v>
      </c>
      <c r="C1023" s="6">
        <f t="shared" si="1061"/>
        <v>8951470</v>
      </c>
      <c r="D1023" s="7">
        <f t="shared" ref="D1023:G1023" si="1071">LN(H1023/H1024)</f>
        <v>-8.6543162390711591E-3</v>
      </c>
      <c r="E1023" s="4">
        <f t="shared" si="1071"/>
        <v>-1.3933817276901267E-2</v>
      </c>
      <c r="F1023" s="4">
        <f t="shared" si="1071"/>
        <v>2.798783533735126E-3</v>
      </c>
      <c r="G1023" s="7">
        <f t="shared" si="1071"/>
        <v>1.9499700210249667E-2</v>
      </c>
      <c r="H1023" s="1">
        <v>92.04</v>
      </c>
      <c r="I1023" s="1">
        <v>16.8765</v>
      </c>
      <c r="J1023" s="1">
        <v>851.56</v>
      </c>
      <c r="K1023" s="1">
        <v>1480</v>
      </c>
      <c r="L1023" s="1">
        <f>VLOOKUP($A1023,raw!$A:$E,3,0)</f>
        <v>91.92</v>
      </c>
      <c r="M1023" s="1">
        <f>VLOOKUP($A1023,raw!$A:$E,4,0)</f>
        <v>90.61</v>
      </c>
      <c r="N1023" s="1">
        <f>VLOOKUP($A1023,raw!$A:$E,5,0)</f>
        <v>93.39</v>
      </c>
      <c r="O1023" s="1">
        <f>VLOOKUP($A1023,raw!$H:$L,3,0)</f>
        <v>17.109500000000001</v>
      </c>
      <c r="P1023" s="1">
        <f>VLOOKUP($A1023,raw!$H:$L,4,0)</f>
        <v>16.854399999999998</v>
      </c>
      <c r="Q1023" s="1">
        <f>VLOOKUP($A1023,raw!$H:$L,5,0)</f>
        <v>17.168299999999999</v>
      </c>
      <c r="R1023" s="1">
        <f>VLOOKUP($A1023,raw!$P:$T,3,0)</f>
        <v>849.67</v>
      </c>
      <c r="S1023" s="1">
        <f>VLOOKUP($A1023,raw!$P:$T,4,0)</f>
        <v>842.95</v>
      </c>
      <c r="T1023" s="1">
        <f>VLOOKUP($A1023,raw!$P:$T,5,0)</f>
        <v>858.08</v>
      </c>
      <c r="U1023" s="1">
        <f>VLOOKUP($A1023,raw!$W:$AA,3,0)</f>
        <v>1452.5</v>
      </c>
      <c r="V1023" s="1">
        <f>VLOOKUP($A1023,raw!$W:$AA,4,0)</f>
        <v>1448.87</v>
      </c>
      <c r="W1023" s="1">
        <f>VLOOKUP($A1023,raw!$W:$AA,5,0)</f>
        <v>1485.82</v>
      </c>
      <c r="X1023" s="1">
        <f t="shared" si="1063"/>
        <v>2.7800000000000011</v>
      </c>
      <c r="Y1023" s="1">
        <f t="shared" si="1064"/>
        <v>0.31390000000000029</v>
      </c>
      <c r="Z1023" s="1">
        <f t="shared" si="1065"/>
        <v>15.129999999999995</v>
      </c>
      <c r="AA1023" s="1">
        <f t="shared" si="1066"/>
        <v>36.950000000000045</v>
      </c>
      <c r="AB1023" s="1">
        <f t="shared" si="1067"/>
        <v>0.12000000000000455</v>
      </c>
      <c r="AC1023" s="1">
        <f t="shared" si="1068"/>
        <v>-0.23300000000000054</v>
      </c>
      <c r="AD1023" s="1">
        <f t="shared" si="1069"/>
        <v>1.8899999999999864</v>
      </c>
      <c r="AE1023" s="1">
        <f t="shared" si="1070"/>
        <v>27.5</v>
      </c>
      <c r="AF1023" s="1">
        <f ca="1">IFERROR(VLOOKUP($A1023,raw!$AD:$AE,2,0),OFFSET(AF1023,1,0))</f>
        <v>2.1686299999999998</v>
      </c>
      <c r="AG1023" s="1">
        <f ca="1">IFERROR(VLOOKUP($A1023,raw!$AH:$AI,2,0),OFFSET(AG1023,1,0))</f>
        <v>2.1515</v>
      </c>
      <c r="AH1023" s="1">
        <f ca="1">IFERROR(VLOOKUP($A1023,raw!$AL:$AM,2,0),OFFSET(AH1023,1,0))</f>
        <v>1.6</v>
      </c>
      <c r="AI1023" s="1">
        <f ca="1">IFERROR(VLOOKUP($A1023,raw!$AP:$AQ,2,0),OFFSET(AI1023,1,0))</f>
        <v>256.09199999999998</v>
      </c>
    </row>
    <row r="1024" spans="1:35" ht="15.75" customHeight="1" x14ac:dyDescent="0.5">
      <c r="A1024" s="5">
        <v>43693</v>
      </c>
      <c r="B1024" s="8">
        <f t="shared" si="1060"/>
        <v>3.5047067054743762E-3</v>
      </c>
      <c r="C1024" s="6">
        <f t="shared" si="1061"/>
        <v>8906490</v>
      </c>
      <c r="D1024" s="7">
        <f t="shared" ref="D1024:G1024" si="1072">LN(H1024/H1025)</f>
        <v>-1.0500471494075533E-2</v>
      </c>
      <c r="E1024" s="4">
        <f t="shared" si="1072"/>
        <v>-8.8833108393302808E-3</v>
      </c>
      <c r="F1024" s="4">
        <f t="shared" si="1072"/>
        <v>9.5843976735688011E-3</v>
      </c>
      <c r="G1024" s="7">
        <f t="shared" si="1072"/>
        <v>2.2140764934290322E-3</v>
      </c>
      <c r="H1024" s="1">
        <v>92.84</v>
      </c>
      <c r="I1024" s="1">
        <v>17.113299999999999</v>
      </c>
      <c r="J1024" s="1">
        <v>849.18</v>
      </c>
      <c r="K1024" s="1">
        <v>1451.42</v>
      </c>
      <c r="L1024" s="1">
        <f>VLOOKUP($A1024,raw!$A:$E,3,0)</f>
        <v>93.28</v>
      </c>
      <c r="M1024" s="1">
        <f>VLOOKUP($A1024,raw!$A:$E,4,0)</f>
        <v>91.88</v>
      </c>
      <c r="N1024" s="1">
        <f>VLOOKUP($A1024,raw!$A:$E,5,0)</f>
        <v>93.56</v>
      </c>
      <c r="O1024" s="1">
        <f>VLOOKUP($A1024,raw!$H:$L,3,0)</f>
        <v>17.265999999999998</v>
      </c>
      <c r="P1024" s="1">
        <f>VLOOKUP($A1024,raw!$H:$L,4,0)</f>
        <v>17.056000000000001</v>
      </c>
      <c r="Q1024" s="1">
        <f>VLOOKUP($A1024,raw!$H:$L,5,0)</f>
        <v>17.336500000000001</v>
      </c>
      <c r="R1024" s="1">
        <f>VLOOKUP($A1024,raw!$P:$T,3,0)</f>
        <v>841.08</v>
      </c>
      <c r="S1024" s="1">
        <f>VLOOKUP($A1024,raw!$P:$T,4,0)</f>
        <v>833.26</v>
      </c>
      <c r="T1024" s="1">
        <f>VLOOKUP($A1024,raw!$P:$T,5,0)</f>
        <v>850.88</v>
      </c>
      <c r="U1024" s="1">
        <f>VLOOKUP($A1024,raw!$W:$AA,3,0)</f>
        <v>1448.16</v>
      </c>
      <c r="V1024" s="1">
        <f>VLOOKUP($A1024,raw!$W:$AA,4,0)</f>
        <v>1443.02</v>
      </c>
      <c r="W1024" s="1">
        <f>VLOOKUP($A1024,raw!$W:$AA,5,0)</f>
        <v>1456.86</v>
      </c>
      <c r="X1024" s="1">
        <f t="shared" si="1063"/>
        <v>1.6800000000000068</v>
      </c>
      <c r="Y1024" s="1">
        <f t="shared" si="1064"/>
        <v>0.28049999999999997</v>
      </c>
      <c r="Z1024" s="1">
        <f t="shared" si="1065"/>
        <v>17.620000000000005</v>
      </c>
      <c r="AA1024" s="1">
        <f t="shared" si="1066"/>
        <v>13.839999999999918</v>
      </c>
      <c r="AB1024" s="1">
        <f t="shared" si="1067"/>
        <v>-0.43999999999999773</v>
      </c>
      <c r="AC1024" s="1">
        <f t="shared" si="1068"/>
        <v>-0.15269999999999939</v>
      </c>
      <c r="AD1024" s="1">
        <f t="shared" si="1069"/>
        <v>8.0999999999999091</v>
      </c>
      <c r="AE1024" s="1">
        <f t="shared" si="1070"/>
        <v>3.2599999999999909</v>
      </c>
      <c r="AF1024" s="1">
        <f ca="1">IFERROR(VLOOKUP($A1024,raw!$AD:$AE,2,0),OFFSET(AF1024,1,0))</f>
        <v>2.1721300000000001</v>
      </c>
      <c r="AG1024" s="1">
        <f ca="1">IFERROR(VLOOKUP($A1024,raw!$AH:$AI,2,0),OFFSET(AG1024,1,0))</f>
        <v>2.1358799999999998</v>
      </c>
      <c r="AH1024" s="1">
        <f ca="1">IFERROR(VLOOKUP($A1024,raw!$AL:$AM,2,0),OFFSET(AH1024,1,0))</f>
        <v>1.6</v>
      </c>
      <c r="AI1024" s="1">
        <f ca="1">IFERROR(VLOOKUP($A1024,raw!$AP:$AQ,2,0),OFFSET(AI1024,1,0))</f>
        <v>256.09199999999998</v>
      </c>
    </row>
    <row r="1025" spans="1:35" ht="15.75" customHeight="1" x14ac:dyDescent="0.5">
      <c r="A1025" s="5">
        <v>43692</v>
      </c>
      <c r="B1025" s="8">
        <f t="shared" si="1060"/>
        <v>2.6846274613501419E-3</v>
      </c>
      <c r="C1025" s="6">
        <f t="shared" si="1061"/>
        <v>8875330</v>
      </c>
      <c r="D1025" s="7">
        <f t="shared" ref="D1025:G1025" si="1073">LN(H1025/H1026)</f>
        <v>9.746770247090801E-3</v>
      </c>
      <c r="E1025" s="4">
        <f t="shared" si="1073"/>
        <v>2.841982018995627E-3</v>
      </c>
      <c r="F1025" s="4">
        <f t="shared" si="1073"/>
        <v>-5.265042400858168E-3</v>
      </c>
      <c r="G1025" s="7">
        <f t="shared" si="1073"/>
        <v>1.4130480934302419E-2</v>
      </c>
      <c r="H1025" s="1">
        <v>93.82</v>
      </c>
      <c r="I1025" s="1">
        <v>17.265999999999998</v>
      </c>
      <c r="J1025" s="1">
        <v>841.08</v>
      </c>
      <c r="K1025" s="1">
        <v>1448.21</v>
      </c>
      <c r="L1025" s="1">
        <f>VLOOKUP($A1025,raw!$A:$E,3,0)</f>
        <v>92.72</v>
      </c>
      <c r="M1025" s="1">
        <f>VLOOKUP($A1025,raw!$A:$E,4,0)</f>
        <v>91.92</v>
      </c>
      <c r="N1025" s="1">
        <f>VLOOKUP($A1025,raw!$A:$E,5,0)</f>
        <v>94.13</v>
      </c>
      <c r="O1025" s="1">
        <f>VLOOKUP($A1025,raw!$H:$L,3,0)</f>
        <v>17.216999999999999</v>
      </c>
      <c r="P1025" s="1">
        <f>VLOOKUP($A1025,raw!$H:$L,4,0)</f>
        <v>17.105</v>
      </c>
      <c r="Q1025" s="1">
        <f>VLOOKUP($A1025,raw!$H:$L,5,0)</f>
        <v>17.395</v>
      </c>
      <c r="R1025" s="1">
        <f>VLOOKUP($A1025,raw!$P:$T,3,0)</f>
        <v>845.51</v>
      </c>
      <c r="S1025" s="1">
        <f>VLOOKUP($A1025,raw!$P:$T,4,0)</f>
        <v>833.64</v>
      </c>
      <c r="T1025" s="1">
        <f>VLOOKUP($A1025,raw!$P:$T,5,0)</f>
        <v>848.54</v>
      </c>
      <c r="U1025" s="1">
        <f>VLOOKUP($A1025,raw!$W:$AA,3,0)</f>
        <v>1427.68</v>
      </c>
      <c r="V1025" s="1">
        <f>VLOOKUP($A1025,raw!$W:$AA,4,0)</f>
        <v>1424.75</v>
      </c>
      <c r="W1025" s="1">
        <f>VLOOKUP($A1025,raw!$W:$AA,5,0)</f>
        <v>1452.12</v>
      </c>
      <c r="X1025" s="1">
        <f t="shared" si="1063"/>
        <v>2.2099999999999937</v>
      </c>
      <c r="Y1025" s="1">
        <f t="shared" si="1064"/>
        <v>0.28999999999999915</v>
      </c>
      <c r="Z1025" s="1">
        <f t="shared" si="1065"/>
        <v>14.899999999999977</v>
      </c>
      <c r="AA1025" s="1">
        <f t="shared" si="1066"/>
        <v>27.369999999999891</v>
      </c>
      <c r="AB1025" s="1">
        <f t="shared" si="1067"/>
        <v>1.0999999999999943</v>
      </c>
      <c r="AC1025" s="1">
        <f t="shared" si="1068"/>
        <v>4.8999999999999488E-2</v>
      </c>
      <c r="AD1025" s="1">
        <f t="shared" si="1069"/>
        <v>-4.42999999999995</v>
      </c>
      <c r="AE1025" s="1">
        <f t="shared" si="1070"/>
        <v>20.529999999999973</v>
      </c>
      <c r="AF1025" s="1">
        <f ca="1">IFERROR(VLOOKUP($A1025,raw!$AD:$AE,2,0),OFFSET(AF1025,1,0))</f>
        <v>2.1819999999999999</v>
      </c>
      <c r="AG1025" s="1">
        <f ca="1">IFERROR(VLOOKUP($A1025,raw!$AH:$AI,2,0),OFFSET(AG1025,1,0))</f>
        <v>2.1237499999999998</v>
      </c>
      <c r="AH1025" s="1">
        <f ca="1">IFERROR(VLOOKUP($A1025,raw!$AL:$AM,2,0),OFFSET(AH1025,1,0))</f>
        <v>1.6</v>
      </c>
      <c r="AI1025" s="1">
        <f ca="1">IFERROR(VLOOKUP($A1025,raw!$AP:$AQ,2,0),OFFSET(AI1025,1,0))</f>
        <v>256.09199999999998</v>
      </c>
    </row>
    <row r="1026" spans="1:35" ht="15.75" customHeight="1" x14ac:dyDescent="0.5">
      <c r="A1026" s="5">
        <v>43691</v>
      </c>
      <c r="B1026" s="8">
        <f t="shared" si="1060"/>
        <v>-9.2011339114478931E-3</v>
      </c>
      <c r="C1026" s="6">
        <f t="shared" si="1061"/>
        <v>8851535</v>
      </c>
      <c r="D1026" s="7">
        <f t="shared" ref="D1026:G1026" si="1074">LN(H1026/H1027)</f>
        <v>-3.8672300855510564E-3</v>
      </c>
      <c r="E1026" s="4">
        <f t="shared" si="1074"/>
        <v>1.4656456136926762E-2</v>
      </c>
      <c r="F1026" s="4">
        <f t="shared" si="1074"/>
        <v>-1.1792714276887464E-2</v>
      </c>
      <c r="G1026" s="7">
        <f t="shared" si="1074"/>
        <v>-1.9605003708866139E-2</v>
      </c>
      <c r="H1026" s="1">
        <v>92.91</v>
      </c>
      <c r="I1026" s="1">
        <v>17.216999999999999</v>
      </c>
      <c r="J1026" s="1">
        <v>845.52</v>
      </c>
      <c r="K1026" s="1">
        <v>1427.89</v>
      </c>
      <c r="L1026" s="1">
        <f>VLOOKUP($A1026,raw!$A:$E,3,0)</f>
        <v>94.37</v>
      </c>
      <c r="M1026" s="1">
        <f>VLOOKUP($A1026,raw!$A:$E,4,0)</f>
        <v>92.86</v>
      </c>
      <c r="N1026" s="1">
        <f>VLOOKUP($A1026,raw!$A:$E,5,0)</f>
        <v>95.08</v>
      </c>
      <c r="O1026" s="1">
        <f>VLOOKUP($A1026,raw!$H:$L,3,0)</f>
        <v>16.9665</v>
      </c>
      <c r="P1026" s="1">
        <f>VLOOKUP($A1026,raw!$H:$L,4,0)</f>
        <v>16.876100000000001</v>
      </c>
      <c r="Q1026" s="1">
        <f>VLOOKUP($A1026,raw!$H:$L,5,0)</f>
        <v>17.325800000000001</v>
      </c>
      <c r="R1026" s="1">
        <f>VLOOKUP($A1026,raw!$P:$T,3,0)</f>
        <v>855.59</v>
      </c>
      <c r="S1026" s="1">
        <f>VLOOKUP($A1026,raw!$P:$T,4,0)</f>
        <v>843.54</v>
      </c>
      <c r="T1026" s="1">
        <f>VLOOKUP($A1026,raw!$P:$T,5,0)</f>
        <v>855.93</v>
      </c>
      <c r="U1026" s="1">
        <f>VLOOKUP($A1026,raw!$W:$AA,3,0)</f>
        <v>1456.16</v>
      </c>
      <c r="V1026" s="1">
        <f>VLOOKUP($A1026,raw!$W:$AA,4,0)</f>
        <v>1421.11</v>
      </c>
      <c r="W1026" s="1">
        <f>VLOOKUP($A1026,raw!$W:$AA,5,0)</f>
        <v>1458.95</v>
      </c>
      <c r="X1026" s="1">
        <f t="shared" si="1063"/>
        <v>2.2199999999999989</v>
      </c>
      <c r="Y1026" s="1">
        <f t="shared" si="1064"/>
        <v>0.44969999999999999</v>
      </c>
      <c r="Z1026" s="1">
        <f t="shared" si="1065"/>
        <v>12.389999999999986</v>
      </c>
      <c r="AA1026" s="1">
        <f t="shared" si="1066"/>
        <v>37.840000000000146</v>
      </c>
      <c r="AB1026" s="1">
        <f t="shared" si="1067"/>
        <v>-1.460000000000008</v>
      </c>
      <c r="AC1026" s="1">
        <f t="shared" si="1068"/>
        <v>0.25049999999999883</v>
      </c>
      <c r="AD1026" s="1">
        <f t="shared" si="1069"/>
        <v>-10.07000000000005</v>
      </c>
      <c r="AE1026" s="1">
        <f t="shared" si="1070"/>
        <v>-28.269999999999982</v>
      </c>
      <c r="AF1026" s="1">
        <f ca="1">IFERROR(VLOOKUP($A1026,raw!$AD:$AE,2,0),OFFSET(AF1026,1,0))</f>
        <v>2.1973799999999999</v>
      </c>
      <c r="AG1026" s="1">
        <f ca="1">IFERROR(VLOOKUP($A1026,raw!$AH:$AI,2,0),OFFSET(AG1026,1,0))</f>
        <v>2.16838</v>
      </c>
      <c r="AH1026" s="1">
        <f ca="1">IFERROR(VLOOKUP($A1026,raw!$AL:$AM,2,0),OFFSET(AH1026,1,0))</f>
        <v>1.6</v>
      </c>
      <c r="AI1026" s="1">
        <f ca="1">IFERROR(VLOOKUP($A1026,raw!$AP:$AQ,2,0),OFFSET(AI1026,1,0))</f>
        <v>256.09199999999998</v>
      </c>
    </row>
    <row r="1027" spans="1:35" ht="15.75" customHeight="1" x14ac:dyDescent="0.5">
      <c r="A1027" s="5">
        <v>43690</v>
      </c>
      <c r="B1027" s="8">
        <f t="shared" si="1060"/>
        <v>2.9534170573189641E-3</v>
      </c>
      <c r="C1027" s="6">
        <f t="shared" si="1061"/>
        <v>8933355</v>
      </c>
      <c r="D1027" s="7">
        <f t="shared" ref="D1027:G1027" si="1075">LN(H1027/H1028)</f>
        <v>-1.7114422510643209E-2</v>
      </c>
      <c r="E1027" s="4">
        <f t="shared" si="1075"/>
        <v>-5.8356491805327121E-3</v>
      </c>
      <c r="F1027" s="4">
        <f t="shared" si="1075"/>
        <v>-2.7546619032115011E-3</v>
      </c>
      <c r="G1027" s="7">
        <f t="shared" si="1075"/>
        <v>1.6926315153336282E-2</v>
      </c>
      <c r="H1027" s="1">
        <v>93.27</v>
      </c>
      <c r="I1027" s="1">
        <v>16.9665</v>
      </c>
      <c r="J1027" s="1">
        <v>855.55</v>
      </c>
      <c r="K1027" s="1">
        <v>1456.16</v>
      </c>
      <c r="L1027" s="1">
        <f>VLOOKUP($A1027,raw!$A:$E,3,0)</f>
        <v>94.94</v>
      </c>
      <c r="M1027" s="1">
        <f>VLOOKUP($A1027,raw!$A:$E,4,0)</f>
        <v>90.56</v>
      </c>
      <c r="N1027" s="1">
        <f>VLOOKUP($A1027,raw!$A:$E,5,0)</f>
        <v>96.1</v>
      </c>
      <c r="O1027" s="1">
        <f>VLOOKUP($A1027,raw!$H:$L,3,0)</f>
        <v>17.065799999999999</v>
      </c>
      <c r="P1027" s="1">
        <f>VLOOKUP($A1027,raw!$H:$L,4,0)</f>
        <v>16.540199999999999</v>
      </c>
      <c r="Q1027" s="1">
        <f>VLOOKUP($A1027,raw!$H:$L,5,0)</f>
        <v>17.510000000000002</v>
      </c>
      <c r="R1027" s="1">
        <f>VLOOKUP($A1027,raw!$P:$T,3,0)</f>
        <v>857.85</v>
      </c>
      <c r="S1027" s="1">
        <f>VLOOKUP($A1027,raw!$P:$T,4,0)</f>
        <v>837.22</v>
      </c>
      <c r="T1027" s="1">
        <f>VLOOKUP($A1027,raw!$P:$T,5,0)</f>
        <v>867.15</v>
      </c>
      <c r="U1027" s="1">
        <f>VLOOKUP($A1027,raw!$W:$AA,3,0)</f>
        <v>1431.62</v>
      </c>
      <c r="V1027" s="1">
        <f>VLOOKUP($A1027,raw!$W:$AA,4,0)</f>
        <v>1421.7</v>
      </c>
      <c r="W1027" s="1">
        <f>VLOOKUP($A1027,raw!$W:$AA,5,0)</f>
        <v>1463.44</v>
      </c>
      <c r="X1027" s="1">
        <f t="shared" si="1063"/>
        <v>5.539999999999992</v>
      </c>
      <c r="Y1027" s="1">
        <f t="shared" si="1064"/>
        <v>0.96980000000000288</v>
      </c>
      <c r="Z1027" s="1">
        <f t="shared" si="1065"/>
        <v>29.92999999999995</v>
      </c>
      <c r="AA1027" s="1">
        <f t="shared" si="1066"/>
        <v>41.740000000000009</v>
      </c>
      <c r="AB1027" s="1">
        <f t="shared" si="1067"/>
        <v>-1.6700000000000017</v>
      </c>
      <c r="AC1027" s="1">
        <f t="shared" si="1068"/>
        <v>-9.92999999999995E-2</v>
      </c>
      <c r="AD1027" s="1">
        <f t="shared" si="1069"/>
        <v>-2.3000000000000682</v>
      </c>
      <c r="AE1027" s="1">
        <f t="shared" si="1070"/>
        <v>24.540000000000191</v>
      </c>
      <c r="AF1027" s="1">
        <f ca="1">IFERROR(VLOOKUP($A1027,raw!$AD:$AE,2,0),OFFSET(AF1027,1,0))</f>
        <v>2.1951299999999998</v>
      </c>
      <c r="AG1027" s="1">
        <f ca="1">IFERROR(VLOOKUP($A1027,raw!$AH:$AI,2,0),OFFSET(AG1027,1,0))</f>
        <v>2.1581299999999999</v>
      </c>
      <c r="AH1027" s="1">
        <f ca="1">IFERROR(VLOOKUP($A1027,raw!$AL:$AM,2,0),OFFSET(AH1027,1,0))</f>
        <v>1.6</v>
      </c>
      <c r="AI1027" s="1">
        <f ca="1">IFERROR(VLOOKUP($A1027,raw!$AP:$AQ,2,0),OFFSET(AI1027,1,0))</f>
        <v>256.09199999999998</v>
      </c>
    </row>
    <row r="1028" spans="1:35" ht="15.75" customHeight="1" x14ac:dyDescent="0.5">
      <c r="A1028" s="5">
        <v>43689</v>
      </c>
      <c r="B1028" s="8">
        <f t="shared" si="1060"/>
        <v>8.3901715247567722E-4</v>
      </c>
      <c r="C1028" s="6">
        <f t="shared" si="1061"/>
        <v>8907010</v>
      </c>
      <c r="D1028" s="7">
        <f t="shared" ref="D1028:G1028" si="1076">LN(H1028/H1029)</f>
        <v>-9.4409596650480623E-3</v>
      </c>
      <c r="E1028" s="4">
        <f t="shared" si="1076"/>
        <v>5.099174504066278E-3</v>
      </c>
      <c r="F1028" s="4">
        <f t="shared" si="1076"/>
        <v>-3.5140014284415115E-3</v>
      </c>
      <c r="G1028" s="7">
        <f t="shared" si="1076"/>
        <v>5.0205443186380578E-3</v>
      </c>
      <c r="H1028" s="1">
        <v>94.88</v>
      </c>
      <c r="I1028" s="1">
        <v>17.065799999999999</v>
      </c>
      <c r="J1028" s="1">
        <v>857.91</v>
      </c>
      <c r="K1028" s="1">
        <v>1431.72</v>
      </c>
      <c r="L1028" s="1">
        <f>VLOOKUP($A1028,raw!$A:$E,3,0)</f>
        <v>96.31</v>
      </c>
      <c r="M1028" s="1">
        <f>VLOOKUP($A1028,raw!$A:$E,4,0)</f>
        <v>94.88</v>
      </c>
      <c r="N1028" s="1">
        <f>VLOOKUP($A1028,raw!$A:$E,5,0)</f>
        <v>97.18</v>
      </c>
      <c r="O1028" s="1">
        <f>VLOOKUP($A1028,raw!$H:$L,3,0)</f>
        <v>16.9678</v>
      </c>
      <c r="P1028" s="1">
        <f>VLOOKUP($A1028,raw!$H:$L,4,0)</f>
        <v>16.812899999999999</v>
      </c>
      <c r="Q1028" s="1">
        <f>VLOOKUP($A1028,raw!$H:$L,5,0)</f>
        <v>17.164000000000001</v>
      </c>
      <c r="R1028" s="1">
        <f>VLOOKUP($A1028,raw!$P:$T,3,0)</f>
        <v>862.94</v>
      </c>
      <c r="S1028" s="1">
        <f>VLOOKUP($A1028,raw!$P:$T,4,0)</f>
        <v>853.67</v>
      </c>
      <c r="T1028" s="1">
        <f>VLOOKUP($A1028,raw!$P:$T,5,0)</f>
        <v>863.2</v>
      </c>
      <c r="U1028" s="1">
        <f>VLOOKUP($A1028,raw!$W:$AA,3,0)</f>
        <v>1425.85</v>
      </c>
      <c r="V1028" s="1">
        <f>VLOOKUP($A1028,raw!$W:$AA,4,0)</f>
        <v>1419.72</v>
      </c>
      <c r="W1028" s="1">
        <f>VLOOKUP($A1028,raw!$W:$AA,5,0)</f>
        <v>1443.99</v>
      </c>
      <c r="X1028" s="1">
        <f t="shared" si="1063"/>
        <v>2.3000000000000114</v>
      </c>
      <c r="Y1028" s="1">
        <f t="shared" si="1064"/>
        <v>0.35110000000000241</v>
      </c>
      <c r="Z1028" s="1">
        <f t="shared" si="1065"/>
        <v>9.5300000000000864</v>
      </c>
      <c r="AA1028" s="1">
        <f t="shared" si="1066"/>
        <v>24.269999999999982</v>
      </c>
      <c r="AB1028" s="1">
        <f t="shared" si="1067"/>
        <v>-1.4300000000000068</v>
      </c>
      <c r="AC1028" s="1">
        <f t="shared" si="1068"/>
        <v>9.7999999999998977E-2</v>
      </c>
      <c r="AD1028" s="1">
        <f t="shared" si="1069"/>
        <v>-5.0300000000000864</v>
      </c>
      <c r="AE1028" s="1">
        <f t="shared" si="1070"/>
        <v>5.8700000000001182</v>
      </c>
      <c r="AF1028" s="1">
        <f ca="1">IFERROR(VLOOKUP($A1028,raw!$AD:$AE,2,0),OFFSET(AF1028,1,0))</f>
        <v>2.1952500000000001</v>
      </c>
      <c r="AG1028" s="1">
        <f ca="1">IFERROR(VLOOKUP($A1028,raw!$AH:$AI,2,0),OFFSET(AG1028,1,0))</f>
        <v>2.1752500000000001</v>
      </c>
      <c r="AH1028" s="1">
        <f ca="1">IFERROR(VLOOKUP($A1028,raw!$AL:$AM,2,0),OFFSET(AH1028,1,0))</f>
        <v>1.6</v>
      </c>
      <c r="AI1028" s="1">
        <f ca="1">IFERROR(VLOOKUP($A1028,raw!$AP:$AQ,2,0),OFFSET(AI1028,1,0))</f>
        <v>256.09199999999998</v>
      </c>
    </row>
    <row r="1029" spans="1:35" ht="15.75" customHeight="1" x14ac:dyDescent="0.5">
      <c r="A1029" s="5">
        <v>43686</v>
      </c>
      <c r="B1029" s="8">
        <f t="shared" si="1060"/>
        <v>-1.6032913564814101E-3</v>
      </c>
      <c r="C1029" s="6">
        <f t="shared" si="1061"/>
        <v>8899540</v>
      </c>
      <c r="D1029" s="7">
        <f t="shared" ref="D1029:G1029" si="1077">LN(H1029/H1030)</f>
        <v>-1.1832001033861728E-2</v>
      </c>
      <c r="E1029" s="4">
        <f t="shared" si="1077"/>
        <v>2.7129056506712016E-3</v>
      </c>
      <c r="F1029" s="4">
        <f t="shared" si="1077"/>
        <v>-5.2479571785557667E-3</v>
      </c>
      <c r="G1029" s="7">
        <f t="shared" si="1077"/>
        <v>1.5244494386912498E-3</v>
      </c>
      <c r="H1029" s="1">
        <v>95.78</v>
      </c>
      <c r="I1029" s="1">
        <v>16.978999999999999</v>
      </c>
      <c r="J1029" s="1">
        <v>860.93</v>
      </c>
      <c r="K1029" s="1">
        <v>1424.55</v>
      </c>
      <c r="L1029" s="1">
        <f>VLOOKUP($A1029,raw!$A:$E,3,0)</f>
        <v>96.49</v>
      </c>
      <c r="M1029" s="1">
        <f>VLOOKUP($A1029,raw!$A:$E,4,0)</f>
        <v>95.55</v>
      </c>
      <c r="N1029" s="1">
        <f>VLOOKUP($A1029,raw!$A:$E,5,0)</f>
        <v>97.26</v>
      </c>
      <c r="O1029" s="1">
        <f>VLOOKUP($A1029,raw!$H:$L,3,0)</f>
        <v>16.933</v>
      </c>
      <c r="P1029" s="1">
        <f>VLOOKUP($A1029,raw!$H:$L,4,0)</f>
        <v>16.867599999999999</v>
      </c>
      <c r="Q1029" s="1">
        <f>VLOOKUP($A1029,raw!$H:$L,5,0)</f>
        <v>17.139500000000002</v>
      </c>
      <c r="R1029" s="1">
        <f>VLOOKUP($A1029,raw!$P:$T,3,0)</f>
        <v>865.46</v>
      </c>
      <c r="S1029" s="1">
        <f>VLOOKUP($A1029,raw!$P:$T,4,0)</f>
        <v>858.31</v>
      </c>
      <c r="T1029" s="1">
        <f>VLOOKUP($A1029,raw!$P:$T,5,0)</f>
        <v>868.66</v>
      </c>
      <c r="U1029" s="1">
        <f>VLOOKUP($A1029,raw!$W:$AA,3,0)</f>
        <v>1422.44</v>
      </c>
      <c r="V1029" s="1">
        <f>VLOOKUP($A1029,raw!$W:$AA,4,0)</f>
        <v>1419.73</v>
      </c>
      <c r="W1029" s="1">
        <f>VLOOKUP($A1029,raw!$W:$AA,5,0)</f>
        <v>1438.21</v>
      </c>
      <c r="X1029" s="1">
        <f t="shared" si="1063"/>
        <v>1.710000000000008</v>
      </c>
      <c r="Y1029" s="1">
        <f t="shared" si="1064"/>
        <v>0.27190000000000225</v>
      </c>
      <c r="Z1029" s="1">
        <f t="shared" si="1065"/>
        <v>10.350000000000023</v>
      </c>
      <c r="AA1029" s="1">
        <f t="shared" si="1066"/>
        <v>18.480000000000018</v>
      </c>
      <c r="AB1029" s="1">
        <f t="shared" si="1067"/>
        <v>-0.70999999999999375</v>
      </c>
      <c r="AC1029" s="1">
        <f t="shared" si="1068"/>
        <v>4.5999999999999375E-2</v>
      </c>
      <c r="AD1029" s="1">
        <f t="shared" si="1069"/>
        <v>-4.5300000000000864</v>
      </c>
      <c r="AE1029" s="1">
        <f t="shared" si="1070"/>
        <v>2.1099999999999</v>
      </c>
      <c r="AF1029" s="1">
        <f ca="1">IFERROR(VLOOKUP($A1029,raw!$AD:$AE,2,0),OFFSET(AF1029,1,0))</f>
        <v>2.1942499999999998</v>
      </c>
      <c r="AG1029" s="1">
        <f ca="1">IFERROR(VLOOKUP($A1029,raw!$AH:$AI,2,0),OFFSET(AG1029,1,0))</f>
        <v>2.17563</v>
      </c>
      <c r="AH1029" s="1">
        <f ca="1">IFERROR(VLOOKUP($A1029,raw!$AL:$AM,2,0),OFFSET(AH1029,1,0))</f>
        <v>1.6</v>
      </c>
      <c r="AI1029" s="1">
        <f ca="1">IFERROR(VLOOKUP($A1029,raw!$AP:$AQ,2,0),OFFSET(AI1029,1,0))</f>
        <v>256.09199999999998</v>
      </c>
    </row>
    <row r="1030" spans="1:35" ht="15.75" customHeight="1" x14ac:dyDescent="0.5">
      <c r="A1030" s="5">
        <v>43685</v>
      </c>
      <c r="B1030" s="8">
        <f t="shared" si="1060"/>
        <v>-5.7366347939788063E-4</v>
      </c>
      <c r="C1030" s="6">
        <f t="shared" si="1061"/>
        <v>8913820</v>
      </c>
      <c r="D1030" s="7">
        <f t="shared" ref="D1030:G1030" si="1078">LN(H1030/H1031)</f>
        <v>9.0170067337594778E-3</v>
      </c>
      <c r="E1030" s="4">
        <f t="shared" si="1078"/>
        <v>-1.0182436027670761E-2</v>
      </c>
      <c r="F1030" s="4">
        <f t="shared" si="1078"/>
        <v>8.5540238024058089E-4</v>
      </c>
      <c r="G1030" s="7">
        <f t="shared" si="1078"/>
        <v>2.8443512375351562E-3</v>
      </c>
      <c r="H1030" s="1">
        <v>96.92</v>
      </c>
      <c r="I1030" s="1">
        <v>16.933</v>
      </c>
      <c r="J1030" s="1">
        <v>865.46</v>
      </c>
      <c r="K1030" s="1">
        <v>1422.38</v>
      </c>
      <c r="L1030" s="1">
        <f>VLOOKUP($A1030,raw!$A:$E,3,0)</f>
        <v>95.14</v>
      </c>
      <c r="M1030" s="1">
        <f>VLOOKUP($A1030,raw!$A:$E,4,0)</f>
        <v>94.08</v>
      </c>
      <c r="N1030" s="1">
        <f>VLOOKUP($A1030,raw!$A:$E,5,0)</f>
        <v>97.47</v>
      </c>
      <c r="O1030" s="1">
        <f>VLOOKUP($A1030,raw!$H:$L,3,0)</f>
        <v>17.106000000000002</v>
      </c>
      <c r="P1030" s="1">
        <f>VLOOKUP($A1030,raw!$H:$L,4,0)</f>
        <v>16.8111</v>
      </c>
      <c r="Q1030" s="1">
        <f>VLOOKUP($A1030,raw!$H:$L,5,0)</f>
        <v>17.212499999999999</v>
      </c>
      <c r="R1030" s="1">
        <f>VLOOKUP($A1030,raw!$P:$T,3,0)</f>
        <v>864.7</v>
      </c>
      <c r="S1030" s="1">
        <f>VLOOKUP($A1030,raw!$P:$T,4,0)</f>
        <v>851.56</v>
      </c>
      <c r="T1030" s="1">
        <f>VLOOKUP($A1030,raw!$P:$T,5,0)</f>
        <v>869.14</v>
      </c>
      <c r="U1030" s="1">
        <f>VLOOKUP($A1030,raw!$W:$AA,3,0)</f>
        <v>1418.41</v>
      </c>
      <c r="V1030" s="1">
        <f>VLOOKUP($A1030,raw!$W:$AA,4,0)</f>
        <v>1413.6</v>
      </c>
      <c r="W1030" s="1">
        <f>VLOOKUP($A1030,raw!$W:$AA,5,0)</f>
        <v>1437.14</v>
      </c>
      <c r="X1030" s="1">
        <f t="shared" si="1063"/>
        <v>3.3900000000000006</v>
      </c>
      <c r="Y1030" s="1">
        <f t="shared" si="1064"/>
        <v>0.40139999999999887</v>
      </c>
      <c r="Z1030" s="1">
        <f t="shared" si="1065"/>
        <v>17.580000000000041</v>
      </c>
      <c r="AA1030" s="1">
        <f t="shared" si="1066"/>
        <v>23.540000000000191</v>
      </c>
      <c r="AB1030" s="1">
        <f t="shared" si="1067"/>
        <v>1.7800000000000011</v>
      </c>
      <c r="AC1030" s="1">
        <f t="shared" si="1068"/>
        <v>-0.17300000000000182</v>
      </c>
      <c r="AD1030" s="1">
        <f t="shared" si="1069"/>
        <v>0.75999999999999091</v>
      </c>
      <c r="AE1030" s="1">
        <f t="shared" si="1070"/>
        <v>3.9700000000000273</v>
      </c>
      <c r="AF1030" s="1">
        <f ca="1">IFERROR(VLOOKUP($A1030,raw!$AD:$AE,2,0),OFFSET(AF1030,1,0))</f>
        <v>2.2008800000000002</v>
      </c>
      <c r="AG1030" s="1">
        <f ca="1">IFERROR(VLOOKUP($A1030,raw!$AH:$AI,2,0),OFFSET(AG1030,1,0))</f>
        <v>2.181</v>
      </c>
      <c r="AH1030" s="1">
        <f ca="1">IFERROR(VLOOKUP($A1030,raw!$AL:$AM,2,0),OFFSET(AH1030,1,0))</f>
        <v>1.6</v>
      </c>
      <c r="AI1030" s="1">
        <f ca="1">IFERROR(VLOOKUP($A1030,raw!$AP:$AQ,2,0),OFFSET(AI1030,1,0))</f>
        <v>256.09199999999998</v>
      </c>
    </row>
    <row r="1031" spans="1:35" ht="15.75" customHeight="1" x14ac:dyDescent="0.5">
      <c r="A1031" s="5">
        <v>43684</v>
      </c>
      <c r="B1031" s="8">
        <f t="shared" si="1060"/>
        <v>8.6244318804758625E-3</v>
      </c>
      <c r="C1031" s="6">
        <f t="shared" si="1061"/>
        <v>8918935</v>
      </c>
      <c r="D1031" s="7">
        <f t="shared" ref="D1031:G1031" si="1079">LN(H1031/H1032)</f>
        <v>1.8281660658772181E-2</v>
      </c>
      <c r="E1031" s="4">
        <f t="shared" si="1079"/>
        <v>3.9334128094827635E-2</v>
      </c>
      <c r="F1031" s="4">
        <f t="shared" si="1079"/>
        <v>1.3997969359943527E-2</v>
      </c>
      <c r="G1031" s="7">
        <f t="shared" si="1079"/>
        <v>-1.7597401539186541E-2</v>
      </c>
      <c r="H1031" s="1">
        <v>96.05</v>
      </c>
      <c r="I1031" s="1">
        <v>17.106300000000001</v>
      </c>
      <c r="J1031" s="1">
        <v>864.72</v>
      </c>
      <c r="K1031" s="1">
        <v>1418.34</v>
      </c>
      <c r="L1031" s="1">
        <f>VLOOKUP($A1031,raw!$A:$E,3,0)</f>
        <v>95.63</v>
      </c>
      <c r="M1031" s="1">
        <f>VLOOKUP($A1031,raw!$A:$E,4,0)</f>
        <v>95.62</v>
      </c>
      <c r="N1031" s="1">
        <f>VLOOKUP($A1031,raw!$A:$E,5,0)</f>
        <v>98.78</v>
      </c>
      <c r="O1031" s="1">
        <f>VLOOKUP($A1031,raw!$H:$L,3,0)</f>
        <v>16.446999999999999</v>
      </c>
      <c r="P1031" s="1">
        <f>VLOOKUP($A1031,raw!$H:$L,4,0)</f>
        <v>16.436</v>
      </c>
      <c r="Q1031" s="1">
        <f>VLOOKUP($A1031,raw!$H:$L,5,0)</f>
        <v>17.246500000000001</v>
      </c>
      <c r="R1031" s="1">
        <f>VLOOKUP($A1031,raw!$P:$T,3,0)</f>
        <v>852.7</v>
      </c>
      <c r="S1031" s="1">
        <f>VLOOKUP($A1031,raw!$P:$T,4,0)</f>
        <v>846.31</v>
      </c>
      <c r="T1031" s="1">
        <f>VLOOKUP($A1031,raw!$P:$T,5,0)</f>
        <v>870.43</v>
      </c>
      <c r="U1031" s="1">
        <f>VLOOKUP($A1031,raw!$W:$AA,3,0)</f>
        <v>1443.37</v>
      </c>
      <c r="V1031" s="1">
        <f>VLOOKUP($A1031,raw!$W:$AA,4,0)</f>
        <v>1400.76</v>
      </c>
      <c r="W1031" s="1">
        <f>VLOOKUP($A1031,raw!$W:$AA,5,0)</f>
        <v>1447.7</v>
      </c>
      <c r="X1031" s="1">
        <f t="shared" si="1063"/>
        <v>3.1599999999999966</v>
      </c>
      <c r="Y1031" s="1">
        <f t="shared" si="1064"/>
        <v>0.81050000000000111</v>
      </c>
      <c r="Z1031" s="1">
        <f t="shared" si="1065"/>
        <v>24.120000000000005</v>
      </c>
      <c r="AA1031" s="1">
        <f t="shared" si="1066"/>
        <v>46.940000000000055</v>
      </c>
      <c r="AB1031" s="1">
        <f t="shared" si="1067"/>
        <v>0.42000000000000171</v>
      </c>
      <c r="AC1031" s="1">
        <f t="shared" si="1068"/>
        <v>0.65930000000000177</v>
      </c>
      <c r="AD1031" s="1">
        <f t="shared" si="1069"/>
        <v>12.019999999999982</v>
      </c>
      <c r="AE1031" s="1">
        <f t="shared" si="1070"/>
        <v>-25.029999999999973</v>
      </c>
      <c r="AF1031" s="1">
        <f ca="1">IFERROR(VLOOKUP($A1031,raw!$AD:$AE,2,0),OFFSET(AF1031,1,0))</f>
        <v>2.2112500000000002</v>
      </c>
      <c r="AG1031" s="1">
        <f ca="1">IFERROR(VLOOKUP($A1031,raw!$AH:$AI,2,0),OFFSET(AG1031,1,0))</f>
        <v>2.1844999999999999</v>
      </c>
      <c r="AH1031" s="1">
        <f ca="1">IFERROR(VLOOKUP($A1031,raw!$AL:$AM,2,0),OFFSET(AH1031,1,0))</f>
        <v>1.6</v>
      </c>
      <c r="AI1031" s="1">
        <f ca="1">IFERROR(VLOOKUP($A1031,raw!$AP:$AQ,2,0),OFFSET(AI1031,1,0))</f>
        <v>256.09199999999998</v>
      </c>
    </row>
    <row r="1032" spans="1:35" ht="15.75" customHeight="1" x14ac:dyDescent="0.5">
      <c r="A1032" s="5">
        <v>43683</v>
      </c>
      <c r="B1032" s="8">
        <f t="shared" si="1060"/>
        <v>3.6714834822849504E-3</v>
      </c>
      <c r="C1032" s="6">
        <f t="shared" si="1061"/>
        <v>8842345</v>
      </c>
      <c r="D1032" s="7">
        <f t="shared" ref="D1032:G1032" si="1080">LN(H1032/H1033)</f>
        <v>2.4417444054767668E-3</v>
      </c>
      <c r="E1032" s="4">
        <f t="shared" si="1080"/>
        <v>3.0630879512548704E-3</v>
      </c>
      <c r="F1032" s="4">
        <f t="shared" si="1080"/>
        <v>-3.3484395492536126E-3</v>
      </c>
      <c r="G1032" s="7">
        <f t="shared" si="1080"/>
        <v>1.4499985403213879E-2</v>
      </c>
      <c r="H1032" s="1">
        <v>94.31</v>
      </c>
      <c r="I1032" s="1">
        <v>16.4465</v>
      </c>
      <c r="J1032" s="1">
        <v>852.7</v>
      </c>
      <c r="K1032" s="1">
        <v>1443.52</v>
      </c>
      <c r="L1032" s="1">
        <f>VLOOKUP($A1032,raw!$A:$E,3,0)</f>
        <v>93.6</v>
      </c>
      <c r="M1032" s="1">
        <f>VLOOKUP($A1032,raw!$A:$E,4,0)</f>
        <v>93.25</v>
      </c>
      <c r="N1032" s="1">
        <f>VLOOKUP($A1032,raw!$A:$E,5,0)</f>
        <v>94.92</v>
      </c>
      <c r="O1032" s="1">
        <f>VLOOKUP($A1032,raw!$H:$L,3,0)</f>
        <v>16.3962</v>
      </c>
      <c r="P1032" s="1">
        <f>VLOOKUP($A1032,raw!$H:$L,4,0)</f>
        <v>16.359300000000001</v>
      </c>
      <c r="Q1032" s="1">
        <f>VLOOKUP($A1032,raw!$H:$L,5,0)</f>
        <v>16.518000000000001</v>
      </c>
      <c r="R1032" s="1">
        <f>VLOOKUP($A1032,raw!$P:$T,3,0)</f>
        <v>855.54</v>
      </c>
      <c r="S1032" s="1">
        <f>VLOOKUP($A1032,raw!$P:$T,4,0)</f>
        <v>844.28</v>
      </c>
      <c r="T1032" s="1">
        <f>VLOOKUP($A1032,raw!$P:$T,5,0)</f>
        <v>859.4</v>
      </c>
      <c r="U1032" s="1">
        <f>VLOOKUP($A1032,raw!$W:$AA,3,0)</f>
        <v>1422.62</v>
      </c>
      <c r="V1032" s="1">
        <f>VLOOKUP($A1032,raw!$W:$AA,4,0)</f>
        <v>1417.15</v>
      </c>
      <c r="W1032" s="1">
        <f>VLOOKUP($A1032,raw!$W:$AA,5,0)</f>
        <v>1450.2</v>
      </c>
      <c r="X1032" s="1">
        <f t="shared" si="1063"/>
        <v>1.6700000000000017</v>
      </c>
      <c r="Y1032" s="1">
        <f t="shared" si="1064"/>
        <v>0.15869999999999962</v>
      </c>
      <c r="Z1032" s="1">
        <f t="shared" si="1065"/>
        <v>15.120000000000005</v>
      </c>
      <c r="AA1032" s="1">
        <f t="shared" si="1066"/>
        <v>33.049999999999955</v>
      </c>
      <c r="AB1032" s="1">
        <f t="shared" si="1067"/>
        <v>0.71000000000000796</v>
      </c>
      <c r="AC1032" s="1">
        <f t="shared" si="1068"/>
        <v>5.0300000000000011E-2</v>
      </c>
      <c r="AD1032" s="1">
        <f t="shared" si="1069"/>
        <v>-2.8399999999999181</v>
      </c>
      <c r="AE1032" s="1">
        <f t="shared" si="1070"/>
        <v>20.900000000000091</v>
      </c>
      <c r="AF1032" s="1">
        <f ca="1">IFERROR(VLOOKUP($A1032,raw!$AD:$AE,2,0),OFFSET(AF1032,1,0))</f>
        <v>2.2127500000000002</v>
      </c>
      <c r="AG1032" s="1">
        <f ca="1">IFERROR(VLOOKUP($A1032,raw!$AH:$AI,2,0),OFFSET(AG1032,1,0))</f>
        <v>2.1869999999999998</v>
      </c>
      <c r="AH1032" s="1">
        <f ca="1">IFERROR(VLOOKUP($A1032,raw!$AL:$AM,2,0),OFFSET(AH1032,1,0))</f>
        <v>1.6</v>
      </c>
      <c r="AI1032" s="1">
        <f ca="1">IFERROR(VLOOKUP($A1032,raw!$AP:$AQ,2,0),OFFSET(AI1032,1,0))</f>
        <v>256.09199999999998</v>
      </c>
    </row>
    <row r="1033" spans="1:35" ht="15.75" customHeight="1" x14ac:dyDescent="0.5">
      <c r="A1033" s="5">
        <v>43682</v>
      </c>
      <c r="B1033" s="8">
        <f t="shared" si="1060"/>
        <v>1.1535138212093753E-2</v>
      </c>
      <c r="C1033" s="6">
        <f t="shared" si="1061"/>
        <v>8809940</v>
      </c>
      <c r="D1033" s="7">
        <f t="shared" ref="D1033:G1033" si="1081">LN(H1033/H1034)</f>
        <v>3.5265958480511839E-2</v>
      </c>
      <c r="E1033" s="4">
        <f t="shared" si="1081"/>
        <v>1.1772961548555191E-2</v>
      </c>
      <c r="F1033" s="4">
        <f t="shared" si="1081"/>
        <v>1.2537948138458634E-2</v>
      </c>
      <c r="G1033" s="7">
        <f t="shared" si="1081"/>
        <v>9.5056541626115515E-3</v>
      </c>
      <c r="H1033" s="1">
        <v>94.08</v>
      </c>
      <c r="I1033" s="1">
        <v>16.3962</v>
      </c>
      <c r="J1033" s="1">
        <v>855.56</v>
      </c>
      <c r="K1033" s="1">
        <v>1422.74</v>
      </c>
      <c r="L1033" s="1">
        <f>VLOOKUP($A1033,raw!$A:$E,3,0)</f>
        <v>91.98</v>
      </c>
      <c r="M1033" s="1">
        <f>VLOOKUP($A1033,raw!$A:$E,4,0)</f>
        <v>91.97</v>
      </c>
      <c r="N1033" s="1">
        <f>VLOOKUP($A1033,raw!$A:$E,5,0)</f>
        <v>95.28</v>
      </c>
      <c r="O1033" s="1">
        <f>VLOOKUP($A1033,raw!$H:$L,3,0)</f>
        <v>16.204699999999999</v>
      </c>
      <c r="P1033" s="1">
        <f>VLOOKUP($A1033,raw!$H:$L,4,0)</f>
        <v>16.12</v>
      </c>
      <c r="Q1033" s="1">
        <f>VLOOKUP($A1033,raw!$H:$L,5,0)</f>
        <v>16.572900000000001</v>
      </c>
      <c r="R1033" s="1">
        <f>VLOOKUP($A1033,raw!$P:$T,3,0)</f>
        <v>845.52</v>
      </c>
      <c r="S1033" s="1">
        <f>VLOOKUP($A1033,raw!$P:$T,4,0)</f>
        <v>842.73</v>
      </c>
      <c r="T1033" s="1">
        <f>VLOOKUP($A1033,raw!$P:$T,5,0)</f>
        <v>860.34</v>
      </c>
      <c r="U1033" s="1">
        <f>VLOOKUP($A1033,raw!$W:$AA,3,0)</f>
        <v>1408</v>
      </c>
      <c r="V1033" s="1">
        <f>VLOOKUP($A1033,raw!$W:$AA,4,0)</f>
        <v>1395.9</v>
      </c>
      <c r="W1033" s="1">
        <f>VLOOKUP($A1033,raw!$W:$AA,5,0)</f>
        <v>1453.56</v>
      </c>
      <c r="X1033" s="1">
        <f t="shared" si="1063"/>
        <v>3.3100000000000023</v>
      </c>
      <c r="Y1033" s="1">
        <f t="shared" si="1064"/>
        <v>0.45289999999999964</v>
      </c>
      <c r="Z1033" s="1">
        <f t="shared" si="1065"/>
        <v>17.610000000000014</v>
      </c>
      <c r="AA1033" s="1">
        <f t="shared" si="1066"/>
        <v>57.659999999999854</v>
      </c>
      <c r="AB1033" s="1">
        <f t="shared" si="1067"/>
        <v>2.0999999999999943</v>
      </c>
      <c r="AC1033" s="1">
        <f t="shared" si="1068"/>
        <v>0.19150000000000134</v>
      </c>
      <c r="AD1033" s="1">
        <f t="shared" si="1069"/>
        <v>10.039999999999964</v>
      </c>
      <c r="AE1033" s="1">
        <f t="shared" si="1070"/>
        <v>14.740000000000009</v>
      </c>
      <c r="AF1033" s="1">
        <f ca="1">IFERROR(VLOOKUP($A1033,raw!$AD:$AE,2,0),OFFSET(AF1033,1,0))</f>
        <v>2.2229999999999999</v>
      </c>
      <c r="AG1033" s="1">
        <f ca="1">IFERROR(VLOOKUP($A1033,raw!$AH:$AI,2,0),OFFSET(AG1033,1,0))</f>
        <v>2.2090000000000001</v>
      </c>
      <c r="AH1033" s="1">
        <f ca="1">IFERROR(VLOOKUP($A1033,raw!$AL:$AM,2,0),OFFSET(AH1033,1,0))</f>
        <v>1.6</v>
      </c>
      <c r="AI1033" s="1">
        <f ca="1">IFERROR(VLOOKUP($A1033,raw!$AP:$AQ,2,0),OFFSET(AI1033,1,0))</f>
        <v>256.09199999999998</v>
      </c>
    </row>
    <row r="1034" spans="1:35" ht="15.75" customHeight="1" x14ac:dyDescent="0.5">
      <c r="A1034" s="5">
        <v>43679</v>
      </c>
      <c r="B1034" s="8">
        <f t="shared" si="1060"/>
        <v>-1.1641830182262137E-2</v>
      </c>
      <c r="C1034" s="6">
        <f t="shared" si="1061"/>
        <v>8708900</v>
      </c>
      <c r="D1034" s="7">
        <f t="shared" ref="D1034:G1034" si="1082">LN(H1034/H1035)</f>
        <v>-1.0950613151270895E-2</v>
      </c>
      <c r="E1034" s="4">
        <f t="shared" si="1082"/>
        <v>-8.06401458986542E-3</v>
      </c>
      <c r="F1034" s="4">
        <f t="shared" si="1082"/>
        <v>-1.0736335559292525E-2</v>
      </c>
      <c r="G1034" s="7">
        <f t="shared" si="1082"/>
        <v>-1.5056940585170665E-2</v>
      </c>
      <c r="H1034" s="1">
        <v>90.82</v>
      </c>
      <c r="I1034" s="1">
        <v>16.2043</v>
      </c>
      <c r="J1034" s="1">
        <v>844.9</v>
      </c>
      <c r="K1034" s="1">
        <v>1409.28</v>
      </c>
      <c r="L1034" s="1">
        <f>VLOOKUP($A1034,raw!$A:$E,3,0)</f>
        <v>91.13</v>
      </c>
      <c r="M1034" s="1">
        <f>VLOOKUP($A1034,raw!$A:$E,4,0)</f>
        <v>90.34</v>
      </c>
      <c r="N1034" s="1">
        <f>VLOOKUP($A1034,raw!$A:$E,5,0)</f>
        <v>92.09</v>
      </c>
      <c r="O1034" s="1">
        <f>VLOOKUP($A1034,raw!$H:$L,3,0)</f>
        <v>16.3355</v>
      </c>
      <c r="P1034" s="1">
        <f>VLOOKUP($A1034,raw!$H:$L,4,0)</f>
        <v>16.0443</v>
      </c>
      <c r="Q1034" s="1">
        <f>VLOOKUP($A1034,raw!$H:$L,5,0)</f>
        <v>16.355799999999999</v>
      </c>
      <c r="R1034" s="1">
        <f>VLOOKUP($A1034,raw!$P:$T,3,0)</f>
        <v>853.93</v>
      </c>
      <c r="S1034" s="1">
        <f>VLOOKUP($A1034,raw!$P:$T,4,0)</f>
        <v>842.46</v>
      </c>
      <c r="T1034" s="1">
        <f>VLOOKUP($A1034,raw!$P:$T,5,0)</f>
        <v>858.32</v>
      </c>
      <c r="U1034" s="1">
        <f>VLOOKUP($A1034,raw!$W:$AA,3,0)</f>
        <v>1430.5</v>
      </c>
      <c r="V1034" s="1">
        <f>VLOOKUP($A1034,raw!$W:$AA,4,0)</f>
        <v>1384.03</v>
      </c>
      <c r="W1034" s="1">
        <f>VLOOKUP($A1034,raw!$W:$AA,5,0)</f>
        <v>1447.2</v>
      </c>
      <c r="X1034" s="1">
        <f t="shared" si="1063"/>
        <v>1.75</v>
      </c>
      <c r="Y1034" s="1">
        <f t="shared" si="1064"/>
        <v>0.31149999999999878</v>
      </c>
      <c r="Z1034" s="1">
        <f t="shared" si="1065"/>
        <v>15.860000000000014</v>
      </c>
      <c r="AA1034" s="1">
        <f t="shared" si="1066"/>
        <v>63.170000000000073</v>
      </c>
      <c r="AB1034" s="1">
        <f t="shared" si="1067"/>
        <v>-0.31000000000000227</v>
      </c>
      <c r="AC1034" s="1">
        <f t="shared" si="1068"/>
        <v>-0.13119999999999976</v>
      </c>
      <c r="AD1034" s="1">
        <f t="shared" si="1069"/>
        <v>-9.0299999999999727</v>
      </c>
      <c r="AE1034" s="1">
        <f t="shared" si="1070"/>
        <v>-21.220000000000027</v>
      </c>
      <c r="AF1034" s="1">
        <f ca="1">IFERROR(VLOOKUP($A1034,raw!$AD:$AE,2,0),OFFSET(AF1034,1,0))</f>
        <v>2.2284999999999999</v>
      </c>
      <c r="AG1034" s="1">
        <f ca="1">IFERROR(VLOOKUP($A1034,raw!$AH:$AI,2,0),OFFSET(AG1034,1,0))</f>
        <v>2.2392500000000002</v>
      </c>
      <c r="AH1034" s="1">
        <f ca="1">IFERROR(VLOOKUP($A1034,raw!$AL:$AM,2,0),OFFSET(AH1034,1,0))</f>
        <v>1.6</v>
      </c>
      <c r="AI1034" s="1">
        <f ca="1">IFERROR(VLOOKUP($A1034,raw!$AP:$AQ,2,0),OFFSET(AI1034,1,0))</f>
        <v>256.09199999999998</v>
      </c>
    </row>
    <row r="1035" spans="1:35" ht="15.75" customHeight="1" x14ac:dyDescent="0.5">
      <c r="A1035" s="5">
        <v>43678</v>
      </c>
      <c r="B1035" s="8">
        <f t="shared" si="1060"/>
        <v>-2.4990204753140028E-2</v>
      </c>
      <c r="C1035" s="6">
        <f t="shared" si="1061"/>
        <v>8810880</v>
      </c>
      <c r="D1035" s="7">
        <f t="shared" ref="D1035:G1035" si="1083">LN(H1035/H1036)</f>
        <v>4.6592624093810167E-2</v>
      </c>
      <c r="E1035" s="4">
        <f t="shared" si="1083"/>
        <v>4.3558351078927127E-3</v>
      </c>
      <c r="F1035" s="4">
        <f t="shared" si="1083"/>
        <v>-1.2485835099186476E-2</v>
      </c>
      <c r="G1035" s="7">
        <f t="shared" si="1083"/>
        <v>-6.0515246321617575E-2</v>
      </c>
      <c r="H1035" s="1">
        <v>91.82</v>
      </c>
      <c r="I1035" s="1">
        <v>16.3355</v>
      </c>
      <c r="J1035" s="1">
        <v>854.02</v>
      </c>
      <c r="K1035" s="1">
        <v>1430.66</v>
      </c>
      <c r="L1035" s="1">
        <f>VLOOKUP($A1035,raw!$A:$E,3,0)</f>
        <v>86.35</v>
      </c>
      <c r="M1035" s="1">
        <f>VLOOKUP($A1035,raw!$A:$E,4,0)</f>
        <v>86.01</v>
      </c>
      <c r="N1035" s="1">
        <f>VLOOKUP($A1035,raw!$A:$E,5,0)</f>
        <v>92.2</v>
      </c>
      <c r="O1035" s="1">
        <f>VLOOKUP($A1035,raw!$H:$L,3,0)</f>
        <v>16.264500000000002</v>
      </c>
      <c r="P1035" s="1">
        <f>VLOOKUP($A1035,raw!$H:$L,4,0)</f>
        <v>15.9236</v>
      </c>
      <c r="Q1035" s="1">
        <f>VLOOKUP($A1035,raw!$H:$L,5,0)</f>
        <v>16.3858</v>
      </c>
      <c r="R1035" s="1">
        <f>VLOOKUP($A1035,raw!$P:$T,3,0)</f>
        <v>864.72</v>
      </c>
      <c r="S1035" s="1">
        <f>VLOOKUP($A1035,raw!$P:$T,4,0)</f>
        <v>842.8</v>
      </c>
      <c r="T1035" s="1">
        <f>VLOOKUP($A1035,raw!$P:$T,5,0)</f>
        <v>866.39</v>
      </c>
      <c r="U1035" s="1">
        <f>VLOOKUP($A1035,raw!$W:$AA,3,0)</f>
        <v>1519.7</v>
      </c>
      <c r="V1035" s="1">
        <f>VLOOKUP($A1035,raw!$W:$AA,4,0)</f>
        <v>1413.63</v>
      </c>
      <c r="W1035" s="1">
        <f>VLOOKUP($A1035,raw!$W:$AA,5,0)</f>
        <v>1523.09</v>
      </c>
      <c r="X1035" s="1">
        <f t="shared" si="1063"/>
        <v>6.1899999999999977</v>
      </c>
      <c r="Y1035" s="1">
        <f t="shared" si="1064"/>
        <v>0.46219999999999928</v>
      </c>
      <c r="Z1035" s="1">
        <f t="shared" si="1065"/>
        <v>23.590000000000032</v>
      </c>
      <c r="AA1035" s="1">
        <f t="shared" si="1066"/>
        <v>109.45999999999981</v>
      </c>
      <c r="AB1035" s="1">
        <f t="shared" si="1067"/>
        <v>5.4699999999999989</v>
      </c>
      <c r="AC1035" s="1">
        <f t="shared" si="1068"/>
        <v>7.0999999999997954E-2</v>
      </c>
      <c r="AD1035" s="1">
        <f t="shared" si="1069"/>
        <v>-10.700000000000045</v>
      </c>
      <c r="AE1035" s="1">
        <f t="shared" si="1070"/>
        <v>-89.039999999999964</v>
      </c>
      <c r="AF1035" s="1">
        <f ca="1">IFERROR(VLOOKUP($A1035,raw!$AD:$AE,2,0),OFFSET(AF1035,1,0))</f>
        <v>2.2441300000000002</v>
      </c>
      <c r="AG1035" s="1">
        <f ca="1">IFERROR(VLOOKUP($A1035,raw!$AH:$AI,2,0),OFFSET(AG1035,1,0))</f>
        <v>2.2867500000000001</v>
      </c>
      <c r="AH1035" s="1">
        <f ca="1">IFERROR(VLOOKUP($A1035,raw!$AL:$AM,2,0),OFFSET(AH1035,1,0))</f>
        <v>1.6</v>
      </c>
      <c r="AI1035" s="1">
        <f ca="1">IFERROR(VLOOKUP($A1035,raw!$AP:$AQ,2,0),OFFSET(AI1035,1,0))</f>
        <v>256.09199999999998</v>
      </c>
    </row>
    <row r="1036" spans="1:35" ht="15.75" customHeight="1" x14ac:dyDescent="0.5">
      <c r="A1036" s="5">
        <v>43677</v>
      </c>
      <c r="B1036" s="8">
        <f t="shared" si="1060"/>
        <v>-6.3293864722050938E-3</v>
      </c>
      <c r="C1036" s="6">
        <f t="shared" si="1061"/>
        <v>9033840</v>
      </c>
      <c r="D1036" s="7">
        <f t="shared" ref="D1036:G1036" si="1084">LN(H1036/H1037)</f>
        <v>-5.1156361233537707E-2</v>
      </c>
      <c r="E1036" s="4">
        <f t="shared" si="1084"/>
        <v>-1.8578837369899855E-2</v>
      </c>
      <c r="F1036" s="4">
        <f t="shared" si="1084"/>
        <v>-7.5573784572806535E-3</v>
      </c>
      <c r="G1036" s="7">
        <f t="shared" si="1084"/>
        <v>2.714367381235146E-3</v>
      </c>
      <c r="H1036" s="1">
        <v>87.64</v>
      </c>
      <c r="I1036" s="1">
        <v>16.264500000000002</v>
      </c>
      <c r="J1036" s="1">
        <v>864.75</v>
      </c>
      <c r="K1036" s="1">
        <v>1519.91</v>
      </c>
      <c r="L1036" s="1">
        <f>VLOOKUP($A1036,raw!$A:$E,3,0)</f>
        <v>91.8</v>
      </c>
      <c r="M1036" s="1">
        <f>VLOOKUP($A1036,raw!$A:$E,4,0)</f>
        <v>87.11</v>
      </c>
      <c r="N1036" s="1">
        <f>VLOOKUP($A1036,raw!$A:$E,5,0)</f>
        <v>91.81</v>
      </c>
      <c r="O1036" s="1">
        <f>VLOOKUP($A1036,raw!$H:$L,3,0)</f>
        <v>16.570499999999999</v>
      </c>
      <c r="P1036" s="1">
        <f>VLOOKUP($A1036,raw!$H:$L,4,0)</f>
        <v>16.202000000000002</v>
      </c>
      <c r="Q1036" s="1">
        <f>VLOOKUP($A1036,raw!$H:$L,5,0)</f>
        <v>16.609000000000002</v>
      </c>
      <c r="R1036" s="1">
        <f>VLOOKUP($A1036,raw!$P:$T,3,0)</f>
        <v>871.29</v>
      </c>
      <c r="S1036" s="1">
        <f>VLOOKUP($A1036,raw!$P:$T,4,0)</f>
        <v>862.41</v>
      </c>
      <c r="T1036" s="1">
        <f>VLOOKUP($A1036,raw!$P:$T,5,0)</f>
        <v>879.38</v>
      </c>
      <c r="U1036" s="1">
        <f>VLOOKUP($A1036,raw!$W:$AA,3,0)</f>
        <v>1515.76</v>
      </c>
      <c r="V1036" s="1">
        <f>VLOOKUP($A1036,raw!$W:$AA,4,0)</f>
        <v>1514.94</v>
      </c>
      <c r="W1036" s="1">
        <f>VLOOKUP($A1036,raw!$W:$AA,5,0)</f>
        <v>1539.86</v>
      </c>
      <c r="X1036" s="1">
        <f t="shared" si="1063"/>
        <v>4.7000000000000028</v>
      </c>
      <c r="Y1036" s="1">
        <f t="shared" si="1064"/>
        <v>0.40700000000000003</v>
      </c>
      <c r="Z1036" s="1">
        <f t="shared" si="1065"/>
        <v>16.970000000000027</v>
      </c>
      <c r="AA1036" s="1">
        <f t="shared" si="1066"/>
        <v>24.919999999999845</v>
      </c>
      <c r="AB1036" s="1">
        <f t="shared" si="1067"/>
        <v>-4.1599999999999966</v>
      </c>
      <c r="AC1036" s="1">
        <f t="shared" si="1068"/>
        <v>-0.30599999999999739</v>
      </c>
      <c r="AD1036" s="1">
        <f t="shared" si="1069"/>
        <v>-6.5399999999999636</v>
      </c>
      <c r="AE1036" s="1">
        <f t="shared" si="1070"/>
        <v>4.1500000000000909</v>
      </c>
      <c r="AF1036" s="1">
        <f ca="1">IFERROR(VLOOKUP($A1036,raw!$AD:$AE,2,0),OFFSET(AF1036,1,0))</f>
        <v>2.2242500000000001</v>
      </c>
      <c r="AG1036" s="1">
        <f ca="1">IFERROR(VLOOKUP($A1036,raw!$AH:$AI,2,0),OFFSET(AG1036,1,0))</f>
        <v>2.2656299999999998</v>
      </c>
      <c r="AH1036" s="1">
        <f ca="1">IFERROR(VLOOKUP($A1036,raw!$AL:$AM,2,0),OFFSET(AH1036,1,0))</f>
        <v>1.6</v>
      </c>
      <c r="AI1036" s="1">
        <f ca="1">IFERROR(VLOOKUP($A1036,raw!$AP:$AQ,2,0),OFFSET(AI1036,1,0))</f>
        <v>256.09199999999998</v>
      </c>
    </row>
    <row r="1037" spans="1:35" ht="15.75" customHeight="1" x14ac:dyDescent="0.5">
      <c r="A1037" s="5">
        <v>43676</v>
      </c>
      <c r="B1037" s="8">
        <f t="shared" si="1060"/>
        <v>-1.2241620536606445E-2</v>
      </c>
      <c r="C1037" s="6">
        <f t="shared" si="1061"/>
        <v>9091200</v>
      </c>
      <c r="D1037" s="7">
        <f t="shared" ref="D1037:G1037" si="1085">LN(H1037/H1038)</f>
        <v>4.4548343353727144E-3</v>
      </c>
      <c r="E1037" s="4">
        <f t="shared" si="1085"/>
        <v>6.7215948839279005E-3</v>
      </c>
      <c r="F1037" s="4">
        <f t="shared" si="1085"/>
        <v>-1.0685155143794031E-2</v>
      </c>
      <c r="G1037" s="7">
        <f t="shared" si="1085"/>
        <v>-2.4914801580799503E-2</v>
      </c>
      <c r="H1037" s="1">
        <v>92.24</v>
      </c>
      <c r="I1037" s="1">
        <v>16.569500000000001</v>
      </c>
      <c r="J1037" s="1">
        <v>871.31</v>
      </c>
      <c r="K1037" s="1">
        <v>1515.79</v>
      </c>
      <c r="L1037" s="1">
        <f>VLOOKUP($A1037,raw!$A:$E,3,0)</f>
        <v>92.03</v>
      </c>
      <c r="M1037" s="1">
        <f>VLOOKUP($A1037,raw!$A:$E,4,0)</f>
        <v>91.63</v>
      </c>
      <c r="N1037" s="1">
        <f>VLOOKUP($A1037,raw!$A:$E,5,0)</f>
        <v>92.84</v>
      </c>
      <c r="O1037" s="1">
        <f>VLOOKUP($A1037,raw!$H:$L,3,0)</f>
        <v>16.457999999999998</v>
      </c>
      <c r="P1037" s="1">
        <f>VLOOKUP($A1037,raw!$H:$L,4,0)</f>
        <v>16.401599999999998</v>
      </c>
      <c r="Q1037" s="1">
        <f>VLOOKUP($A1037,raw!$H:$L,5,0)</f>
        <v>16.6096</v>
      </c>
      <c r="R1037" s="1">
        <f>VLOOKUP($A1037,raw!$P:$T,3,0)</f>
        <v>880.64</v>
      </c>
      <c r="S1037" s="1">
        <f>VLOOKUP($A1037,raw!$P:$T,4,0)</f>
        <v>867.5</v>
      </c>
      <c r="T1037" s="1">
        <f>VLOOKUP($A1037,raw!$P:$T,5,0)</f>
        <v>882.36</v>
      </c>
      <c r="U1037" s="1">
        <f>VLOOKUP($A1037,raw!$W:$AA,3,0)</f>
        <v>1554.1</v>
      </c>
      <c r="V1037" s="1">
        <f>VLOOKUP($A1037,raw!$W:$AA,4,0)</f>
        <v>1507.37</v>
      </c>
      <c r="W1037" s="1">
        <f>VLOOKUP($A1037,raw!$W:$AA,5,0)</f>
        <v>1555.93</v>
      </c>
      <c r="X1037" s="1">
        <f t="shared" si="1063"/>
        <v>1.210000000000008</v>
      </c>
      <c r="Y1037" s="1">
        <f t="shared" si="1064"/>
        <v>0.20800000000000196</v>
      </c>
      <c r="Z1037" s="1">
        <f t="shared" si="1065"/>
        <v>14.860000000000014</v>
      </c>
      <c r="AA1037" s="1">
        <f t="shared" si="1066"/>
        <v>48.560000000000173</v>
      </c>
      <c r="AB1037" s="1">
        <f t="shared" si="1067"/>
        <v>0.20999999999999375</v>
      </c>
      <c r="AC1037" s="1">
        <f t="shared" si="1068"/>
        <v>0.11150000000000304</v>
      </c>
      <c r="AD1037" s="1">
        <f t="shared" si="1069"/>
        <v>-9.3300000000000409</v>
      </c>
      <c r="AE1037" s="1">
        <f t="shared" si="1070"/>
        <v>-38.309999999999945</v>
      </c>
      <c r="AF1037" s="1">
        <f ca="1">IFERROR(VLOOKUP($A1037,raw!$AD:$AE,2,0),OFFSET(AF1037,1,0))</f>
        <v>2.2297500000000001</v>
      </c>
      <c r="AG1037" s="1">
        <f ca="1">IFERROR(VLOOKUP($A1037,raw!$AH:$AI,2,0),OFFSET(AG1037,1,0))</f>
        <v>2.2531300000000001</v>
      </c>
      <c r="AH1037" s="1">
        <f ca="1">IFERROR(VLOOKUP($A1037,raw!$AL:$AM,2,0),OFFSET(AH1037,1,0))</f>
        <v>1.7</v>
      </c>
      <c r="AI1037" s="1">
        <f ca="1">IFERROR(VLOOKUP($A1037,raw!$AP:$AQ,2,0),OFFSET(AI1037,1,0))</f>
        <v>255.548</v>
      </c>
    </row>
    <row r="1038" spans="1:35" ht="15.75" customHeight="1" x14ac:dyDescent="0.5">
      <c r="A1038" s="5">
        <v>43675</v>
      </c>
      <c r="B1038" s="8">
        <f t="shared" si="1060"/>
        <v>1.3838393644545463E-2</v>
      </c>
      <c r="C1038" s="6">
        <f t="shared" si="1061"/>
        <v>9203175</v>
      </c>
      <c r="D1038" s="7">
        <f t="shared" ref="D1038:G1038" si="1086">LN(H1038/H1039)</f>
        <v>1.293310442457078E-2</v>
      </c>
      <c r="E1038" s="4">
        <f t="shared" si="1086"/>
        <v>3.627801674265926E-3</v>
      </c>
      <c r="F1038" s="4">
        <f t="shared" si="1086"/>
        <v>1.7652941616318876E-2</v>
      </c>
      <c r="G1038" s="7">
        <f t="shared" si="1086"/>
        <v>1.389244210525698E-2</v>
      </c>
      <c r="H1038" s="1">
        <v>91.83</v>
      </c>
      <c r="I1038" s="1">
        <v>16.458500000000001</v>
      </c>
      <c r="J1038" s="1">
        <v>880.67</v>
      </c>
      <c r="K1038" s="1">
        <v>1554.03</v>
      </c>
      <c r="L1038" s="1">
        <f>VLOOKUP($A1038,raw!$A:$E,3,0)</f>
        <v>90.95</v>
      </c>
      <c r="M1038" s="1">
        <f>VLOOKUP($A1038,raw!$A:$E,4,0)</f>
        <v>90.08</v>
      </c>
      <c r="N1038" s="1">
        <f>VLOOKUP($A1038,raw!$A:$E,5,0)</f>
        <v>91.87</v>
      </c>
      <c r="O1038" s="1">
        <f>VLOOKUP($A1038,raw!$H:$L,3,0)</f>
        <v>16.389700000000001</v>
      </c>
      <c r="P1038" s="1">
        <f>VLOOKUP($A1038,raw!$H:$L,4,0)</f>
        <v>16.337399999999999</v>
      </c>
      <c r="Q1038" s="1">
        <f>VLOOKUP($A1038,raw!$H:$L,5,0)</f>
        <v>16.4755</v>
      </c>
      <c r="R1038" s="1">
        <f>VLOOKUP($A1038,raw!$P:$T,3,0)</f>
        <v>865.3</v>
      </c>
      <c r="S1038" s="1">
        <f>VLOOKUP($A1038,raw!$P:$T,4,0)</f>
        <v>864.47</v>
      </c>
      <c r="T1038" s="1">
        <f>VLOOKUP($A1038,raw!$P:$T,5,0)</f>
        <v>882.54</v>
      </c>
      <c r="U1038" s="1">
        <f>VLOOKUP($A1038,raw!$W:$AA,3,0)</f>
        <v>1537.5</v>
      </c>
      <c r="V1038" s="1">
        <f>VLOOKUP($A1038,raw!$W:$AA,4,0)</f>
        <v>1518.44</v>
      </c>
      <c r="W1038" s="1">
        <f>VLOOKUP($A1038,raw!$W:$AA,5,0)</f>
        <v>1561.23</v>
      </c>
      <c r="X1038" s="1">
        <f t="shared" si="1063"/>
        <v>1.7900000000000063</v>
      </c>
      <c r="Y1038" s="1">
        <f t="shared" si="1064"/>
        <v>0.13810000000000144</v>
      </c>
      <c r="Z1038" s="1">
        <f t="shared" si="1065"/>
        <v>18.069999999999936</v>
      </c>
      <c r="AA1038" s="1">
        <f t="shared" si="1066"/>
        <v>42.789999999999964</v>
      </c>
      <c r="AB1038" s="1">
        <f t="shared" si="1067"/>
        <v>0.87999999999999545</v>
      </c>
      <c r="AC1038" s="1">
        <f t="shared" si="1068"/>
        <v>6.8799999999999528E-2</v>
      </c>
      <c r="AD1038" s="1">
        <f t="shared" si="1069"/>
        <v>15.370000000000005</v>
      </c>
      <c r="AE1038" s="1">
        <f t="shared" si="1070"/>
        <v>16.529999999999973</v>
      </c>
      <c r="AF1038" s="1">
        <f ca="1">IFERROR(VLOOKUP($A1038,raw!$AD:$AE,2,0),OFFSET(AF1038,1,0))</f>
        <v>2.2343799999999998</v>
      </c>
      <c r="AG1038" s="1">
        <f ca="1">IFERROR(VLOOKUP($A1038,raw!$AH:$AI,2,0),OFFSET(AG1038,1,0))</f>
        <v>2.2555000000000001</v>
      </c>
      <c r="AH1038" s="1">
        <f ca="1">IFERROR(VLOOKUP($A1038,raw!$AL:$AM,2,0),OFFSET(AH1038,1,0))</f>
        <v>1.7</v>
      </c>
      <c r="AI1038" s="1">
        <f ca="1">IFERROR(VLOOKUP($A1038,raw!$AP:$AQ,2,0),OFFSET(AI1038,1,0))</f>
        <v>255.548</v>
      </c>
    </row>
    <row r="1039" spans="1:35" ht="15.75" customHeight="1" x14ac:dyDescent="0.5">
      <c r="A1039" s="5">
        <v>43672</v>
      </c>
      <c r="B1039" s="8">
        <f t="shared" si="1060"/>
        <v>-8.6943192591572435E-4</v>
      </c>
      <c r="C1039" s="6">
        <f t="shared" si="1061"/>
        <v>9076695</v>
      </c>
      <c r="D1039" s="7">
        <f t="shared" ref="D1039:G1039" si="1087">LN(H1039/H1040)</f>
        <v>-1.8735884689449111E-3</v>
      </c>
      <c r="E1039" s="4">
        <f t="shared" si="1087"/>
        <v>-7.9851517002417754E-4</v>
      </c>
      <c r="F1039" s="4">
        <f t="shared" si="1087"/>
        <v>-2.0550720157700357E-3</v>
      </c>
      <c r="G1039" s="7">
        <f t="shared" si="1087"/>
        <v>7.8329497017266185E-4</v>
      </c>
      <c r="H1039" s="1">
        <v>90.65</v>
      </c>
      <c r="I1039" s="1">
        <v>16.398900000000001</v>
      </c>
      <c r="J1039" s="1">
        <v>865.26</v>
      </c>
      <c r="K1039" s="1">
        <v>1532.59</v>
      </c>
      <c r="L1039" s="1">
        <f>VLOOKUP($A1039,raw!$A:$E,3,0)</f>
        <v>91.11</v>
      </c>
      <c r="M1039" s="1">
        <f>VLOOKUP($A1039,raw!$A:$E,4,0)</f>
        <v>90.14</v>
      </c>
      <c r="N1039" s="1">
        <f>VLOOKUP($A1039,raw!$A:$E,5,0)</f>
        <v>91.47</v>
      </c>
      <c r="O1039" s="1">
        <f>VLOOKUP($A1039,raw!$H:$L,3,0)</f>
        <v>16.4116</v>
      </c>
      <c r="P1039" s="1">
        <f>VLOOKUP($A1039,raw!$H:$L,4,0)</f>
        <v>16.336200000000002</v>
      </c>
      <c r="Q1039" s="1">
        <f>VLOOKUP($A1039,raw!$H:$L,5,0)</f>
        <v>16.519200000000001</v>
      </c>
      <c r="R1039" s="1">
        <f>VLOOKUP($A1039,raw!$P:$T,3,0)</f>
        <v>867.04</v>
      </c>
      <c r="S1039" s="1">
        <f>VLOOKUP($A1039,raw!$P:$T,4,0)</f>
        <v>859.92</v>
      </c>
      <c r="T1039" s="1">
        <f>VLOOKUP($A1039,raw!$P:$T,5,0)</f>
        <v>870.24</v>
      </c>
      <c r="U1039" s="1">
        <f>VLOOKUP($A1039,raw!$W:$AA,3,0)</f>
        <v>1531.43</v>
      </c>
      <c r="V1039" s="1">
        <f>VLOOKUP($A1039,raw!$W:$AA,4,0)</f>
        <v>1522.54</v>
      </c>
      <c r="W1039" s="1">
        <f>VLOOKUP($A1039,raw!$W:$AA,5,0)</f>
        <v>1539.44</v>
      </c>
      <c r="X1039" s="1">
        <f t="shared" si="1063"/>
        <v>1.3299999999999983</v>
      </c>
      <c r="Y1039" s="1">
        <f t="shared" si="1064"/>
        <v>0.18299999999999983</v>
      </c>
      <c r="Z1039" s="1">
        <f t="shared" si="1065"/>
        <v>10.32000000000005</v>
      </c>
      <c r="AA1039" s="1">
        <f t="shared" si="1066"/>
        <v>16.900000000000091</v>
      </c>
      <c r="AB1039" s="1">
        <f t="shared" si="1067"/>
        <v>-0.45999999999999375</v>
      </c>
      <c r="AC1039" s="1">
        <f t="shared" si="1068"/>
        <v>-1.2699999999998823E-2</v>
      </c>
      <c r="AD1039" s="1">
        <f t="shared" si="1069"/>
        <v>-1.7799999999999727</v>
      </c>
      <c r="AE1039" s="1">
        <f t="shared" si="1070"/>
        <v>1.1599999999998545</v>
      </c>
      <c r="AF1039" s="1">
        <f ca="1">IFERROR(VLOOKUP($A1039,raw!$AD:$AE,2,0),OFFSET(AF1039,1,0))</f>
        <v>2.2370000000000001</v>
      </c>
      <c r="AG1039" s="1">
        <f ca="1">IFERROR(VLOOKUP($A1039,raw!$AH:$AI,2,0),OFFSET(AG1039,1,0))</f>
        <v>2.2657500000000002</v>
      </c>
      <c r="AH1039" s="1">
        <f ca="1">IFERROR(VLOOKUP($A1039,raw!$AL:$AM,2,0),OFFSET(AH1039,1,0))</f>
        <v>1.7</v>
      </c>
      <c r="AI1039" s="1">
        <f ca="1">IFERROR(VLOOKUP($A1039,raw!$AP:$AQ,2,0),OFFSET(AI1039,1,0))</f>
        <v>255.548</v>
      </c>
    </row>
    <row r="1040" spans="1:35" ht="15.75" customHeight="1" x14ac:dyDescent="0.5">
      <c r="A1040" s="5">
        <v>43671</v>
      </c>
      <c r="B1040" s="8">
        <f t="shared" si="1060"/>
        <v>-9.9055472368537612E-3</v>
      </c>
      <c r="C1040" s="6">
        <f t="shared" si="1061"/>
        <v>9084590</v>
      </c>
      <c r="D1040" s="7">
        <f t="shared" ref="D1040:G1040" si="1088">LN(H1040/H1041)</f>
        <v>-2.2966995899443055E-2</v>
      </c>
      <c r="E1040" s="4">
        <f t="shared" si="1088"/>
        <v>-1.1510395452904301E-2</v>
      </c>
      <c r="F1040" s="4">
        <f t="shared" si="1088"/>
        <v>-1.1923465116090883E-2</v>
      </c>
      <c r="G1040" s="7">
        <f t="shared" si="1088"/>
        <v>-5.9831491943879737E-3</v>
      </c>
      <c r="H1040" s="1">
        <v>90.82</v>
      </c>
      <c r="I1040" s="1">
        <v>16.411999999999999</v>
      </c>
      <c r="J1040" s="1">
        <v>867.04</v>
      </c>
      <c r="K1040" s="1">
        <v>1531.39</v>
      </c>
      <c r="L1040" s="1">
        <f>VLOOKUP($A1040,raw!$A:$E,3,0)</f>
        <v>92.65</v>
      </c>
      <c r="M1040" s="1">
        <f>VLOOKUP($A1040,raw!$A:$E,4,0)</f>
        <v>90.4</v>
      </c>
      <c r="N1040" s="1">
        <f>VLOOKUP($A1040,raw!$A:$E,5,0)</f>
        <v>92.7</v>
      </c>
      <c r="O1040" s="1">
        <f>VLOOKUP($A1040,raw!$H:$L,3,0)</f>
        <v>16.602</v>
      </c>
      <c r="P1040" s="1">
        <f>VLOOKUP($A1040,raw!$H:$L,4,0)</f>
        <v>16.324000000000002</v>
      </c>
      <c r="Q1040" s="1">
        <f>VLOOKUP($A1040,raw!$H:$L,5,0)</f>
        <v>16.653500000000001</v>
      </c>
      <c r="R1040" s="1">
        <f>VLOOKUP($A1040,raw!$P:$T,3,0)</f>
        <v>877.44</v>
      </c>
      <c r="S1040" s="1">
        <f>VLOOKUP($A1040,raw!$P:$T,4,0)</f>
        <v>866.07</v>
      </c>
      <c r="T1040" s="1">
        <f>VLOOKUP($A1040,raw!$P:$T,5,0)</f>
        <v>885.4</v>
      </c>
      <c r="U1040" s="1">
        <f>VLOOKUP($A1040,raw!$W:$AA,3,0)</f>
        <v>1540.1</v>
      </c>
      <c r="V1040" s="1">
        <f>VLOOKUP($A1040,raw!$W:$AA,4,0)</f>
        <v>1526.76</v>
      </c>
      <c r="W1040" s="1">
        <f>VLOOKUP($A1040,raw!$W:$AA,5,0)</f>
        <v>1545.96</v>
      </c>
      <c r="X1040" s="1">
        <f t="shared" si="1063"/>
        <v>2.2999999999999972</v>
      </c>
      <c r="Y1040" s="1">
        <f t="shared" si="1064"/>
        <v>0.32949999999999946</v>
      </c>
      <c r="Z1040" s="1">
        <f t="shared" si="1065"/>
        <v>19.329999999999927</v>
      </c>
      <c r="AA1040" s="1">
        <f t="shared" si="1066"/>
        <v>19.200000000000045</v>
      </c>
      <c r="AB1040" s="1">
        <f t="shared" si="1067"/>
        <v>-1.8300000000000125</v>
      </c>
      <c r="AC1040" s="1">
        <f t="shared" si="1068"/>
        <v>-0.19000000000000128</v>
      </c>
      <c r="AD1040" s="1">
        <f t="shared" si="1069"/>
        <v>-10.400000000000091</v>
      </c>
      <c r="AE1040" s="1">
        <f t="shared" si="1070"/>
        <v>-8.709999999999809</v>
      </c>
      <c r="AF1040" s="1">
        <f ca="1">IFERROR(VLOOKUP($A1040,raw!$AD:$AE,2,0),OFFSET(AF1040,1,0))</f>
        <v>2.2411300000000001</v>
      </c>
      <c r="AG1040" s="1">
        <f ca="1">IFERROR(VLOOKUP($A1040,raw!$AH:$AI,2,0),OFFSET(AG1040,1,0))</f>
        <v>2.2557499999999999</v>
      </c>
      <c r="AH1040" s="1">
        <f ca="1">IFERROR(VLOOKUP($A1040,raw!$AL:$AM,2,0),OFFSET(AH1040,1,0))</f>
        <v>1.7</v>
      </c>
      <c r="AI1040" s="1">
        <f ca="1">IFERROR(VLOOKUP($A1040,raw!$AP:$AQ,2,0),OFFSET(AI1040,1,0))</f>
        <v>255.548</v>
      </c>
    </row>
    <row r="1041" spans="1:35" ht="15.75" customHeight="1" x14ac:dyDescent="0.5">
      <c r="A1041" s="5">
        <v>43670</v>
      </c>
      <c r="B1041" s="8">
        <f t="shared" si="1060"/>
        <v>1.7495988025634571E-2</v>
      </c>
      <c r="C1041" s="6">
        <f t="shared" si="1061"/>
        <v>9175025</v>
      </c>
      <c r="D1041" s="7">
        <f t="shared" ref="D1041:G1041" si="1089">LN(H1041/H1042)</f>
        <v>1.8681981377181082E-2</v>
      </c>
      <c r="E1041" s="4">
        <f t="shared" si="1089"/>
        <v>1.1937003619778922E-2</v>
      </c>
      <c r="F1041" s="4">
        <f t="shared" si="1089"/>
        <v>2.4539622379309938E-2</v>
      </c>
      <c r="G1041" s="7">
        <f t="shared" si="1089"/>
        <v>1.0512160227974953E-2</v>
      </c>
      <c r="H1041" s="1">
        <v>92.93</v>
      </c>
      <c r="I1041" s="1">
        <v>16.602</v>
      </c>
      <c r="J1041" s="1">
        <v>877.44</v>
      </c>
      <c r="K1041" s="1">
        <v>1540.58</v>
      </c>
      <c r="L1041" s="1">
        <f>VLOOKUP($A1041,raw!$A:$E,3,0)</f>
        <v>91.84</v>
      </c>
      <c r="M1041" s="1">
        <f>VLOOKUP($A1041,raw!$A:$E,4,0)</f>
        <v>91.67</v>
      </c>
      <c r="N1041" s="1">
        <f>VLOOKUP($A1041,raw!$A:$E,5,0)</f>
        <v>92.98</v>
      </c>
      <c r="O1041" s="1">
        <f>VLOOKUP($A1041,raw!$H:$L,3,0)</f>
        <v>16.405000000000001</v>
      </c>
      <c r="P1041" s="1">
        <f>VLOOKUP($A1041,raw!$H:$L,4,0)</f>
        <v>16.3325</v>
      </c>
      <c r="Q1041" s="1">
        <f>VLOOKUP($A1041,raw!$H:$L,5,0)</f>
        <v>16.651199999999999</v>
      </c>
      <c r="R1041" s="1">
        <f>VLOOKUP($A1041,raw!$P:$T,3,0)</f>
        <v>856.15</v>
      </c>
      <c r="S1041" s="1">
        <f>VLOOKUP($A1041,raw!$P:$T,4,0)</f>
        <v>854.89</v>
      </c>
      <c r="T1041" s="1">
        <f>VLOOKUP($A1041,raw!$P:$T,5,0)</f>
        <v>877.97</v>
      </c>
      <c r="U1041" s="1">
        <f>VLOOKUP($A1041,raw!$W:$AA,3,0)</f>
        <v>1524.19</v>
      </c>
      <c r="V1041" s="1">
        <f>VLOOKUP($A1041,raw!$W:$AA,4,0)</f>
        <v>1520.47</v>
      </c>
      <c r="W1041" s="1">
        <f>VLOOKUP($A1041,raw!$W:$AA,5,0)</f>
        <v>1541.97</v>
      </c>
      <c r="X1041" s="1">
        <f t="shared" si="1063"/>
        <v>1.3100000000000023</v>
      </c>
      <c r="Y1041" s="1">
        <f t="shared" si="1064"/>
        <v>0.31869999999999976</v>
      </c>
      <c r="Z1041" s="1">
        <f t="shared" si="1065"/>
        <v>23.080000000000041</v>
      </c>
      <c r="AA1041" s="1">
        <f t="shared" si="1066"/>
        <v>21.5</v>
      </c>
      <c r="AB1041" s="1">
        <f t="shared" si="1067"/>
        <v>1.0900000000000034</v>
      </c>
      <c r="AC1041" s="1">
        <f t="shared" si="1068"/>
        <v>0.19699999999999918</v>
      </c>
      <c r="AD1041" s="1">
        <f t="shared" si="1069"/>
        <v>21.290000000000077</v>
      </c>
      <c r="AE1041" s="1">
        <f t="shared" si="1070"/>
        <v>16.389999999999873</v>
      </c>
      <c r="AF1041" s="1">
        <f ca="1">IFERROR(VLOOKUP($A1041,raw!$AD:$AE,2,0),OFFSET(AF1041,1,0))</f>
        <v>2.2617500000000001</v>
      </c>
      <c r="AG1041" s="1">
        <f ca="1">IFERROR(VLOOKUP($A1041,raw!$AH:$AI,2,0),OFFSET(AG1041,1,0))</f>
        <v>2.2666300000000001</v>
      </c>
      <c r="AH1041" s="1">
        <f ca="1">IFERROR(VLOOKUP($A1041,raw!$AL:$AM,2,0),OFFSET(AH1041,1,0))</f>
        <v>1.7</v>
      </c>
      <c r="AI1041" s="1">
        <f ca="1">IFERROR(VLOOKUP($A1041,raw!$AP:$AQ,2,0),OFFSET(AI1041,1,0))</f>
        <v>255.548</v>
      </c>
    </row>
    <row r="1042" spans="1:35" ht="15.75" customHeight="1" x14ac:dyDescent="0.5">
      <c r="A1042" s="5">
        <v>43669</v>
      </c>
      <c r="B1042" s="8">
        <f t="shared" si="1060"/>
        <v>3.3741814605498487E-3</v>
      </c>
      <c r="C1042" s="6">
        <f t="shared" si="1061"/>
        <v>9015895</v>
      </c>
      <c r="D1042" s="7">
        <f t="shared" ref="D1042:G1042" si="1090">LN(H1042/H1043)</f>
        <v>-8.0804108582631581E-3</v>
      </c>
      <c r="E1042" s="4">
        <f t="shared" si="1090"/>
        <v>2.5512553434538362E-3</v>
      </c>
      <c r="F1042" s="4">
        <f t="shared" si="1090"/>
        <v>8.7749703748934704E-3</v>
      </c>
      <c r="G1042" s="7">
        <f t="shared" si="1090"/>
        <v>-3.5490287255030601E-3</v>
      </c>
      <c r="H1042" s="1">
        <v>91.21</v>
      </c>
      <c r="I1042" s="1">
        <v>16.405000000000001</v>
      </c>
      <c r="J1042" s="1">
        <v>856.17</v>
      </c>
      <c r="K1042" s="1">
        <v>1524.47</v>
      </c>
      <c r="L1042" s="1">
        <f>VLOOKUP($A1042,raw!$A:$E,3,0)</f>
        <v>91.87</v>
      </c>
      <c r="M1042" s="1">
        <f>VLOOKUP($A1042,raw!$A:$E,4,0)</f>
        <v>90.08</v>
      </c>
      <c r="N1042" s="1">
        <f>VLOOKUP($A1042,raw!$A:$E,5,0)</f>
        <v>92.88</v>
      </c>
      <c r="O1042" s="1">
        <f>VLOOKUP($A1042,raw!$H:$L,3,0)</f>
        <v>16.363199999999999</v>
      </c>
      <c r="P1042" s="1">
        <f>VLOOKUP($A1042,raw!$H:$L,4,0)</f>
        <v>16.180299999999999</v>
      </c>
      <c r="Q1042" s="1">
        <f>VLOOKUP($A1042,raw!$H:$L,5,0)</f>
        <v>16.543700000000001</v>
      </c>
      <c r="R1042" s="1">
        <f>VLOOKUP($A1042,raw!$P:$T,3,0)</f>
        <v>848.69</v>
      </c>
      <c r="S1042" s="1">
        <f>VLOOKUP($A1042,raw!$P:$T,4,0)</f>
        <v>843.71</v>
      </c>
      <c r="T1042" s="1">
        <f>VLOOKUP($A1042,raw!$P:$T,5,0)</f>
        <v>858.96</v>
      </c>
      <c r="U1042" s="1">
        <f>VLOOKUP($A1042,raw!$W:$AA,3,0)</f>
        <v>1529.92</v>
      </c>
      <c r="V1042" s="1">
        <f>VLOOKUP($A1042,raw!$W:$AA,4,0)</f>
        <v>1514.58</v>
      </c>
      <c r="W1042" s="1">
        <f>VLOOKUP($A1042,raw!$W:$AA,5,0)</f>
        <v>1530.83</v>
      </c>
      <c r="X1042" s="1">
        <f t="shared" si="1063"/>
        <v>2.7999999999999972</v>
      </c>
      <c r="Y1042" s="1">
        <f t="shared" si="1064"/>
        <v>0.36340000000000217</v>
      </c>
      <c r="Z1042" s="1">
        <f t="shared" si="1065"/>
        <v>15.25</v>
      </c>
      <c r="AA1042" s="1">
        <f t="shared" si="1066"/>
        <v>16.25</v>
      </c>
      <c r="AB1042" s="1">
        <f t="shared" si="1067"/>
        <v>-0.6600000000000108</v>
      </c>
      <c r="AC1042" s="1">
        <f t="shared" si="1068"/>
        <v>4.1800000000002058E-2</v>
      </c>
      <c r="AD1042" s="1">
        <f t="shared" si="1069"/>
        <v>7.4799999999999045</v>
      </c>
      <c r="AE1042" s="1">
        <f t="shared" si="1070"/>
        <v>-5.4500000000000455</v>
      </c>
      <c r="AF1042" s="1">
        <f ca="1">IFERROR(VLOOKUP($A1042,raw!$AD:$AE,2,0),OFFSET(AF1042,1,0))</f>
        <v>2.266</v>
      </c>
      <c r="AG1042" s="1">
        <f ca="1">IFERROR(VLOOKUP($A1042,raw!$AH:$AI,2,0),OFFSET(AG1042,1,0))</f>
        <v>2.2755000000000001</v>
      </c>
      <c r="AH1042" s="1">
        <f ca="1">IFERROR(VLOOKUP($A1042,raw!$AL:$AM,2,0),OFFSET(AH1042,1,0))</f>
        <v>1.7</v>
      </c>
      <c r="AI1042" s="1">
        <f ca="1">IFERROR(VLOOKUP($A1042,raw!$AP:$AQ,2,0),OFFSET(AI1042,1,0))</f>
        <v>255.548</v>
      </c>
    </row>
    <row r="1043" spans="1:35" ht="15.75" customHeight="1" x14ac:dyDescent="0.5">
      <c r="A1043" s="5">
        <v>43668</v>
      </c>
      <c r="B1043" s="8">
        <f t="shared" si="1060"/>
        <v>8.4148944043468694E-3</v>
      </c>
      <c r="C1043" s="6">
        <f t="shared" si="1061"/>
        <v>8985525</v>
      </c>
      <c r="D1043" s="7">
        <f t="shared" ref="D1043:G1043" si="1091">LN(H1043/H1044)</f>
        <v>3.158871969352192E-3</v>
      </c>
      <c r="E1043" s="4">
        <f t="shared" si="1091"/>
        <v>1.0097745648966625E-2</v>
      </c>
      <c r="F1043" s="4">
        <f t="shared" si="1091"/>
        <v>3.7894707630554071E-3</v>
      </c>
      <c r="G1043" s="7">
        <f t="shared" si="1091"/>
        <v>1.4040283958377522E-2</v>
      </c>
      <c r="H1043" s="1">
        <v>91.95</v>
      </c>
      <c r="I1043" s="1">
        <v>16.363199999999999</v>
      </c>
      <c r="J1043" s="1">
        <v>848.69</v>
      </c>
      <c r="K1043" s="1">
        <v>1529.89</v>
      </c>
      <c r="L1043" s="1">
        <f>VLOOKUP($A1043,raw!$A:$E,3,0)</f>
        <v>91.99</v>
      </c>
      <c r="M1043" s="1">
        <f>VLOOKUP($A1043,raw!$A:$E,4,0)</f>
        <v>91.53</v>
      </c>
      <c r="N1043" s="1">
        <f>VLOOKUP($A1043,raw!$A:$E,5,0)</f>
        <v>92.5</v>
      </c>
      <c r="O1043" s="1">
        <f>VLOOKUP($A1043,raw!$H:$L,3,0)</f>
        <v>16.1935</v>
      </c>
      <c r="P1043" s="1">
        <f>VLOOKUP($A1043,raw!$H:$L,4,0)</f>
        <v>16.173999999999999</v>
      </c>
      <c r="Q1043" s="1">
        <f>VLOOKUP($A1043,raw!$H:$L,5,0)</f>
        <v>16.430499999999999</v>
      </c>
      <c r="R1043" s="1">
        <f>VLOOKUP($A1043,raw!$P:$T,3,0)</f>
        <v>846.5</v>
      </c>
      <c r="S1043" s="1">
        <f>VLOOKUP($A1043,raw!$P:$T,4,0)</f>
        <v>845</v>
      </c>
      <c r="T1043" s="1">
        <f>VLOOKUP($A1043,raw!$P:$T,5,0)</f>
        <v>853.3</v>
      </c>
      <c r="U1043" s="1">
        <f>VLOOKUP($A1043,raw!$W:$AA,3,0)</f>
        <v>1510.5</v>
      </c>
      <c r="V1043" s="1">
        <f>VLOOKUP($A1043,raw!$W:$AA,4,0)</f>
        <v>1500.05</v>
      </c>
      <c r="W1043" s="1">
        <f>VLOOKUP($A1043,raw!$W:$AA,5,0)</f>
        <v>1534.1</v>
      </c>
      <c r="X1043" s="1">
        <f t="shared" si="1063"/>
        <v>0.96999999999999886</v>
      </c>
      <c r="Y1043" s="1">
        <f t="shared" si="1064"/>
        <v>0.25649999999999906</v>
      </c>
      <c r="Z1043" s="1">
        <f t="shared" si="1065"/>
        <v>8.2999999999999545</v>
      </c>
      <c r="AA1043" s="1">
        <f t="shared" si="1066"/>
        <v>34.049999999999955</v>
      </c>
      <c r="AB1043" s="1">
        <f t="shared" si="1067"/>
        <v>-3.9999999999992042E-2</v>
      </c>
      <c r="AC1043" s="1">
        <f t="shared" si="1068"/>
        <v>0.16969999999999885</v>
      </c>
      <c r="AD1043" s="1">
        <f t="shared" si="1069"/>
        <v>2.1900000000000546</v>
      </c>
      <c r="AE1043" s="1">
        <f t="shared" si="1070"/>
        <v>19.3900000000001</v>
      </c>
      <c r="AF1043" s="1">
        <f ca="1">IFERROR(VLOOKUP($A1043,raw!$AD:$AE,2,0),OFFSET(AF1043,1,0))</f>
        <v>2.2691300000000001</v>
      </c>
      <c r="AG1043" s="1">
        <f ca="1">IFERROR(VLOOKUP($A1043,raw!$AH:$AI,2,0),OFFSET(AG1043,1,0))</f>
        <v>2.2827500000000001</v>
      </c>
      <c r="AH1043" s="1">
        <f ca="1">IFERROR(VLOOKUP($A1043,raw!$AL:$AM,2,0),OFFSET(AH1043,1,0))</f>
        <v>1.7</v>
      </c>
      <c r="AI1043" s="1">
        <f ca="1">IFERROR(VLOOKUP($A1043,raw!$AP:$AQ,2,0),OFFSET(AI1043,1,0))</f>
        <v>255.548</v>
      </c>
    </row>
    <row r="1044" spans="1:35" ht="15.75" customHeight="1" x14ac:dyDescent="0.5">
      <c r="A1044" s="5">
        <v>43665</v>
      </c>
      <c r="B1044" s="8">
        <f t="shared" si="1060"/>
        <v>-1.0267826226768324E-2</v>
      </c>
      <c r="C1044" s="6">
        <f t="shared" si="1061"/>
        <v>8910230</v>
      </c>
      <c r="D1044" s="7">
        <f t="shared" ref="D1044:G1044" si="1092">LN(H1044/H1045)</f>
        <v>-6.9580624278284308E-3</v>
      </c>
      <c r="E1044" s="4">
        <f t="shared" si="1092"/>
        <v>-9.2907319226180011E-3</v>
      </c>
      <c r="F1044" s="4">
        <f t="shared" si="1092"/>
        <v>-8.4563614151890714E-3</v>
      </c>
      <c r="G1044" s="7">
        <f t="shared" si="1092"/>
        <v>-1.3373347004965933E-2</v>
      </c>
      <c r="H1044" s="1">
        <v>91.66</v>
      </c>
      <c r="I1044" s="1">
        <v>16.198799999999999</v>
      </c>
      <c r="J1044" s="1">
        <v>845.48</v>
      </c>
      <c r="K1044" s="1">
        <v>1508.56</v>
      </c>
      <c r="L1044" s="1">
        <f>VLOOKUP($A1044,raw!$A:$E,3,0)</f>
        <v>91.75</v>
      </c>
      <c r="M1044" s="1">
        <f>VLOOKUP($A1044,raw!$A:$E,4,0)</f>
        <v>90.75</v>
      </c>
      <c r="N1044" s="1">
        <f>VLOOKUP($A1044,raw!$A:$E,5,0)</f>
        <v>93.27</v>
      </c>
      <c r="O1044" s="1">
        <f>VLOOKUP($A1044,raw!$H:$L,3,0)</f>
        <v>16.350000000000001</v>
      </c>
      <c r="P1044" s="1">
        <f>VLOOKUP($A1044,raw!$H:$L,4,0)</f>
        <v>16.0611</v>
      </c>
      <c r="Q1044" s="1">
        <f>VLOOKUP($A1044,raw!$H:$L,5,0)</f>
        <v>16.590699999999998</v>
      </c>
      <c r="R1044" s="1">
        <f>VLOOKUP($A1044,raw!$P:$T,3,0)</f>
        <v>852.66</v>
      </c>
      <c r="S1044" s="1">
        <f>VLOOKUP($A1044,raw!$P:$T,4,0)</f>
        <v>845.39</v>
      </c>
      <c r="T1044" s="1">
        <f>VLOOKUP($A1044,raw!$P:$T,5,0)</f>
        <v>861.46</v>
      </c>
      <c r="U1044" s="1">
        <f>VLOOKUP($A1044,raw!$W:$AA,3,0)</f>
        <v>1528.87</v>
      </c>
      <c r="V1044" s="1">
        <f>VLOOKUP($A1044,raw!$W:$AA,4,0)</f>
        <v>1501.14</v>
      </c>
      <c r="W1044" s="1">
        <f>VLOOKUP($A1044,raw!$W:$AA,5,0)</f>
        <v>1537.43</v>
      </c>
      <c r="X1044" s="1">
        <f t="shared" si="1063"/>
        <v>2.519999999999996</v>
      </c>
      <c r="Y1044" s="1">
        <f t="shared" si="1064"/>
        <v>0.52959999999999852</v>
      </c>
      <c r="Z1044" s="1">
        <f t="shared" si="1065"/>
        <v>16.07000000000005</v>
      </c>
      <c r="AA1044" s="1">
        <f t="shared" si="1066"/>
        <v>36.289999999999964</v>
      </c>
      <c r="AB1044" s="1">
        <f t="shared" si="1067"/>
        <v>-9.0000000000003411E-2</v>
      </c>
      <c r="AC1044" s="1">
        <f t="shared" si="1068"/>
        <v>-0.15120000000000289</v>
      </c>
      <c r="AD1044" s="1">
        <f t="shared" si="1069"/>
        <v>-7.17999999999995</v>
      </c>
      <c r="AE1044" s="1">
        <f t="shared" si="1070"/>
        <v>-20.309999999999945</v>
      </c>
      <c r="AF1044" s="1">
        <f ca="1">IFERROR(VLOOKUP($A1044,raw!$AD:$AE,2,0),OFFSET(AF1044,1,0))</f>
        <v>2.2611300000000001</v>
      </c>
      <c r="AG1044" s="1">
        <f ca="1">IFERROR(VLOOKUP($A1044,raw!$AH:$AI,2,0),OFFSET(AG1044,1,0))</f>
        <v>2.2593800000000002</v>
      </c>
      <c r="AH1044" s="1">
        <f ca="1">IFERROR(VLOOKUP($A1044,raw!$AL:$AM,2,0),OFFSET(AH1044,1,0))</f>
        <v>1.7</v>
      </c>
      <c r="AI1044" s="1">
        <f ca="1">IFERROR(VLOOKUP($A1044,raw!$AP:$AQ,2,0),OFFSET(AI1044,1,0))</f>
        <v>255.548</v>
      </c>
    </row>
    <row r="1045" spans="1:35" ht="15.75" customHeight="1" x14ac:dyDescent="0.5">
      <c r="A1045" s="5">
        <v>43664</v>
      </c>
      <c r="B1045" s="8">
        <f t="shared" si="1060"/>
        <v>6.9826287207233155E-3</v>
      </c>
      <c r="C1045" s="6">
        <f t="shared" si="1061"/>
        <v>9002190</v>
      </c>
      <c r="D1045" s="7">
        <f t="shared" ref="D1045:G1045" si="1093">LN(H1045/H1046)</f>
        <v>3.3490682307682491E-2</v>
      </c>
      <c r="E1045" s="4">
        <f t="shared" si="1093"/>
        <v>2.3641177774154389E-2</v>
      </c>
      <c r="F1045" s="4">
        <f t="shared" si="1093"/>
        <v>9.3083114856513643E-3</v>
      </c>
      <c r="G1045" s="7">
        <f t="shared" si="1093"/>
        <v>-5.4076575909981729E-3</v>
      </c>
      <c r="H1045" s="1">
        <v>92.3</v>
      </c>
      <c r="I1045" s="1">
        <v>16.350000000000001</v>
      </c>
      <c r="J1045" s="1">
        <v>852.66</v>
      </c>
      <c r="K1045" s="1">
        <v>1528.87</v>
      </c>
      <c r="L1045" s="1">
        <f>VLOOKUP($A1045,raw!$A:$E,3,0)</f>
        <v>89.16</v>
      </c>
      <c r="M1045" s="1">
        <f>VLOOKUP($A1045,raw!$A:$E,4,0)</f>
        <v>88.36</v>
      </c>
      <c r="N1045" s="1">
        <f>VLOOKUP($A1045,raw!$A:$E,5,0)</f>
        <v>92.71</v>
      </c>
      <c r="O1045" s="1">
        <f>VLOOKUP($A1045,raw!$H:$L,3,0)</f>
        <v>15.968</v>
      </c>
      <c r="P1045" s="1">
        <f>VLOOKUP($A1045,raw!$H:$L,4,0)</f>
        <v>15.9259</v>
      </c>
      <c r="Q1045" s="1">
        <f>VLOOKUP($A1045,raw!$H:$L,5,0)</f>
        <v>16.355499999999999</v>
      </c>
      <c r="R1045" s="1">
        <f>VLOOKUP($A1045,raw!$P:$T,3,0)</f>
        <v>844.76</v>
      </c>
      <c r="S1045" s="1">
        <f>VLOOKUP($A1045,raw!$P:$T,4,0)</f>
        <v>843.07</v>
      </c>
      <c r="T1045" s="1">
        <f>VLOOKUP($A1045,raw!$P:$T,5,0)</f>
        <v>853.59</v>
      </c>
      <c r="U1045" s="1">
        <f>VLOOKUP($A1045,raw!$W:$AA,3,0)</f>
        <v>1537.43</v>
      </c>
      <c r="V1045" s="1">
        <f>VLOOKUP($A1045,raw!$W:$AA,4,0)</f>
        <v>1508.86</v>
      </c>
      <c r="W1045" s="1">
        <f>VLOOKUP($A1045,raw!$W:$AA,5,0)</f>
        <v>1550.59</v>
      </c>
      <c r="X1045" s="1">
        <f t="shared" si="1063"/>
        <v>4.3499999999999943</v>
      </c>
      <c r="Y1045" s="1">
        <f t="shared" si="1064"/>
        <v>0.42959999999999887</v>
      </c>
      <c r="Z1045" s="1">
        <f t="shared" si="1065"/>
        <v>10.519999999999982</v>
      </c>
      <c r="AA1045" s="1">
        <f t="shared" si="1066"/>
        <v>41.730000000000018</v>
      </c>
      <c r="AB1045" s="1">
        <f t="shared" si="1067"/>
        <v>3.1400000000000006</v>
      </c>
      <c r="AC1045" s="1">
        <f t="shared" si="1068"/>
        <v>0.38200000000000145</v>
      </c>
      <c r="AD1045" s="1">
        <f t="shared" si="1069"/>
        <v>7.8999999999999773</v>
      </c>
      <c r="AE1045" s="1">
        <f t="shared" si="1070"/>
        <v>-8.5600000000001728</v>
      </c>
      <c r="AF1045" s="1">
        <f ca="1">IFERROR(VLOOKUP($A1045,raw!$AD:$AE,2,0),OFFSET(AF1045,1,0))</f>
        <v>2.2715000000000001</v>
      </c>
      <c r="AG1045" s="1">
        <f ca="1">IFERROR(VLOOKUP($A1045,raw!$AH:$AI,2,0),OFFSET(AG1045,1,0))</f>
        <v>2.2776299999999998</v>
      </c>
      <c r="AH1045" s="1">
        <f ca="1">IFERROR(VLOOKUP($A1045,raw!$AL:$AM,2,0),OFFSET(AH1045,1,0))</f>
        <v>1.7</v>
      </c>
      <c r="AI1045" s="1">
        <f ca="1">IFERROR(VLOOKUP($A1045,raw!$AP:$AQ,2,0),OFFSET(AI1045,1,0))</f>
        <v>255.548</v>
      </c>
    </row>
    <row r="1046" spans="1:35" ht="15.75" customHeight="1" x14ac:dyDescent="0.5">
      <c r="A1046" s="5">
        <v>43663</v>
      </c>
      <c r="B1046" s="8">
        <f t="shared" si="1060"/>
        <v>9.1275575223884551E-3</v>
      </c>
      <c r="C1046" s="6">
        <f t="shared" si="1061"/>
        <v>8939550</v>
      </c>
      <c r="D1046" s="7">
        <f t="shared" ref="D1046:G1046" si="1094">LN(H1046/H1047)</f>
        <v>3.7322448778318765E-2</v>
      </c>
      <c r="E1046" s="4">
        <f t="shared" si="1094"/>
        <v>2.5947470236282511E-2</v>
      </c>
      <c r="F1046" s="4">
        <f t="shared" si="1094"/>
        <v>5.6387668177706012E-3</v>
      </c>
      <c r="G1046" s="7">
        <f t="shared" si="1094"/>
        <v>4.8714575363014165E-3</v>
      </c>
      <c r="H1046" s="1">
        <v>89.26</v>
      </c>
      <c r="I1046" s="1">
        <v>15.968</v>
      </c>
      <c r="J1046" s="1">
        <v>844.76</v>
      </c>
      <c r="K1046" s="1">
        <v>1537.16</v>
      </c>
      <c r="L1046" s="1">
        <f>VLOOKUP($A1046,raw!$A:$E,3,0)</f>
        <v>86.45</v>
      </c>
      <c r="M1046" s="1">
        <f>VLOOKUP($A1046,raw!$A:$E,4,0)</f>
        <v>86.35</v>
      </c>
      <c r="N1046" s="1">
        <f>VLOOKUP($A1046,raw!$A:$E,5,0)</f>
        <v>89.36</v>
      </c>
      <c r="O1046" s="1">
        <f>VLOOKUP($A1046,raw!$H:$L,3,0)</f>
        <v>15.558999999999999</v>
      </c>
      <c r="P1046" s="1">
        <f>VLOOKUP($A1046,raw!$H:$L,4,0)</f>
        <v>15.523099999999999</v>
      </c>
      <c r="Q1046" s="1">
        <f>VLOOKUP($A1046,raw!$H:$L,5,0)</f>
        <v>15.992900000000001</v>
      </c>
      <c r="R1046" s="1">
        <f>VLOOKUP($A1046,raw!$P:$T,3,0)</f>
        <v>840.01</v>
      </c>
      <c r="S1046" s="1">
        <f>VLOOKUP($A1046,raw!$P:$T,4,0)</f>
        <v>834.83</v>
      </c>
      <c r="T1046" s="1">
        <f>VLOOKUP($A1046,raw!$P:$T,5,0)</f>
        <v>850.54</v>
      </c>
      <c r="U1046" s="1">
        <f>VLOOKUP($A1046,raw!$W:$AA,3,0)</f>
        <v>1529.39</v>
      </c>
      <c r="V1046" s="1">
        <f>VLOOKUP($A1046,raw!$W:$AA,4,0)</f>
        <v>1519.64</v>
      </c>
      <c r="W1046" s="1">
        <f>VLOOKUP($A1046,raw!$W:$AA,5,0)</f>
        <v>1550.31</v>
      </c>
      <c r="X1046" s="1">
        <f t="shared" si="1063"/>
        <v>3.0100000000000051</v>
      </c>
      <c r="Y1046" s="1">
        <f t="shared" si="1064"/>
        <v>0.46980000000000111</v>
      </c>
      <c r="Z1046" s="1">
        <f t="shared" si="1065"/>
        <v>15.709999999999923</v>
      </c>
      <c r="AA1046" s="1">
        <f t="shared" si="1066"/>
        <v>30.669999999999845</v>
      </c>
      <c r="AB1046" s="1">
        <f t="shared" si="1067"/>
        <v>2.8100000000000023</v>
      </c>
      <c r="AC1046" s="1">
        <f t="shared" si="1068"/>
        <v>0.4090000000000007</v>
      </c>
      <c r="AD1046" s="1">
        <f t="shared" si="1069"/>
        <v>4.75</v>
      </c>
      <c r="AE1046" s="1">
        <f t="shared" si="1070"/>
        <v>7.7699999999999818</v>
      </c>
      <c r="AF1046" s="1">
        <f ca="1">IFERROR(VLOOKUP($A1046,raw!$AD:$AE,2,0),OFFSET(AF1046,1,0))</f>
        <v>2.2978800000000001</v>
      </c>
      <c r="AG1046" s="1">
        <f ca="1">IFERROR(VLOOKUP($A1046,raw!$AH:$AI,2,0),OFFSET(AG1046,1,0))</f>
        <v>2.3025000000000002</v>
      </c>
      <c r="AH1046" s="1">
        <f ca="1">IFERROR(VLOOKUP($A1046,raw!$AL:$AM,2,0),OFFSET(AH1046,1,0))</f>
        <v>1.7</v>
      </c>
      <c r="AI1046" s="1">
        <f ca="1">IFERROR(VLOOKUP($A1046,raw!$AP:$AQ,2,0),OFFSET(AI1046,1,0))</f>
        <v>255.548</v>
      </c>
    </row>
    <row r="1047" spans="1:35" ht="15.75" customHeight="1" x14ac:dyDescent="0.5">
      <c r="A1047" s="5">
        <v>43662</v>
      </c>
      <c r="B1047" s="8">
        <f t="shared" si="1060"/>
        <v>-7.7882267579906161E-3</v>
      </c>
      <c r="C1047" s="6">
        <f t="shared" si="1061"/>
        <v>8858325</v>
      </c>
      <c r="D1047" s="7">
        <f t="shared" ref="D1047:G1047" si="1095">LN(H1047/H1048)</f>
        <v>1.3964857384116056E-3</v>
      </c>
      <c r="E1047" s="4">
        <f t="shared" si="1095"/>
        <v>1.1330742016521053E-2</v>
      </c>
      <c r="F1047" s="4">
        <f t="shared" si="1095"/>
        <v>-3.6006099325726591E-3</v>
      </c>
      <c r="G1047" s="7">
        <f t="shared" si="1095"/>
        <v>-2.3165711903901706E-2</v>
      </c>
      <c r="H1047" s="1">
        <v>85.99</v>
      </c>
      <c r="I1047" s="1">
        <v>15.558999999999999</v>
      </c>
      <c r="J1047" s="1">
        <v>840.01</v>
      </c>
      <c r="K1047" s="1">
        <v>1529.69</v>
      </c>
      <c r="L1047" s="1">
        <f>VLOOKUP($A1047,raw!$A:$E,3,0)</f>
        <v>85.68</v>
      </c>
      <c r="M1047" s="1">
        <f>VLOOKUP($A1047,raw!$A:$E,4,0)</f>
        <v>85.5</v>
      </c>
      <c r="N1047" s="1">
        <f>VLOOKUP($A1047,raw!$A:$E,5,0)</f>
        <v>86.75</v>
      </c>
      <c r="O1047" s="1">
        <f>VLOOKUP($A1047,raw!$H:$L,3,0)</f>
        <v>15.383699999999999</v>
      </c>
      <c r="P1047" s="1">
        <f>VLOOKUP($A1047,raw!$H:$L,4,0)</f>
        <v>15.3164</v>
      </c>
      <c r="Q1047" s="1">
        <f>VLOOKUP($A1047,raw!$H:$L,5,0)</f>
        <v>15.698499999999999</v>
      </c>
      <c r="R1047" s="1">
        <f>VLOOKUP($A1047,raw!$P:$T,3,0)</f>
        <v>843.04</v>
      </c>
      <c r="S1047" s="1">
        <f>VLOOKUP($A1047,raw!$P:$T,4,0)</f>
        <v>836.89</v>
      </c>
      <c r="T1047" s="1">
        <f>VLOOKUP($A1047,raw!$P:$T,5,0)</f>
        <v>851.59</v>
      </c>
      <c r="U1047" s="1">
        <f>VLOOKUP($A1047,raw!$W:$AA,3,0)</f>
        <v>1565.41</v>
      </c>
      <c r="V1047" s="1">
        <f>VLOOKUP($A1047,raw!$W:$AA,4,0)</f>
        <v>1509.04</v>
      </c>
      <c r="W1047" s="1">
        <f>VLOOKUP($A1047,raw!$W:$AA,5,0)</f>
        <v>1567.68</v>
      </c>
      <c r="X1047" s="1">
        <f t="shared" si="1063"/>
        <v>1.25</v>
      </c>
      <c r="Y1047" s="1">
        <f t="shared" si="1064"/>
        <v>0.38209999999999944</v>
      </c>
      <c r="Z1047" s="1">
        <f t="shared" si="1065"/>
        <v>14.700000000000045</v>
      </c>
      <c r="AA1047" s="1">
        <f t="shared" si="1066"/>
        <v>58.6400000000001</v>
      </c>
      <c r="AB1047" s="1">
        <f t="shared" si="1067"/>
        <v>0.30999999999998806</v>
      </c>
      <c r="AC1047" s="1">
        <f t="shared" si="1068"/>
        <v>0.17530000000000001</v>
      </c>
      <c r="AD1047" s="1">
        <f t="shared" si="1069"/>
        <v>-3.0299999999999727</v>
      </c>
      <c r="AE1047" s="1">
        <f t="shared" si="1070"/>
        <v>-35.720000000000027</v>
      </c>
      <c r="AF1047" s="1">
        <f ca="1">IFERROR(VLOOKUP($A1047,raw!$AD:$AE,2,0),OFFSET(AF1047,1,0))</f>
        <v>2.3003800000000001</v>
      </c>
      <c r="AG1047" s="1">
        <f ca="1">IFERROR(VLOOKUP($A1047,raw!$AH:$AI,2,0),OFFSET(AG1047,1,0))</f>
        <v>2.2996300000000001</v>
      </c>
      <c r="AH1047" s="1">
        <f ca="1">IFERROR(VLOOKUP($A1047,raw!$AL:$AM,2,0),OFFSET(AH1047,1,0))</f>
        <v>1.7</v>
      </c>
      <c r="AI1047" s="1">
        <f ca="1">IFERROR(VLOOKUP($A1047,raw!$AP:$AQ,2,0),OFFSET(AI1047,1,0))</f>
        <v>255.548</v>
      </c>
    </row>
    <row r="1048" spans="1:35" ht="15.75" customHeight="1" x14ac:dyDescent="0.5">
      <c r="A1048" s="5">
        <v>43661</v>
      </c>
      <c r="B1048" s="8">
        <f t="shared" si="1060"/>
        <v>1.2750097831189243E-2</v>
      </c>
      <c r="C1048" s="6">
        <f t="shared" si="1061"/>
        <v>8927585</v>
      </c>
      <c r="D1048" s="7">
        <f t="shared" ref="D1048:G1048" si="1096">LN(H1048/H1049)</f>
        <v>8.1551819047685867E-4</v>
      </c>
      <c r="E1048" s="4">
        <f t="shared" si="1096"/>
        <v>1.0750718682088274E-2</v>
      </c>
      <c r="F1048" s="4">
        <f t="shared" si="1096"/>
        <v>1.4360544506454138E-2</v>
      </c>
      <c r="G1048" s="7">
        <f t="shared" si="1096"/>
        <v>1.1732261711757268E-2</v>
      </c>
      <c r="H1048" s="1">
        <v>85.87</v>
      </c>
      <c r="I1048" s="1">
        <v>15.383699999999999</v>
      </c>
      <c r="J1048" s="1">
        <v>843.04</v>
      </c>
      <c r="K1048" s="1">
        <v>1565.54</v>
      </c>
      <c r="L1048" s="1">
        <f>VLOOKUP($A1048,raw!$A:$E,3,0)</f>
        <v>85.96</v>
      </c>
      <c r="M1048" s="1">
        <f>VLOOKUP($A1048,raw!$A:$E,4,0)</f>
        <v>85.19</v>
      </c>
      <c r="N1048" s="1">
        <f>VLOOKUP($A1048,raw!$A:$E,5,0)</f>
        <v>86.42</v>
      </c>
      <c r="O1048" s="1">
        <f>VLOOKUP($A1048,raw!$H:$L,3,0)</f>
        <v>15.229699999999999</v>
      </c>
      <c r="P1048" s="1">
        <f>VLOOKUP($A1048,raw!$H:$L,4,0)</f>
        <v>15.164899999999999</v>
      </c>
      <c r="Q1048" s="1">
        <f>VLOOKUP($A1048,raw!$H:$L,5,0)</f>
        <v>15.410500000000001</v>
      </c>
      <c r="R1048" s="1">
        <f>VLOOKUP($A1048,raw!$P:$T,3,0)</f>
        <v>831.61</v>
      </c>
      <c r="S1048" s="1">
        <f>VLOOKUP($A1048,raw!$P:$T,4,0)</f>
        <v>828.95</v>
      </c>
      <c r="T1048" s="1">
        <f>VLOOKUP($A1048,raw!$P:$T,5,0)</f>
        <v>847.52</v>
      </c>
      <c r="U1048" s="1">
        <f>VLOOKUP($A1048,raw!$W:$AA,3,0)</f>
        <v>1544</v>
      </c>
      <c r="V1048" s="1">
        <f>VLOOKUP($A1048,raw!$W:$AA,4,0)</f>
        <v>1544</v>
      </c>
      <c r="W1048" s="1">
        <f>VLOOKUP($A1048,raw!$W:$AA,5,0)</f>
        <v>1571.56</v>
      </c>
      <c r="X1048" s="1">
        <f t="shared" si="1063"/>
        <v>1.230000000000004</v>
      </c>
      <c r="Y1048" s="1">
        <f t="shared" si="1064"/>
        <v>0.24560000000000137</v>
      </c>
      <c r="Z1048" s="1">
        <f t="shared" si="1065"/>
        <v>18.569999999999936</v>
      </c>
      <c r="AA1048" s="1">
        <f t="shared" si="1066"/>
        <v>27.559999999999945</v>
      </c>
      <c r="AB1048" s="1">
        <f t="shared" si="1067"/>
        <v>-8.99999999999892E-2</v>
      </c>
      <c r="AC1048" s="1">
        <f t="shared" si="1068"/>
        <v>0.15399999999999991</v>
      </c>
      <c r="AD1048" s="1">
        <f t="shared" si="1069"/>
        <v>11.42999999999995</v>
      </c>
      <c r="AE1048" s="1">
        <f t="shared" si="1070"/>
        <v>21.539999999999964</v>
      </c>
      <c r="AF1048" s="1">
        <f ca="1">IFERROR(VLOOKUP($A1048,raw!$AD:$AE,2,0),OFFSET(AF1048,1,0))</f>
        <v>2.31413</v>
      </c>
      <c r="AG1048" s="1">
        <f ca="1">IFERROR(VLOOKUP($A1048,raw!$AH:$AI,2,0),OFFSET(AG1048,1,0))</f>
        <v>2.3032499999999998</v>
      </c>
      <c r="AH1048" s="1">
        <f ca="1">IFERROR(VLOOKUP($A1048,raw!$AL:$AM,2,0),OFFSET(AH1048,1,0))</f>
        <v>1.7</v>
      </c>
      <c r="AI1048" s="1">
        <f ca="1">IFERROR(VLOOKUP($A1048,raw!$AP:$AQ,2,0),OFFSET(AI1048,1,0))</f>
        <v>255.548</v>
      </c>
    </row>
    <row r="1049" spans="1:35" ht="15.75" customHeight="1" x14ac:dyDescent="0.5">
      <c r="A1049" s="5">
        <v>43658</v>
      </c>
      <c r="B1049" s="8">
        <f t="shared" si="1060"/>
        <v>1.6918306800375619E-3</v>
      </c>
      <c r="C1049" s="6">
        <f t="shared" si="1061"/>
        <v>8814480</v>
      </c>
      <c r="D1049" s="7">
        <f t="shared" ref="D1049:G1049" si="1097">LN(H1049/H1050)</f>
        <v>9.8384490002879407E-3</v>
      </c>
      <c r="E1049" s="4">
        <f t="shared" si="1097"/>
        <v>6.4071514981381686E-3</v>
      </c>
      <c r="F1049" s="4">
        <f t="shared" si="1097"/>
        <v>8.6046986329771508E-3</v>
      </c>
      <c r="G1049" s="7">
        <f t="shared" si="1097"/>
        <v>-9.9165437487811828E-3</v>
      </c>
      <c r="H1049" s="1">
        <v>85.8</v>
      </c>
      <c r="I1049" s="1">
        <v>15.219200000000001</v>
      </c>
      <c r="J1049" s="1">
        <v>831.02</v>
      </c>
      <c r="K1049" s="1">
        <v>1547.28</v>
      </c>
      <c r="L1049" s="1">
        <f>VLOOKUP($A1049,raw!$A:$E,3,0)</f>
        <v>85.18</v>
      </c>
      <c r="M1049" s="1">
        <f>VLOOKUP($A1049,raw!$A:$E,4,0)</f>
        <v>84.78</v>
      </c>
      <c r="N1049" s="1">
        <f>VLOOKUP($A1049,raw!$A:$E,5,0)</f>
        <v>85.91</v>
      </c>
      <c r="O1049" s="1">
        <f>VLOOKUP($A1049,raw!$H:$L,3,0)</f>
        <v>15.122</v>
      </c>
      <c r="P1049" s="1">
        <f>VLOOKUP($A1049,raw!$H:$L,4,0)</f>
        <v>15.056100000000001</v>
      </c>
      <c r="Q1049" s="1">
        <f>VLOOKUP($A1049,raw!$H:$L,5,0)</f>
        <v>15.253500000000001</v>
      </c>
      <c r="R1049" s="1">
        <f>VLOOKUP($A1049,raw!$P:$T,3,0)</f>
        <v>823.9</v>
      </c>
      <c r="S1049" s="1">
        <f>VLOOKUP($A1049,raw!$P:$T,4,0)</f>
        <v>817.69</v>
      </c>
      <c r="T1049" s="1">
        <f>VLOOKUP($A1049,raw!$P:$T,5,0)</f>
        <v>831.76</v>
      </c>
      <c r="U1049" s="1">
        <f>VLOOKUP($A1049,raw!$W:$AA,3,0)</f>
        <v>1562.63</v>
      </c>
      <c r="V1049" s="1">
        <f>VLOOKUP($A1049,raw!$W:$AA,4,0)</f>
        <v>1533.11</v>
      </c>
      <c r="W1049" s="1">
        <f>VLOOKUP($A1049,raw!$W:$AA,5,0)</f>
        <v>1563.83</v>
      </c>
      <c r="X1049" s="1">
        <f t="shared" si="1063"/>
        <v>1.1299999999999955</v>
      </c>
      <c r="Y1049" s="1">
        <f t="shared" si="1064"/>
        <v>0.19740000000000002</v>
      </c>
      <c r="Z1049" s="1">
        <f t="shared" si="1065"/>
        <v>14.069999999999936</v>
      </c>
      <c r="AA1049" s="1">
        <f t="shared" si="1066"/>
        <v>30.720000000000027</v>
      </c>
      <c r="AB1049" s="1">
        <f t="shared" si="1067"/>
        <v>0.61999999999999034</v>
      </c>
      <c r="AC1049" s="1">
        <f t="shared" si="1068"/>
        <v>9.7200000000000841E-2</v>
      </c>
      <c r="AD1049" s="1">
        <f t="shared" si="1069"/>
        <v>7.1200000000000045</v>
      </c>
      <c r="AE1049" s="1">
        <f t="shared" si="1070"/>
        <v>-15.350000000000136</v>
      </c>
      <c r="AF1049" s="1">
        <f ca="1">IFERROR(VLOOKUP($A1049,raw!$AD:$AE,2,0),OFFSET(AF1049,1,0))</f>
        <v>2.3319999999999999</v>
      </c>
      <c r="AG1049" s="1">
        <f ca="1">IFERROR(VLOOKUP($A1049,raw!$AH:$AI,2,0),OFFSET(AG1049,1,0))</f>
        <v>2.3222499999999999</v>
      </c>
      <c r="AH1049" s="1">
        <f ca="1">IFERROR(VLOOKUP($A1049,raw!$AL:$AM,2,0),OFFSET(AH1049,1,0))</f>
        <v>1.7</v>
      </c>
      <c r="AI1049" s="1">
        <f ca="1">IFERROR(VLOOKUP($A1049,raw!$AP:$AQ,2,0),OFFSET(AI1049,1,0))</f>
        <v>255.548</v>
      </c>
    </row>
    <row r="1050" spans="1:35" ht="15.75" customHeight="1" x14ac:dyDescent="0.5">
      <c r="A1050" s="5">
        <v>43657</v>
      </c>
      <c r="B1050" s="8">
        <f t="shared" si="1060"/>
        <v>-9.2135481961837812E-3</v>
      </c>
      <c r="C1050" s="6">
        <f t="shared" si="1061"/>
        <v>8799580</v>
      </c>
      <c r="D1050" s="7">
        <f t="shared" ref="D1050:G1050" si="1098">LN(H1050/H1051)</f>
        <v>-1.053750530278591E-2</v>
      </c>
      <c r="E1050" s="4">
        <f t="shared" si="1098"/>
        <v>-7.851650180058841E-3</v>
      </c>
      <c r="F1050" s="4">
        <f t="shared" si="1098"/>
        <v>-3.2959339630183725E-3</v>
      </c>
      <c r="G1050" s="7">
        <f t="shared" si="1098"/>
        <v>-1.7595613072207937E-2</v>
      </c>
      <c r="H1050" s="1">
        <v>84.96</v>
      </c>
      <c r="I1050" s="1">
        <v>15.122</v>
      </c>
      <c r="J1050" s="1">
        <v>823.9</v>
      </c>
      <c r="K1050" s="1">
        <v>1562.7</v>
      </c>
      <c r="L1050" s="1">
        <f>VLOOKUP($A1050,raw!$A:$E,3,0)</f>
        <v>85.76</v>
      </c>
      <c r="M1050" s="1">
        <f>VLOOKUP($A1050,raw!$A:$E,4,0)</f>
        <v>84.12</v>
      </c>
      <c r="N1050" s="1">
        <f>VLOOKUP($A1050,raw!$A:$E,5,0)</f>
        <v>86.13</v>
      </c>
      <c r="O1050" s="1">
        <f>VLOOKUP($A1050,raw!$H:$L,3,0)</f>
        <v>15.241199999999999</v>
      </c>
      <c r="P1050" s="1">
        <f>VLOOKUP($A1050,raw!$H:$L,4,0)</f>
        <v>15.102499999999999</v>
      </c>
      <c r="Q1050" s="1">
        <f>VLOOKUP($A1050,raw!$H:$L,5,0)</f>
        <v>15.319000000000001</v>
      </c>
      <c r="R1050" s="1">
        <f>VLOOKUP($A1050,raw!$P:$T,3,0)</f>
        <v>826.61</v>
      </c>
      <c r="S1050" s="1">
        <f>VLOOKUP($A1050,raw!$P:$T,4,0)</f>
        <v>822.23</v>
      </c>
      <c r="T1050" s="1">
        <f>VLOOKUP($A1050,raw!$P:$T,5,0)</f>
        <v>832.79</v>
      </c>
      <c r="U1050" s="1">
        <f>VLOOKUP($A1050,raw!$W:$AA,3,0)</f>
        <v>1590.3</v>
      </c>
      <c r="V1050" s="1">
        <f>VLOOKUP($A1050,raw!$W:$AA,4,0)</f>
        <v>1555.32</v>
      </c>
      <c r="W1050" s="1">
        <f>VLOOKUP($A1050,raw!$W:$AA,5,0)</f>
        <v>1602.61</v>
      </c>
      <c r="X1050" s="1">
        <f t="shared" si="1063"/>
        <v>2.0099999999999909</v>
      </c>
      <c r="Y1050" s="1">
        <f t="shared" si="1064"/>
        <v>0.21650000000000169</v>
      </c>
      <c r="Z1050" s="1">
        <f t="shared" si="1065"/>
        <v>10.559999999999945</v>
      </c>
      <c r="AA1050" s="1">
        <f t="shared" si="1066"/>
        <v>47.289999999999964</v>
      </c>
      <c r="AB1050" s="1">
        <f t="shared" si="1067"/>
        <v>-0.80000000000001137</v>
      </c>
      <c r="AC1050" s="1">
        <f t="shared" si="1068"/>
        <v>-0.11919999999999931</v>
      </c>
      <c r="AD1050" s="1">
        <f t="shared" si="1069"/>
        <v>-2.7100000000000364</v>
      </c>
      <c r="AE1050" s="1">
        <f t="shared" si="1070"/>
        <v>-27.599999999999909</v>
      </c>
      <c r="AF1050" s="1">
        <f ca="1">IFERROR(VLOOKUP($A1050,raw!$AD:$AE,2,0),OFFSET(AF1050,1,0))</f>
        <v>2.3250000000000002</v>
      </c>
      <c r="AG1050" s="1">
        <f ca="1">IFERROR(VLOOKUP($A1050,raw!$AH:$AI,2,0),OFFSET(AG1050,1,0))</f>
        <v>2.3033800000000002</v>
      </c>
      <c r="AH1050" s="1">
        <f ca="1">IFERROR(VLOOKUP($A1050,raw!$AL:$AM,2,0),OFFSET(AH1050,1,0))</f>
        <v>1.7</v>
      </c>
      <c r="AI1050" s="1">
        <f ca="1">IFERROR(VLOOKUP($A1050,raw!$AP:$AQ,2,0),OFFSET(AI1050,1,0))</f>
        <v>255.548</v>
      </c>
    </row>
    <row r="1051" spans="1:35" ht="15.75" customHeight="1" x14ac:dyDescent="0.5">
      <c r="A1051" s="5">
        <v>43656</v>
      </c>
      <c r="B1051" s="8">
        <f t="shared" si="1060"/>
        <v>1.9186886093881018E-2</v>
      </c>
      <c r="C1051" s="6">
        <f t="shared" si="1061"/>
        <v>8881030</v>
      </c>
      <c r="D1051" s="7">
        <f t="shared" ref="D1051:G1051" si="1099">LN(H1051/H1052)</f>
        <v>2.2973266914436564E-2</v>
      </c>
      <c r="E1051" s="4">
        <f t="shared" si="1099"/>
        <v>8.8440747545490937E-3</v>
      </c>
      <c r="F1051" s="4">
        <f t="shared" si="1099"/>
        <v>1.7696984790522105E-2</v>
      </c>
      <c r="G1051" s="7">
        <f t="shared" si="1099"/>
        <v>2.6078409263660594E-2</v>
      </c>
      <c r="H1051" s="1">
        <v>85.86</v>
      </c>
      <c r="I1051" s="1">
        <v>15.241199999999999</v>
      </c>
      <c r="J1051" s="1">
        <v>826.62</v>
      </c>
      <c r="K1051" s="1">
        <v>1590.44</v>
      </c>
      <c r="L1051" s="1">
        <f>VLOOKUP($A1051,raw!$A:$E,3,0)</f>
        <v>84.78</v>
      </c>
      <c r="M1051" s="1">
        <f>VLOOKUP($A1051,raw!$A:$E,4,0)</f>
        <v>84.34</v>
      </c>
      <c r="N1051" s="1">
        <f>VLOOKUP($A1051,raw!$A:$E,5,0)</f>
        <v>85.89</v>
      </c>
      <c r="O1051" s="1">
        <f>VLOOKUP($A1051,raw!$H:$L,3,0)</f>
        <v>15.106999999999999</v>
      </c>
      <c r="P1051" s="1">
        <f>VLOOKUP($A1051,raw!$H:$L,4,0)</f>
        <v>15.0472</v>
      </c>
      <c r="Q1051" s="1">
        <f>VLOOKUP($A1051,raw!$H:$L,5,0)</f>
        <v>15.2911</v>
      </c>
      <c r="R1051" s="1">
        <f>VLOOKUP($A1051,raw!$P:$T,3,0)</f>
        <v>812.12</v>
      </c>
      <c r="S1051" s="1">
        <f>VLOOKUP($A1051,raw!$P:$T,4,0)</f>
        <v>808.78</v>
      </c>
      <c r="T1051" s="1">
        <f>VLOOKUP($A1051,raw!$P:$T,5,0)</f>
        <v>829.09</v>
      </c>
      <c r="U1051" s="1">
        <f>VLOOKUP($A1051,raw!$W:$AA,3,0)</f>
        <v>1549.63</v>
      </c>
      <c r="V1051" s="1">
        <f>VLOOKUP($A1051,raw!$W:$AA,4,0)</f>
        <v>1543.6</v>
      </c>
      <c r="W1051" s="1">
        <f>VLOOKUP($A1051,raw!$W:$AA,5,0)</f>
        <v>1596.93</v>
      </c>
      <c r="X1051" s="1">
        <f t="shared" si="1063"/>
        <v>1.5499999999999972</v>
      </c>
      <c r="Y1051" s="1">
        <f t="shared" si="1064"/>
        <v>0.24390000000000001</v>
      </c>
      <c r="Z1051" s="1">
        <f t="shared" si="1065"/>
        <v>20.310000000000059</v>
      </c>
      <c r="AA1051" s="1">
        <f t="shared" si="1066"/>
        <v>53.330000000000155</v>
      </c>
      <c r="AB1051" s="1">
        <f t="shared" si="1067"/>
        <v>1.0799999999999983</v>
      </c>
      <c r="AC1051" s="1">
        <f t="shared" si="1068"/>
        <v>0.13419999999999987</v>
      </c>
      <c r="AD1051" s="1">
        <f t="shared" si="1069"/>
        <v>14.5</v>
      </c>
      <c r="AE1051" s="1">
        <f t="shared" si="1070"/>
        <v>40.809999999999945</v>
      </c>
      <c r="AF1051" s="1">
        <f ca="1">IFERROR(VLOOKUP($A1051,raw!$AD:$AE,2,0),OFFSET(AF1051,1,0))</f>
        <v>2.3691300000000002</v>
      </c>
      <c r="AG1051" s="1">
        <f ca="1">IFERROR(VLOOKUP($A1051,raw!$AH:$AI,2,0),OFFSET(AG1051,1,0))</f>
        <v>2.3395000000000001</v>
      </c>
      <c r="AH1051" s="1">
        <f ca="1">IFERROR(VLOOKUP($A1051,raw!$AL:$AM,2,0),OFFSET(AH1051,1,0))</f>
        <v>1.7</v>
      </c>
      <c r="AI1051" s="1">
        <f ca="1">IFERROR(VLOOKUP($A1051,raw!$AP:$AQ,2,0),OFFSET(AI1051,1,0))</f>
        <v>255.548</v>
      </c>
    </row>
    <row r="1052" spans="1:35" ht="15.75" customHeight="1" x14ac:dyDescent="0.5">
      <c r="A1052" s="5">
        <v>43655</v>
      </c>
      <c r="B1052" s="8">
        <f t="shared" si="1060"/>
        <v>-4.8606149639603673E-3</v>
      </c>
      <c r="C1052" s="6">
        <f t="shared" si="1061"/>
        <v>8712255</v>
      </c>
      <c r="D1052" s="7">
        <f t="shared" ref="D1052:G1052" si="1100">LN(H1052/H1053)</f>
        <v>9.0985902430412192E-3</v>
      </c>
      <c r="E1052" s="4">
        <f t="shared" si="1100"/>
        <v>4.9769504504236757E-3</v>
      </c>
      <c r="F1052" s="4">
        <f t="shared" si="1100"/>
        <v>-6.3214051265300551E-3</v>
      </c>
      <c r="G1052" s="7">
        <f t="shared" si="1100"/>
        <v>-7.9003011117882126E-3</v>
      </c>
      <c r="H1052" s="1">
        <v>83.91</v>
      </c>
      <c r="I1052" s="1">
        <v>15.106999999999999</v>
      </c>
      <c r="J1052" s="1">
        <v>812.12</v>
      </c>
      <c r="K1052" s="1">
        <v>1549.5</v>
      </c>
      <c r="L1052" s="1">
        <f>VLOOKUP($A1052,raw!$A:$E,3,0)</f>
        <v>82.81</v>
      </c>
      <c r="M1052" s="1">
        <f>VLOOKUP($A1052,raw!$A:$E,4,0)</f>
        <v>82.31</v>
      </c>
      <c r="N1052" s="1">
        <f>VLOOKUP($A1052,raw!$A:$E,5,0)</f>
        <v>83.96</v>
      </c>
      <c r="O1052" s="1">
        <f>VLOOKUP($A1052,raw!$H:$L,3,0)</f>
        <v>15.032</v>
      </c>
      <c r="P1052" s="1">
        <f>VLOOKUP($A1052,raw!$H:$L,4,0)</f>
        <v>14.946899999999999</v>
      </c>
      <c r="Q1052" s="1">
        <f>VLOOKUP($A1052,raw!$H:$L,5,0)</f>
        <v>15.1351</v>
      </c>
      <c r="R1052" s="1">
        <f>VLOOKUP($A1052,raw!$P:$T,3,0)</f>
        <v>817.26</v>
      </c>
      <c r="S1052" s="1">
        <f>VLOOKUP($A1052,raw!$P:$T,4,0)</f>
        <v>806.76</v>
      </c>
      <c r="T1052" s="1">
        <f>VLOOKUP($A1052,raw!$P:$T,5,0)</f>
        <v>817.43</v>
      </c>
      <c r="U1052" s="1">
        <f>VLOOKUP($A1052,raw!$W:$AA,3,0)</f>
        <v>1561.8</v>
      </c>
      <c r="V1052" s="1">
        <f>VLOOKUP($A1052,raw!$W:$AA,4,0)</f>
        <v>1541.77</v>
      </c>
      <c r="W1052" s="1">
        <f>VLOOKUP($A1052,raw!$W:$AA,5,0)</f>
        <v>1564.1</v>
      </c>
      <c r="X1052" s="1">
        <f t="shared" si="1063"/>
        <v>1.6499999999999915</v>
      </c>
      <c r="Y1052" s="1">
        <f t="shared" si="1064"/>
        <v>0.18820000000000014</v>
      </c>
      <c r="Z1052" s="1">
        <f t="shared" si="1065"/>
        <v>10.669999999999959</v>
      </c>
      <c r="AA1052" s="1">
        <f t="shared" si="1066"/>
        <v>22.329999999999927</v>
      </c>
      <c r="AB1052" s="1">
        <f t="shared" si="1067"/>
        <v>1.0999999999999943</v>
      </c>
      <c r="AC1052" s="1">
        <f t="shared" si="1068"/>
        <v>7.4999999999999289E-2</v>
      </c>
      <c r="AD1052" s="1">
        <f t="shared" si="1069"/>
        <v>-5.1399999999999864</v>
      </c>
      <c r="AE1052" s="1">
        <f t="shared" si="1070"/>
        <v>-12.299999999999955</v>
      </c>
      <c r="AF1052" s="1">
        <f ca="1">IFERROR(VLOOKUP($A1052,raw!$AD:$AE,2,0),OFFSET(AF1052,1,0))</f>
        <v>2.36863</v>
      </c>
      <c r="AG1052" s="1">
        <f ca="1">IFERROR(VLOOKUP($A1052,raw!$AH:$AI,2,0),OFFSET(AG1052,1,0))</f>
        <v>2.3407499999999999</v>
      </c>
      <c r="AH1052" s="1">
        <f ca="1">IFERROR(VLOOKUP($A1052,raw!$AL:$AM,2,0),OFFSET(AH1052,1,0))</f>
        <v>1.7</v>
      </c>
      <c r="AI1052" s="1">
        <f ca="1">IFERROR(VLOOKUP($A1052,raw!$AP:$AQ,2,0),OFFSET(AI1052,1,0))</f>
        <v>255.548</v>
      </c>
    </row>
    <row r="1053" spans="1:35" ht="15.75" customHeight="1" x14ac:dyDescent="0.5">
      <c r="A1053" s="5">
        <v>43654</v>
      </c>
      <c r="B1053" s="8">
        <f t="shared" si="1060"/>
        <v>2.2109691212198594E-3</v>
      </c>
      <c r="C1053" s="6">
        <f t="shared" si="1061"/>
        <v>8754705</v>
      </c>
      <c r="D1053" s="7">
        <f t="shared" ref="D1053:G1053" si="1101">LN(H1053/H1054)</f>
        <v>-3.6072867582896987E-4</v>
      </c>
      <c r="E1053" s="4">
        <f t="shared" si="1101"/>
        <v>2.2110642091248442E-3</v>
      </c>
      <c r="F1053" s="4">
        <f t="shared" si="1101"/>
        <v>8.5402862420287506E-3</v>
      </c>
      <c r="G1053" s="7">
        <f t="shared" si="1101"/>
        <v>-5.9752359436633573E-3</v>
      </c>
      <c r="H1053" s="1">
        <v>83.15</v>
      </c>
      <c r="I1053" s="1">
        <v>15.032</v>
      </c>
      <c r="J1053" s="1">
        <v>817.27</v>
      </c>
      <c r="K1053" s="1">
        <v>1561.79</v>
      </c>
      <c r="L1053" s="1">
        <f>VLOOKUP($A1053,raw!$A:$E,3,0)</f>
        <v>83.48</v>
      </c>
      <c r="M1053" s="1">
        <f>VLOOKUP($A1053,raw!$A:$E,4,0)</f>
        <v>82.6</v>
      </c>
      <c r="N1053" s="1">
        <f>VLOOKUP($A1053,raw!$A:$E,5,0)</f>
        <v>83.83</v>
      </c>
      <c r="O1053" s="1">
        <f>VLOOKUP($A1053,raw!$H:$L,3,0)</f>
        <v>14.988</v>
      </c>
      <c r="P1053" s="1">
        <f>VLOOKUP($A1053,raw!$H:$L,4,0)</f>
        <v>14.9627</v>
      </c>
      <c r="Q1053" s="1">
        <f>VLOOKUP($A1053,raw!$H:$L,5,0)</f>
        <v>15.1252</v>
      </c>
      <c r="R1053" s="1">
        <f>VLOOKUP($A1053,raw!$P:$T,3,0)</f>
        <v>809.6</v>
      </c>
      <c r="S1053" s="1">
        <f>VLOOKUP($A1053,raw!$P:$T,4,0)</f>
        <v>808.1</v>
      </c>
      <c r="T1053" s="1">
        <f>VLOOKUP($A1053,raw!$P:$T,5,0)</f>
        <v>821.09</v>
      </c>
      <c r="U1053" s="1">
        <f>VLOOKUP($A1053,raw!$W:$AA,3,0)</f>
        <v>1567.95</v>
      </c>
      <c r="V1053" s="1">
        <f>VLOOKUP($A1053,raw!$W:$AA,4,0)</f>
        <v>1558.3</v>
      </c>
      <c r="W1053" s="1">
        <f>VLOOKUP($A1053,raw!$W:$AA,5,0)</f>
        <v>1574.05</v>
      </c>
      <c r="X1053" s="1">
        <f t="shared" si="1063"/>
        <v>1.230000000000004</v>
      </c>
      <c r="Y1053" s="1">
        <f t="shared" si="1064"/>
        <v>0.16249999999999964</v>
      </c>
      <c r="Z1053" s="1">
        <f t="shared" si="1065"/>
        <v>12.990000000000009</v>
      </c>
      <c r="AA1053" s="1">
        <f t="shared" si="1066"/>
        <v>15.75</v>
      </c>
      <c r="AB1053" s="1">
        <f t="shared" si="1067"/>
        <v>-0.32999999999999829</v>
      </c>
      <c r="AC1053" s="1">
        <f t="shared" si="1068"/>
        <v>4.4000000000000483E-2</v>
      </c>
      <c r="AD1053" s="1">
        <f t="shared" si="1069"/>
        <v>7.6699999999999591</v>
      </c>
      <c r="AE1053" s="1">
        <f t="shared" si="1070"/>
        <v>-6.1600000000000819</v>
      </c>
      <c r="AF1053" s="1">
        <f ca="1">IFERROR(VLOOKUP($A1053,raw!$AD:$AE,2,0),OFFSET(AF1053,1,0))</f>
        <v>2.3793799999999998</v>
      </c>
      <c r="AG1053" s="1">
        <f ca="1">IFERROR(VLOOKUP($A1053,raw!$AH:$AI,2,0),OFFSET(AG1053,1,0))</f>
        <v>2.3377500000000002</v>
      </c>
      <c r="AH1053" s="1">
        <f ca="1">IFERROR(VLOOKUP($A1053,raw!$AL:$AM,2,0),OFFSET(AH1053,1,0))</f>
        <v>1.7</v>
      </c>
      <c r="AI1053" s="1">
        <f ca="1">IFERROR(VLOOKUP($A1053,raw!$AP:$AQ,2,0),OFFSET(AI1053,1,0))</f>
        <v>255.548</v>
      </c>
    </row>
    <row r="1054" spans="1:35" ht="15.75" customHeight="1" x14ac:dyDescent="0.5">
      <c r="A1054" s="5">
        <v>43651</v>
      </c>
      <c r="B1054" s="8">
        <f t="shared" si="1060"/>
        <v>-2.0755879449267121E-2</v>
      </c>
      <c r="C1054" s="6">
        <f t="shared" si="1061"/>
        <v>8735370</v>
      </c>
      <c r="D1054" s="7">
        <f t="shared" ref="D1054:G1054" si="1102">LN(H1054/H1055)</f>
        <v>-1.0404925539858856E-2</v>
      </c>
      <c r="E1054" s="4">
        <f t="shared" si="1102"/>
        <v>-2.0209374495336489E-2</v>
      </c>
      <c r="F1054" s="4">
        <f t="shared" si="1102"/>
        <v>-3.5436802626936437E-2</v>
      </c>
      <c r="G1054" s="7">
        <f t="shared" si="1102"/>
        <v>-1.9076087557579804E-3</v>
      </c>
      <c r="H1054" s="1">
        <v>83.18</v>
      </c>
      <c r="I1054" s="1">
        <v>14.998799999999999</v>
      </c>
      <c r="J1054" s="1">
        <v>810.32</v>
      </c>
      <c r="K1054" s="1">
        <v>1571.15</v>
      </c>
      <c r="L1054" s="1">
        <f>VLOOKUP($A1054,raw!$A:$E,3,0)</f>
        <v>82.67</v>
      </c>
      <c r="M1054" s="1">
        <f>VLOOKUP($A1054,raw!$A:$E,4,0)</f>
        <v>80.64</v>
      </c>
      <c r="N1054" s="1">
        <f>VLOOKUP($A1054,raw!$A:$E,5,0)</f>
        <v>83.5</v>
      </c>
      <c r="O1054" s="1">
        <f>VLOOKUP($A1054,raw!$H:$L,3,0)</f>
        <v>15.287100000000001</v>
      </c>
      <c r="P1054" s="1">
        <f>VLOOKUP($A1054,raw!$H:$L,4,0)</f>
        <v>14.8978</v>
      </c>
      <c r="Q1054" s="1">
        <f>VLOOKUP($A1054,raw!$H:$L,5,0)</f>
        <v>15.339</v>
      </c>
      <c r="R1054" s="1">
        <f>VLOOKUP($A1054,raw!$P:$T,3,0)</f>
        <v>834.85</v>
      </c>
      <c r="S1054" s="1">
        <f>VLOOKUP($A1054,raw!$P:$T,4,0)</f>
        <v>804.96</v>
      </c>
      <c r="T1054" s="1">
        <f>VLOOKUP($A1054,raw!$P:$T,5,0)</f>
        <v>838.75</v>
      </c>
      <c r="U1054" s="1">
        <f>VLOOKUP($A1054,raw!$W:$AA,3,0)</f>
        <v>1565.34</v>
      </c>
      <c r="V1054" s="1">
        <f>VLOOKUP($A1054,raw!$W:$AA,4,0)</f>
        <v>1555.72</v>
      </c>
      <c r="W1054" s="1">
        <f>VLOOKUP($A1054,raw!$W:$AA,5,0)</f>
        <v>1577.61</v>
      </c>
      <c r="X1054" s="1">
        <f t="shared" si="1063"/>
        <v>2.8599999999999994</v>
      </c>
      <c r="Y1054" s="1">
        <f t="shared" si="1064"/>
        <v>0.44120000000000026</v>
      </c>
      <c r="Z1054" s="1">
        <f t="shared" si="1065"/>
        <v>33.789999999999964</v>
      </c>
      <c r="AA1054" s="1">
        <f t="shared" si="1066"/>
        <v>21.889999999999873</v>
      </c>
      <c r="AB1054" s="1">
        <f t="shared" si="1067"/>
        <v>0.51000000000000512</v>
      </c>
      <c r="AC1054" s="1">
        <f t="shared" si="1068"/>
        <v>-0.28830000000000133</v>
      </c>
      <c r="AD1054" s="1">
        <f t="shared" si="1069"/>
        <v>-24.529999999999973</v>
      </c>
      <c r="AE1054" s="1">
        <f t="shared" si="1070"/>
        <v>5.8100000000001728</v>
      </c>
      <c r="AF1054" s="1">
        <f ca="1">IFERROR(VLOOKUP($A1054,raw!$AD:$AE,2,0),OFFSET(AF1054,1,0))</f>
        <v>2.3664999999999998</v>
      </c>
      <c r="AG1054" s="1">
        <f ca="1">IFERROR(VLOOKUP($A1054,raw!$AH:$AI,2,0),OFFSET(AG1054,1,0))</f>
        <v>2.3113800000000002</v>
      </c>
      <c r="AH1054" s="1">
        <f ca="1">IFERROR(VLOOKUP($A1054,raw!$AL:$AM,2,0),OFFSET(AH1054,1,0))</f>
        <v>1.7</v>
      </c>
      <c r="AI1054" s="1">
        <f ca="1">IFERROR(VLOOKUP($A1054,raw!$AP:$AQ,2,0),OFFSET(AI1054,1,0))</f>
        <v>255.548</v>
      </c>
    </row>
    <row r="1055" spans="1:35" ht="15.75" customHeight="1" x14ac:dyDescent="0.5">
      <c r="A1055" s="5">
        <v>43649</v>
      </c>
      <c r="B1055" s="8">
        <f t="shared" si="1060"/>
        <v>7.657141422108161E-3</v>
      </c>
      <c r="C1055" s="6">
        <f t="shared" si="1061"/>
        <v>8918575</v>
      </c>
      <c r="D1055" s="7">
        <f t="shared" ref="D1055:G1055" si="1103">LN(H1055/H1056)</f>
        <v>2.3823715854068461E-3</v>
      </c>
      <c r="E1055" s="4">
        <f t="shared" si="1103"/>
        <v>-7.5110628418949158E-4</v>
      </c>
      <c r="F1055" s="4">
        <f t="shared" si="1103"/>
        <v>1.1307811875693151E-2</v>
      </c>
      <c r="G1055" s="7">
        <f t="shared" si="1103"/>
        <v>6.9740446368717918E-3</v>
      </c>
      <c r="H1055" s="1">
        <v>84.05</v>
      </c>
      <c r="I1055" s="1">
        <v>15.305</v>
      </c>
      <c r="J1055" s="1">
        <v>839.55</v>
      </c>
      <c r="K1055" s="1">
        <v>1574.15</v>
      </c>
      <c r="L1055" s="1">
        <f>VLOOKUP($A1055,raw!$A:$E,3,0)</f>
        <v>84.23</v>
      </c>
      <c r="M1055" s="1">
        <f>VLOOKUP($A1055,raw!$A:$E,4,0)</f>
        <v>83.09</v>
      </c>
      <c r="N1055" s="1">
        <f>VLOOKUP($A1055,raw!$A:$E,5,0)</f>
        <v>84.33</v>
      </c>
      <c r="O1055" s="1">
        <f>VLOOKUP($A1055,raw!$H:$L,3,0)</f>
        <v>15.3165</v>
      </c>
      <c r="P1055" s="1">
        <f>VLOOKUP($A1055,raw!$H:$L,4,0)</f>
        <v>15.202500000000001</v>
      </c>
      <c r="Q1055" s="1">
        <f>VLOOKUP($A1055,raw!$H:$L,5,0)</f>
        <v>15.466200000000001</v>
      </c>
      <c r="R1055" s="1">
        <f>VLOOKUP($A1055,raw!$P:$T,3,0)</f>
        <v>830.13</v>
      </c>
      <c r="S1055" s="1">
        <f>VLOOKUP($A1055,raw!$P:$T,4,0)</f>
        <v>828.61</v>
      </c>
      <c r="T1055" s="1">
        <f>VLOOKUP($A1055,raw!$P:$T,5,0)</f>
        <v>844.1</v>
      </c>
      <c r="U1055" s="1">
        <f>VLOOKUP($A1055,raw!$W:$AA,3,0)</f>
        <v>1561.86</v>
      </c>
      <c r="V1055" s="1">
        <f>VLOOKUP($A1055,raw!$W:$AA,4,0)</f>
        <v>1554.97</v>
      </c>
      <c r="W1055" s="1">
        <f>VLOOKUP($A1055,raw!$W:$AA,5,0)</f>
        <v>1575.06</v>
      </c>
      <c r="X1055" s="1">
        <f t="shared" si="1063"/>
        <v>1.2399999999999949</v>
      </c>
      <c r="Y1055" s="1">
        <f t="shared" si="1064"/>
        <v>0.26370000000000005</v>
      </c>
      <c r="Z1055" s="1">
        <f t="shared" si="1065"/>
        <v>15.490000000000009</v>
      </c>
      <c r="AA1055" s="1">
        <f t="shared" si="1066"/>
        <v>20.089999999999918</v>
      </c>
      <c r="AB1055" s="1">
        <f t="shared" si="1067"/>
        <v>-0.18000000000000682</v>
      </c>
      <c r="AC1055" s="1">
        <f t="shared" si="1068"/>
        <v>-1.1499999999999844E-2</v>
      </c>
      <c r="AD1055" s="1">
        <f t="shared" si="1069"/>
        <v>9.4199999999999591</v>
      </c>
      <c r="AE1055" s="1">
        <f t="shared" si="1070"/>
        <v>12.290000000000191</v>
      </c>
      <c r="AF1055" s="1">
        <f ca="1">IFERROR(VLOOKUP($A1055,raw!$AD:$AE,2,0),OFFSET(AF1055,1,0))</f>
        <v>2.36</v>
      </c>
      <c r="AG1055" s="1">
        <f ca="1">IFERROR(VLOOKUP($A1055,raw!$AH:$AI,2,0),OFFSET(AG1055,1,0))</f>
        <v>2.2885</v>
      </c>
      <c r="AH1055" s="1">
        <f ca="1">IFERROR(VLOOKUP($A1055,raw!$AL:$AM,2,0),OFFSET(AH1055,1,0))</f>
        <v>1.7</v>
      </c>
      <c r="AI1055" s="1">
        <f ca="1">IFERROR(VLOOKUP($A1055,raw!$AP:$AQ,2,0),OFFSET(AI1055,1,0))</f>
        <v>255.548</v>
      </c>
    </row>
    <row r="1056" spans="1:35" ht="15.75" customHeight="1" x14ac:dyDescent="0.5">
      <c r="A1056" s="5">
        <v>43648</v>
      </c>
      <c r="B1056" s="8">
        <f t="shared" si="1060"/>
        <v>4.2976581924589101E-3</v>
      </c>
      <c r="C1056" s="6">
        <f t="shared" si="1061"/>
        <v>8850545</v>
      </c>
      <c r="D1056" s="7">
        <f t="shared" ref="D1056:G1056" si="1104">LN(H1056/H1057)</f>
        <v>3.1867966011066062E-2</v>
      </c>
      <c r="E1056" s="4">
        <f t="shared" si="1104"/>
        <v>1.1260234202364621E-2</v>
      </c>
      <c r="F1056" s="4">
        <f t="shared" si="1104"/>
        <v>-2.6827890613356771E-3</v>
      </c>
      <c r="G1056" s="7">
        <f t="shared" si="1104"/>
        <v>9.8486862088338258E-3</v>
      </c>
      <c r="H1056" s="1">
        <v>83.85</v>
      </c>
      <c r="I1056" s="1">
        <v>15.3165</v>
      </c>
      <c r="J1056" s="1">
        <v>830.11</v>
      </c>
      <c r="K1056" s="1">
        <v>1563.21</v>
      </c>
      <c r="L1056" s="1">
        <f>VLOOKUP($A1056,raw!$A:$E,3,0)</f>
        <v>81.99</v>
      </c>
      <c r="M1056" s="1">
        <f>VLOOKUP($A1056,raw!$A:$E,4,0)</f>
        <v>81.31</v>
      </c>
      <c r="N1056" s="1">
        <f>VLOOKUP($A1056,raw!$A:$E,5,0)</f>
        <v>84.02</v>
      </c>
      <c r="O1056" s="1">
        <f>VLOOKUP($A1056,raw!$H:$L,3,0)</f>
        <v>15.145</v>
      </c>
      <c r="P1056" s="1">
        <f>VLOOKUP($A1056,raw!$H:$L,4,0)</f>
        <v>15.0487</v>
      </c>
      <c r="Q1056" s="1">
        <f>VLOOKUP($A1056,raw!$H:$L,5,0)</f>
        <v>15.3294</v>
      </c>
      <c r="R1056" s="1">
        <f>VLOOKUP($A1056,raw!$P:$T,3,0)</f>
        <v>832.32</v>
      </c>
      <c r="S1056" s="1">
        <f>VLOOKUP($A1056,raw!$P:$T,4,0)</f>
        <v>824.68</v>
      </c>
      <c r="T1056" s="1">
        <f>VLOOKUP($A1056,raw!$P:$T,5,0)</f>
        <v>839.37</v>
      </c>
      <c r="U1056" s="1">
        <f>VLOOKUP($A1056,raw!$W:$AA,3,0)</f>
        <v>1549.24</v>
      </c>
      <c r="V1056" s="1">
        <f>VLOOKUP($A1056,raw!$W:$AA,4,0)</f>
        <v>1544.18</v>
      </c>
      <c r="W1056" s="1">
        <f>VLOOKUP($A1056,raw!$W:$AA,5,0)</f>
        <v>1564.12</v>
      </c>
      <c r="X1056" s="1">
        <f t="shared" si="1063"/>
        <v>2.7099999999999937</v>
      </c>
      <c r="Y1056" s="1">
        <f t="shared" si="1064"/>
        <v>0.28069999999999951</v>
      </c>
      <c r="Z1056" s="1">
        <f t="shared" si="1065"/>
        <v>14.690000000000055</v>
      </c>
      <c r="AA1056" s="1">
        <f t="shared" si="1066"/>
        <v>19.939999999999827</v>
      </c>
      <c r="AB1056" s="1">
        <f t="shared" si="1067"/>
        <v>1.8599999999999994</v>
      </c>
      <c r="AC1056" s="1">
        <f t="shared" si="1068"/>
        <v>0.17149999999999999</v>
      </c>
      <c r="AD1056" s="1">
        <f t="shared" si="1069"/>
        <v>-2.2100000000000364</v>
      </c>
      <c r="AE1056" s="1">
        <f t="shared" si="1070"/>
        <v>13.970000000000027</v>
      </c>
      <c r="AF1056" s="1">
        <f ca="1">IFERROR(VLOOKUP($A1056,raw!$AD:$AE,2,0),OFFSET(AF1056,1,0))</f>
        <v>2.3795000000000002</v>
      </c>
      <c r="AG1056" s="1">
        <f ca="1">IFERROR(VLOOKUP($A1056,raw!$AH:$AI,2,0),OFFSET(AG1056,1,0))</f>
        <v>2.3130000000000002</v>
      </c>
      <c r="AH1056" s="1">
        <f ca="1">IFERROR(VLOOKUP($A1056,raw!$AL:$AM,2,0),OFFSET(AH1056,1,0))</f>
        <v>1.7</v>
      </c>
      <c r="AI1056" s="1">
        <f ca="1">IFERROR(VLOOKUP($A1056,raw!$AP:$AQ,2,0),OFFSET(AI1056,1,0))</f>
        <v>255.548</v>
      </c>
    </row>
    <row r="1057" spans="1:35" ht="15.75" customHeight="1" x14ac:dyDescent="0.5">
      <c r="A1057" s="5">
        <v>43647</v>
      </c>
      <c r="B1057" s="8">
        <f t="shared" si="1060"/>
        <v>-1.1391973832306783E-3</v>
      </c>
      <c r="C1057" s="6">
        <f t="shared" si="1061"/>
        <v>8812590</v>
      </c>
      <c r="D1057" s="7">
        <f t="shared" ref="D1057:G1057" si="1105">LN(H1057/H1058)</f>
        <v>-3.5201699304570393E-2</v>
      </c>
      <c r="E1057" s="4">
        <f t="shared" si="1105"/>
        <v>-1.1162295805537919E-2</v>
      </c>
      <c r="F1057" s="4">
        <f t="shared" si="1105"/>
        <v>-2.8912676326432146E-3</v>
      </c>
      <c r="G1057" s="7">
        <f t="shared" si="1105"/>
        <v>6.6309328863742379E-3</v>
      </c>
      <c r="H1057" s="1">
        <v>81.22</v>
      </c>
      <c r="I1057" s="1">
        <v>15.145</v>
      </c>
      <c r="J1057" s="1">
        <v>832.34</v>
      </c>
      <c r="K1057" s="1">
        <v>1547.89</v>
      </c>
      <c r="L1057" s="1">
        <f>VLOOKUP($A1057,raw!$A:$E,3,0)</f>
        <v>82.81</v>
      </c>
      <c r="M1057" s="1">
        <f>VLOOKUP($A1057,raw!$A:$E,4,0)</f>
        <v>80.95</v>
      </c>
      <c r="N1057" s="1">
        <f>VLOOKUP($A1057,raw!$A:$E,5,0)</f>
        <v>82.81</v>
      </c>
      <c r="O1057" s="1">
        <f>VLOOKUP($A1057,raw!$H:$L,3,0)</f>
        <v>15.2987</v>
      </c>
      <c r="P1057" s="1">
        <f>VLOOKUP($A1057,raw!$H:$L,4,0)</f>
        <v>15.1248</v>
      </c>
      <c r="Q1057" s="1">
        <f>VLOOKUP($A1057,raw!$H:$L,5,0)</f>
        <v>15.3055</v>
      </c>
      <c r="R1057" s="1">
        <f>VLOOKUP($A1057,raw!$P:$T,3,0)</f>
        <v>835.1</v>
      </c>
      <c r="S1057" s="1">
        <f>VLOOKUP($A1057,raw!$P:$T,4,0)</f>
        <v>829.3</v>
      </c>
      <c r="T1057" s="1">
        <f>VLOOKUP($A1057,raw!$P:$T,5,0)</f>
        <v>847.18</v>
      </c>
      <c r="U1057" s="1">
        <f>VLOOKUP($A1057,raw!$W:$AA,3,0)</f>
        <v>1539</v>
      </c>
      <c r="V1057" s="1">
        <f>VLOOKUP($A1057,raw!$W:$AA,4,0)</f>
        <v>1531.57</v>
      </c>
      <c r="W1057" s="1">
        <f>VLOOKUP($A1057,raw!$W:$AA,5,0)</f>
        <v>1558.97</v>
      </c>
      <c r="X1057" s="1">
        <f t="shared" si="1063"/>
        <v>1.8599999999999994</v>
      </c>
      <c r="Y1057" s="1">
        <f t="shared" si="1064"/>
        <v>0.18069999999999986</v>
      </c>
      <c r="Z1057" s="1">
        <f t="shared" si="1065"/>
        <v>17.879999999999995</v>
      </c>
      <c r="AA1057" s="1">
        <f t="shared" si="1066"/>
        <v>27.400000000000091</v>
      </c>
      <c r="AB1057" s="1">
        <f t="shared" si="1067"/>
        <v>-1.5900000000000034</v>
      </c>
      <c r="AC1057" s="1">
        <f t="shared" si="1068"/>
        <v>-0.15370000000000061</v>
      </c>
      <c r="AD1057" s="1">
        <f t="shared" si="1069"/>
        <v>-2.7599999999999909</v>
      </c>
      <c r="AE1057" s="1">
        <f t="shared" si="1070"/>
        <v>8.8900000000001</v>
      </c>
      <c r="AF1057" s="1">
        <f ca="1">IFERROR(VLOOKUP($A1057,raw!$AD:$AE,2,0),OFFSET(AF1057,1,0))</f>
        <v>2.38775</v>
      </c>
      <c r="AG1057" s="1">
        <f ca="1">IFERROR(VLOOKUP($A1057,raw!$AH:$AI,2,0),OFFSET(AG1057,1,0))</f>
        <v>2.33188</v>
      </c>
      <c r="AH1057" s="1">
        <f ca="1">IFERROR(VLOOKUP($A1057,raw!$AL:$AM,2,0),OFFSET(AH1057,1,0))</f>
        <v>1.7</v>
      </c>
      <c r="AI1057" s="1">
        <f ca="1">IFERROR(VLOOKUP($A1057,raw!$AP:$AQ,2,0),OFFSET(AI1057,1,0))</f>
        <v>255.548</v>
      </c>
    </row>
    <row r="1058" spans="1:35" ht="15.75" customHeight="1" x14ac:dyDescent="0.5">
      <c r="A1058" s="5">
        <v>43644</v>
      </c>
      <c r="B1058" s="8">
        <f t="shared" si="1060"/>
        <v>9.2370626286911728E-3</v>
      </c>
      <c r="C1058" s="6">
        <f t="shared" si="1061"/>
        <v>8822635</v>
      </c>
      <c r="D1058" s="7">
        <f t="shared" ref="D1058:G1058" si="1106">LN(H1058/H1059)</f>
        <v>8.5950153092017763E-3</v>
      </c>
      <c r="E1058" s="4">
        <f t="shared" si="1106"/>
        <v>3.6960154590291758E-3</v>
      </c>
      <c r="F1058" s="4">
        <f t="shared" si="1106"/>
        <v>2.5245625611654641E-2</v>
      </c>
      <c r="G1058" s="7">
        <f t="shared" si="1106"/>
        <v>-9.3664008149147247E-3</v>
      </c>
      <c r="H1058" s="1">
        <v>84.13</v>
      </c>
      <c r="I1058" s="1">
        <v>15.315</v>
      </c>
      <c r="J1058" s="1">
        <v>834.75</v>
      </c>
      <c r="K1058" s="1">
        <v>1537.66</v>
      </c>
      <c r="L1058" s="1">
        <f>VLOOKUP($A1058,raw!$A:$E,3,0)</f>
        <v>83.53</v>
      </c>
      <c r="M1058" s="1">
        <f>VLOOKUP($A1058,raw!$A:$E,4,0)</f>
        <v>82.95</v>
      </c>
      <c r="N1058" s="1">
        <f>VLOOKUP($A1058,raw!$A:$E,5,0)</f>
        <v>84.16</v>
      </c>
      <c r="O1058" s="1">
        <f>VLOOKUP($A1058,raw!$H:$L,3,0)</f>
        <v>15.2585</v>
      </c>
      <c r="P1058" s="1">
        <f>VLOOKUP($A1058,raw!$H:$L,4,0)</f>
        <v>15.2105</v>
      </c>
      <c r="Q1058" s="1">
        <f>VLOOKUP($A1058,raw!$H:$L,5,0)</f>
        <v>15.343</v>
      </c>
      <c r="R1058" s="1">
        <f>VLOOKUP($A1058,raw!$P:$T,3,0)</f>
        <v>813.94</v>
      </c>
      <c r="S1058" s="1">
        <f>VLOOKUP($A1058,raw!$P:$T,4,0)</f>
        <v>813.35</v>
      </c>
      <c r="T1058" s="1">
        <f>VLOOKUP($A1058,raw!$P:$T,5,0)</f>
        <v>840.93</v>
      </c>
      <c r="U1058" s="1">
        <f>VLOOKUP($A1058,raw!$W:$AA,3,0)</f>
        <v>1552.13</v>
      </c>
      <c r="V1058" s="1">
        <f>VLOOKUP($A1058,raw!$W:$AA,4,0)</f>
        <v>1520.7</v>
      </c>
      <c r="W1058" s="1">
        <f>VLOOKUP($A1058,raw!$W:$AA,5,0)</f>
        <v>1567.35</v>
      </c>
      <c r="X1058" s="1">
        <f t="shared" si="1063"/>
        <v>1.2099999999999937</v>
      </c>
      <c r="Y1058" s="1">
        <f t="shared" si="1064"/>
        <v>0.13250000000000028</v>
      </c>
      <c r="Z1058" s="1">
        <f t="shared" si="1065"/>
        <v>27.579999999999927</v>
      </c>
      <c r="AA1058" s="1">
        <f t="shared" si="1066"/>
        <v>46.649999999999864</v>
      </c>
      <c r="AB1058" s="1">
        <f t="shared" si="1067"/>
        <v>0.59999999999999432</v>
      </c>
      <c r="AC1058" s="1">
        <f t="shared" si="1068"/>
        <v>5.6499999999999773E-2</v>
      </c>
      <c r="AD1058" s="1">
        <f t="shared" si="1069"/>
        <v>20.809999999999945</v>
      </c>
      <c r="AE1058" s="1">
        <f t="shared" si="1070"/>
        <v>-14.470000000000027</v>
      </c>
      <c r="AF1058" s="1">
        <f ca="1">IFERROR(VLOOKUP($A1058,raw!$AD:$AE,2,0),OFFSET(AF1058,1,0))</f>
        <v>2.3980000000000001</v>
      </c>
      <c r="AG1058" s="1">
        <f ca="1">IFERROR(VLOOKUP($A1058,raw!$AH:$AI,2,0),OFFSET(AG1058,1,0))</f>
        <v>2.3198799999999999</v>
      </c>
      <c r="AH1058" s="1">
        <f ca="1">IFERROR(VLOOKUP($A1058,raw!$AL:$AM,2,0),OFFSET(AH1058,1,0))</f>
        <v>1.7</v>
      </c>
      <c r="AI1058" s="1">
        <f ca="1">IFERROR(VLOOKUP($A1058,raw!$AP:$AQ,2,0),OFFSET(AI1058,1,0))</f>
        <v>255.548</v>
      </c>
    </row>
    <row r="1059" spans="1:35" ht="15.75" customHeight="1" x14ac:dyDescent="0.5">
      <c r="A1059" s="5">
        <v>43643</v>
      </c>
      <c r="B1059" s="8">
        <f t="shared" si="1060"/>
        <v>5.020293807239065E-3</v>
      </c>
      <c r="C1059" s="6">
        <f t="shared" si="1061"/>
        <v>8741515</v>
      </c>
      <c r="D1059" s="7">
        <f t="shared" ref="D1059:G1059" si="1107">LN(H1059/H1060)</f>
        <v>-3.9485543374767522E-3</v>
      </c>
      <c r="E1059" s="4">
        <f t="shared" si="1107"/>
        <v>-7.0100272461859358E-4</v>
      </c>
      <c r="F1059" s="4">
        <f t="shared" si="1107"/>
        <v>-2.9075315683034044E-3</v>
      </c>
      <c r="G1059" s="7">
        <f t="shared" si="1107"/>
        <v>1.8486593646538246E-2</v>
      </c>
      <c r="H1059" s="1">
        <v>83.41</v>
      </c>
      <c r="I1059" s="1">
        <v>15.2585</v>
      </c>
      <c r="J1059" s="1">
        <v>813.94</v>
      </c>
      <c r="K1059" s="1">
        <v>1552.13</v>
      </c>
      <c r="L1059" s="1">
        <f>VLOOKUP($A1059,raw!$A:$E,3,0)</f>
        <v>83.21</v>
      </c>
      <c r="M1059" s="1">
        <f>VLOOKUP($A1059,raw!$A:$E,4,0)</f>
        <v>82.49</v>
      </c>
      <c r="N1059" s="1">
        <f>VLOOKUP($A1059,raw!$A:$E,5,0)</f>
        <v>83.64</v>
      </c>
      <c r="O1059" s="1">
        <f>VLOOKUP($A1059,raw!$H:$L,3,0)</f>
        <v>15.2692</v>
      </c>
      <c r="P1059" s="1">
        <f>VLOOKUP($A1059,raw!$H:$L,4,0)</f>
        <v>15.164300000000001</v>
      </c>
      <c r="Q1059" s="1">
        <f>VLOOKUP($A1059,raw!$H:$L,5,0)</f>
        <v>15.3034</v>
      </c>
      <c r="R1059" s="1">
        <f>VLOOKUP($A1059,raw!$P:$T,3,0)</f>
        <v>816.29</v>
      </c>
      <c r="S1059" s="1">
        <f>VLOOKUP($A1059,raw!$P:$T,4,0)</f>
        <v>807.86</v>
      </c>
      <c r="T1059" s="1">
        <f>VLOOKUP($A1059,raw!$P:$T,5,0)</f>
        <v>817.9</v>
      </c>
      <c r="U1059" s="1">
        <f>VLOOKUP($A1059,raw!$W:$AA,3,0)</f>
        <v>1524.17</v>
      </c>
      <c r="V1059" s="1">
        <f>VLOOKUP($A1059,raw!$W:$AA,4,0)</f>
        <v>1518.8</v>
      </c>
      <c r="W1059" s="1">
        <f>VLOOKUP($A1059,raw!$W:$AA,5,0)</f>
        <v>1552.72</v>
      </c>
      <c r="X1059" s="1">
        <f t="shared" si="1063"/>
        <v>1.1500000000000057</v>
      </c>
      <c r="Y1059" s="1">
        <f t="shared" si="1064"/>
        <v>0.13909999999999911</v>
      </c>
      <c r="Z1059" s="1">
        <f t="shared" si="1065"/>
        <v>10.039999999999964</v>
      </c>
      <c r="AA1059" s="1">
        <f t="shared" si="1066"/>
        <v>33.920000000000073</v>
      </c>
      <c r="AB1059" s="1">
        <f t="shared" si="1067"/>
        <v>0.20000000000000284</v>
      </c>
      <c r="AC1059" s="1">
        <f t="shared" si="1068"/>
        <v>-1.0699999999999932E-2</v>
      </c>
      <c r="AD1059" s="1">
        <f t="shared" si="1069"/>
        <v>-2.3499999999999091</v>
      </c>
      <c r="AE1059" s="1">
        <f t="shared" si="1070"/>
        <v>27.960000000000036</v>
      </c>
      <c r="AF1059" s="1">
        <f ca="1">IFERROR(VLOOKUP($A1059,raw!$AD:$AE,2,0),OFFSET(AF1059,1,0))</f>
        <v>2.40238</v>
      </c>
      <c r="AG1059" s="1">
        <f ca="1">IFERROR(VLOOKUP($A1059,raw!$AH:$AI,2,0),OFFSET(AG1059,1,0))</f>
        <v>2.3188800000000001</v>
      </c>
      <c r="AH1059" s="1">
        <f ca="1">IFERROR(VLOOKUP($A1059,raw!$AL:$AM,2,0),OFFSET(AH1059,1,0))</f>
        <v>1.7</v>
      </c>
      <c r="AI1059" s="1">
        <f ca="1">IFERROR(VLOOKUP($A1059,raw!$AP:$AQ,2,0),OFFSET(AI1059,1,0))</f>
        <v>255.548</v>
      </c>
    </row>
    <row r="1060" spans="1:35" ht="15.75" customHeight="1" x14ac:dyDescent="0.5">
      <c r="A1060" s="5">
        <v>43642</v>
      </c>
      <c r="B1060" s="8">
        <f t="shared" si="1060"/>
        <v>6.8144357107252835E-4</v>
      </c>
      <c r="C1060" s="6">
        <f t="shared" si="1061"/>
        <v>8697740</v>
      </c>
      <c r="D1060" s="7">
        <f t="shared" ref="D1060:G1060" si="1108">LN(H1060/H1061)</f>
        <v>-3.5818757472083873E-4</v>
      </c>
      <c r="E1060" s="4">
        <f t="shared" si="1108"/>
        <v>-6.6774179513950319E-3</v>
      </c>
      <c r="F1060" s="4">
        <f t="shared" si="1108"/>
        <v>7.2662318459389844E-3</v>
      </c>
      <c r="G1060" s="7">
        <f t="shared" si="1108"/>
        <v>-4.3810173899713582E-3</v>
      </c>
      <c r="H1060" s="1">
        <v>83.74</v>
      </c>
      <c r="I1060" s="1">
        <v>15.2692</v>
      </c>
      <c r="J1060" s="1">
        <v>816.31</v>
      </c>
      <c r="K1060" s="1">
        <v>1523.7</v>
      </c>
      <c r="L1060" s="1">
        <f>VLOOKUP($A1060,raw!$A:$E,3,0)</f>
        <v>82.64</v>
      </c>
      <c r="M1060" s="1">
        <f>VLOOKUP($A1060,raw!$A:$E,4,0)</f>
        <v>82.12</v>
      </c>
      <c r="N1060" s="1">
        <f>VLOOKUP($A1060,raw!$A:$E,5,0)</f>
        <v>84.33</v>
      </c>
      <c r="O1060" s="1">
        <f>VLOOKUP($A1060,raw!$H:$L,3,0)</f>
        <v>15.371499999999999</v>
      </c>
      <c r="P1060" s="1">
        <f>VLOOKUP($A1060,raw!$H:$L,4,0)</f>
        <v>15.181900000000001</v>
      </c>
      <c r="Q1060" s="1">
        <f>VLOOKUP($A1060,raw!$H:$L,5,0)</f>
        <v>15.382999999999999</v>
      </c>
      <c r="R1060" s="1">
        <f>VLOOKUP($A1060,raw!$P:$T,3,0)</f>
        <v>810.4</v>
      </c>
      <c r="S1060" s="1">
        <f>VLOOKUP($A1060,raw!$P:$T,4,0)</f>
        <v>804.69</v>
      </c>
      <c r="T1060" s="1">
        <f>VLOOKUP($A1060,raw!$P:$T,5,0)</f>
        <v>819.95</v>
      </c>
      <c r="U1060" s="1">
        <f>VLOOKUP($A1060,raw!$W:$AA,3,0)</f>
        <v>1530.42</v>
      </c>
      <c r="V1060" s="1">
        <f>VLOOKUP($A1060,raw!$W:$AA,4,0)</f>
        <v>1521.93</v>
      </c>
      <c r="W1060" s="1">
        <f>VLOOKUP($A1060,raw!$W:$AA,5,0)</f>
        <v>1543.94</v>
      </c>
      <c r="X1060" s="1">
        <f t="shared" si="1063"/>
        <v>2.2099999999999937</v>
      </c>
      <c r="Y1060" s="1">
        <f t="shared" si="1064"/>
        <v>0.2010999999999985</v>
      </c>
      <c r="Z1060" s="1">
        <f t="shared" si="1065"/>
        <v>15.259999999999991</v>
      </c>
      <c r="AA1060" s="1">
        <f t="shared" si="1066"/>
        <v>22.009999999999991</v>
      </c>
      <c r="AB1060" s="1">
        <f t="shared" si="1067"/>
        <v>1.0999999999999943</v>
      </c>
      <c r="AC1060" s="1">
        <f t="shared" si="1068"/>
        <v>-0.10229999999999961</v>
      </c>
      <c r="AD1060" s="1">
        <f t="shared" si="1069"/>
        <v>5.9099999999999682</v>
      </c>
      <c r="AE1060" s="1">
        <f t="shared" si="1070"/>
        <v>-6.7200000000000273</v>
      </c>
      <c r="AF1060" s="1">
        <f ca="1">IFERROR(VLOOKUP($A1060,raw!$AD:$AE,2,0),OFFSET(AF1060,1,0))</f>
        <v>2.40238</v>
      </c>
      <c r="AG1060" s="1">
        <f ca="1">IFERROR(VLOOKUP($A1060,raw!$AH:$AI,2,0),OFFSET(AG1060,1,0))</f>
        <v>2.3298800000000002</v>
      </c>
      <c r="AH1060" s="1">
        <f ca="1">IFERROR(VLOOKUP($A1060,raw!$AL:$AM,2,0),OFFSET(AH1060,1,0))</f>
        <v>1.7</v>
      </c>
      <c r="AI1060" s="1">
        <f ca="1">IFERROR(VLOOKUP($A1060,raw!$AP:$AQ,2,0),OFFSET(AI1060,1,0))</f>
        <v>255.548</v>
      </c>
    </row>
    <row r="1061" spans="1:35" ht="15.75" customHeight="1" x14ac:dyDescent="0.5">
      <c r="A1061" s="5">
        <v>43641</v>
      </c>
      <c r="B1061" s="8">
        <f t="shared" si="1060"/>
        <v>-5.3882414325989352E-3</v>
      </c>
      <c r="C1061" s="6">
        <f t="shared" si="1061"/>
        <v>8691815</v>
      </c>
      <c r="D1061" s="7">
        <f t="shared" ref="D1061:G1061" si="1109">LN(H1061/H1062)</f>
        <v>-1.3281352584158312E-2</v>
      </c>
      <c r="E1061" s="4">
        <f t="shared" si="1109"/>
        <v>-4.6730573438093417E-3</v>
      </c>
      <c r="F1061" s="4">
        <f t="shared" si="1109"/>
        <v>-5.709238856618528E-3</v>
      </c>
      <c r="G1061" s="7">
        <f t="shared" si="1109"/>
        <v>-5.2138101281524515E-3</v>
      </c>
      <c r="H1061" s="1">
        <v>83.77</v>
      </c>
      <c r="I1061" s="1">
        <v>15.371499999999999</v>
      </c>
      <c r="J1061" s="1">
        <v>810.4</v>
      </c>
      <c r="K1061" s="1">
        <v>1530.39</v>
      </c>
      <c r="L1061" s="1">
        <f>VLOOKUP($A1061,raw!$A:$E,3,0)</f>
        <v>85.34</v>
      </c>
      <c r="M1061" s="1">
        <f>VLOOKUP($A1061,raw!$A:$E,4,0)</f>
        <v>82.25</v>
      </c>
      <c r="N1061" s="1">
        <f>VLOOKUP($A1061,raw!$A:$E,5,0)</f>
        <v>85.93</v>
      </c>
      <c r="O1061" s="1">
        <f>VLOOKUP($A1061,raw!$H:$L,3,0)</f>
        <v>15.4435</v>
      </c>
      <c r="P1061" s="1">
        <f>VLOOKUP($A1061,raw!$H:$L,4,0)</f>
        <v>15.28</v>
      </c>
      <c r="Q1061" s="1">
        <f>VLOOKUP($A1061,raw!$H:$L,5,0)</f>
        <v>15.516299999999999</v>
      </c>
      <c r="R1061" s="1">
        <f>VLOOKUP($A1061,raw!$P:$T,3,0)</f>
        <v>815.04</v>
      </c>
      <c r="S1061" s="1">
        <f>VLOOKUP($A1061,raw!$P:$T,4,0)</f>
        <v>807.84</v>
      </c>
      <c r="T1061" s="1">
        <f>VLOOKUP($A1061,raw!$P:$T,5,0)</f>
        <v>821.27</v>
      </c>
      <c r="U1061" s="1">
        <f>VLOOKUP($A1061,raw!$W:$AA,3,0)</f>
        <v>1538.71</v>
      </c>
      <c r="V1061" s="1">
        <f>VLOOKUP($A1061,raw!$W:$AA,4,0)</f>
        <v>1510.3</v>
      </c>
      <c r="W1061" s="1">
        <f>VLOOKUP($A1061,raw!$W:$AA,5,0)</f>
        <v>1550.51</v>
      </c>
      <c r="X1061" s="1">
        <f t="shared" si="1063"/>
        <v>3.6800000000000068</v>
      </c>
      <c r="Y1061" s="1">
        <f t="shared" si="1064"/>
        <v>0.23629999999999995</v>
      </c>
      <c r="Z1061" s="1">
        <f t="shared" si="1065"/>
        <v>13.42999999999995</v>
      </c>
      <c r="AA1061" s="1">
        <f t="shared" si="1066"/>
        <v>40.210000000000036</v>
      </c>
      <c r="AB1061" s="1">
        <f t="shared" si="1067"/>
        <v>-1.5700000000000074</v>
      </c>
      <c r="AC1061" s="1">
        <f t="shared" si="1068"/>
        <v>-7.2000000000000952E-2</v>
      </c>
      <c r="AD1061" s="1">
        <f t="shared" si="1069"/>
        <v>-4.6399999999999864</v>
      </c>
      <c r="AE1061" s="1">
        <f t="shared" si="1070"/>
        <v>-8.3199999999999363</v>
      </c>
      <c r="AF1061" s="1">
        <f ca="1">IFERROR(VLOOKUP($A1061,raw!$AD:$AE,2,0),OFFSET(AF1061,1,0))</f>
        <v>2.4041299999999999</v>
      </c>
      <c r="AG1061" s="1">
        <f ca="1">IFERROR(VLOOKUP($A1061,raw!$AH:$AI,2,0),OFFSET(AG1061,1,0))</f>
        <v>2.3112499999999998</v>
      </c>
      <c r="AH1061" s="1">
        <f ca="1">IFERROR(VLOOKUP($A1061,raw!$AL:$AM,2,0),OFFSET(AH1061,1,0))</f>
        <v>1.7</v>
      </c>
      <c r="AI1061" s="1">
        <f ca="1">IFERROR(VLOOKUP($A1061,raw!$AP:$AQ,2,0),OFFSET(AI1061,1,0))</f>
        <v>255.548</v>
      </c>
    </row>
    <row r="1062" spans="1:35" ht="15.75" customHeight="1" x14ac:dyDescent="0.5">
      <c r="A1062" s="5">
        <v>43640</v>
      </c>
      <c r="B1062" s="8">
        <f t="shared" si="1060"/>
        <v>1.204822408366627E-2</v>
      </c>
      <c r="C1062" s="6">
        <f t="shared" si="1061"/>
        <v>8738775</v>
      </c>
      <c r="D1062" s="7">
        <f t="shared" ref="D1062:G1062" si="1110">LN(H1062/H1063)</f>
        <v>3.2931192221463963E-2</v>
      </c>
      <c r="E1062" s="4">
        <f t="shared" si="1110"/>
        <v>6.2486400492726907E-3</v>
      </c>
      <c r="F1062" s="4">
        <f t="shared" si="1110"/>
        <v>6.3511032477766511E-3</v>
      </c>
      <c r="G1062" s="7">
        <f t="shared" si="1110"/>
        <v>2.2302385182719708E-2</v>
      </c>
      <c r="H1062" s="1">
        <v>84.89</v>
      </c>
      <c r="I1062" s="1">
        <v>15.4435</v>
      </c>
      <c r="J1062" s="1">
        <v>815.04</v>
      </c>
      <c r="K1062" s="1">
        <v>1538.39</v>
      </c>
      <c r="L1062" s="1">
        <f>VLOOKUP($A1062,raw!$A:$E,3,0)</f>
        <v>82.88</v>
      </c>
      <c r="M1062" s="1">
        <f>VLOOKUP($A1062,raw!$A:$E,4,0)</f>
        <v>82.51</v>
      </c>
      <c r="N1062" s="1">
        <f>VLOOKUP($A1062,raw!$A:$E,5,0)</f>
        <v>84.93</v>
      </c>
      <c r="O1062" s="1">
        <f>VLOOKUP($A1062,raw!$H:$L,3,0)</f>
        <v>15.3368</v>
      </c>
      <c r="P1062" s="1">
        <f>VLOOKUP($A1062,raw!$H:$L,4,0)</f>
        <v>15.298299999999999</v>
      </c>
      <c r="Q1062" s="1">
        <f>VLOOKUP($A1062,raw!$H:$L,5,0)</f>
        <v>15.4716</v>
      </c>
      <c r="R1062" s="1">
        <f>VLOOKUP($A1062,raw!$P:$T,3,0)</f>
        <v>810.43</v>
      </c>
      <c r="S1062" s="1">
        <f>VLOOKUP($A1062,raw!$P:$T,4,0)</f>
        <v>808.21</v>
      </c>
      <c r="T1062" s="1">
        <f>VLOOKUP($A1062,raw!$P:$T,5,0)</f>
        <v>816.59</v>
      </c>
      <c r="U1062" s="1">
        <f>VLOOKUP($A1062,raw!$W:$AA,3,0)</f>
        <v>1504.55</v>
      </c>
      <c r="V1062" s="1">
        <f>VLOOKUP($A1062,raw!$W:$AA,4,0)</f>
        <v>1503.6</v>
      </c>
      <c r="W1062" s="1">
        <f>VLOOKUP($A1062,raw!$W:$AA,5,0)</f>
        <v>1546.57</v>
      </c>
      <c r="X1062" s="1">
        <f t="shared" si="1063"/>
        <v>2.4200000000000017</v>
      </c>
      <c r="Y1062" s="1">
        <f t="shared" si="1064"/>
        <v>0.17330000000000112</v>
      </c>
      <c r="Z1062" s="1">
        <f t="shared" si="1065"/>
        <v>8.3799999999999955</v>
      </c>
      <c r="AA1062" s="1">
        <f t="shared" si="1066"/>
        <v>42.970000000000027</v>
      </c>
      <c r="AB1062" s="1">
        <f t="shared" si="1067"/>
        <v>2.0100000000000051</v>
      </c>
      <c r="AC1062" s="1">
        <f t="shared" si="1068"/>
        <v>0.10670000000000002</v>
      </c>
      <c r="AD1062" s="1">
        <f t="shared" si="1069"/>
        <v>4.6100000000000136</v>
      </c>
      <c r="AE1062" s="1">
        <f t="shared" si="1070"/>
        <v>33.840000000000146</v>
      </c>
      <c r="AF1062" s="1">
        <f ca="1">IFERROR(VLOOKUP($A1062,raw!$AD:$AE,2,0),OFFSET(AF1062,1,0))</f>
        <v>2.4017499999999998</v>
      </c>
      <c r="AG1062" s="1">
        <f ca="1">IFERROR(VLOOKUP($A1062,raw!$AH:$AI,2,0),OFFSET(AG1062,1,0))</f>
        <v>2.3328799999999998</v>
      </c>
      <c r="AH1062" s="1">
        <f ca="1">IFERROR(VLOOKUP($A1062,raw!$AL:$AM,2,0),OFFSET(AH1062,1,0))</f>
        <v>1.7</v>
      </c>
      <c r="AI1062" s="1">
        <f ca="1">IFERROR(VLOOKUP($A1062,raw!$AP:$AQ,2,0),OFFSET(AI1062,1,0))</f>
        <v>255.548</v>
      </c>
    </row>
    <row r="1063" spans="1:35" ht="15.75" customHeight="1" x14ac:dyDescent="0.5">
      <c r="A1063" s="5">
        <v>43637</v>
      </c>
      <c r="B1063" s="8">
        <f t="shared" si="1060"/>
        <v>4.5696620935516026E-3</v>
      </c>
      <c r="C1063" s="6">
        <f t="shared" si="1061"/>
        <v>8634120</v>
      </c>
      <c r="D1063" s="7">
        <f t="shared" ref="D1063:G1063" si="1111">LN(H1063/H1064)</f>
        <v>4.2701217815297411E-3</v>
      </c>
      <c r="E1063" s="4">
        <f t="shared" si="1111"/>
        <v>-4.9851750719303338E-3</v>
      </c>
      <c r="F1063" s="4">
        <f t="shared" si="1111"/>
        <v>2.8934990696362129E-3</v>
      </c>
      <c r="G1063" s="7">
        <f t="shared" si="1111"/>
        <v>1.1754065001683828E-2</v>
      </c>
      <c r="H1063" s="1">
        <v>82.14</v>
      </c>
      <c r="I1063" s="1">
        <v>15.347300000000001</v>
      </c>
      <c r="J1063" s="1">
        <v>809.88</v>
      </c>
      <c r="K1063" s="1">
        <v>1504.46</v>
      </c>
      <c r="L1063" s="1">
        <f>VLOOKUP($A1063,raw!$A:$E,3,0)</f>
        <v>81.83</v>
      </c>
      <c r="M1063" s="1">
        <f>VLOOKUP($A1063,raw!$A:$E,4,0)</f>
        <v>80.62</v>
      </c>
      <c r="N1063" s="1">
        <f>VLOOKUP($A1063,raw!$A:$E,5,0)</f>
        <v>82.47</v>
      </c>
      <c r="O1063" s="1">
        <f>VLOOKUP($A1063,raw!$H:$L,3,0)</f>
        <v>15.423999999999999</v>
      </c>
      <c r="P1063" s="1">
        <f>VLOOKUP($A1063,raw!$H:$L,4,0)</f>
        <v>15.1652</v>
      </c>
      <c r="Q1063" s="1">
        <f>VLOOKUP($A1063,raw!$H:$L,5,0)</f>
        <v>15.559699999999999</v>
      </c>
      <c r="R1063" s="1">
        <f>VLOOKUP($A1063,raw!$P:$T,3,0)</f>
        <v>807.54</v>
      </c>
      <c r="S1063" s="1">
        <f>VLOOKUP($A1063,raw!$P:$T,4,0)</f>
        <v>799.47</v>
      </c>
      <c r="T1063" s="1">
        <f>VLOOKUP($A1063,raw!$P:$T,5,0)</f>
        <v>815.35</v>
      </c>
      <c r="U1063" s="1">
        <f>VLOOKUP($A1063,raw!$W:$AA,3,0)</f>
        <v>1486.85</v>
      </c>
      <c r="V1063" s="1">
        <f>VLOOKUP($A1063,raw!$W:$AA,4,0)</f>
        <v>1477.04</v>
      </c>
      <c r="W1063" s="1">
        <f>VLOOKUP($A1063,raw!$W:$AA,5,0)</f>
        <v>1517.93</v>
      </c>
      <c r="X1063" s="1">
        <f t="shared" si="1063"/>
        <v>1.8499999999999943</v>
      </c>
      <c r="Y1063" s="1">
        <f t="shared" si="1064"/>
        <v>0.39449999999999896</v>
      </c>
      <c r="Z1063" s="1">
        <f t="shared" si="1065"/>
        <v>15.879999999999995</v>
      </c>
      <c r="AA1063" s="1">
        <f t="shared" si="1066"/>
        <v>40.8900000000001</v>
      </c>
      <c r="AB1063" s="1">
        <f t="shared" si="1067"/>
        <v>0.31000000000000227</v>
      </c>
      <c r="AC1063" s="1">
        <f t="shared" si="1068"/>
        <v>-7.669999999999888E-2</v>
      </c>
      <c r="AD1063" s="1">
        <f t="shared" si="1069"/>
        <v>2.3400000000000318</v>
      </c>
      <c r="AE1063" s="1">
        <f t="shared" si="1070"/>
        <v>17.610000000000127</v>
      </c>
      <c r="AF1063" s="1">
        <f ca="1">IFERROR(VLOOKUP($A1063,raw!$AD:$AE,2,0),OFFSET(AF1063,1,0))</f>
        <v>2.4043800000000002</v>
      </c>
      <c r="AG1063" s="1">
        <f ca="1">IFERROR(VLOOKUP($A1063,raw!$AH:$AI,2,0),OFFSET(AG1063,1,0))</f>
        <v>2.3492500000000001</v>
      </c>
      <c r="AH1063" s="1">
        <f ca="1">IFERROR(VLOOKUP($A1063,raw!$AL:$AM,2,0),OFFSET(AH1063,1,0))</f>
        <v>1.7</v>
      </c>
      <c r="AI1063" s="1">
        <f ca="1">IFERROR(VLOOKUP($A1063,raw!$AP:$AQ,2,0),OFFSET(AI1063,1,0))</f>
        <v>255.548</v>
      </c>
    </row>
    <row r="1064" spans="1:35" ht="15.75" customHeight="1" x14ac:dyDescent="0.5">
      <c r="A1064" s="5">
        <v>43636</v>
      </c>
      <c r="B1064" s="8">
        <f t="shared" si="1060"/>
        <v>-3.4136940850909548E-3</v>
      </c>
      <c r="C1064" s="6">
        <f t="shared" si="1061"/>
        <v>8594755</v>
      </c>
      <c r="D1064" s="7">
        <f t="shared" ref="D1064:G1064" si="1112">LN(H1064/H1065)</f>
        <v>4.3990598930136134E-2</v>
      </c>
      <c r="E1064" s="4">
        <f t="shared" si="1112"/>
        <v>1.7462266418669999E-2</v>
      </c>
      <c r="F1064" s="4">
        <f t="shared" si="1112"/>
        <v>-5.7417134643571368E-3</v>
      </c>
      <c r="G1064" s="7">
        <f t="shared" si="1112"/>
        <v>-1.1567934390638093E-2</v>
      </c>
      <c r="H1064" s="1">
        <v>81.790000000000006</v>
      </c>
      <c r="I1064" s="1">
        <v>15.423999999999999</v>
      </c>
      <c r="J1064" s="1">
        <v>807.54</v>
      </c>
      <c r="K1064" s="1">
        <v>1486.88</v>
      </c>
      <c r="L1064" s="1">
        <f>VLOOKUP($A1064,raw!$A:$E,3,0)</f>
        <v>79.239999999999995</v>
      </c>
      <c r="M1064" s="1">
        <f>VLOOKUP($A1064,raw!$A:$E,4,0)</f>
        <v>79.239999999999995</v>
      </c>
      <c r="N1064" s="1">
        <f>VLOOKUP($A1064,raw!$A:$E,5,0)</f>
        <v>82.51</v>
      </c>
      <c r="O1064" s="1">
        <f>VLOOKUP($A1064,raw!$H:$L,3,0)</f>
        <v>15.157</v>
      </c>
      <c r="P1064" s="1">
        <f>VLOOKUP($A1064,raw!$H:$L,4,0)</f>
        <v>15.128399999999999</v>
      </c>
      <c r="Q1064" s="1">
        <f>VLOOKUP($A1064,raw!$H:$L,5,0)</f>
        <v>15.521000000000001</v>
      </c>
      <c r="R1064" s="1">
        <f>VLOOKUP($A1064,raw!$P:$T,3,0)</f>
        <v>812.26</v>
      </c>
      <c r="S1064" s="1">
        <f>VLOOKUP($A1064,raw!$P:$T,4,0)</f>
        <v>805.75</v>
      </c>
      <c r="T1064" s="1">
        <f>VLOOKUP($A1064,raw!$P:$T,5,0)</f>
        <v>824.38</v>
      </c>
      <c r="U1064" s="1">
        <f>VLOOKUP($A1064,raw!$W:$AA,3,0)</f>
        <v>1503.7</v>
      </c>
      <c r="V1064" s="1">
        <f>VLOOKUP($A1064,raw!$W:$AA,4,0)</f>
        <v>1472.11</v>
      </c>
      <c r="W1064" s="1">
        <f>VLOOKUP($A1064,raw!$W:$AA,5,0)</f>
        <v>1533.47</v>
      </c>
      <c r="X1064" s="1">
        <f t="shared" si="1063"/>
        <v>3.2700000000000102</v>
      </c>
      <c r="Y1064" s="1">
        <f t="shared" si="1064"/>
        <v>0.39260000000000161</v>
      </c>
      <c r="Z1064" s="1">
        <f t="shared" si="1065"/>
        <v>18.629999999999995</v>
      </c>
      <c r="AA1064" s="1">
        <f t="shared" si="1066"/>
        <v>61.360000000000127</v>
      </c>
      <c r="AB1064" s="1">
        <f t="shared" si="1067"/>
        <v>2.5500000000000114</v>
      </c>
      <c r="AC1064" s="1">
        <f t="shared" si="1068"/>
        <v>0.26699999999999946</v>
      </c>
      <c r="AD1064" s="1">
        <f t="shared" si="1069"/>
        <v>-4.7200000000000273</v>
      </c>
      <c r="AE1064" s="1">
        <f t="shared" si="1070"/>
        <v>-16.819999999999936</v>
      </c>
      <c r="AF1064" s="1">
        <f ca="1">IFERROR(VLOOKUP($A1064,raw!$AD:$AE,2,0),OFFSET(AF1064,1,0))</f>
        <v>2.4036300000000002</v>
      </c>
      <c r="AG1064" s="1">
        <f ca="1">IFERROR(VLOOKUP($A1064,raw!$AH:$AI,2,0),OFFSET(AG1064,1,0))</f>
        <v>2.3431299999999999</v>
      </c>
      <c r="AH1064" s="1">
        <f ca="1">IFERROR(VLOOKUP($A1064,raw!$AL:$AM,2,0),OFFSET(AH1064,1,0))</f>
        <v>1.7</v>
      </c>
      <c r="AI1064" s="1">
        <f ca="1">IFERROR(VLOOKUP($A1064,raw!$AP:$AQ,2,0),OFFSET(AI1064,1,0))</f>
        <v>255.548</v>
      </c>
    </row>
    <row r="1065" spans="1:35" ht="15.75" customHeight="1" x14ac:dyDescent="0.5">
      <c r="A1065" s="5">
        <v>43635</v>
      </c>
      <c r="B1065" s="8">
        <f t="shared" si="1060"/>
        <v>1.1619110969836567E-2</v>
      </c>
      <c r="C1065" s="6">
        <f t="shared" si="1061"/>
        <v>8624145</v>
      </c>
      <c r="D1065" s="7">
        <f t="shared" ref="D1065:G1065" si="1113">LN(H1065/H1066)</f>
        <v>1.1694536671707721E-2</v>
      </c>
      <c r="E1065" s="4">
        <f t="shared" si="1113"/>
        <v>9.7125152330365273E-3</v>
      </c>
      <c r="F1065" s="4">
        <f t="shared" si="1113"/>
        <v>9.9484839963799258E-3</v>
      </c>
      <c r="G1065" s="7">
        <f t="shared" si="1113"/>
        <v>1.484187715804231E-2</v>
      </c>
      <c r="H1065" s="1">
        <v>78.27</v>
      </c>
      <c r="I1065" s="1">
        <v>15.157</v>
      </c>
      <c r="J1065" s="1">
        <v>812.19</v>
      </c>
      <c r="K1065" s="1">
        <v>1504.18</v>
      </c>
      <c r="L1065" s="1">
        <f>VLOOKUP($A1065,raw!$A:$E,3,0)</f>
        <v>76.8</v>
      </c>
      <c r="M1065" s="1">
        <f>VLOOKUP($A1065,raw!$A:$E,4,0)</f>
        <v>76.5</v>
      </c>
      <c r="N1065" s="1">
        <f>VLOOKUP($A1065,raw!$A:$E,5,0)</f>
        <v>78.41</v>
      </c>
      <c r="O1065" s="1">
        <f>VLOOKUP($A1065,raw!$H:$L,3,0)</f>
        <v>15.010300000000001</v>
      </c>
      <c r="P1065" s="1">
        <f>VLOOKUP($A1065,raw!$H:$L,4,0)</f>
        <v>14.9201</v>
      </c>
      <c r="Q1065" s="1">
        <f>VLOOKUP($A1065,raw!$H:$L,5,0)</f>
        <v>15.178699999999999</v>
      </c>
      <c r="R1065" s="1">
        <f>VLOOKUP($A1065,raw!$P:$T,3,0)</f>
        <v>804.15</v>
      </c>
      <c r="S1065" s="1">
        <f>VLOOKUP($A1065,raw!$P:$T,4,0)</f>
        <v>797.8</v>
      </c>
      <c r="T1065" s="1">
        <f>VLOOKUP($A1065,raw!$P:$T,5,0)</f>
        <v>813.46</v>
      </c>
      <c r="U1065" s="1">
        <f>VLOOKUP($A1065,raw!$W:$AA,3,0)</f>
        <v>1481.82</v>
      </c>
      <c r="V1065" s="1">
        <f>VLOOKUP($A1065,raw!$W:$AA,4,0)</f>
        <v>1480.61</v>
      </c>
      <c r="W1065" s="1">
        <f>VLOOKUP($A1065,raw!$W:$AA,5,0)</f>
        <v>1504.5</v>
      </c>
      <c r="X1065" s="1">
        <f t="shared" si="1063"/>
        <v>1.9099999999999966</v>
      </c>
      <c r="Y1065" s="1">
        <f t="shared" si="1064"/>
        <v>0.2585999999999995</v>
      </c>
      <c r="Z1065" s="1">
        <f t="shared" si="1065"/>
        <v>15.660000000000082</v>
      </c>
      <c r="AA1065" s="1">
        <f t="shared" si="1066"/>
        <v>23.8900000000001</v>
      </c>
      <c r="AB1065" s="1">
        <f t="shared" si="1067"/>
        <v>1.4699999999999989</v>
      </c>
      <c r="AC1065" s="1">
        <f t="shared" si="1068"/>
        <v>0.14669999999999916</v>
      </c>
      <c r="AD1065" s="1">
        <f t="shared" si="1069"/>
        <v>8.0400000000000773</v>
      </c>
      <c r="AE1065" s="1">
        <f t="shared" si="1070"/>
        <v>22.360000000000127</v>
      </c>
      <c r="AF1065" s="1">
        <f ca="1">IFERROR(VLOOKUP($A1065,raw!$AD:$AE,2,0),OFFSET(AF1065,1,0))</f>
        <v>2.3833799999999998</v>
      </c>
      <c r="AG1065" s="1">
        <f ca="1">IFERROR(VLOOKUP($A1065,raw!$AH:$AI,2,0),OFFSET(AG1065,1,0))</f>
        <v>2.3861300000000001</v>
      </c>
      <c r="AH1065" s="1">
        <f ca="1">IFERROR(VLOOKUP($A1065,raw!$AL:$AM,2,0),OFFSET(AH1065,1,0))</f>
        <v>1.7</v>
      </c>
      <c r="AI1065" s="1">
        <f ca="1">IFERROR(VLOOKUP($A1065,raw!$AP:$AQ,2,0),OFFSET(AI1065,1,0))</f>
        <v>255.548</v>
      </c>
    </row>
    <row r="1066" spans="1:35" ht="15.75" customHeight="1" x14ac:dyDescent="0.5">
      <c r="A1066" s="5">
        <v>43634</v>
      </c>
      <c r="B1066" s="8">
        <f t="shared" si="1060"/>
        <v>1.2971888014207341E-2</v>
      </c>
      <c r="C1066" s="6">
        <f t="shared" si="1061"/>
        <v>8524520</v>
      </c>
      <c r="D1066" s="7">
        <f t="shared" ref="D1066:G1066" si="1114">LN(H1066/H1067)</f>
        <v>1.0003331223536726E-2</v>
      </c>
      <c r="E1066" s="4">
        <f t="shared" si="1114"/>
        <v>1.1390026322464004E-2</v>
      </c>
      <c r="F1066" s="4">
        <f t="shared" si="1114"/>
        <v>1.1129288312402966E-2</v>
      </c>
      <c r="G1066" s="7">
        <f t="shared" si="1114"/>
        <v>1.6319812553019987E-2</v>
      </c>
      <c r="H1066" s="1">
        <v>77.36</v>
      </c>
      <c r="I1066" s="1">
        <v>15.0105</v>
      </c>
      <c r="J1066" s="1">
        <v>804.15</v>
      </c>
      <c r="K1066" s="1">
        <v>1482.02</v>
      </c>
      <c r="L1066" s="1">
        <f>VLOOKUP($A1066,raw!$A:$E,3,0)</f>
        <v>77.400000000000006</v>
      </c>
      <c r="M1066" s="1">
        <f>VLOOKUP($A1066,raw!$A:$E,4,0)</f>
        <v>76.39</v>
      </c>
      <c r="N1066" s="1">
        <f>VLOOKUP($A1066,raw!$A:$E,5,0)</f>
        <v>78.12</v>
      </c>
      <c r="O1066" s="1">
        <f>VLOOKUP($A1066,raw!$H:$L,3,0)</f>
        <v>14.8405</v>
      </c>
      <c r="P1066" s="1">
        <f>VLOOKUP($A1066,raw!$H:$L,4,0)</f>
        <v>14.8171</v>
      </c>
      <c r="Q1066" s="1">
        <f>VLOOKUP($A1066,raw!$H:$L,5,0)</f>
        <v>15.0914</v>
      </c>
      <c r="R1066" s="1">
        <f>VLOOKUP($A1066,raw!$P:$T,3,0)</f>
        <v>795.25</v>
      </c>
      <c r="S1066" s="1">
        <f>VLOOKUP($A1066,raw!$P:$T,4,0)</f>
        <v>791.4</v>
      </c>
      <c r="T1066" s="1">
        <f>VLOOKUP($A1066,raw!$P:$T,5,0)</f>
        <v>806.25</v>
      </c>
      <c r="U1066" s="1">
        <f>VLOOKUP($A1066,raw!$W:$AA,3,0)</f>
        <v>1456.92</v>
      </c>
      <c r="V1066" s="1">
        <f>VLOOKUP($A1066,raw!$W:$AA,4,0)</f>
        <v>1452.75</v>
      </c>
      <c r="W1066" s="1">
        <f>VLOOKUP($A1066,raw!$W:$AA,5,0)</f>
        <v>1490.98</v>
      </c>
      <c r="X1066" s="1">
        <f t="shared" si="1063"/>
        <v>1.730000000000004</v>
      </c>
      <c r="Y1066" s="1">
        <f t="shared" si="1064"/>
        <v>0.27430000000000021</v>
      </c>
      <c r="Z1066" s="1">
        <f t="shared" si="1065"/>
        <v>14.850000000000023</v>
      </c>
      <c r="AA1066" s="1">
        <f t="shared" si="1066"/>
        <v>38.230000000000018</v>
      </c>
      <c r="AB1066" s="1">
        <f t="shared" si="1067"/>
        <v>-4.0000000000006253E-2</v>
      </c>
      <c r="AC1066" s="1">
        <f t="shared" si="1068"/>
        <v>0.16999999999999993</v>
      </c>
      <c r="AD1066" s="1">
        <f t="shared" si="1069"/>
        <v>8.8999999999999773</v>
      </c>
      <c r="AE1066" s="1">
        <f t="shared" si="1070"/>
        <v>25.099999999999909</v>
      </c>
      <c r="AF1066" s="1">
        <f ca="1">IFERROR(VLOOKUP($A1066,raw!$AD:$AE,2,0),OFFSET(AF1066,1,0))</f>
        <v>2.3828800000000001</v>
      </c>
      <c r="AG1066" s="1">
        <f ca="1">IFERROR(VLOOKUP($A1066,raw!$AH:$AI,2,0),OFFSET(AG1066,1,0))</f>
        <v>2.3866299999999998</v>
      </c>
      <c r="AH1066" s="1">
        <f ca="1">IFERROR(VLOOKUP($A1066,raw!$AL:$AM,2,0),OFFSET(AH1066,1,0))</f>
        <v>1.7</v>
      </c>
      <c r="AI1066" s="1">
        <f ca="1">IFERROR(VLOOKUP($A1066,raw!$AP:$AQ,2,0),OFFSET(AI1066,1,0))</f>
        <v>255.548</v>
      </c>
    </row>
    <row r="1067" spans="1:35" ht="15.75" customHeight="1" x14ac:dyDescent="0.5">
      <c r="A1067" s="5">
        <v>43633</v>
      </c>
      <c r="B1067" s="8">
        <f t="shared" si="1060"/>
        <v>-8.6155405801211747E-3</v>
      </c>
      <c r="C1067" s="6">
        <f t="shared" si="1061"/>
        <v>8414655</v>
      </c>
      <c r="D1067" s="7">
        <f t="shared" ref="D1067:G1067" si="1115">LN(H1067/H1068)</f>
        <v>1.0236309853289631E-2</v>
      </c>
      <c r="E1067" s="4">
        <f t="shared" si="1115"/>
        <v>-2.5572879780017617E-3</v>
      </c>
      <c r="F1067" s="4">
        <f t="shared" si="1115"/>
        <v>-1.2073939296849034E-2</v>
      </c>
      <c r="G1067" s="7">
        <f t="shared" si="1115"/>
        <v>-7.2097380240804688E-3</v>
      </c>
      <c r="H1067" s="1">
        <v>76.59</v>
      </c>
      <c r="I1067" s="1">
        <v>14.8405</v>
      </c>
      <c r="J1067" s="1">
        <v>795.25</v>
      </c>
      <c r="K1067" s="1">
        <v>1458.03</v>
      </c>
      <c r="L1067" s="1">
        <f>VLOOKUP($A1067,raw!$A:$E,3,0)</f>
        <v>75.83</v>
      </c>
      <c r="M1067" s="1">
        <f>VLOOKUP($A1067,raw!$A:$E,4,0)</f>
        <v>75.400000000000006</v>
      </c>
      <c r="N1067" s="1">
        <f>VLOOKUP($A1067,raw!$A:$E,5,0)</f>
        <v>76.62</v>
      </c>
      <c r="O1067" s="1">
        <f>VLOOKUP($A1067,raw!$H:$L,3,0)</f>
        <v>14.86</v>
      </c>
      <c r="P1067" s="1">
        <f>VLOOKUP($A1067,raw!$H:$L,4,0)</f>
        <v>14.7797</v>
      </c>
      <c r="Q1067" s="1">
        <f>VLOOKUP($A1067,raw!$H:$L,5,0)</f>
        <v>14.9069</v>
      </c>
      <c r="R1067" s="1">
        <f>VLOOKUP($A1067,raw!$P:$T,3,0)</f>
        <v>804.25</v>
      </c>
      <c r="S1067" s="1">
        <f>VLOOKUP($A1067,raw!$P:$T,4,0)</f>
        <v>792.17</v>
      </c>
      <c r="T1067" s="1">
        <f>VLOOKUP($A1067,raw!$P:$T,5,0)</f>
        <v>806.57</v>
      </c>
      <c r="U1067" s="1">
        <f>VLOOKUP($A1067,raw!$W:$AA,3,0)</f>
        <v>1468</v>
      </c>
      <c r="V1067" s="1">
        <f>VLOOKUP($A1067,raw!$W:$AA,4,0)</f>
        <v>1446.04</v>
      </c>
      <c r="W1067" s="1">
        <f>VLOOKUP($A1067,raw!$W:$AA,5,0)</f>
        <v>1471.31</v>
      </c>
      <c r="X1067" s="1">
        <f t="shared" si="1063"/>
        <v>1.2199999999999989</v>
      </c>
      <c r="Y1067" s="1">
        <f t="shared" si="1064"/>
        <v>0.1272000000000002</v>
      </c>
      <c r="Z1067" s="1">
        <f t="shared" si="1065"/>
        <v>14.400000000000091</v>
      </c>
      <c r="AA1067" s="1">
        <f t="shared" si="1066"/>
        <v>25.269999999999982</v>
      </c>
      <c r="AB1067" s="1">
        <f t="shared" si="1067"/>
        <v>0.76000000000000512</v>
      </c>
      <c r="AC1067" s="1">
        <f t="shared" si="1068"/>
        <v>-1.9499999999998963E-2</v>
      </c>
      <c r="AD1067" s="1">
        <f t="shared" si="1069"/>
        <v>-9</v>
      </c>
      <c r="AE1067" s="1">
        <f t="shared" si="1070"/>
        <v>-9.9700000000000273</v>
      </c>
      <c r="AF1067" s="1">
        <f ca="1">IFERROR(VLOOKUP($A1067,raw!$AD:$AE,2,0),OFFSET(AF1067,1,0))</f>
        <v>2.39025</v>
      </c>
      <c r="AG1067" s="1">
        <f ca="1">IFERROR(VLOOKUP($A1067,raw!$AH:$AI,2,0),OFFSET(AG1067,1,0))</f>
        <v>2.4184999999999999</v>
      </c>
      <c r="AH1067" s="1">
        <f ca="1">IFERROR(VLOOKUP($A1067,raw!$AL:$AM,2,0),OFFSET(AH1067,1,0))</f>
        <v>1.7</v>
      </c>
      <c r="AI1067" s="1">
        <f ca="1">IFERROR(VLOOKUP($A1067,raw!$AP:$AQ,2,0),OFFSET(AI1067,1,0))</f>
        <v>255.548</v>
      </c>
    </row>
    <row r="1068" spans="1:35" ht="15.75" customHeight="1" x14ac:dyDescent="0.5">
      <c r="A1068" s="5">
        <v>43630</v>
      </c>
      <c r="B1068" s="8">
        <f t="shared" si="1060"/>
        <v>-3.8048882081070744E-4</v>
      </c>
      <c r="C1068" s="6">
        <f t="shared" si="1061"/>
        <v>8487465</v>
      </c>
      <c r="D1068" s="7">
        <f t="shared" ref="D1068:G1068" si="1116">LN(H1068/H1069)</f>
        <v>-2.371542613480901E-3</v>
      </c>
      <c r="E1068" s="4">
        <f t="shared" si="1116"/>
        <v>-1.9472241431028135E-3</v>
      </c>
      <c r="F1068" s="4">
        <f t="shared" si="1116"/>
        <v>-9.5946531613160177E-3</v>
      </c>
      <c r="G1068" s="7">
        <f t="shared" si="1116"/>
        <v>1.321526628421487E-2</v>
      </c>
      <c r="H1068" s="1">
        <v>75.81</v>
      </c>
      <c r="I1068" s="1">
        <v>14.878500000000001</v>
      </c>
      <c r="J1068" s="1">
        <v>804.91</v>
      </c>
      <c r="K1068" s="1">
        <v>1468.58</v>
      </c>
      <c r="L1068" s="1">
        <f>VLOOKUP($A1068,raw!$A:$E,3,0)</f>
        <v>76.430000000000007</v>
      </c>
      <c r="M1068" s="1">
        <f>VLOOKUP($A1068,raw!$A:$E,4,0)</f>
        <v>75.209999999999994</v>
      </c>
      <c r="N1068" s="1">
        <f>VLOOKUP($A1068,raw!$A:$E,5,0)</f>
        <v>77.2</v>
      </c>
      <c r="O1068" s="1">
        <f>VLOOKUP($A1068,raw!$H:$L,3,0)</f>
        <v>14.907500000000001</v>
      </c>
      <c r="P1068" s="1">
        <f>VLOOKUP($A1068,raw!$H:$L,4,0)</f>
        <v>14.797599999999999</v>
      </c>
      <c r="Q1068" s="1">
        <f>VLOOKUP($A1068,raw!$H:$L,5,0)</f>
        <v>15.1229</v>
      </c>
      <c r="R1068" s="1">
        <f>VLOOKUP($A1068,raw!$P:$T,3,0)</f>
        <v>812.65</v>
      </c>
      <c r="S1068" s="1">
        <f>VLOOKUP($A1068,raw!$P:$T,4,0)</f>
        <v>802.79</v>
      </c>
      <c r="T1068" s="1">
        <f>VLOOKUP($A1068,raw!$P:$T,5,0)</f>
        <v>819.63</v>
      </c>
      <c r="U1068" s="1">
        <f>VLOOKUP($A1068,raw!$W:$AA,3,0)</f>
        <v>1449.45</v>
      </c>
      <c r="V1068" s="1">
        <f>VLOOKUP($A1068,raw!$W:$AA,4,0)</f>
        <v>1443.81</v>
      </c>
      <c r="W1068" s="1">
        <f>VLOOKUP($A1068,raw!$W:$AA,5,0)</f>
        <v>1470.44</v>
      </c>
      <c r="X1068" s="1">
        <f t="shared" si="1063"/>
        <v>1.9900000000000091</v>
      </c>
      <c r="Y1068" s="1">
        <f t="shared" si="1064"/>
        <v>0.32530000000000037</v>
      </c>
      <c r="Z1068" s="1">
        <f t="shared" si="1065"/>
        <v>16.840000000000032</v>
      </c>
      <c r="AA1068" s="1">
        <f t="shared" si="1066"/>
        <v>26.630000000000109</v>
      </c>
      <c r="AB1068" s="1">
        <f t="shared" si="1067"/>
        <v>-0.62000000000000455</v>
      </c>
      <c r="AC1068" s="1">
        <f t="shared" si="1068"/>
        <v>-2.8999999999999915E-2</v>
      </c>
      <c r="AD1068" s="1">
        <f t="shared" si="1069"/>
        <v>-7.7400000000000091</v>
      </c>
      <c r="AE1068" s="1">
        <f t="shared" si="1070"/>
        <v>19.129999999999882</v>
      </c>
      <c r="AF1068" s="1">
        <f ca="1">IFERROR(VLOOKUP($A1068,raw!$AD:$AE,2,0),OFFSET(AF1068,1,0))</f>
        <v>2.3817499999999998</v>
      </c>
      <c r="AG1068" s="1">
        <f ca="1">IFERROR(VLOOKUP($A1068,raw!$AH:$AI,2,0),OFFSET(AG1068,1,0))</f>
        <v>2.4020000000000001</v>
      </c>
      <c r="AH1068" s="1">
        <f ca="1">IFERROR(VLOOKUP($A1068,raw!$AL:$AM,2,0),OFFSET(AH1068,1,0))</f>
        <v>1.7</v>
      </c>
      <c r="AI1068" s="1">
        <f ca="1">IFERROR(VLOOKUP($A1068,raw!$AP:$AQ,2,0),OFFSET(AI1068,1,0))</f>
        <v>255.548</v>
      </c>
    </row>
    <row r="1069" spans="1:35" ht="15.75" customHeight="1" x14ac:dyDescent="0.5">
      <c r="A1069" s="5">
        <v>43629</v>
      </c>
      <c r="B1069" s="8">
        <f t="shared" si="1060"/>
        <v>1.1364347530432849E-2</v>
      </c>
      <c r="C1069" s="6">
        <f t="shared" si="1061"/>
        <v>8490695</v>
      </c>
      <c r="D1069" s="7">
        <f t="shared" ref="D1069:G1069" si="1117">LN(H1069/H1070)</f>
        <v>1.4982050205410649E-2</v>
      </c>
      <c r="E1069" s="4">
        <f t="shared" si="1117"/>
        <v>8.6436551589154538E-3</v>
      </c>
      <c r="F1069" s="4">
        <f t="shared" si="1117"/>
        <v>2.1310544462245311E-3</v>
      </c>
      <c r="G1069" s="7">
        <f t="shared" si="1117"/>
        <v>2.5825697537195554E-2</v>
      </c>
      <c r="H1069" s="1">
        <v>75.989999999999995</v>
      </c>
      <c r="I1069" s="1">
        <v>14.907500000000001</v>
      </c>
      <c r="J1069" s="1">
        <v>812.67</v>
      </c>
      <c r="K1069" s="1">
        <v>1449.3</v>
      </c>
      <c r="L1069" s="1">
        <f>VLOOKUP($A1069,raw!$A:$E,3,0)</f>
        <v>75.11</v>
      </c>
      <c r="M1069" s="1">
        <f>VLOOKUP($A1069,raw!$A:$E,4,0)</f>
        <v>74.8</v>
      </c>
      <c r="N1069" s="1">
        <f>VLOOKUP($A1069,raw!$A:$E,5,0)</f>
        <v>76.099999999999994</v>
      </c>
      <c r="O1069" s="1">
        <f>VLOOKUP($A1069,raw!$H:$L,3,0)</f>
        <v>14.779199999999999</v>
      </c>
      <c r="P1069" s="1">
        <f>VLOOKUP($A1069,raw!$H:$L,4,0)</f>
        <v>14.742800000000001</v>
      </c>
      <c r="Q1069" s="1">
        <f>VLOOKUP($A1069,raw!$H:$L,5,0)</f>
        <v>14.9382</v>
      </c>
      <c r="R1069" s="1">
        <f>VLOOKUP($A1069,raw!$P:$T,3,0)</f>
        <v>810.94</v>
      </c>
      <c r="S1069" s="1">
        <f>VLOOKUP($A1069,raw!$P:$T,4,0)</f>
        <v>806.19</v>
      </c>
      <c r="T1069" s="1">
        <f>VLOOKUP($A1069,raw!$P:$T,5,0)</f>
        <v>815.4</v>
      </c>
      <c r="U1069" s="1">
        <f>VLOOKUP($A1069,raw!$W:$AA,3,0)</f>
        <v>1411.87</v>
      </c>
      <c r="V1069" s="1">
        <f>VLOOKUP($A1069,raw!$W:$AA,4,0)</f>
        <v>1406.25</v>
      </c>
      <c r="W1069" s="1">
        <f>VLOOKUP($A1069,raw!$W:$AA,5,0)</f>
        <v>1449.88</v>
      </c>
      <c r="X1069" s="1">
        <f t="shared" si="1063"/>
        <v>1.2999999999999972</v>
      </c>
      <c r="Y1069" s="1">
        <f t="shared" si="1064"/>
        <v>0.19539999999999935</v>
      </c>
      <c r="Z1069" s="1">
        <f t="shared" si="1065"/>
        <v>9.2099999999999227</v>
      </c>
      <c r="AA1069" s="1">
        <f t="shared" si="1066"/>
        <v>43.630000000000109</v>
      </c>
      <c r="AB1069" s="1">
        <f t="shared" si="1067"/>
        <v>0.87999999999999545</v>
      </c>
      <c r="AC1069" s="1">
        <f t="shared" si="1068"/>
        <v>0.12830000000000119</v>
      </c>
      <c r="AD1069" s="1">
        <f t="shared" si="1069"/>
        <v>1.7299999999999045</v>
      </c>
      <c r="AE1069" s="1">
        <f t="shared" si="1070"/>
        <v>37.430000000000064</v>
      </c>
      <c r="AF1069" s="1">
        <f ca="1">IFERROR(VLOOKUP($A1069,raw!$AD:$AE,2,0),OFFSET(AF1069,1,0))</f>
        <v>2.39425</v>
      </c>
      <c r="AG1069" s="1">
        <f ca="1">IFERROR(VLOOKUP($A1069,raw!$AH:$AI,2,0),OFFSET(AG1069,1,0))</f>
        <v>2.41025</v>
      </c>
      <c r="AH1069" s="1">
        <f ca="1">IFERROR(VLOOKUP($A1069,raw!$AL:$AM,2,0),OFFSET(AH1069,1,0))</f>
        <v>1.7</v>
      </c>
      <c r="AI1069" s="1">
        <f ca="1">IFERROR(VLOOKUP($A1069,raw!$AP:$AQ,2,0),OFFSET(AI1069,1,0))</f>
        <v>255.548</v>
      </c>
    </row>
    <row r="1070" spans="1:35" ht="15.75" customHeight="1" x14ac:dyDescent="0.5">
      <c r="A1070" s="5">
        <v>43628</v>
      </c>
      <c r="B1070" s="8">
        <f t="shared" si="1060"/>
        <v>2.2718541474553871E-3</v>
      </c>
      <c r="C1070" s="6">
        <f t="shared" si="1061"/>
        <v>8394750</v>
      </c>
      <c r="D1070" s="7">
        <f t="shared" ref="D1070:G1070" si="1118">LN(H1070/H1071)</f>
        <v>1.2906874522126757E-2</v>
      </c>
      <c r="E1070" s="4">
        <f t="shared" si="1118"/>
        <v>2.316744588968943E-3</v>
      </c>
      <c r="F1070" s="4">
        <f t="shared" si="1118"/>
        <v>-5.447929308479667E-3</v>
      </c>
      <c r="G1070" s="7">
        <f t="shared" si="1118"/>
        <v>1.3292902565811116E-2</v>
      </c>
      <c r="H1070" s="1">
        <v>74.86</v>
      </c>
      <c r="I1070" s="1">
        <v>14.779199999999999</v>
      </c>
      <c r="J1070" s="1">
        <v>810.94</v>
      </c>
      <c r="K1070" s="1">
        <v>1412.35</v>
      </c>
      <c r="L1070" s="1">
        <f>VLOOKUP($A1070,raw!$A:$E,3,0)</f>
        <v>74.400000000000006</v>
      </c>
      <c r="M1070" s="1">
        <f>VLOOKUP($A1070,raw!$A:$E,4,0)</f>
        <v>74.37</v>
      </c>
      <c r="N1070" s="1">
        <f>VLOOKUP($A1070,raw!$A:$E,5,0)</f>
        <v>75.38</v>
      </c>
      <c r="O1070" s="1">
        <f>VLOOKUP($A1070,raw!$H:$L,3,0)</f>
        <v>14.744999999999999</v>
      </c>
      <c r="P1070" s="1">
        <f>VLOOKUP($A1070,raw!$H:$L,4,0)</f>
        <v>14.7308</v>
      </c>
      <c r="Q1070" s="1">
        <f>VLOOKUP($A1070,raw!$H:$L,5,0)</f>
        <v>14.8795</v>
      </c>
      <c r="R1070" s="1">
        <f>VLOOKUP($A1070,raw!$P:$T,3,0)</f>
        <v>815.35</v>
      </c>
      <c r="S1070" s="1">
        <f>VLOOKUP($A1070,raw!$P:$T,4,0)</f>
        <v>809.11</v>
      </c>
      <c r="T1070" s="1">
        <f>VLOOKUP($A1070,raw!$P:$T,5,0)</f>
        <v>820.84</v>
      </c>
      <c r="U1070" s="1">
        <f>VLOOKUP($A1070,raw!$W:$AA,3,0)</f>
        <v>1393.71</v>
      </c>
      <c r="V1070" s="1">
        <f>VLOOKUP($A1070,raw!$W:$AA,4,0)</f>
        <v>1387.06</v>
      </c>
      <c r="W1070" s="1">
        <f>VLOOKUP($A1070,raw!$W:$AA,5,0)</f>
        <v>1417.7</v>
      </c>
      <c r="X1070" s="1">
        <f t="shared" si="1063"/>
        <v>1.0099999999999909</v>
      </c>
      <c r="Y1070" s="1">
        <f t="shared" si="1064"/>
        <v>0.14869999999999983</v>
      </c>
      <c r="Z1070" s="1">
        <f t="shared" si="1065"/>
        <v>11.730000000000018</v>
      </c>
      <c r="AA1070" s="1">
        <f t="shared" si="1066"/>
        <v>30.6400000000001</v>
      </c>
      <c r="AB1070" s="1">
        <f t="shared" si="1067"/>
        <v>0.45999999999999375</v>
      </c>
      <c r="AC1070" s="1">
        <f t="shared" si="1068"/>
        <v>3.420000000000023E-2</v>
      </c>
      <c r="AD1070" s="1">
        <f t="shared" si="1069"/>
        <v>-4.4099999999999682</v>
      </c>
      <c r="AE1070" s="1">
        <f t="shared" si="1070"/>
        <v>18.639999999999873</v>
      </c>
      <c r="AF1070" s="1">
        <f ca="1">IFERROR(VLOOKUP($A1070,raw!$AD:$AE,2,0),OFFSET(AF1070,1,0))</f>
        <v>2.4011300000000002</v>
      </c>
      <c r="AG1070" s="1">
        <f ca="1">IFERROR(VLOOKUP($A1070,raw!$AH:$AI,2,0),OFFSET(AG1070,1,0))</f>
        <v>2.42788</v>
      </c>
      <c r="AH1070" s="1">
        <f ca="1">IFERROR(VLOOKUP($A1070,raw!$AL:$AM,2,0),OFFSET(AH1070,1,0))</f>
        <v>1.7</v>
      </c>
      <c r="AI1070" s="1">
        <f ca="1">IFERROR(VLOOKUP($A1070,raw!$AP:$AQ,2,0),OFFSET(AI1070,1,0))</f>
        <v>255.548</v>
      </c>
    </row>
    <row r="1071" spans="1:35" ht="15.75" customHeight="1" x14ac:dyDescent="0.5">
      <c r="A1071" s="5">
        <v>43627</v>
      </c>
      <c r="B1071" s="8">
        <f t="shared" si="1060"/>
        <v>8.7394401742284713E-3</v>
      </c>
      <c r="C1071" s="6">
        <f t="shared" si="1061"/>
        <v>8375700</v>
      </c>
      <c r="D1071" s="7">
        <f t="shared" ref="D1071:G1071" si="1119">LN(H1071/H1072)</f>
        <v>7.8794049826519854E-3</v>
      </c>
      <c r="E1071" s="4">
        <f t="shared" si="1119"/>
        <v>2.8524876717193428E-3</v>
      </c>
      <c r="F1071" s="4">
        <f t="shared" si="1119"/>
        <v>1.0665353950118511E-2</v>
      </c>
      <c r="G1071" s="7">
        <f t="shared" si="1119"/>
        <v>9.0600764615522966E-3</v>
      </c>
      <c r="H1071" s="1">
        <v>73.900000000000006</v>
      </c>
      <c r="I1071" s="1">
        <v>14.744999999999999</v>
      </c>
      <c r="J1071" s="1">
        <v>815.37</v>
      </c>
      <c r="K1071" s="1">
        <v>1393.7</v>
      </c>
      <c r="L1071" s="1">
        <f>VLOOKUP($A1071,raw!$A:$E,3,0)</f>
        <v>73.430000000000007</v>
      </c>
      <c r="M1071" s="1">
        <f>VLOOKUP($A1071,raw!$A:$E,4,0)</f>
        <v>72.94</v>
      </c>
      <c r="N1071" s="1">
        <f>VLOOKUP($A1071,raw!$A:$E,5,0)</f>
        <v>74.17</v>
      </c>
      <c r="O1071" s="1">
        <f>VLOOKUP($A1071,raw!$H:$L,3,0)</f>
        <v>14.702999999999999</v>
      </c>
      <c r="P1071" s="1">
        <f>VLOOKUP($A1071,raw!$H:$L,4,0)</f>
        <v>14.6546</v>
      </c>
      <c r="Q1071" s="1">
        <f>VLOOKUP($A1071,raw!$H:$L,5,0)</f>
        <v>14.8005</v>
      </c>
      <c r="R1071" s="1">
        <f>VLOOKUP($A1071,raw!$P:$T,3,0)</f>
        <v>806.72</v>
      </c>
      <c r="S1071" s="1">
        <f>VLOOKUP($A1071,raw!$P:$T,4,0)</f>
        <v>801.68</v>
      </c>
      <c r="T1071" s="1">
        <f>VLOOKUP($A1071,raw!$P:$T,5,0)</f>
        <v>816.9</v>
      </c>
      <c r="U1071" s="1">
        <f>VLOOKUP($A1071,raw!$W:$AA,3,0)</f>
        <v>1381.44</v>
      </c>
      <c r="V1071" s="1">
        <f>VLOOKUP($A1071,raw!$W:$AA,4,0)</f>
        <v>1378.14</v>
      </c>
      <c r="W1071" s="1">
        <f>VLOOKUP($A1071,raw!$W:$AA,5,0)</f>
        <v>1401.22</v>
      </c>
      <c r="X1071" s="1">
        <f t="shared" si="1063"/>
        <v>1.230000000000004</v>
      </c>
      <c r="Y1071" s="1">
        <f t="shared" si="1064"/>
        <v>0.14589999999999925</v>
      </c>
      <c r="Z1071" s="1">
        <f t="shared" si="1065"/>
        <v>15.220000000000027</v>
      </c>
      <c r="AA1071" s="1">
        <f t="shared" si="1066"/>
        <v>23.079999999999927</v>
      </c>
      <c r="AB1071" s="1">
        <f t="shared" si="1067"/>
        <v>0.46999999999999886</v>
      </c>
      <c r="AC1071" s="1">
        <f t="shared" si="1068"/>
        <v>4.1999999999999815E-2</v>
      </c>
      <c r="AD1071" s="1">
        <f t="shared" si="1069"/>
        <v>8.6499999999999773</v>
      </c>
      <c r="AE1071" s="1">
        <f t="shared" si="1070"/>
        <v>12.259999999999991</v>
      </c>
      <c r="AF1071" s="1">
        <f ca="1">IFERROR(VLOOKUP($A1071,raw!$AD:$AE,2,0),OFFSET(AF1071,1,0))</f>
        <v>2.4106299999999998</v>
      </c>
      <c r="AG1071" s="1">
        <f ca="1">IFERROR(VLOOKUP($A1071,raw!$AH:$AI,2,0),OFFSET(AG1071,1,0))</f>
        <v>2.4495</v>
      </c>
      <c r="AH1071" s="1">
        <f ca="1">IFERROR(VLOOKUP($A1071,raw!$AL:$AM,2,0),OFFSET(AH1071,1,0))</f>
        <v>1.7</v>
      </c>
      <c r="AI1071" s="1">
        <f ca="1">IFERROR(VLOOKUP($A1071,raw!$AP:$AQ,2,0),OFFSET(AI1071,1,0))</f>
        <v>255.548</v>
      </c>
    </row>
    <row r="1072" spans="1:35" ht="15.75" customHeight="1" x14ac:dyDescent="0.5">
      <c r="A1072" s="5">
        <v>43626</v>
      </c>
      <c r="B1072" s="8">
        <f t="shared" si="1060"/>
        <v>9.5736192366794042E-4</v>
      </c>
      <c r="C1072" s="6">
        <f t="shared" si="1061"/>
        <v>8302820</v>
      </c>
      <c r="D1072" s="7">
        <f t="shared" ref="D1072:G1072" si="1120">LN(H1072/H1073)</f>
        <v>-1.3681215765697908E-2</v>
      </c>
      <c r="E1072" s="4">
        <f t="shared" si="1120"/>
        <v>-2.133109174046861E-2</v>
      </c>
      <c r="F1072" s="4">
        <f t="shared" si="1120"/>
        <v>-4.0898021973357214E-4</v>
      </c>
      <c r="G1072" s="7">
        <f t="shared" si="1120"/>
        <v>1.5248201585532363E-2</v>
      </c>
      <c r="H1072" s="1">
        <v>73.319999999999993</v>
      </c>
      <c r="I1072" s="1">
        <v>14.702999999999999</v>
      </c>
      <c r="J1072" s="1">
        <v>806.72</v>
      </c>
      <c r="K1072" s="1">
        <v>1381.13</v>
      </c>
      <c r="L1072" s="1">
        <f>VLOOKUP($A1072,raw!$A:$E,3,0)</f>
        <v>73.47</v>
      </c>
      <c r="M1072" s="1">
        <f>VLOOKUP($A1072,raw!$A:$E,4,0)</f>
        <v>72.569999999999993</v>
      </c>
      <c r="N1072" s="1">
        <f>VLOOKUP($A1072,raw!$A:$E,5,0)</f>
        <v>73.47</v>
      </c>
      <c r="O1072" s="1">
        <f>VLOOKUP($A1072,raw!$H:$L,3,0)</f>
        <v>15.022500000000001</v>
      </c>
      <c r="P1072" s="1">
        <f>VLOOKUP($A1072,raw!$H:$L,4,0)</f>
        <v>14.647399999999999</v>
      </c>
      <c r="Q1072" s="1">
        <f>VLOOKUP($A1072,raw!$H:$L,5,0)</f>
        <v>15.029500000000001</v>
      </c>
      <c r="R1072" s="1">
        <f>VLOOKUP($A1072,raw!$P:$T,3,0)</f>
        <v>806.73</v>
      </c>
      <c r="S1072" s="1">
        <f>VLOOKUP($A1072,raw!$P:$T,4,0)</f>
        <v>797.59</v>
      </c>
      <c r="T1072" s="1">
        <f>VLOOKUP($A1072,raw!$P:$T,5,0)</f>
        <v>811.47</v>
      </c>
      <c r="U1072" s="1">
        <f>VLOOKUP($A1072,raw!$W:$AA,3,0)</f>
        <v>1359.7</v>
      </c>
      <c r="V1072" s="1">
        <f>VLOOKUP($A1072,raw!$W:$AA,4,0)</f>
        <v>1348.48</v>
      </c>
      <c r="W1072" s="1">
        <f>VLOOKUP($A1072,raw!$W:$AA,5,0)</f>
        <v>1392.72</v>
      </c>
      <c r="X1072" s="1">
        <f t="shared" si="1063"/>
        <v>0.90000000000000568</v>
      </c>
      <c r="Y1072" s="1">
        <f t="shared" si="1064"/>
        <v>0.38210000000000122</v>
      </c>
      <c r="Z1072" s="1">
        <f t="shared" si="1065"/>
        <v>13.879999999999995</v>
      </c>
      <c r="AA1072" s="1">
        <f t="shared" si="1066"/>
        <v>44.240000000000009</v>
      </c>
      <c r="AB1072" s="1">
        <f t="shared" si="1067"/>
        <v>-0.15000000000000568</v>
      </c>
      <c r="AC1072" s="1">
        <f t="shared" si="1068"/>
        <v>-0.31950000000000145</v>
      </c>
      <c r="AD1072" s="1">
        <f t="shared" si="1069"/>
        <v>-9.9999999999909051E-3</v>
      </c>
      <c r="AE1072" s="1">
        <f t="shared" si="1070"/>
        <v>21.430000000000064</v>
      </c>
      <c r="AF1072" s="1">
        <f ca="1">IFERROR(VLOOKUP($A1072,raw!$AD:$AE,2,0),OFFSET(AF1072,1,0))</f>
        <v>2.4133800000000001</v>
      </c>
      <c r="AG1072" s="1">
        <f ca="1">IFERROR(VLOOKUP($A1072,raw!$AH:$AI,2,0),OFFSET(AG1072,1,0))</f>
        <v>2.4357500000000001</v>
      </c>
      <c r="AH1072" s="1">
        <f ca="1">IFERROR(VLOOKUP($A1072,raw!$AL:$AM,2,0),OFFSET(AH1072,1,0))</f>
        <v>1.7</v>
      </c>
      <c r="AI1072" s="1">
        <f ca="1">IFERROR(VLOOKUP($A1072,raw!$AP:$AQ,2,0),OFFSET(AI1072,1,0))</f>
        <v>255.548</v>
      </c>
    </row>
    <row r="1073" spans="1:35" ht="15.75" customHeight="1" x14ac:dyDescent="0.5">
      <c r="A1073" s="5">
        <v>43623</v>
      </c>
      <c r="B1073" s="8">
        <f t="shared" si="1060"/>
        <v>4.5577569998251502E-3</v>
      </c>
      <c r="C1073" s="6">
        <f t="shared" si="1061"/>
        <v>8294875</v>
      </c>
      <c r="D1073" s="7">
        <f t="shared" ref="D1073:G1073" si="1121">LN(H1073/H1074)</f>
        <v>-1.0757026719677145E-3</v>
      </c>
      <c r="E1073" s="4">
        <f t="shared" si="1121"/>
        <v>8.4577701763673199E-3</v>
      </c>
      <c r="F1073" s="4">
        <f t="shared" si="1121"/>
        <v>2.8415278982531853E-3</v>
      </c>
      <c r="G1073" s="7">
        <f t="shared" si="1121"/>
        <v>5.0338582802542222E-3</v>
      </c>
      <c r="H1073" s="1">
        <v>74.33</v>
      </c>
      <c r="I1073" s="1">
        <v>15.02</v>
      </c>
      <c r="J1073" s="1">
        <v>807.05</v>
      </c>
      <c r="K1073" s="1">
        <v>1360.23</v>
      </c>
      <c r="L1073" s="1">
        <f>VLOOKUP($A1073,raw!$A:$E,3,0)</f>
        <v>75.02</v>
      </c>
      <c r="M1073" s="1">
        <f>VLOOKUP($A1073,raw!$A:$E,4,0)</f>
        <v>74.16</v>
      </c>
      <c r="N1073" s="1">
        <f>VLOOKUP($A1073,raw!$A:$E,5,0)</f>
        <v>75.540000000000006</v>
      </c>
      <c r="O1073" s="1">
        <f>VLOOKUP($A1073,raw!$H:$L,3,0)</f>
        <v>14.8935</v>
      </c>
      <c r="P1073" s="1">
        <f>VLOOKUP($A1073,raw!$H:$L,4,0)</f>
        <v>14.8582</v>
      </c>
      <c r="Q1073" s="1">
        <f>VLOOKUP($A1073,raw!$H:$L,5,0)</f>
        <v>15.154199999999999</v>
      </c>
      <c r="R1073" s="1">
        <f>VLOOKUP($A1073,raw!$P:$T,3,0)</f>
        <v>804.76</v>
      </c>
      <c r="S1073" s="1">
        <f>VLOOKUP($A1073,raw!$P:$T,4,0)</f>
        <v>800.86</v>
      </c>
      <c r="T1073" s="1">
        <f>VLOOKUP($A1073,raw!$P:$T,5,0)</f>
        <v>812.93</v>
      </c>
      <c r="U1073" s="1">
        <f>VLOOKUP($A1073,raw!$W:$AA,3,0)</f>
        <v>1353.4</v>
      </c>
      <c r="V1073" s="1">
        <f>VLOOKUP($A1073,raw!$W:$AA,4,0)</f>
        <v>1346.07</v>
      </c>
      <c r="W1073" s="1">
        <f>VLOOKUP($A1073,raw!$W:$AA,5,0)</f>
        <v>1376.19</v>
      </c>
      <c r="X1073" s="1">
        <f t="shared" si="1063"/>
        <v>1.3800000000000097</v>
      </c>
      <c r="Y1073" s="1">
        <f t="shared" si="1064"/>
        <v>0.29599999999999937</v>
      </c>
      <c r="Z1073" s="1">
        <f t="shared" si="1065"/>
        <v>12.069999999999936</v>
      </c>
      <c r="AA1073" s="1">
        <f t="shared" si="1066"/>
        <v>30.120000000000118</v>
      </c>
      <c r="AB1073" s="1">
        <f t="shared" si="1067"/>
        <v>-0.68999999999999773</v>
      </c>
      <c r="AC1073" s="1">
        <f t="shared" si="1068"/>
        <v>0.12650000000000006</v>
      </c>
      <c r="AD1073" s="1">
        <f t="shared" si="1069"/>
        <v>2.2899999999999636</v>
      </c>
      <c r="AE1073" s="1">
        <f t="shared" si="1070"/>
        <v>6.8299999999999272</v>
      </c>
      <c r="AF1073" s="1">
        <f ca="1">IFERROR(VLOOKUP($A1073,raw!$AD:$AE,2,0),OFFSET(AF1073,1,0))</f>
        <v>2.4121299999999999</v>
      </c>
      <c r="AG1073" s="1">
        <f ca="1">IFERROR(VLOOKUP($A1073,raw!$AH:$AI,2,0),OFFSET(AG1073,1,0))</f>
        <v>2.4506299999999999</v>
      </c>
      <c r="AH1073" s="1">
        <f ca="1">IFERROR(VLOOKUP($A1073,raw!$AL:$AM,2,0),OFFSET(AH1073,1,0))</f>
        <v>1.7</v>
      </c>
      <c r="AI1073" s="1">
        <f ca="1">IFERROR(VLOOKUP($A1073,raw!$AP:$AQ,2,0),OFFSET(AI1073,1,0))</f>
        <v>255.548</v>
      </c>
    </row>
    <row r="1074" spans="1:35" ht="15.75" customHeight="1" x14ac:dyDescent="0.5">
      <c r="A1074" s="5">
        <v>43622</v>
      </c>
      <c r="B1074" s="8">
        <f t="shared" si="1060"/>
        <v>5.7539706943956813E-3</v>
      </c>
      <c r="C1074" s="6">
        <f t="shared" si="1061"/>
        <v>8257155</v>
      </c>
      <c r="D1074" s="7">
        <f t="shared" ref="D1074:G1074" si="1122">LN(H1074/H1075)</f>
        <v>9.5875422138787594E-3</v>
      </c>
      <c r="E1074" s="4">
        <f t="shared" si="1122"/>
        <v>5.7910669906383388E-3</v>
      </c>
      <c r="F1074" s="4">
        <f t="shared" si="1122"/>
        <v>0</v>
      </c>
      <c r="G1074" s="7">
        <f t="shared" si="1122"/>
        <v>1.4295578678965427E-2</v>
      </c>
      <c r="H1074" s="1">
        <v>74.41</v>
      </c>
      <c r="I1074" s="1">
        <v>14.8935</v>
      </c>
      <c r="J1074" s="1">
        <v>804.76</v>
      </c>
      <c r="K1074" s="1">
        <v>1353.4</v>
      </c>
      <c r="L1074" s="1">
        <f>VLOOKUP($A1074,raw!$A:$E,3,0)</f>
        <v>74.010000000000005</v>
      </c>
      <c r="M1074" s="1">
        <f>VLOOKUP($A1074,raw!$A:$E,4,0)</f>
        <v>73.5</v>
      </c>
      <c r="N1074" s="1">
        <f>VLOOKUP($A1074,raw!$A:$E,5,0)</f>
        <v>74.569999999999993</v>
      </c>
      <c r="O1074" s="1">
        <f>VLOOKUP($A1074,raw!$H:$L,3,0)</f>
        <v>14.807499999999999</v>
      </c>
      <c r="P1074" s="1">
        <f>VLOOKUP($A1074,raw!$H:$L,4,0)</f>
        <v>14.748699999999999</v>
      </c>
      <c r="Q1074" s="1">
        <f>VLOOKUP($A1074,raw!$H:$L,5,0)</f>
        <v>15.004</v>
      </c>
      <c r="R1074" s="1">
        <f>VLOOKUP($A1074,raw!$P:$T,3,0)</f>
        <v>804.76</v>
      </c>
      <c r="S1074" s="1">
        <f>VLOOKUP($A1074,raw!$P:$T,4,0)</f>
        <v>799.13</v>
      </c>
      <c r="T1074" s="1">
        <f>VLOOKUP($A1074,raw!$P:$T,5,0)</f>
        <v>809.21</v>
      </c>
      <c r="U1074" s="1">
        <f>VLOOKUP($A1074,raw!$W:$AA,3,0)</f>
        <v>1334</v>
      </c>
      <c r="V1074" s="1">
        <f>VLOOKUP($A1074,raw!$W:$AA,4,0)</f>
        <v>1330.71</v>
      </c>
      <c r="W1074" s="1">
        <f>VLOOKUP($A1074,raw!$W:$AA,5,0)</f>
        <v>1359.11</v>
      </c>
      <c r="X1074" s="1">
        <f t="shared" si="1063"/>
        <v>1.0699999999999932</v>
      </c>
      <c r="Y1074" s="1">
        <f t="shared" si="1064"/>
        <v>0.25530000000000008</v>
      </c>
      <c r="Z1074" s="1">
        <f t="shared" si="1065"/>
        <v>10.080000000000041</v>
      </c>
      <c r="AA1074" s="1">
        <f t="shared" si="1066"/>
        <v>28.399999999999864</v>
      </c>
      <c r="AB1074" s="1">
        <f t="shared" si="1067"/>
        <v>0.39999999999999147</v>
      </c>
      <c r="AC1074" s="1">
        <f t="shared" si="1068"/>
        <v>8.6000000000000298E-2</v>
      </c>
      <c r="AD1074" s="1">
        <f t="shared" si="1069"/>
        <v>0</v>
      </c>
      <c r="AE1074" s="1">
        <f t="shared" si="1070"/>
        <v>19.400000000000091</v>
      </c>
      <c r="AF1074" s="1">
        <f ca="1">IFERROR(VLOOKUP($A1074,raw!$AD:$AE,2,0),OFFSET(AF1074,1,0))</f>
        <v>2.4116300000000002</v>
      </c>
      <c r="AG1074" s="1">
        <f ca="1">IFERROR(VLOOKUP($A1074,raw!$AH:$AI,2,0),OFFSET(AG1074,1,0))</f>
        <v>2.4529999999999998</v>
      </c>
      <c r="AH1074" s="1">
        <f ca="1">IFERROR(VLOOKUP($A1074,raw!$AL:$AM,2,0),OFFSET(AH1074,1,0))</f>
        <v>1.7</v>
      </c>
      <c r="AI1074" s="1">
        <f ca="1">IFERROR(VLOOKUP($A1074,raw!$AP:$AQ,2,0),OFFSET(AI1074,1,0))</f>
        <v>255.548</v>
      </c>
    </row>
    <row r="1075" spans="1:35" ht="15.75" customHeight="1" x14ac:dyDescent="0.5">
      <c r="A1075" s="5">
        <v>43621</v>
      </c>
      <c r="B1075" s="8">
        <f t="shared" si="1060"/>
        <v>-1.3005544834487766E-2</v>
      </c>
      <c r="C1075" s="6">
        <f t="shared" si="1061"/>
        <v>8209780</v>
      </c>
      <c r="D1075" s="7">
        <f t="shared" ref="D1075:G1075" si="1123">LN(H1075/H1076)</f>
        <v>1.3577734604605105E-3</v>
      </c>
      <c r="E1075" s="4">
        <f t="shared" si="1123"/>
        <v>-7.763320390582895E-4</v>
      </c>
      <c r="F1075" s="4">
        <f t="shared" si="1123"/>
        <v>-1.9333250469366816E-2</v>
      </c>
      <c r="G1075" s="7">
        <f t="shared" si="1123"/>
        <v>-1.0371827577858541E-2</v>
      </c>
      <c r="H1075" s="1">
        <v>73.7</v>
      </c>
      <c r="I1075" s="1">
        <v>14.807499999999999</v>
      </c>
      <c r="J1075" s="1">
        <v>804.76</v>
      </c>
      <c r="K1075" s="1">
        <v>1334.19</v>
      </c>
      <c r="L1075" s="1">
        <f>VLOOKUP($A1075,raw!$A:$E,3,0)</f>
        <v>74.28</v>
      </c>
      <c r="M1075" s="1">
        <f>VLOOKUP($A1075,raw!$A:$E,4,0)</f>
        <v>72.95</v>
      </c>
      <c r="N1075" s="1">
        <f>VLOOKUP($A1075,raw!$A:$E,5,0)</f>
        <v>75.209999999999994</v>
      </c>
      <c r="O1075" s="1">
        <f>VLOOKUP($A1075,raw!$H:$L,3,0)</f>
        <v>14.819000000000001</v>
      </c>
      <c r="P1075" s="1">
        <f>VLOOKUP($A1075,raw!$H:$L,4,0)</f>
        <v>14.7705</v>
      </c>
      <c r="Q1075" s="1">
        <f>VLOOKUP($A1075,raw!$H:$L,5,0)</f>
        <v>15.0451</v>
      </c>
      <c r="R1075" s="1">
        <f>VLOOKUP($A1075,raw!$P:$T,3,0)</f>
        <v>820.47</v>
      </c>
      <c r="S1075" s="1">
        <f>VLOOKUP($A1075,raw!$P:$T,4,0)</f>
        <v>803.01</v>
      </c>
      <c r="T1075" s="1">
        <f>VLOOKUP($A1075,raw!$P:$T,5,0)</f>
        <v>833.4</v>
      </c>
      <c r="U1075" s="1">
        <f>VLOOKUP($A1075,raw!$W:$AA,3,0)</f>
        <v>1348.14</v>
      </c>
      <c r="V1075" s="1">
        <f>VLOOKUP($A1075,raw!$W:$AA,4,0)</f>
        <v>1318.15</v>
      </c>
      <c r="W1075" s="1">
        <f>VLOOKUP($A1075,raw!$W:$AA,5,0)</f>
        <v>1349.94</v>
      </c>
      <c r="X1075" s="1">
        <f t="shared" si="1063"/>
        <v>2.2599999999999909</v>
      </c>
      <c r="Y1075" s="1">
        <f t="shared" si="1064"/>
        <v>0.27459999999999951</v>
      </c>
      <c r="Z1075" s="1">
        <f t="shared" si="1065"/>
        <v>30.389999999999986</v>
      </c>
      <c r="AA1075" s="1">
        <f t="shared" si="1066"/>
        <v>31.789999999999964</v>
      </c>
      <c r="AB1075" s="1">
        <f t="shared" si="1067"/>
        <v>-0.57999999999999829</v>
      </c>
      <c r="AC1075" s="1">
        <f t="shared" si="1068"/>
        <v>-1.150000000000162E-2</v>
      </c>
      <c r="AD1075" s="1">
        <f t="shared" si="1069"/>
        <v>-15.710000000000036</v>
      </c>
      <c r="AE1075" s="1">
        <f t="shared" si="1070"/>
        <v>-13.950000000000045</v>
      </c>
      <c r="AF1075" s="1">
        <f ca="1">IFERROR(VLOOKUP($A1075,raw!$AD:$AE,2,0),OFFSET(AF1075,1,0))</f>
        <v>2.4184999999999999</v>
      </c>
      <c r="AG1075" s="1">
        <f ca="1">IFERROR(VLOOKUP($A1075,raw!$AH:$AI,2,0),OFFSET(AG1075,1,0))</f>
        <v>2.4716300000000002</v>
      </c>
      <c r="AH1075" s="1">
        <f ca="1">IFERROR(VLOOKUP($A1075,raw!$AL:$AM,2,0),OFFSET(AH1075,1,0))</f>
        <v>1.7</v>
      </c>
      <c r="AI1075" s="1">
        <f ca="1">IFERROR(VLOOKUP($A1075,raw!$AP:$AQ,2,0),OFFSET(AI1075,1,0))</f>
        <v>255.548</v>
      </c>
    </row>
    <row r="1076" spans="1:35" ht="15.75" customHeight="1" x14ac:dyDescent="0.5">
      <c r="A1076" s="5">
        <v>43620</v>
      </c>
      <c r="B1076" s="8">
        <f t="shared" si="1060"/>
        <v>3.1321355841215895E-3</v>
      </c>
      <c r="C1076" s="6">
        <f t="shared" si="1061"/>
        <v>8317250</v>
      </c>
      <c r="D1076" s="7">
        <f t="shared" ref="D1076:G1076" si="1124">LN(H1076/H1077)</f>
        <v>8.1855845864392818E-3</v>
      </c>
      <c r="E1076" s="4">
        <f t="shared" si="1124"/>
        <v>2.1279119035363969E-3</v>
      </c>
      <c r="F1076" s="4">
        <f t="shared" si="1124"/>
        <v>-2.6291780710409984E-3</v>
      </c>
      <c r="G1076" s="7">
        <f t="shared" si="1124"/>
        <v>1.2450151861657481E-2</v>
      </c>
      <c r="H1076" s="1">
        <v>73.599999999999994</v>
      </c>
      <c r="I1076" s="1">
        <v>14.819000000000001</v>
      </c>
      <c r="J1076" s="1">
        <v>820.47</v>
      </c>
      <c r="K1076" s="1">
        <v>1348.1</v>
      </c>
      <c r="L1076" s="1">
        <f>VLOOKUP($A1076,raw!$A:$E,3,0)</f>
        <v>72.400000000000006</v>
      </c>
      <c r="M1076" s="1">
        <f>VLOOKUP($A1076,raw!$A:$E,4,0)</f>
        <v>72.13</v>
      </c>
      <c r="N1076" s="1">
        <f>VLOOKUP($A1076,raw!$A:$E,5,0)</f>
        <v>73.599999999999994</v>
      </c>
      <c r="O1076" s="1">
        <f>VLOOKUP($A1076,raw!$H:$L,3,0)</f>
        <v>14.7875</v>
      </c>
      <c r="P1076" s="1">
        <f>VLOOKUP($A1076,raw!$H:$L,4,0)</f>
        <v>14.6648</v>
      </c>
      <c r="Q1076" s="1">
        <f>VLOOKUP($A1076,raw!$H:$L,5,0)</f>
        <v>14.861599999999999</v>
      </c>
      <c r="R1076" s="1">
        <f>VLOOKUP($A1076,raw!$P:$T,3,0)</f>
        <v>822.63</v>
      </c>
      <c r="S1076" s="1">
        <f>VLOOKUP($A1076,raw!$P:$T,4,0)</f>
        <v>816.4</v>
      </c>
      <c r="T1076" s="1">
        <f>VLOOKUP($A1076,raw!$P:$T,5,0)</f>
        <v>826.3</v>
      </c>
      <c r="U1076" s="1">
        <f>VLOOKUP($A1076,raw!$W:$AA,3,0)</f>
        <v>1330.79</v>
      </c>
      <c r="V1076" s="1">
        <f>VLOOKUP($A1076,raw!$W:$AA,4,0)</f>
        <v>1318.94</v>
      </c>
      <c r="W1076" s="1">
        <f>VLOOKUP($A1076,raw!$W:$AA,5,0)</f>
        <v>1356.37</v>
      </c>
      <c r="X1076" s="1">
        <f t="shared" si="1063"/>
        <v>1.4699999999999989</v>
      </c>
      <c r="Y1076" s="1">
        <f t="shared" si="1064"/>
        <v>0.19679999999999964</v>
      </c>
      <c r="Z1076" s="1">
        <f t="shared" si="1065"/>
        <v>9.8999999999999773</v>
      </c>
      <c r="AA1076" s="1">
        <f t="shared" si="1066"/>
        <v>37.429999999999836</v>
      </c>
      <c r="AB1076" s="1">
        <f t="shared" si="1067"/>
        <v>1.1999999999999886</v>
      </c>
      <c r="AC1076" s="1">
        <f t="shared" si="1068"/>
        <v>3.1500000000001194E-2</v>
      </c>
      <c r="AD1076" s="1">
        <f t="shared" si="1069"/>
        <v>-2.1599999999999682</v>
      </c>
      <c r="AE1076" s="1">
        <f t="shared" si="1070"/>
        <v>17.309999999999945</v>
      </c>
      <c r="AF1076" s="1">
        <f ca="1">IFERROR(VLOOKUP($A1076,raw!$AD:$AE,2,0),OFFSET(AF1076,1,0))</f>
        <v>2.4208799999999999</v>
      </c>
      <c r="AG1076" s="1">
        <f ca="1">IFERROR(VLOOKUP($A1076,raw!$AH:$AI,2,0),OFFSET(AG1076,1,0))</f>
        <v>2.47438</v>
      </c>
      <c r="AH1076" s="1">
        <f ca="1">IFERROR(VLOOKUP($A1076,raw!$AL:$AM,2,0),OFFSET(AH1076,1,0))</f>
        <v>1.7</v>
      </c>
      <c r="AI1076" s="1">
        <f ca="1">IFERROR(VLOOKUP($A1076,raw!$AP:$AQ,2,0),OFFSET(AI1076,1,0))</f>
        <v>255.548</v>
      </c>
    </row>
    <row r="1077" spans="1:35" ht="15.75" customHeight="1" x14ac:dyDescent="0.5">
      <c r="A1077" s="5">
        <v>43619</v>
      </c>
      <c r="B1077" s="8">
        <f t="shared" si="1060"/>
        <v>2.091494913320421E-2</v>
      </c>
      <c r="C1077" s="6">
        <f t="shared" si="1061"/>
        <v>8291240</v>
      </c>
      <c r="D1077" s="7">
        <f t="shared" ref="D1077:G1077" si="1125">LN(H1077/H1078)</f>
        <v>4.1678525621871479E-2</v>
      </c>
      <c r="E1077" s="4">
        <f t="shared" si="1125"/>
        <v>1.3158039792953779E-2</v>
      </c>
      <c r="F1077" s="4">
        <f t="shared" si="1125"/>
        <v>3.5775770644391858E-2</v>
      </c>
      <c r="G1077" s="7">
        <f t="shared" si="1125"/>
        <v>2.3461126969031017E-3</v>
      </c>
      <c r="H1077" s="1">
        <v>73</v>
      </c>
      <c r="I1077" s="1">
        <v>14.7875</v>
      </c>
      <c r="J1077" s="1">
        <v>822.63</v>
      </c>
      <c r="K1077" s="1">
        <v>1331.42</v>
      </c>
      <c r="L1077" s="1">
        <f>VLOOKUP($A1077,raw!$A:$E,3,0)</f>
        <v>70.92</v>
      </c>
      <c r="M1077" s="1">
        <f>VLOOKUP($A1077,raw!$A:$E,4,0)</f>
        <v>70.83</v>
      </c>
      <c r="N1077" s="1">
        <f>VLOOKUP($A1077,raw!$A:$E,5,0)</f>
        <v>73.040000000000006</v>
      </c>
      <c r="O1077" s="1">
        <f>VLOOKUP($A1077,raw!$H:$L,3,0)</f>
        <v>14.579800000000001</v>
      </c>
      <c r="P1077" s="1">
        <f>VLOOKUP($A1077,raw!$H:$L,4,0)</f>
        <v>14.579800000000001</v>
      </c>
      <c r="Q1077" s="1">
        <f>VLOOKUP($A1077,raw!$H:$L,5,0)</f>
        <v>14.8344</v>
      </c>
      <c r="R1077" s="1">
        <f>VLOOKUP($A1077,raw!$P:$T,3,0)</f>
        <v>794.05</v>
      </c>
      <c r="S1077" s="1">
        <f>VLOOKUP($A1077,raw!$P:$T,4,0)</f>
        <v>793.72</v>
      </c>
      <c r="T1077" s="1">
        <f>VLOOKUP($A1077,raw!$P:$T,5,0)</f>
        <v>824.85</v>
      </c>
      <c r="U1077" s="1">
        <f>VLOOKUP($A1077,raw!$W:$AA,3,0)</f>
        <v>1328.5</v>
      </c>
      <c r="V1077" s="1">
        <f>VLOOKUP($A1077,raw!$W:$AA,4,0)</f>
        <v>1312.18</v>
      </c>
      <c r="W1077" s="1">
        <f>VLOOKUP($A1077,raw!$W:$AA,5,0)</f>
        <v>1349.14</v>
      </c>
      <c r="X1077" s="1">
        <f t="shared" si="1063"/>
        <v>2.210000000000008</v>
      </c>
      <c r="Y1077" s="1">
        <f t="shared" si="1064"/>
        <v>0.25459999999999994</v>
      </c>
      <c r="Z1077" s="1">
        <f t="shared" si="1065"/>
        <v>31.129999999999995</v>
      </c>
      <c r="AA1077" s="1">
        <f t="shared" si="1066"/>
        <v>36.960000000000036</v>
      </c>
      <c r="AB1077" s="1">
        <f t="shared" si="1067"/>
        <v>2.0799999999999983</v>
      </c>
      <c r="AC1077" s="1">
        <f t="shared" si="1068"/>
        <v>0.20769999999999911</v>
      </c>
      <c r="AD1077" s="1">
        <f t="shared" si="1069"/>
        <v>28.580000000000041</v>
      </c>
      <c r="AE1077" s="1">
        <f t="shared" si="1070"/>
        <v>2.9200000000000728</v>
      </c>
      <c r="AF1077" s="1">
        <f ca="1">IFERROR(VLOOKUP($A1077,raw!$AD:$AE,2,0),OFFSET(AF1077,1,0))</f>
        <v>2.4298799999999998</v>
      </c>
      <c r="AG1077" s="1">
        <f ca="1">IFERROR(VLOOKUP($A1077,raw!$AH:$AI,2,0),OFFSET(AG1077,1,0))</f>
        <v>2.4784999999999999</v>
      </c>
      <c r="AH1077" s="1">
        <f ca="1">IFERROR(VLOOKUP($A1077,raw!$AL:$AM,2,0),OFFSET(AH1077,1,0))</f>
        <v>1.7</v>
      </c>
      <c r="AI1077" s="1">
        <f ca="1">IFERROR(VLOOKUP($A1077,raw!$AP:$AQ,2,0),OFFSET(AI1077,1,0))</f>
        <v>255.548</v>
      </c>
    </row>
    <row r="1078" spans="1:35" ht="15.75" customHeight="1" x14ac:dyDescent="0.5">
      <c r="A1078" s="5">
        <v>43616</v>
      </c>
      <c r="B1078" s="8">
        <f t="shared" si="1060"/>
        <v>-1.0588928389074459E-2</v>
      </c>
      <c r="C1078" s="6">
        <f t="shared" si="1061"/>
        <v>8119630</v>
      </c>
      <c r="D1078" s="7">
        <f t="shared" ref="D1078:G1078" si="1126">LN(H1078/H1079)</f>
        <v>3.7394332872754593E-2</v>
      </c>
      <c r="E1078" s="4">
        <f t="shared" si="1126"/>
        <v>4.7184639581310884E-3</v>
      </c>
      <c r="F1078" s="4">
        <f t="shared" si="1126"/>
        <v>-3.1824526693216572E-3</v>
      </c>
      <c r="G1078" s="7">
        <f t="shared" si="1126"/>
        <v>-3.0377821955123747E-2</v>
      </c>
      <c r="H1078" s="1">
        <v>70.02</v>
      </c>
      <c r="I1078" s="1">
        <v>14.594200000000001</v>
      </c>
      <c r="J1078" s="1">
        <v>793.72</v>
      </c>
      <c r="K1078" s="1">
        <v>1328.3</v>
      </c>
      <c r="L1078" s="1">
        <f>VLOOKUP($A1078,raw!$A:$E,3,0)</f>
        <v>68.150000000000006</v>
      </c>
      <c r="M1078" s="1">
        <f>VLOOKUP($A1078,raw!$A:$E,4,0)</f>
        <v>68.150000000000006</v>
      </c>
      <c r="N1078" s="1">
        <f>VLOOKUP($A1078,raw!$A:$E,5,0)</f>
        <v>70.34</v>
      </c>
      <c r="O1078" s="1">
        <f>VLOOKUP($A1078,raw!$H:$L,3,0)</f>
        <v>14.525499999999999</v>
      </c>
      <c r="P1078" s="1">
        <f>VLOOKUP($A1078,raw!$H:$L,4,0)</f>
        <v>14.4834</v>
      </c>
      <c r="Q1078" s="1">
        <f>VLOOKUP($A1078,raw!$H:$L,5,0)</f>
        <v>14.6877</v>
      </c>
      <c r="R1078" s="1">
        <f>VLOOKUP($A1078,raw!$P:$T,3,0)</f>
        <v>796.25</v>
      </c>
      <c r="S1078" s="1">
        <f>VLOOKUP($A1078,raw!$P:$T,4,0)</f>
        <v>790.58</v>
      </c>
      <c r="T1078" s="1">
        <f>VLOOKUP($A1078,raw!$P:$T,5,0)</f>
        <v>797.42</v>
      </c>
      <c r="U1078" s="1">
        <f>VLOOKUP($A1078,raw!$W:$AA,3,0)</f>
        <v>1369.41</v>
      </c>
      <c r="V1078" s="1">
        <f>VLOOKUP($A1078,raw!$W:$AA,4,0)</f>
        <v>1320.26</v>
      </c>
      <c r="W1078" s="1">
        <f>VLOOKUP($A1078,raw!$W:$AA,5,0)</f>
        <v>1373.05</v>
      </c>
      <c r="X1078" s="1">
        <f t="shared" si="1063"/>
        <v>2.1899999999999977</v>
      </c>
      <c r="Y1078" s="1">
        <f t="shared" si="1064"/>
        <v>0.20429999999999993</v>
      </c>
      <c r="Z1078" s="1">
        <f t="shared" si="1065"/>
        <v>6.8399999999999181</v>
      </c>
      <c r="AA1078" s="1">
        <f t="shared" si="1066"/>
        <v>52.789999999999964</v>
      </c>
      <c r="AB1078" s="1">
        <f t="shared" si="1067"/>
        <v>1.8699999999999903</v>
      </c>
      <c r="AC1078" s="1">
        <f t="shared" si="1068"/>
        <v>6.8700000000001538E-2</v>
      </c>
      <c r="AD1078" s="1">
        <f t="shared" si="1069"/>
        <v>-2.5299999999999727</v>
      </c>
      <c r="AE1078" s="1">
        <f t="shared" si="1070"/>
        <v>-41.110000000000127</v>
      </c>
      <c r="AF1078" s="1">
        <f ca="1">IFERROR(VLOOKUP($A1078,raw!$AD:$AE,2,0),OFFSET(AF1078,1,0))</f>
        <v>2.4304999999999999</v>
      </c>
      <c r="AG1078" s="1">
        <f ca="1">IFERROR(VLOOKUP($A1078,raw!$AH:$AI,2,0),OFFSET(AG1078,1,0))</f>
        <v>2.5024999999999999</v>
      </c>
      <c r="AH1078" s="1">
        <f ca="1">IFERROR(VLOOKUP($A1078,raw!$AL:$AM,2,0),OFFSET(AH1078,1,0))</f>
        <v>1.7</v>
      </c>
      <c r="AI1078" s="1">
        <f ca="1">IFERROR(VLOOKUP($A1078,raw!$AP:$AQ,2,0),OFFSET(AI1078,1,0))</f>
        <v>255.548</v>
      </c>
    </row>
    <row r="1079" spans="1:35" ht="15.75" customHeight="1" x14ac:dyDescent="0.5">
      <c r="A1079" s="5">
        <v>43615</v>
      </c>
      <c r="B1079" s="8">
        <f t="shared" si="1060"/>
        <v>7.953122355378749E-3</v>
      </c>
      <c r="C1079" s="6">
        <f t="shared" si="1061"/>
        <v>8206065</v>
      </c>
      <c r="D1079" s="7">
        <f t="shared" ref="D1079:G1079" si="1127">LN(H1079/H1080)</f>
        <v>1.5689526171376585E-2</v>
      </c>
      <c r="E1079" s="4">
        <f t="shared" si="1127"/>
        <v>6.9082517149113634E-3</v>
      </c>
      <c r="F1079" s="4">
        <f t="shared" si="1127"/>
        <v>3.0942642484043338E-3</v>
      </c>
      <c r="G1079" s="7">
        <f t="shared" si="1127"/>
        <v>1.5522216378550223E-2</v>
      </c>
      <c r="H1079" s="1">
        <v>67.45</v>
      </c>
      <c r="I1079" s="1">
        <v>14.525499999999999</v>
      </c>
      <c r="J1079" s="1">
        <v>796.25</v>
      </c>
      <c r="K1079" s="1">
        <v>1369.27</v>
      </c>
      <c r="L1079" s="1">
        <f>VLOOKUP($A1079,raw!$A:$E,3,0)</f>
        <v>66.400000000000006</v>
      </c>
      <c r="M1079" s="1">
        <f>VLOOKUP($A1079,raw!$A:$E,4,0)</f>
        <v>66.209999999999994</v>
      </c>
      <c r="N1079" s="1">
        <f>VLOOKUP($A1079,raw!$A:$E,5,0)</f>
        <v>67.489999999999995</v>
      </c>
      <c r="O1079" s="1">
        <f>VLOOKUP($A1079,raw!$H:$L,3,0)</f>
        <v>14.4255</v>
      </c>
      <c r="P1079" s="1">
        <f>VLOOKUP($A1079,raw!$H:$L,4,0)</f>
        <v>14.3705</v>
      </c>
      <c r="Q1079" s="1">
        <f>VLOOKUP($A1079,raw!$H:$L,5,0)</f>
        <v>14.5785</v>
      </c>
      <c r="R1079" s="1">
        <f>VLOOKUP($A1079,raw!$P:$T,3,0)</f>
        <v>793.61</v>
      </c>
      <c r="S1079" s="1">
        <f>VLOOKUP($A1079,raw!$P:$T,4,0)</f>
        <v>789.19</v>
      </c>
      <c r="T1079" s="1">
        <f>VLOOKUP($A1079,raw!$P:$T,5,0)</f>
        <v>799.11</v>
      </c>
      <c r="U1079" s="1">
        <f>VLOOKUP($A1079,raw!$W:$AA,3,0)</f>
        <v>1348.05</v>
      </c>
      <c r="V1079" s="1">
        <f>VLOOKUP($A1079,raw!$W:$AA,4,0)</f>
        <v>1331.88</v>
      </c>
      <c r="W1079" s="1">
        <f>VLOOKUP($A1079,raw!$W:$AA,5,0)</f>
        <v>1380.6</v>
      </c>
      <c r="X1079" s="1">
        <f t="shared" si="1063"/>
        <v>1.2800000000000011</v>
      </c>
      <c r="Y1079" s="1">
        <f t="shared" si="1064"/>
        <v>0.20800000000000018</v>
      </c>
      <c r="Z1079" s="1">
        <f t="shared" si="1065"/>
        <v>9.9199999999999591</v>
      </c>
      <c r="AA1079" s="1">
        <f t="shared" si="1066"/>
        <v>48.7199999999998</v>
      </c>
      <c r="AB1079" s="1">
        <f t="shared" si="1067"/>
        <v>1.0499999999999972</v>
      </c>
      <c r="AC1079" s="1">
        <f t="shared" si="1068"/>
        <v>9.9999999999999645E-2</v>
      </c>
      <c r="AD1079" s="1">
        <f t="shared" si="1069"/>
        <v>2.6399999999999864</v>
      </c>
      <c r="AE1079" s="1">
        <f t="shared" si="1070"/>
        <v>21.220000000000027</v>
      </c>
      <c r="AF1079" s="1">
        <f ca="1">IFERROR(VLOOKUP($A1079,raw!$AD:$AE,2,0),OFFSET(AF1079,1,0))</f>
        <v>2.44</v>
      </c>
      <c r="AG1079" s="1">
        <f ca="1">IFERROR(VLOOKUP($A1079,raw!$AH:$AI,2,0),OFFSET(AG1079,1,0))</f>
        <v>2.5202499999999999</v>
      </c>
      <c r="AH1079" s="1">
        <f ca="1">IFERROR(VLOOKUP($A1079,raw!$AL:$AM,2,0),OFFSET(AH1079,1,0))</f>
        <v>1.8</v>
      </c>
      <c r="AI1079" s="1">
        <f ca="1">IFERROR(VLOOKUP($A1079,raw!$AP:$AQ,2,0),OFFSET(AI1079,1,0))</f>
        <v>252.77600000000001</v>
      </c>
    </row>
    <row r="1080" spans="1:35" ht="15.75" customHeight="1" x14ac:dyDescent="0.5">
      <c r="A1080" s="5">
        <v>43614</v>
      </c>
      <c r="B1080" s="8">
        <f t="shared" si="1060"/>
        <v>-1.3269561197646693E-3</v>
      </c>
      <c r="C1080" s="6">
        <f t="shared" si="1061"/>
        <v>8141060</v>
      </c>
      <c r="D1080" s="7">
        <f t="shared" ref="D1080:G1080" si="1128">LN(H1080/H1081)</f>
        <v>2.4125464053841475E-3</v>
      </c>
      <c r="E1080" s="4">
        <f t="shared" si="1128"/>
        <v>5.0733307788544237E-3</v>
      </c>
      <c r="F1080" s="4">
        <f t="shared" si="1128"/>
        <v>-7.4427237656630538E-3</v>
      </c>
      <c r="G1080" s="7">
        <f t="shared" si="1128"/>
        <v>4.2592319734427956E-3</v>
      </c>
      <c r="H1080" s="1">
        <v>66.400000000000006</v>
      </c>
      <c r="I1080" s="1">
        <v>14.4255</v>
      </c>
      <c r="J1080" s="1">
        <v>793.79</v>
      </c>
      <c r="K1080" s="1">
        <v>1348.18</v>
      </c>
      <c r="L1080" s="1">
        <f>VLOOKUP($A1080,raw!$A:$E,3,0)</f>
        <v>66.47</v>
      </c>
      <c r="M1080" s="1">
        <f>VLOOKUP($A1080,raw!$A:$E,4,0)</f>
        <v>66.05</v>
      </c>
      <c r="N1080" s="1">
        <f>VLOOKUP($A1080,raw!$A:$E,5,0)</f>
        <v>66.63</v>
      </c>
      <c r="O1080" s="1">
        <f>VLOOKUP($A1080,raw!$H:$L,3,0)</f>
        <v>14.352499999999999</v>
      </c>
      <c r="P1080" s="1">
        <f>VLOOKUP($A1080,raw!$H:$L,4,0)</f>
        <v>14.347</v>
      </c>
      <c r="Q1080" s="1">
        <f>VLOOKUP($A1080,raw!$H:$L,5,0)</f>
        <v>14.480399999999999</v>
      </c>
      <c r="R1080" s="1">
        <f>VLOOKUP($A1080,raw!$P:$T,3,0)</f>
        <v>799.72</v>
      </c>
      <c r="S1080" s="1">
        <f>VLOOKUP($A1080,raw!$P:$T,4,0)</f>
        <v>791.81</v>
      </c>
      <c r="T1080" s="1">
        <f>VLOOKUP($A1080,raw!$P:$T,5,0)</f>
        <v>801.49</v>
      </c>
      <c r="U1080" s="1">
        <f>VLOOKUP($A1080,raw!$W:$AA,3,0)</f>
        <v>1342.6</v>
      </c>
      <c r="V1080" s="1">
        <f>VLOOKUP($A1080,raw!$W:$AA,4,0)</f>
        <v>1331.53</v>
      </c>
      <c r="W1080" s="1">
        <f>VLOOKUP($A1080,raw!$W:$AA,5,0)</f>
        <v>1352.97</v>
      </c>
      <c r="X1080" s="1">
        <f t="shared" si="1063"/>
        <v>0.57999999999999829</v>
      </c>
      <c r="Y1080" s="1">
        <f t="shared" si="1064"/>
        <v>0.13339999999999996</v>
      </c>
      <c r="Z1080" s="1">
        <f t="shared" si="1065"/>
        <v>9.6800000000000637</v>
      </c>
      <c r="AA1080" s="1">
        <f t="shared" si="1066"/>
        <v>21.440000000000055</v>
      </c>
      <c r="AB1080" s="1">
        <f t="shared" si="1067"/>
        <v>-6.9999999999993179E-2</v>
      </c>
      <c r="AC1080" s="1">
        <f t="shared" si="1068"/>
        <v>7.3000000000000398E-2</v>
      </c>
      <c r="AD1080" s="1">
        <f t="shared" si="1069"/>
        <v>-5.9300000000000637</v>
      </c>
      <c r="AE1080" s="1">
        <f t="shared" si="1070"/>
        <v>5.5800000000001546</v>
      </c>
      <c r="AF1080" s="1">
        <f ca="1">IFERROR(VLOOKUP($A1080,raw!$AD:$AE,2,0),OFFSET(AF1080,1,0))</f>
        <v>2.4384999999999999</v>
      </c>
      <c r="AG1080" s="1">
        <f ca="1">IFERROR(VLOOKUP($A1080,raw!$AH:$AI,2,0),OFFSET(AG1080,1,0))</f>
        <v>2.5217499999999999</v>
      </c>
      <c r="AH1080" s="1">
        <f ca="1">IFERROR(VLOOKUP($A1080,raw!$AL:$AM,2,0),OFFSET(AH1080,1,0))</f>
        <v>1.8</v>
      </c>
      <c r="AI1080" s="1">
        <f ca="1">IFERROR(VLOOKUP($A1080,raw!$AP:$AQ,2,0),OFFSET(AI1080,1,0))</f>
        <v>252.77600000000001</v>
      </c>
    </row>
    <row r="1081" spans="1:35" ht="15.75" customHeight="1" x14ac:dyDescent="0.5">
      <c r="A1081" s="5">
        <v>43613</v>
      </c>
      <c r="B1081" s="8">
        <f t="shared" si="1060"/>
        <v>-4.8362538476289484E-3</v>
      </c>
      <c r="C1081" s="6">
        <f t="shared" si="1061"/>
        <v>8151870</v>
      </c>
      <c r="D1081" s="7">
        <f t="shared" ref="D1081:G1081" si="1129">LN(H1081/H1082)</f>
        <v>-4.8192864359489947E-3</v>
      </c>
      <c r="E1081" s="4">
        <f t="shared" si="1129"/>
        <v>-1.4697247351743128E-2</v>
      </c>
      <c r="F1081" s="4">
        <f t="shared" si="1129"/>
        <v>-7.8841089183755431E-3</v>
      </c>
      <c r="G1081" s="7">
        <f t="shared" si="1129"/>
        <v>5.055777292807007E-3</v>
      </c>
      <c r="H1081" s="1">
        <v>66.239999999999995</v>
      </c>
      <c r="I1081" s="1">
        <v>14.352499999999999</v>
      </c>
      <c r="J1081" s="1">
        <v>799.72</v>
      </c>
      <c r="K1081" s="1">
        <v>1342.45</v>
      </c>
      <c r="L1081" s="1">
        <f>VLOOKUP($A1081,raw!$A:$E,3,0)</f>
        <v>66.31</v>
      </c>
      <c r="M1081" s="1">
        <f>VLOOKUP($A1081,raw!$A:$E,4,0)</f>
        <v>65.88</v>
      </c>
      <c r="N1081" s="1">
        <f>VLOOKUP($A1081,raw!$A:$E,5,0)</f>
        <v>66.680000000000007</v>
      </c>
      <c r="O1081" s="1">
        <f>VLOOKUP($A1081,raw!$H:$L,3,0)</f>
        <v>14.5951</v>
      </c>
      <c r="P1081" s="1">
        <f>VLOOKUP($A1081,raw!$H:$L,4,0)</f>
        <v>14.294</v>
      </c>
      <c r="Q1081" s="1">
        <f>VLOOKUP($A1081,raw!$H:$L,5,0)</f>
        <v>14.6076</v>
      </c>
      <c r="R1081" s="1">
        <f>VLOOKUP($A1081,raw!$P:$T,3,0)</f>
        <v>809.67</v>
      </c>
      <c r="S1081" s="1">
        <f>VLOOKUP($A1081,raw!$P:$T,4,0)</f>
        <v>796.75</v>
      </c>
      <c r="T1081" s="1">
        <f>VLOOKUP($A1081,raw!$P:$T,5,0)</f>
        <v>817.97</v>
      </c>
      <c r="U1081" s="1">
        <f>VLOOKUP($A1081,raw!$W:$AA,3,0)</f>
        <v>1334.81</v>
      </c>
      <c r="V1081" s="1">
        <f>VLOOKUP($A1081,raw!$W:$AA,4,0)</f>
        <v>1330.93</v>
      </c>
      <c r="W1081" s="1">
        <f>VLOOKUP($A1081,raw!$W:$AA,5,0)</f>
        <v>1349.15</v>
      </c>
      <c r="X1081" s="1">
        <f t="shared" si="1063"/>
        <v>0.80000000000001137</v>
      </c>
      <c r="Y1081" s="1">
        <f t="shared" si="1064"/>
        <v>0.31359999999999921</v>
      </c>
      <c r="Z1081" s="1">
        <f t="shared" si="1065"/>
        <v>21.220000000000027</v>
      </c>
      <c r="AA1081" s="1">
        <f t="shared" si="1066"/>
        <v>18.220000000000027</v>
      </c>
      <c r="AB1081" s="1">
        <f t="shared" si="1067"/>
        <v>-7.000000000000739E-2</v>
      </c>
      <c r="AC1081" s="1">
        <f t="shared" si="1068"/>
        <v>-0.24260000000000126</v>
      </c>
      <c r="AD1081" s="1">
        <f t="shared" si="1069"/>
        <v>-9.9499999999999318</v>
      </c>
      <c r="AE1081" s="1">
        <f t="shared" si="1070"/>
        <v>7.6400000000001</v>
      </c>
      <c r="AF1081" s="1">
        <f ca="1">IFERROR(VLOOKUP($A1081,raw!$AD:$AE,2,0),OFFSET(AF1081,1,0))</f>
        <v>2.4293800000000001</v>
      </c>
      <c r="AG1081" s="1">
        <f ca="1">IFERROR(VLOOKUP($A1081,raw!$AH:$AI,2,0),OFFSET(AG1081,1,0))</f>
        <v>2.5237500000000002</v>
      </c>
      <c r="AH1081" s="1">
        <f ca="1">IFERROR(VLOOKUP($A1081,raw!$AL:$AM,2,0),OFFSET(AH1081,1,0))</f>
        <v>1.8</v>
      </c>
      <c r="AI1081" s="1">
        <f ca="1">IFERROR(VLOOKUP($A1081,raw!$AP:$AQ,2,0),OFFSET(AI1081,1,0))</f>
        <v>252.77600000000001</v>
      </c>
    </row>
    <row r="1082" spans="1:35" ht="15.75" customHeight="1" x14ac:dyDescent="0.5">
      <c r="A1082" s="5">
        <v>43609</v>
      </c>
      <c r="B1082" s="8">
        <f t="shared" si="1060"/>
        <v>9.6029471133052772E-3</v>
      </c>
      <c r="C1082" s="6">
        <f t="shared" si="1061"/>
        <v>8191390</v>
      </c>
      <c r="D1082" s="7">
        <f t="shared" ref="D1082:G1082" si="1130">LN(H1082/H1083)</f>
        <v>5.2722875761984931E-3</v>
      </c>
      <c r="E1082" s="4">
        <f t="shared" si="1130"/>
        <v>-1.7835098704873905E-3</v>
      </c>
      <c r="F1082" s="4">
        <f t="shared" si="1130"/>
        <v>8.0341726957623965E-3</v>
      </c>
      <c r="G1082" s="7">
        <f t="shared" si="1130"/>
        <v>1.8307130153771504E-2</v>
      </c>
      <c r="H1082" s="1">
        <v>66.56</v>
      </c>
      <c r="I1082" s="1">
        <v>14.565</v>
      </c>
      <c r="J1082" s="1">
        <v>806.05</v>
      </c>
      <c r="K1082" s="1">
        <v>1335.68</v>
      </c>
      <c r="L1082" s="1">
        <f>VLOOKUP($A1082,raw!$A:$E,3,0)</f>
        <v>66.34</v>
      </c>
      <c r="M1082" s="1">
        <f>VLOOKUP($A1082,raw!$A:$E,4,0)</f>
        <v>66.02</v>
      </c>
      <c r="N1082" s="1">
        <f>VLOOKUP($A1082,raw!$A:$E,5,0)</f>
        <v>66.760000000000005</v>
      </c>
      <c r="O1082" s="1">
        <f>VLOOKUP($A1082,raw!$H:$L,3,0)</f>
        <v>14.590999999999999</v>
      </c>
      <c r="P1082" s="1">
        <f>VLOOKUP($A1082,raw!$H:$L,4,0)</f>
        <v>14.5358</v>
      </c>
      <c r="Q1082" s="1">
        <f>VLOOKUP($A1082,raw!$H:$L,5,0)</f>
        <v>14.613799999999999</v>
      </c>
      <c r="R1082" s="1">
        <f>VLOOKUP($A1082,raw!$P:$T,3,0)</f>
        <v>799.6</v>
      </c>
      <c r="S1082" s="1">
        <f>VLOOKUP($A1082,raw!$P:$T,4,0)</f>
        <v>799.01</v>
      </c>
      <c r="T1082" s="1">
        <f>VLOOKUP($A1082,raw!$P:$T,5,0)</f>
        <v>809.44</v>
      </c>
      <c r="U1082" s="1">
        <f>VLOOKUP($A1082,raw!$W:$AA,3,0)</f>
        <v>1311.58</v>
      </c>
      <c r="V1082" s="1">
        <f>VLOOKUP($A1082,raw!$W:$AA,4,0)</f>
        <v>1309.98</v>
      </c>
      <c r="W1082" s="1">
        <f>VLOOKUP($A1082,raw!$W:$AA,5,0)</f>
        <v>1339.02</v>
      </c>
      <c r="X1082" s="1">
        <f t="shared" si="1063"/>
        <v>0.74000000000000909</v>
      </c>
      <c r="Y1082" s="1">
        <f t="shared" si="1064"/>
        <v>7.7999999999999403E-2</v>
      </c>
      <c r="Z1082" s="1">
        <f t="shared" si="1065"/>
        <v>10.430000000000064</v>
      </c>
      <c r="AA1082" s="1">
        <f t="shared" si="1066"/>
        <v>29.039999999999964</v>
      </c>
      <c r="AB1082" s="1">
        <f t="shared" si="1067"/>
        <v>0.21999999999999886</v>
      </c>
      <c r="AC1082" s="1">
        <f t="shared" si="1068"/>
        <v>-2.5999999999999801E-2</v>
      </c>
      <c r="AD1082" s="1">
        <f t="shared" si="1069"/>
        <v>6.4499999999999318</v>
      </c>
      <c r="AE1082" s="1">
        <f t="shared" si="1070"/>
        <v>24.100000000000136</v>
      </c>
      <c r="AF1082" s="1">
        <f ca="1">IFERROR(VLOOKUP($A1082,raw!$AD:$AE,2,0),OFFSET(AF1082,1,0))</f>
        <v>2.4281299999999999</v>
      </c>
      <c r="AG1082" s="1">
        <f ca="1">IFERROR(VLOOKUP($A1082,raw!$AH:$AI,2,0),OFFSET(AG1082,1,0))</f>
        <v>2.52488</v>
      </c>
      <c r="AH1082" s="1">
        <f ca="1">IFERROR(VLOOKUP($A1082,raw!$AL:$AM,2,0),OFFSET(AH1082,1,0))</f>
        <v>1.8</v>
      </c>
      <c r="AI1082" s="1">
        <f ca="1">IFERROR(VLOOKUP($A1082,raw!$AP:$AQ,2,0),OFFSET(AI1082,1,0))</f>
        <v>252.77600000000001</v>
      </c>
    </row>
    <row r="1083" spans="1:35" ht="15.75" customHeight="1" x14ac:dyDescent="0.5">
      <c r="A1083" s="5">
        <v>43608</v>
      </c>
      <c r="B1083" s="8">
        <f t="shared" si="1060"/>
        <v>-2.8155450120916398E-3</v>
      </c>
      <c r="C1083" s="6">
        <f t="shared" si="1061"/>
        <v>8113105</v>
      </c>
      <c r="D1083" s="7">
        <f t="shared" ref="D1083:G1083" si="1131">LN(H1083/H1084)</f>
        <v>1.0578013831078858E-3</v>
      </c>
      <c r="E1083" s="4">
        <f t="shared" si="1131"/>
        <v>1.0160413915574039E-2</v>
      </c>
      <c r="F1083" s="4">
        <f t="shared" si="1131"/>
        <v>-6.407641256143677E-3</v>
      </c>
      <c r="G1083" s="7">
        <f t="shared" si="1131"/>
        <v>-4.5494737792186098E-3</v>
      </c>
      <c r="H1083" s="1">
        <v>66.209999999999994</v>
      </c>
      <c r="I1083" s="1">
        <v>14.590999999999999</v>
      </c>
      <c r="J1083" s="1">
        <v>799.6</v>
      </c>
      <c r="K1083" s="1">
        <v>1311.45</v>
      </c>
      <c r="L1083" s="1">
        <f>VLOOKUP($A1083,raw!$A:$E,3,0)</f>
        <v>66.430000000000007</v>
      </c>
      <c r="M1083" s="1">
        <f>VLOOKUP($A1083,raw!$A:$E,4,0)</f>
        <v>66.150000000000006</v>
      </c>
      <c r="N1083" s="1">
        <f>VLOOKUP($A1083,raw!$A:$E,5,0)</f>
        <v>67.53</v>
      </c>
      <c r="O1083" s="1">
        <f>VLOOKUP($A1083,raw!$H:$L,3,0)</f>
        <v>14.4435</v>
      </c>
      <c r="P1083" s="1">
        <f>VLOOKUP($A1083,raw!$H:$L,4,0)</f>
        <v>14.3825</v>
      </c>
      <c r="Q1083" s="1">
        <f>VLOOKUP($A1083,raw!$H:$L,5,0)</f>
        <v>14.648999999999999</v>
      </c>
      <c r="R1083" s="1">
        <f>VLOOKUP($A1083,raw!$P:$T,3,0)</f>
        <v>804.75</v>
      </c>
      <c r="S1083" s="1">
        <f>VLOOKUP($A1083,raw!$P:$T,4,0)</f>
        <v>796.89</v>
      </c>
      <c r="T1083" s="1">
        <f>VLOOKUP($A1083,raw!$P:$T,5,0)</f>
        <v>804.96</v>
      </c>
      <c r="U1083" s="1">
        <f>VLOOKUP($A1083,raw!$W:$AA,3,0)</f>
        <v>1317.3</v>
      </c>
      <c r="V1083" s="1">
        <f>VLOOKUP($A1083,raw!$W:$AA,4,0)</f>
        <v>1307.47</v>
      </c>
      <c r="W1083" s="1">
        <f>VLOOKUP($A1083,raw!$W:$AA,5,0)</f>
        <v>1323.64</v>
      </c>
      <c r="X1083" s="1">
        <f t="shared" si="1063"/>
        <v>1.3799999999999955</v>
      </c>
      <c r="Y1083" s="1">
        <f t="shared" si="1064"/>
        <v>0.26649999999999885</v>
      </c>
      <c r="Z1083" s="1">
        <f t="shared" si="1065"/>
        <v>8.07000000000005</v>
      </c>
      <c r="AA1083" s="1">
        <f t="shared" si="1066"/>
        <v>16.170000000000073</v>
      </c>
      <c r="AB1083" s="1">
        <f t="shared" si="1067"/>
        <v>-0.22000000000001307</v>
      </c>
      <c r="AC1083" s="1">
        <f t="shared" si="1068"/>
        <v>0.14749999999999908</v>
      </c>
      <c r="AD1083" s="1">
        <f t="shared" si="1069"/>
        <v>-5.1499999999999773</v>
      </c>
      <c r="AE1083" s="1">
        <f t="shared" si="1070"/>
        <v>-5.8499999999999091</v>
      </c>
      <c r="AF1083" s="1">
        <f ca="1">IFERROR(VLOOKUP($A1083,raw!$AD:$AE,2,0),OFFSET(AF1083,1,0))</f>
        <v>2.4297499999999999</v>
      </c>
      <c r="AG1083" s="1">
        <f ca="1">IFERROR(VLOOKUP($A1083,raw!$AH:$AI,2,0),OFFSET(AG1083,1,0))</f>
        <v>2.5206300000000001</v>
      </c>
      <c r="AH1083" s="1">
        <f ca="1">IFERROR(VLOOKUP($A1083,raw!$AL:$AM,2,0),OFFSET(AH1083,1,0))</f>
        <v>1.8</v>
      </c>
      <c r="AI1083" s="1">
        <f ca="1">IFERROR(VLOOKUP($A1083,raw!$AP:$AQ,2,0),OFFSET(AI1083,1,0))</f>
        <v>252.77600000000001</v>
      </c>
    </row>
    <row r="1084" spans="1:35" ht="15.75" customHeight="1" x14ac:dyDescent="0.5">
      <c r="A1084" s="5">
        <v>43607</v>
      </c>
      <c r="B1084" s="8">
        <f t="shared" si="1060"/>
        <v>-8.3280775095504224E-3</v>
      </c>
      <c r="C1084" s="6">
        <f t="shared" si="1061"/>
        <v>8135980</v>
      </c>
      <c r="D1084" s="7">
        <f t="shared" ref="D1084:G1084" si="1132">LN(H1084/H1085)</f>
        <v>-1.9168002252267908E-2</v>
      </c>
      <c r="E1084" s="4">
        <f t="shared" si="1132"/>
        <v>-6.9211339579776637E-4</v>
      </c>
      <c r="F1084" s="4">
        <f t="shared" si="1132"/>
        <v>-1.4728097385610173E-2</v>
      </c>
      <c r="G1084" s="7">
        <f t="shared" si="1132"/>
        <v>-2.539602079066566E-3</v>
      </c>
      <c r="H1084" s="1">
        <v>66.14</v>
      </c>
      <c r="I1084" s="1">
        <v>14.4435</v>
      </c>
      <c r="J1084" s="1">
        <v>804.74</v>
      </c>
      <c r="K1084" s="1">
        <v>1317.43</v>
      </c>
      <c r="L1084" s="1">
        <f>VLOOKUP($A1084,raw!$A:$E,3,0)</f>
        <v>67.5</v>
      </c>
      <c r="M1084" s="1">
        <f>VLOOKUP($A1084,raw!$A:$E,4,0)</f>
        <v>65.849999999999994</v>
      </c>
      <c r="N1084" s="1">
        <f>VLOOKUP($A1084,raw!$A:$E,5,0)</f>
        <v>67.510000000000005</v>
      </c>
      <c r="O1084" s="1">
        <f>VLOOKUP($A1084,raw!$H:$L,3,0)</f>
        <v>14.4535</v>
      </c>
      <c r="P1084" s="1">
        <f>VLOOKUP($A1084,raw!$H:$L,4,0)</f>
        <v>14.3995</v>
      </c>
      <c r="Q1084" s="1">
        <f>VLOOKUP($A1084,raw!$H:$L,5,0)</f>
        <v>14.500999999999999</v>
      </c>
      <c r="R1084" s="1">
        <f>VLOOKUP($A1084,raw!$P:$T,3,0)</f>
        <v>816.63</v>
      </c>
      <c r="S1084" s="1">
        <f>VLOOKUP($A1084,raw!$P:$T,4,0)</f>
        <v>804.12</v>
      </c>
      <c r="T1084" s="1">
        <f>VLOOKUP($A1084,raw!$P:$T,5,0)</f>
        <v>818.09</v>
      </c>
      <c r="U1084" s="1">
        <f>VLOOKUP($A1084,raw!$W:$AA,3,0)</f>
        <v>1320.65</v>
      </c>
      <c r="V1084" s="1">
        <f>VLOOKUP($A1084,raw!$W:$AA,4,0)</f>
        <v>1300.44</v>
      </c>
      <c r="W1084" s="1">
        <f>VLOOKUP($A1084,raw!$W:$AA,5,0)</f>
        <v>1329.96</v>
      </c>
      <c r="X1084" s="1">
        <f t="shared" si="1063"/>
        <v>1.6600000000000108</v>
      </c>
      <c r="Y1084" s="1">
        <f t="shared" si="1064"/>
        <v>0.1014999999999997</v>
      </c>
      <c r="Z1084" s="1">
        <f t="shared" si="1065"/>
        <v>13.970000000000027</v>
      </c>
      <c r="AA1084" s="1">
        <f t="shared" si="1066"/>
        <v>29.519999999999982</v>
      </c>
      <c r="AB1084" s="1">
        <f t="shared" si="1067"/>
        <v>-1.3599999999999994</v>
      </c>
      <c r="AC1084" s="1">
        <f t="shared" si="1068"/>
        <v>-9.9999999999997868E-3</v>
      </c>
      <c r="AD1084" s="1">
        <f t="shared" si="1069"/>
        <v>-11.889999999999986</v>
      </c>
      <c r="AE1084" s="1">
        <f t="shared" si="1070"/>
        <v>-3.2200000000000273</v>
      </c>
      <c r="AF1084" s="1">
        <f ca="1">IFERROR(VLOOKUP($A1084,raw!$AD:$AE,2,0),OFFSET(AF1084,1,0))</f>
        <v>2.4369999999999998</v>
      </c>
      <c r="AG1084" s="1">
        <f ca="1">IFERROR(VLOOKUP($A1084,raw!$AH:$AI,2,0),OFFSET(AG1084,1,0))</f>
        <v>2.52475</v>
      </c>
      <c r="AH1084" s="1">
        <f ca="1">IFERROR(VLOOKUP($A1084,raw!$AL:$AM,2,0),OFFSET(AH1084,1,0))</f>
        <v>1.8</v>
      </c>
      <c r="AI1084" s="1">
        <f ca="1">IFERROR(VLOOKUP($A1084,raw!$AP:$AQ,2,0),OFFSET(AI1084,1,0))</f>
        <v>252.77600000000001</v>
      </c>
    </row>
    <row r="1085" spans="1:35" ht="15.75" customHeight="1" x14ac:dyDescent="0.5">
      <c r="A1085" s="5">
        <v>43606</v>
      </c>
      <c r="B1085" s="8">
        <f t="shared" si="1060"/>
        <v>-2.0195292905407776E-3</v>
      </c>
      <c r="C1085" s="6">
        <f t="shared" si="1061"/>
        <v>8204020</v>
      </c>
      <c r="D1085" s="7">
        <f t="shared" ref="D1085:G1085" si="1133">LN(H1085/H1086)</f>
        <v>2.5246913239661745E-3</v>
      </c>
      <c r="E1085" s="4">
        <f t="shared" si="1133"/>
        <v>-1.0580072419695502E-3</v>
      </c>
      <c r="F1085" s="4">
        <f t="shared" si="1133"/>
        <v>2.4764929841616114E-3</v>
      </c>
      <c r="G1085" s="7">
        <f t="shared" si="1133"/>
        <v>-9.5096000306648023E-3</v>
      </c>
      <c r="H1085" s="1">
        <v>67.42</v>
      </c>
      <c r="I1085" s="1">
        <v>14.4535</v>
      </c>
      <c r="J1085" s="1">
        <v>816.68</v>
      </c>
      <c r="K1085" s="1">
        <v>1320.78</v>
      </c>
      <c r="L1085" s="1">
        <f>VLOOKUP($A1085,raw!$A:$E,3,0)</f>
        <v>67.069999999999993</v>
      </c>
      <c r="M1085" s="1">
        <f>VLOOKUP($A1085,raw!$A:$E,4,0)</f>
        <v>66.599999999999994</v>
      </c>
      <c r="N1085" s="1">
        <f>VLOOKUP($A1085,raw!$A:$E,5,0)</f>
        <v>67.42</v>
      </c>
      <c r="O1085" s="1">
        <f>VLOOKUP($A1085,raw!$H:$L,3,0)</f>
        <v>14.4688</v>
      </c>
      <c r="P1085" s="1">
        <f>VLOOKUP($A1085,raw!$H:$L,4,0)</f>
        <v>14.379300000000001</v>
      </c>
      <c r="Q1085" s="1">
        <f>VLOOKUP($A1085,raw!$H:$L,5,0)</f>
        <v>14.4817</v>
      </c>
      <c r="R1085" s="1">
        <f>VLOOKUP($A1085,raw!$P:$T,3,0)</f>
        <v>814.7</v>
      </c>
      <c r="S1085" s="1">
        <f>VLOOKUP($A1085,raw!$P:$T,4,0)</f>
        <v>806.93</v>
      </c>
      <c r="T1085" s="1">
        <f>VLOOKUP($A1085,raw!$P:$T,5,0)</f>
        <v>820.3</v>
      </c>
      <c r="U1085" s="1">
        <f>VLOOKUP($A1085,raw!$W:$AA,3,0)</f>
        <v>1333.27</v>
      </c>
      <c r="V1085" s="1">
        <f>VLOOKUP($A1085,raw!$W:$AA,4,0)</f>
        <v>1317.12</v>
      </c>
      <c r="W1085" s="1">
        <f>VLOOKUP($A1085,raw!$W:$AA,5,0)</f>
        <v>1339.35</v>
      </c>
      <c r="X1085" s="1">
        <f t="shared" si="1063"/>
        <v>0.82000000000000739</v>
      </c>
      <c r="Y1085" s="1">
        <f t="shared" si="1064"/>
        <v>0.10239999999999938</v>
      </c>
      <c r="Z1085" s="1">
        <f t="shared" si="1065"/>
        <v>13.370000000000005</v>
      </c>
      <c r="AA1085" s="1">
        <f t="shared" si="1066"/>
        <v>22.230000000000018</v>
      </c>
      <c r="AB1085" s="1">
        <f t="shared" si="1067"/>
        <v>0.35000000000000853</v>
      </c>
      <c r="AC1085" s="1">
        <f t="shared" si="1068"/>
        <v>-1.5299999999999869E-2</v>
      </c>
      <c r="AD1085" s="1">
        <f t="shared" si="1069"/>
        <v>1.9799999999999045</v>
      </c>
      <c r="AE1085" s="1">
        <f t="shared" si="1070"/>
        <v>-12.490000000000009</v>
      </c>
      <c r="AF1085" s="1">
        <f ca="1">IFERROR(VLOOKUP($A1085,raw!$AD:$AE,2,0),OFFSET(AF1085,1,0))</f>
        <v>2.42963</v>
      </c>
      <c r="AG1085" s="1">
        <f ca="1">IFERROR(VLOOKUP($A1085,raw!$AH:$AI,2,0),OFFSET(AG1085,1,0))</f>
        <v>2.5234999999999999</v>
      </c>
      <c r="AH1085" s="1">
        <f ca="1">IFERROR(VLOOKUP($A1085,raw!$AL:$AM,2,0),OFFSET(AH1085,1,0))</f>
        <v>1.8</v>
      </c>
      <c r="AI1085" s="1">
        <f ca="1">IFERROR(VLOOKUP($A1085,raw!$AP:$AQ,2,0),OFFSET(AI1085,1,0))</f>
        <v>252.77600000000001</v>
      </c>
    </row>
    <row r="1086" spans="1:35" ht="15.75" customHeight="1" x14ac:dyDescent="0.5">
      <c r="A1086" s="5">
        <v>43605</v>
      </c>
      <c r="B1086" s="8">
        <f t="shared" si="1060"/>
        <v>2.7066236796489062E-3</v>
      </c>
      <c r="C1086" s="6">
        <f t="shared" si="1061"/>
        <v>8220605</v>
      </c>
      <c r="D1086" s="7">
        <f t="shared" ref="D1086:G1086" si="1134">LN(H1086/H1087)</f>
        <v>-3.5624202733665401E-3</v>
      </c>
      <c r="E1086" s="4">
        <f t="shared" si="1134"/>
        <v>4.7733448906807771E-3</v>
      </c>
      <c r="F1086" s="4">
        <f t="shared" si="1134"/>
        <v>-5.1789164145083456E-3</v>
      </c>
      <c r="G1086" s="7">
        <f t="shared" si="1134"/>
        <v>1.3819362836040679E-2</v>
      </c>
      <c r="H1086" s="1">
        <v>67.25</v>
      </c>
      <c r="I1086" s="1">
        <v>14.4688</v>
      </c>
      <c r="J1086" s="1">
        <v>814.66</v>
      </c>
      <c r="K1086" s="1">
        <v>1333.4</v>
      </c>
      <c r="L1086" s="1">
        <f>VLOOKUP($A1086,raw!$A:$E,3,0)</f>
        <v>67.48</v>
      </c>
      <c r="M1086" s="1">
        <f>VLOOKUP($A1086,raw!$A:$E,4,0)</f>
        <v>67.23</v>
      </c>
      <c r="N1086" s="1">
        <f>VLOOKUP($A1086,raw!$A:$E,5,0)</f>
        <v>67.91</v>
      </c>
      <c r="O1086" s="1">
        <f>VLOOKUP($A1086,raw!$H:$L,3,0)</f>
        <v>14.401</v>
      </c>
      <c r="P1086" s="1">
        <f>VLOOKUP($A1086,raw!$H:$L,4,0)</f>
        <v>14.387</v>
      </c>
      <c r="Q1086" s="1">
        <f>VLOOKUP($A1086,raw!$H:$L,5,0)</f>
        <v>14.481299999999999</v>
      </c>
      <c r="R1086" s="1">
        <f>VLOOKUP($A1086,raw!$P:$T,3,0)</f>
        <v>819</v>
      </c>
      <c r="S1086" s="1">
        <f>VLOOKUP($A1086,raw!$P:$T,4,0)</f>
        <v>810.77</v>
      </c>
      <c r="T1086" s="1">
        <f>VLOOKUP($A1086,raw!$P:$T,5,0)</f>
        <v>827.1</v>
      </c>
      <c r="U1086" s="1">
        <f>VLOOKUP($A1086,raw!$W:$AA,3,0)</f>
        <v>1313</v>
      </c>
      <c r="V1086" s="1">
        <f>VLOOKUP($A1086,raw!$W:$AA,4,0)</f>
        <v>1312.13</v>
      </c>
      <c r="W1086" s="1">
        <f>VLOOKUP($A1086,raw!$W:$AA,5,0)</f>
        <v>1339.26</v>
      </c>
      <c r="X1086" s="1">
        <f t="shared" si="1063"/>
        <v>0.67999999999999261</v>
      </c>
      <c r="Y1086" s="1">
        <f t="shared" si="1064"/>
        <v>9.4299999999998718E-2</v>
      </c>
      <c r="Z1086" s="1">
        <f t="shared" si="1065"/>
        <v>16.330000000000041</v>
      </c>
      <c r="AA1086" s="1">
        <f t="shared" si="1066"/>
        <v>27.129999999999882</v>
      </c>
      <c r="AB1086" s="1">
        <f t="shared" si="1067"/>
        <v>-0.23000000000000398</v>
      </c>
      <c r="AC1086" s="1">
        <f t="shared" si="1068"/>
        <v>6.7800000000000082E-2</v>
      </c>
      <c r="AD1086" s="1">
        <f t="shared" si="1069"/>
        <v>-4.3400000000000318</v>
      </c>
      <c r="AE1086" s="1">
        <f t="shared" si="1070"/>
        <v>20.400000000000091</v>
      </c>
      <c r="AF1086" s="1">
        <f ca="1">IFERROR(VLOOKUP($A1086,raw!$AD:$AE,2,0),OFFSET(AF1086,1,0))</f>
        <v>2.4359999999999999</v>
      </c>
      <c r="AG1086" s="1">
        <f ca="1">IFERROR(VLOOKUP($A1086,raw!$AH:$AI,2,0),OFFSET(AG1086,1,0))</f>
        <v>2.52338</v>
      </c>
      <c r="AH1086" s="1">
        <f ca="1">IFERROR(VLOOKUP($A1086,raw!$AL:$AM,2,0),OFFSET(AH1086,1,0))</f>
        <v>1.8</v>
      </c>
      <c r="AI1086" s="1">
        <f ca="1">IFERROR(VLOOKUP($A1086,raw!$AP:$AQ,2,0),OFFSET(AI1086,1,0))</f>
        <v>252.77600000000001</v>
      </c>
    </row>
    <row r="1087" spans="1:35" ht="15.75" customHeight="1" x14ac:dyDescent="0.5">
      <c r="A1087" s="5">
        <v>43602</v>
      </c>
      <c r="B1087" s="8">
        <f t="shared" si="1060"/>
        <v>-1.6258150221108485E-2</v>
      </c>
      <c r="C1087" s="6">
        <f t="shared" si="1061"/>
        <v>8198385</v>
      </c>
      <c r="D1087" s="7">
        <f t="shared" ref="D1087:G1087" si="1135">LN(H1087/H1088)</f>
        <v>8.8941600882441805E-4</v>
      </c>
      <c r="E1087" s="4">
        <f t="shared" si="1135"/>
        <v>-1.1022439406147586E-2</v>
      </c>
      <c r="F1087" s="4">
        <f t="shared" si="1135"/>
        <v>-1.8667257114612021E-2</v>
      </c>
      <c r="G1087" s="7">
        <f t="shared" si="1135"/>
        <v>-1.5580223489961567E-2</v>
      </c>
      <c r="H1087" s="1">
        <v>67.489999999999995</v>
      </c>
      <c r="I1087" s="1">
        <v>14.399900000000001</v>
      </c>
      <c r="J1087" s="1">
        <v>818.89</v>
      </c>
      <c r="K1087" s="1">
        <v>1315.1</v>
      </c>
      <c r="L1087" s="1">
        <f>VLOOKUP($A1087,raw!$A:$E,3,0)</f>
        <v>67.17</v>
      </c>
      <c r="M1087" s="1">
        <f>VLOOKUP($A1087,raw!$A:$E,4,0)</f>
        <v>66.680000000000007</v>
      </c>
      <c r="N1087" s="1">
        <f>VLOOKUP($A1087,raw!$A:$E,5,0)</f>
        <v>67.680000000000007</v>
      </c>
      <c r="O1087" s="1">
        <f>VLOOKUP($A1087,raw!$H:$L,3,0)</f>
        <v>14.5595</v>
      </c>
      <c r="P1087" s="1">
        <f>VLOOKUP($A1087,raw!$H:$L,4,0)</f>
        <v>14.387700000000001</v>
      </c>
      <c r="Q1087" s="1">
        <f>VLOOKUP($A1087,raw!$H:$L,5,0)</f>
        <v>14.5709</v>
      </c>
      <c r="R1087" s="1">
        <f>VLOOKUP($A1087,raw!$P:$T,3,0)</f>
        <v>834.32</v>
      </c>
      <c r="S1087" s="1">
        <f>VLOOKUP($A1087,raw!$P:$T,4,0)</f>
        <v>817.7</v>
      </c>
      <c r="T1087" s="1">
        <f>VLOOKUP($A1087,raw!$P:$T,5,0)</f>
        <v>836.38</v>
      </c>
      <c r="U1087" s="1">
        <f>VLOOKUP($A1087,raw!$W:$AA,3,0)</f>
        <v>1335.31</v>
      </c>
      <c r="V1087" s="1">
        <f>VLOOKUP($A1087,raw!$W:$AA,4,0)</f>
        <v>1311.03</v>
      </c>
      <c r="W1087" s="1">
        <f>VLOOKUP($A1087,raw!$W:$AA,5,0)</f>
        <v>1338.5</v>
      </c>
      <c r="X1087" s="1">
        <f t="shared" si="1063"/>
        <v>1</v>
      </c>
      <c r="Y1087" s="1">
        <f t="shared" si="1064"/>
        <v>0.18319999999999936</v>
      </c>
      <c r="Z1087" s="1">
        <f t="shared" si="1065"/>
        <v>18.67999999999995</v>
      </c>
      <c r="AA1087" s="1">
        <f t="shared" si="1066"/>
        <v>27.470000000000027</v>
      </c>
      <c r="AB1087" s="1">
        <f t="shared" si="1067"/>
        <v>0.31999999999999318</v>
      </c>
      <c r="AC1087" s="1">
        <f t="shared" si="1068"/>
        <v>-0.1595999999999993</v>
      </c>
      <c r="AD1087" s="1">
        <f t="shared" si="1069"/>
        <v>-15.430000000000064</v>
      </c>
      <c r="AE1087" s="1">
        <f t="shared" si="1070"/>
        <v>-20.210000000000036</v>
      </c>
      <c r="AF1087" s="1">
        <f ca="1">IFERROR(VLOOKUP($A1087,raw!$AD:$AE,2,0),OFFSET(AF1087,1,0))</f>
        <v>2.4418799999999998</v>
      </c>
      <c r="AG1087" s="1">
        <f ca="1">IFERROR(VLOOKUP($A1087,raw!$AH:$AI,2,0),OFFSET(AG1087,1,0))</f>
        <v>2.5218799999999999</v>
      </c>
      <c r="AH1087" s="1">
        <f ca="1">IFERROR(VLOOKUP($A1087,raw!$AL:$AM,2,0),OFFSET(AH1087,1,0))</f>
        <v>1.8</v>
      </c>
      <c r="AI1087" s="1">
        <f ca="1">IFERROR(VLOOKUP($A1087,raw!$AP:$AQ,2,0),OFFSET(AI1087,1,0))</f>
        <v>252.77600000000001</v>
      </c>
    </row>
    <row r="1088" spans="1:35" ht="15.75" customHeight="1" x14ac:dyDescent="0.5">
      <c r="A1088" s="5">
        <v>43601</v>
      </c>
      <c r="B1088" s="8">
        <f t="shared" si="1060"/>
        <v>-1.3053526883044704E-2</v>
      </c>
      <c r="C1088" s="6">
        <f t="shared" si="1061"/>
        <v>8332765</v>
      </c>
      <c r="D1088" s="7">
        <f t="shared" ref="D1088:G1088" si="1136">LN(H1088/H1089)</f>
        <v>-1.2819743830253633E-2</v>
      </c>
      <c r="E1088" s="4">
        <f t="shared" si="1136"/>
        <v>-1.6146964796699071E-2</v>
      </c>
      <c r="F1088" s="4">
        <f t="shared" si="1136"/>
        <v>-1.5496810626423302E-2</v>
      </c>
      <c r="G1088" s="7">
        <f t="shared" si="1136"/>
        <v>-7.5328518491704259E-3</v>
      </c>
      <c r="H1088" s="1">
        <v>67.430000000000007</v>
      </c>
      <c r="I1088" s="1">
        <v>14.5595</v>
      </c>
      <c r="J1088" s="1">
        <v>834.32</v>
      </c>
      <c r="K1088" s="1">
        <v>1335.75</v>
      </c>
      <c r="L1088" s="1">
        <f>VLOOKUP($A1088,raw!$A:$E,3,0)</f>
        <v>68.23</v>
      </c>
      <c r="M1088" s="1">
        <f>VLOOKUP($A1088,raw!$A:$E,4,0)</f>
        <v>66.930000000000007</v>
      </c>
      <c r="N1088" s="1">
        <f>VLOOKUP($A1088,raw!$A:$E,5,0)</f>
        <v>68.290000000000006</v>
      </c>
      <c r="O1088" s="1">
        <f>VLOOKUP($A1088,raw!$H:$L,3,0)</f>
        <v>14.7965</v>
      </c>
      <c r="P1088" s="1">
        <f>VLOOKUP($A1088,raw!$H:$L,4,0)</f>
        <v>14.5275</v>
      </c>
      <c r="Q1088" s="1">
        <f>VLOOKUP($A1088,raw!$H:$L,5,0)</f>
        <v>14.823</v>
      </c>
      <c r="R1088" s="1">
        <f>VLOOKUP($A1088,raw!$P:$T,3,0)</f>
        <v>847.35</v>
      </c>
      <c r="S1088" s="1">
        <f>VLOOKUP($A1088,raw!$P:$T,4,0)</f>
        <v>832.09</v>
      </c>
      <c r="T1088" s="1">
        <f>VLOOKUP($A1088,raw!$P:$T,5,0)</f>
        <v>851.07</v>
      </c>
      <c r="U1088" s="1">
        <f>VLOOKUP($A1088,raw!$W:$AA,3,0)</f>
        <v>1345.73</v>
      </c>
      <c r="V1088" s="1">
        <f>VLOOKUP($A1088,raw!$W:$AA,4,0)</f>
        <v>1328.55</v>
      </c>
      <c r="W1088" s="1">
        <f>VLOOKUP($A1088,raw!$W:$AA,5,0)</f>
        <v>1347.63</v>
      </c>
      <c r="X1088" s="1">
        <f t="shared" si="1063"/>
        <v>1.3599999999999994</v>
      </c>
      <c r="Y1088" s="1">
        <f t="shared" si="1064"/>
        <v>0.29550000000000054</v>
      </c>
      <c r="Z1088" s="1">
        <f t="shared" si="1065"/>
        <v>18.980000000000018</v>
      </c>
      <c r="AA1088" s="1">
        <f t="shared" si="1066"/>
        <v>19.080000000000155</v>
      </c>
      <c r="AB1088" s="1">
        <f t="shared" si="1067"/>
        <v>-0.79999999999999716</v>
      </c>
      <c r="AC1088" s="1">
        <f t="shared" si="1068"/>
        <v>-0.2370000000000001</v>
      </c>
      <c r="AD1088" s="1">
        <f t="shared" si="1069"/>
        <v>-13.029999999999973</v>
      </c>
      <c r="AE1088" s="1">
        <f t="shared" si="1070"/>
        <v>-9.9800000000000182</v>
      </c>
      <c r="AF1088" s="1">
        <f ca="1">IFERROR(VLOOKUP($A1088,raw!$AD:$AE,2,0),OFFSET(AF1088,1,0))</f>
        <v>2.4406300000000001</v>
      </c>
      <c r="AG1088" s="1">
        <f ca="1">IFERROR(VLOOKUP($A1088,raw!$AH:$AI,2,0),OFFSET(AG1088,1,0))</f>
        <v>2.5196299999999998</v>
      </c>
      <c r="AH1088" s="1">
        <f ca="1">IFERROR(VLOOKUP($A1088,raw!$AL:$AM,2,0),OFFSET(AH1088,1,0))</f>
        <v>1.8</v>
      </c>
      <c r="AI1088" s="1">
        <f ca="1">IFERROR(VLOOKUP($A1088,raw!$AP:$AQ,2,0),OFFSET(AI1088,1,0))</f>
        <v>252.77600000000001</v>
      </c>
    </row>
    <row r="1089" spans="1:35" ht="15.75" customHeight="1" x14ac:dyDescent="0.5">
      <c r="A1089" s="5">
        <v>43600</v>
      </c>
      <c r="B1089" s="8">
        <f t="shared" si="1060"/>
        <v>-3.7272392889292276E-3</v>
      </c>
      <c r="C1089" s="6">
        <f t="shared" si="1061"/>
        <v>8442250</v>
      </c>
      <c r="D1089" s="7">
        <f t="shared" ref="D1089:G1089" si="1137">LN(H1089/H1090)</f>
        <v>-1.3168485332603493E-3</v>
      </c>
      <c r="E1089" s="4">
        <f t="shared" si="1137"/>
        <v>6.0843701173933745E-4</v>
      </c>
      <c r="F1089" s="4">
        <f t="shared" si="1137"/>
        <v>-1.0612047421424341E-2</v>
      </c>
      <c r="G1089" s="7">
        <f t="shared" si="1137"/>
        <v>4.7741675387632165E-3</v>
      </c>
      <c r="H1089" s="1">
        <v>68.3</v>
      </c>
      <c r="I1089" s="1">
        <v>14.7965</v>
      </c>
      <c r="J1089" s="1">
        <v>847.35</v>
      </c>
      <c r="K1089" s="1">
        <v>1345.85</v>
      </c>
      <c r="L1089" s="1">
        <f>VLOOKUP($A1089,raw!$A:$E,3,0)</f>
        <v>68.62</v>
      </c>
      <c r="M1089" s="1">
        <f>VLOOKUP($A1089,raw!$A:$E,4,0)</f>
        <v>68.23</v>
      </c>
      <c r="N1089" s="1">
        <f>VLOOKUP($A1089,raw!$A:$E,5,0)</f>
        <v>68.84</v>
      </c>
      <c r="O1089" s="1">
        <f>VLOOKUP($A1089,raw!$H:$L,3,0)</f>
        <v>14.7875</v>
      </c>
      <c r="P1089" s="1">
        <f>VLOOKUP($A1089,raw!$H:$L,4,0)</f>
        <v>14.762499999999999</v>
      </c>
      <c r="Q1089" s="1">
        <f>VLOOKUP($A1089,raw!$H:$L,5,0)</f>
        <v>14.8551</v>
      </c>
      <c r="R1089" s="1">
        <f>VLOOKUP($A1089,raw!$P:$T,3,0)</f>
        <v>856.42</v>
      </c>
      <c r="S1089" s="1">
        <f>VLOOKUP($A1089,raw!$P:$T,4,0)</f>
        <v>842.68</v>
      </c>
      <c r="T1089" s="1">
        <f>VLOOKUP($A1089,raw!$P:$T,5,0)</f>
        <v>859.15</v>
      </c>
      <c r="U1089" s="1">
        <f>VLOOKUP($A1089,raw!$W:$AA,3,0)</f>
        <v>1339.31</v>
      </c>
      <c r="V1089" s="1">
        <f>VLOOKUP($A1089,raw!$W:$AA,4,0)</f>
        <v>1308.3399999999999</v>
      </c>
      <c r="W1089" s="1">
        <f>VLOOKUP($A1089,raw!$W:$AA,5,0)</f>
        <v>1357.59</v>
      </c>
      <c r="X1089" s="1">
        <f t="shared" si="1063"/>
        <v>0.60999999999999943</v>
      </c>
      <c r="Y1089" s="1">
        <f t="shared" si="1064"/>
        <v>9.2600000000000904E-2</v>
      </c>
      <c r="Z1089" s="1">
        <f t="shared" si="1065"/>
        <v>16.470000000000027</v>
      </c>
      <c r="AA1089" s="1">
        <f t="shared" si="1066"/>
        <v>49.25</v>
      </c>
      <c r="AB1089" s="1">
        <f t="shared" si="1067"/>
        <v>-0.32000000000000739</v>
      </c>
      <c r="AC1089" s="1">
        <f t="shared" si="1068"/>
        <v>9.0000000000003411E-3</v>
      </c>
      <c r="AD1089" s="1">
        <f t="shared" si="1069"/>
        <v>-9.0699999999999363</v>
      </c>
      <c r="AE1089" s="1">
        <f t="shared" si="1070"/>
        <v>6.5399999999999636</v>
      </c>
      <c r="AF1089" s="1">
        <f ca="1">IFERROR(VLOOKUP($A1089,raw!$AD:$AE,2,0),OFFSET(AF1089,1,0))</f>
        <v>2.4323800000000002</v>
      </c>
      <c r="AG1089" s="1">
        <f ca="1">IFERROR(VLOOKUP($A1089,raw!$AH:$AI,2,0),OFFSET(AG1089,1,0))</f>
        <v>2.5251299999999999</v>
      </c>
      <c r="AH1089" s="1">
        <f ca="1">IFERROR(VLOOKUP($A1089,raw!$AL:$AM,2,0),OFFSET(AH1089,1,0))</f>
        <v>1.8</v>
      </c>
      <c r="AI1089" s="1">
        <f ca="1">IFERROR(VLOOKUP($A1089,raw!$AP:$AQ,2,0),OFFSET(AI1089,1,0))</f>
        <v>252.77600000000001</v>
      </c>
    </row>
    <row r="1090" spans="1:35" ht="15.75" customHeight="1" x14ac:dyDescent="0.5">
      <c r="A1090" s="5">
        <v>43599</v>
      </c>
      <c r="B1090" s="8">
        <f t="shared" si="1060"/>
        <v>5.5560300553518446E-3</v>
      </c>
      <c r="C1090" s="6">
        <f t="shared" si="1061"/>
        <v>8473775</v>
      </c>
      <c r="D1090" s="7">
        <f t="shared" ref="D1090:G1090" si="1138">LN(H1090/H1091)</f>
        <v>-6.1224681043837827E-3</v>
      </c>
      <c r="E1090" s="4">
        <f t="shared" si="1138"/>
        <v>1.5768977641327192E-3</v>
      </c>
      <c r="F1090" s="4">
        <f t="shared" si="1138"/>
        <v>3.4975091069056777E-3</v>
      </c>
      <c r="G1090" s="7">
        <f t="shared" si="1138"/>
        <v>1.1216586436163368E-2</v>
      </c>
      <c r="H1090" s="1">
        <v>68.39</v>
      </c>
      <c r="I1090" s="1">
        <v>14.7875</v>
      </c>
      <c r="J1090" s="1">
        <v>856.39</v>
      </c>
      <c r="K1090" s="1">
        <v>1339.44</v>
      </c>
      <c r="L1090" s="1">
        <f>VLOOKUP($A1090,raw!$A:$E,3,0)</f>
        <v>68.760000000000005</v>
      </c>
      <c r="M1090" s="1">
        <f>VLOOKUP($A1090,raw!$A:$E,4,0)</f>
        <v>67.77</v>
      </c>
      <c r="N1090" s="1">
        <f>VLOOKUP($A1090,raw!$A:$E,5,0)</f>
        <v>68.819999999999993</v>
      </c>
      <c r="O1090" s="1">
        <f>VLOOKUP($A1090,raw!$H:$L,3,0)</f>
        <v>14.764200000000001</v>
      </c>
      <c r="P1090" s="1">
        <f>VLOOKUP($A1090,raw!$H:$L,4,0)</f>
        <v>14.739699999999999</v>
      </c>
      <c r="Q1090" s="1">
        <f>VLOOKUP($A1090,raw!$H:$L,5,0)</f>
        <v>14.8598</v>
      </c>
      <c r="R1090" s="1">
        <f>VLOOKUP($A1090,raw!$P:$T,3,0)</f>
        <v>853.5</v>
      </c>
      <c r="S1090" s="1">
        <f>VLOOKUP($A1090,raw!$P:$T,4,0)</f>
        <v>852.74</v>
      </c>
      <c r="T1090" s="1">
        <f>VLOOKUP($A1090,raw!$P:$T,5,0)</f>
        <v>866.48</v>
      </c>
      <c r="U1090" s="1">
        <f>VLOOKUP($A1090,raw!$W:$AA,3,0)</f>
        <v>1323.82</v>
      </c>
      <c r="V1090" s="1">
        <f>VLOOKUP($A1090,raw!$W:$AA,4,0)</f>
        <v>1316.08</v>
      </c>
      <c r="W1090" s="1">
        <f>VLOOKUP($A1090,raw!$W:$AA,5,0)</f>
        <v>1344.15</v>
      </c>
      <c r="X1090" s="1">
        <f t="shared" si="1063"/>
        <v>1.0499999999999972</v>
      </c>
      <c r="Y1090" s="1">
        <f t="shared" si="1064"/>
        <v>0.12010000000000076</v>
      </c>
      <c r="Z1090" s="1">
        <f t="shared" si="1065"/>
        <v>13.740000000000009</v>
      </c>
      <c r="AA1090" s="1">
        <f t="shared" si="1066"/>
        <v>28.070000000000164</v>
      </c>
      <c r="AB1090" s="1">
        <f t="shared" si="1067"/>
        <v>-0.37000000000000455</v>
      </c>
      <c r="AC1090" s="1">
        <f t="shared" si="1068"/>
        <v>2.3299999999998988E-2</v>
      </c>
      <c r="AD1090" s="1">
        <f t="shared" si="1069"/>
        <v>2.8899999999999864</v>
      </c>
      <c r="AE1090" s="1">
        <f t="shared" si="1070"/>
        <v>15.620000000000118</v>
      </c>
      <c r="AF1090" s="1">
        <f ca="1">IFERROR(VLOOKUP($A1090,raw!$AD:$AE,2,0),OFFSET(AF1090,1,0))</f>
        <v>2.43763</v>
      </c>
      <c r="AG1090" s="1">
        <f ca="1">IFERROR(VLOOKUP($A1090,raw!$AH:$AI,2,0),OFFSET(AG1090,1,0))</f>
        <v>2.5245000000000002</v>
      </c>
      <c r="AH1090" s="1">
        <f ca="1">IFERROR(VLOOKUP($A1090,raw!$AL:$AM,2,0),OFFSET(AH1090,1,0))</f>
        <v>1.8</v>
      </c>
      <c r="AI1090" s="1">
        <f ca="1">IFERROR(VLOOKUP($A1090,raw!$AP:$AQ,2,0),OFFSET(AI1090,1,0))</f>
        <v>252.77600000000001</v>
      </c>
    </row>
    <row r="1091" spans="1:35" ht="15.75" customHeight="1" x14ac:dyDescent="0.5">
      <c r="A1091" s="5">
        <v>43598</v>
      </c>
      <c r="B1091" s="8">
        <f t="shared" si="1060"/>
        <v>-1.5097590712239964E-2</v>
      </c>
      <c r="C1091" s="6">
        <f t="shared" si="1061"/>
        <v>8426825</v>
      </c>
      <c r="D1091" s="7">
        <f t="shared" ref="D1091:G1091" si="1139">LN(H1091/H1092)</f>
        <v>2.2337446014161679E-2</v>
      </c>
      <c r="E1091" s="4">
        <f t="shared" si="1139"/>
        <v>-1.5430848509779974E-3</v>
      </c>
      <c r="F1091" s="4">
        <f t="shared" si="1139"/>
        <v>-1.4136772268838882E-2</v>
      </c>
      <c r="G1091" s="7">
        <f t="shared" si="1139"/>
        <v>-2.4580276731818618E-2</v>
      </c>
      <c r="H1091" s="1">
        <v>68.81</v>
      </c>
      <c r="I1091" s="1">
        <v>14.764200000000001</v>
      </c>
      <c r="J1091" s="1">
        <v>853.4</v>
      </c>
      <c r="K1091" s="1">
        <v>1324.5</v>
      </c>
      <c r="L1091" s="1">
        <f>VLOOKUP($A1091,raw!$A:$E,3,0)</f>
        <v>68.11</v>
      </c>
      <c r="M1091" s="1">
        <f>VLOOKUP($A1091,raw!$A:$E,4,0)</f>
        <v>67.209999999999994</v>
      </c>
      <c r="N1091" s="1">
        <f>VLOOKUP($A1091,raw!$A:$E,5,0)</f>
        <v>68.900000000000006</v>
      </c>
      <c r="O1091" s="1">
        <f>VLOOKUP($A1091,raw!$H:$L,3,0)</f>
        <v>14.7743</v>
      </c>
      <c r="P1091" s="1">
        <f>VLOOKUP($A1091,raw!$H:$L,4,0)</f>
        <v>14.6167</v>
      </c>
      <c r="Q1091" s="1">
        <f>VLOOKUP($A1091,raw!$H:$L,5,0)</f>
        <v>14.81</v>
      </c>
      <c r="R1091" s="1">
        <f>VLOOKUP($A1091,raw!$P:$T,3,0)</f>
        <v>865.25</v>
      </c>
      <c r="S1091" s="1">
        <f>VLOOKUP($A1091,raw!$P:$T,4,0)</f>
        <v>850.08</v>
      </c>
      <c r="T1091" s="1">
        <f>VLOOKUP($A1091,raw!$P:$T,5,0)</f>
        <v>867.26</v>
      </c>
      <c r="U1091" s="1">
        <f>VLOOKUP($A1091,raw!$W:$AA,3,0)</f>
        <v>1357.5</v>
      </c>
      <c r="V1091" s="1">
        <f>VLOOKUP($A1091,raw!$W:$AA,4,0)</f>
        <v>1319.79</v>
      </c>
      <c r="W1091" s="1">
        <f>VLOOKUP($A1091,raw!$W:$AA,5,0)</f>
        <v>1357.5</v>
      </c>
      <c r="X1091" s="1">
        <f t="shared" si="1063"/>
        <v>1.6900000000000119</v>
      </c>
      <c r="Y1091" s="1">
        <f t="shared" si="1064"/>
        <v>0.19330000000000069</v>
      </c>
      <c r="Z1091" s="1">
        <f t="shared" si="1065"/>
        <v>17.17999999999995</v>
      </c>
      <c r="AA1091" s="1">
        <f t="shared" si="1066"/>
        <v>37.710000000000036</v>
      </c>
      <c r="AB1091" s="1">
        <f t="shared" si="1067"/>
        <v>0.70000000000000284</v>
      </c>
      <c r="AC1091" s="1">
        <f t="shared" si="1068"/>
        <v>-1.0099999999999554E-2</v>
      </c>
      <c r="AD1091" s="1">
        <f t="shared" si="1069"/>
        <v>-11.850000000000023</v>
      </c>
      <c r="AE1091" s="1">
        <f t="shared" si="1070"/>
        <v>-33</v>
      </c>
      <c r="AF1091" s="1">
        <f ca="1">IFERROR(VLOOKUP($A1091,raw!$AD:$AE,2,0),OFFSET(AF1091,1,0))</f>
        <v>2.4396300000000002</v>
      </c>
      <c r="AG1091" s="1">
        <f ca="1">IFERROR(VLOOKUP($A1091,raw!$AH:$AI,2,0),OFFSET(AG1091,1,0))</f>
        <v>2.5179999999999998</v>
      </c>
      <c r="AH1091" s="1">
        <f ca="1">IFERROR(VLOOKUP($A1091,raw!$AL:$AM,2,0),OFFSET(AH1091,1,0))</f>
        <v>1.8</v>
      </c>
      <c r="AI1091" s="1">
        <f ca="1">IFERROR(VLOOKUP($A1091,raw!$AP:$AQ,2,0),OFFSET(AI1091,1,0))</f>
        <v>252.77600000000001</v>
      </c>
    </row>
    <row r="1092" spans="1:35" ht="15.75" customHeight="1" x14ac:dyDescent="0.5">
      <c r="A1092" s="5">
        <v>43595</v>
      </c>
      <c r="B1092" s="8">
        <f t="shared" si="1060"/>
        <v>2.3757443805815966E-2</v>
      </c>
      <c r="C1092" s="6">
        <f t="shared" si="1061"/>
        <v>8555015</v>
      </c>
      <c r="D1092" s="7">
        <f t="shared" ref="D1092:G1092" si="1140">LN(H1092/H1093)</f>
        <v>-1.034899833814144E-2</v>
      </c>
      <c r="E1092" s="4">
        <f t="shared" si="1140"/>
        <v>1.6921050434899E-3</v>
      </c>
      <c r="F1092" s="4">
        <f t="shared" si="1140"/>
        <v>1.9199955262605286E-2</v>
      </c>
      <c r="G1092" s="7">
        <f t="shared" si="1140"/>
        <v>4.3820434836887752E-2</v>
      </c>
      <c r="H1092" s="1">
        <v>67.290000000000006</v>
      </c>
      <c r="I1092" s="1">
        <v>14.787000000000001</v>
      </c>
      <c r="J1092" s="1">
        <v>865.55</v>
      </c>
      <c r="K1092" s="1">
        <v>1357.46</v>
      </c>
      <c r="L1092" s="1">
        <f>VLOOKUP($A1092,raw!$A:$E,3,0)</f>
        <v>68.12</v>
      </c>
      <c r="M1092" s="1">
        <f>VLOOKUP($A1092,raw!$A:$E,4,0)</f>
        <v>67.16</v>
      </c>
      <c r="N1092" s="1">
        <f>VLOOKUP($A1092,raw!$A:$E,5,0)</f>
        <v>68.16</v>
      </c>
      <c r="O1092" s="1">
        <f>VLOOKUP($A1092,raw!$H:$L,3,0)</f>
        <v>14.762</v>
      </c>
      <c r="P1092" s="1">
        <f>VLOOKUP($A1092,raw!$H:$L,4,0)</f>
        <v>14.7392</v>
      </c>
      <c r="Q1092" s="1">
        <f>VLOOKUP($A1092,raw!$H:$L,5,0)</f>
        <v>14.8432</v>
      </c>
      <c r="R1092" s="1">
        <f>VLOOKUP($A1092,raw!$P:$T,3,0)</f>
        <v>849.09</v>
      </c>
      <c r="S1092" s="1">
        <f>VLOOKUP($A1092,raw!$P:$T,4,0)</f>
        <v>847.43</v>
      </c>
      <c r="T1092" s="1">
        <f>VLOOKUP($A1092,raw!$P:$T,5,0)</f>
        <v>867.27</v>
      </c>
      <c r="U1092" s="1">
        <f>VLOOKUP($A1092,raw!$W:$AA,3,0)</f>
        <v>1298.23</v>
      </c>
      <c r="V1092" s="1">
        <f>VLOOKUP($A1092,raw!$W:$AA,4,0)</f>
        <v>1295.76</v>
      </c>
      <c r="W1092" s="1">
        <f>VLOOKUP($A1092,raw!$W:$AA,5,0)</f>
        <v>1361.79</v>
      </c>
      <c r="X1092" s="1">
        <f t="shared" si="1063"/>
        <v>1</v>
      </c>
      <c r="Y1092" s="1">
        <f t="shared" si="1064"/>
        <v>0.1039999999999992</v>
      </c>
      <c r="Z1092" s="1">
        <f t="shared" si="1065"/>
        <v>19.840000000000032</v>
      </c>
      <c r="AA1092" s="1">
        <f t="shared" si="1066"/>
        <v>66.029999999999973</v>
      </c>
      <c r="AB1092" s="1">
        <f t="shared" si="1067"/>
        <v>-0.82999999999999829</v>
      </c>
      <c r="AC1092" s="1">
        <f t="shared" si="1068"/>
        <v>2.5000000000000355E-2</v>
      </c>
      <c r="AD1092" s="1">
        <f t="shared" si="1069"/>
        <v>16.459999999999923</v>
      </c>
      <c r="AE1092" s="1">
        <f t="shared" si="1070"/>
        <v>59.230000000000018</v>
      </c>
      <c r="AF1092" s="1">
        <f ca="1">IFERROR(VLOOKUP($A1092,raw!$AD:$AE,2,0),OFFSET(AF1092,1,0))</f>
        <v>2.4489999999999998</v>
      </c>
      <c r="AG1092" s="1">
        <f ca="1">IFERROR(VLOOKUP($A1092,raw!$AH:$AI,2,0),OFFSET(AG1092,1,0))</f>
        <v>2.5278800000000001</v>
      </c>
      <c r="AH1092" s="1">
        <f ca="1">IFERROR(VLOOKUP($A1092,raw!$AL:$AM,2,0),OFFSET(AH1092,1,0))</f>
        <v>1.8</v>
      </c>
      <c r="AI1092" s="1">
        <f ca="1">IFERROR(VLOOKUP($A1092,raw!$AP:$AQ,2,0),OFFSET(AI1092,1,0))</f>
        <v>252.77600000000001</v>
      </c>
    </row>
    <row r="1093" spans="1:35" ht="15.75" customHeight="1" x14ac:dyDescent="0.5">
      <c r="A1093" s="5">
        <v>43594</v>
      </c>
      <c r="B1093" s="8">
        <f t="shared" si="1060"/>
        <v>-1.3320367661511099E-2</v>
      </c>
      <c r="C1093" s="6">
        <f t="shared" si="1061"/>
        <v>8354165</v>
      </c>
      <c r="D1093" s="7">
        <f t="shared" ref="D1093:G1093" si="1141">LN(H1093/H1094)</f>
        <v>-5.1346111487775821E-3</v>
      </c>
      <c r="E1093" s="4">
        <f t="shared" si="1141"/>
        <v>-5.2025386761287784E-3</v>
      </c>
      <c r="F1093" s="4">
        <f t="shared" si="1141"/>
        <v>-1.4602725184959109E-2</v>
      </c>
      <c r="G1093" s="7">
        <f t="shared" si="1141"/>
        <v>-1.5920194834665103E-2</v>
      </c>
      <c r="H1093" s="1">
        <v>67.989999999999995</v>
      </c>
      <c r="I1093" s="1">
        <v>14.762</v>
      </c>
      <c r="J1093" s="1">
        <v>849.09</v>
      </c>
      <c r="K1093" s="1">
        <v>1299.26</v>
      </c>
      <c r="L1093" s="1">
        <f>VLOOKUP($A1093,raw!$A:$E,3,0)</f>
        <v>68.3</v>
      </c>
      <c r="M1093" s="1">
        <f>VLOOKUP($A1093,raw!$A:$E,4,0)</f>
        <v>67.760000000000005</v>
      </c>
      <c r="N1093" s="1">
        <f>VLOOKUP($A1093,raw!$A:$E,5,0)</f>
        <v>69.12</v>
      </c>
      <c r="O1093" s="1">
        <f>VLOOKUP($A1093,raw!$H:$L,3,0)</f>
        <v>14.839</v>
      </c>
      <c r="P1093" s="1">
        <f>VLOOKUP($A1093,raw!$H:$L,4,0)</f>
        <v>14.6996</v>
      </c>
      <c r="Q1093" s="1">
        <f>VLOOKUP($A1093,raw!$H:$L,5,0)</f>
        <v>14.8675</v>
      </c>
      <c r="R1093" s="1">
        <f>VLOOKUP($A1093,raw!$P:$T,3,0)</f>
        <v>861.58</v>
      </c>
      <c r="S1093" s="1">
        <f>VLOOKUP($A1093,raw!$P:$T,4,0)</f>
        <v>848.06</v>
      </c>
      <c r="T1093" s="1">
        <f>VLOOKUP($A1093,raw!$P:$T,5,0)</f>
        <v>864.04</v>
      </c>
      <c r="U1093" s="1">
        <f>VLOOKUP($A1093,raw!$W:$AA,3,0)</f>
        <v>1320.11</v>
      </c>
      <c r="V1093" s="1">
        <f>VLOOKUP($A1093,raw!$W:$AA,4,0)</f>
        <v>1267.78</v>
      </c>
      <c r="W1093" s="1">
        <f>VLOOKUP($A1093,raw!$W:$AA,5,0)</f>
        <v>1326.72</v>
      </c>
      <c r="X1093" s="1">
        <f t="shared" si="1063"/>
        <v>1.3599999999999994</v>
      </c>
      <c r="Y1093" s="1">
        <f t="shared" si="1064"/>
        <v>0.16789999999999949</v>
      </c>
      <c r="Z1093" s="1">
        <f t="shared" si="1065"/>
        <v>15.980000000000018</v>
      </c>
      <c r="AA1093" s="1">
        <f t="shared" si="1066"/>
        <v>58.940000000000055</v>
      </c>
      <c r="AB1093" s="1">
        <f t="shared" si="1067"/>
        <v>-0.31000000000000227</v>
      </c>
      <c r="AC1093" s="1">
        <f t="shared" si="1068"/>
        <v>-7.6999999999999957E-2</v>
      </c>
      <c r="AD1093" s="1">
        <f t="shared" si="1069"/>
        <v>-12.490000000000009</v>
      </c>
      <c r="AE1093" s="1">
        <f t="shared" si="1070"/>
        <v>-20.849999999999909</v>
      </c>
      <c r="AF1093" s="1">
        <f ca="1">IFERROR(VLOOKUP($A1093,raw!$AD:$AE,2,0),OFFSET(AF1093,1,0))</f>
        <v>2.4533800000000001</v>
      </c>
      <c r="AG1093" s="1">
        <f ca="1">IFERROR(VLOOKUP($A1093,raw!$AH:$AI,2,0),OFFSET(AG1093,1,0))</f>
        <v>2.53525</v>
      </c>
      <c r="AH1093" s="1">
        <f ca="1">IFERROR(VLOOKUP($A1093,raw!$AL:$AM,2,0),OFFSET(AH1093,1,0))</f>
        <v>1.8</v>
      </c>
      <c r="AI1093" s="1">
        <f ca="1">IFERROR(VLOOKUP($A1093,raw!$AP:$AQ,2,0),OFFSET(AI1093,1,0))</f>
        <v>252.77600000000001</v>
      </c>
    </row>
    <row r="1094" spans="1:35" ht="15.75" customHeight="1" x14ac:dyDescent="0.5">
      <c r="A1094" s="5">
        <v>43593</v>
      </c>
      <c r="B1094" s="8">
        <f t="shared" si="1060"/>
        <v>-8.4830969824410563E-3</v>
      </c>
      <c r="C1094" s="6">
        <f t="shared" si="1061"/>
        <v>8466190</v>
      </c>
      <c r="D1094" s="7">
        <f t="shared" ref="D1094:G1094" si="1142">LN(H1094/H1095)</f>
        <v>-1.9561588763281592E-2</v>
      </c>
      <c r="E1094" s="4">
        <f t="shared" si="1142"/>
        <v>-4.8604647573471651E-3</v>
      </c>
      <c r="F1094" s="4">
        <f t="shared" si="1142"/>
        <v>-1.0184963156585921E-2</v>
      </c>
      <c r="G1094" s="7">
        <f t="shared" si="1142"/>
        <v>-7.591687154728746E-3</v>
      </c>
      <c r="H1094" s="1">
        <v>68.34</v>
      </c>
      <c r="I1094" s="1">
        <v>14.839</v>
      </c>
      <c r="J1094" s="1">
        <v>861.58</v>
      </c>
      <c r="K1094" s="1">
        <v>1320.11</v>
      </c>
      <c r="L1094" s="1">
        <f>VLOOKUP($A1094,raw!$A:$E,3,0)</f>
        <v>69.92</v>
      </c>
      <c r="M1094" s="1">
        <f>VLOOKUP($A1094,raw!$A:$E,4,0)</f>
        <v>68.03</v>
      </c>
      <c r="N1094" s="1">
        <f>VLOOKUP($A1094,raw!$A:$E,5,0)</f>
        <v>70.55</v>
      </c>
      <c r="O1094" s="1">
        <f>VLOOKUP($A1094,raw!$H:$L,3,0)</f>
        <v>14.911300000000001</v>
      </c>
      <c r="P1094" s="1">
        <f>VLOOKUP($A1094,raw!$H:$L,4,0)</f>
        <v>14.829000000000001</v>
      </c>
      <c r="Q1094" s="1">
        <f>VLOOKUP($A1094,raw!$H:$L,5,0)</f>
        <v>14.9734</v>
      </c>
      <c r="R1094" s="1">
        <f>VLOOKUP($A1094,raw!$P:$T,3,0)</f>
        <v>870.4</v>
      </c>
      <c r="S1094" s="1">
        <f>VLOOKUP($A1094,raw!$P:$T,4,0)</f>
        <v>860.91</v>
      </c>
      <c r="T1094" s="1">
        <f>VLOOKUP($A1094,raw!$P:$T,5,0)</f>
        <v>876.52</v>
      </c>
      <c r="U1094" s="1">
        <f>VLOOKUP($A1094,raw!$W:$AA,3,0)</f>
        <v>1330.17</v>
      </c>
      <c r="V1094" s="1">
        <f>VLOOKUP($A1094,raw!$W:$AA,4,0)</f>
        <v>1315.41</v>
      </c>
      <c r="W1094" s="1">
        <f>VLOOKUP($A1094,raw!$W:$AA,5,0)</f>
        <v>1340.56</v>
      </c>
      <c r="X1094" s="1">
        <f t="shared" si="1063"/>
        <v>2.519999999999996</v>
      </c>
      <c r="Y1094" s="1">
        <f t="shared" si="1064"/>
        <v>0.1443999999999992</v>
      </c>
      <c r="Z1094" s="1">
        <f t="shared" si="1065"/>
        <v>15.610000000000014</v>
      </c>
      <c r="AA1094" s="1">
        <f t="shared" si="1066"/>
        <v>25.149999999999864</v>
      </c>
      <c r="AB1094" s="1">
        <f t="shared" si="1067"/>
        <v>-1.5799999999999983</v>
      </c>
      <c r="AC1094" s="1">
        <f t="shared" si="1068"/>
        <v>-7.2300000000000253E-2</v>
      </c>
      <c r="AD1094" s="1">
        <f t="shared" si="1069"/>
        <v>-8.8199999999999363</v>
      </c>
      <c r="AE1094" s="1">
        <f t="shared" si="1070"/>
        <v>-10.060000000000173</v>
      </c>
      <c r="AF1094" s="1">
        <f ca="1">IFERROR(VLOOKUP($A1094,raw!$AD:$AE,2,0),OFFSET(AF1094,1,0))</f>
        <v>2.4513799999999999</v>
      </c>
      <c r="AG1094" s="1">
        <f ca="1">IFERROR(VLOOKUP($A1094,raw!$AH:$AI,2,0),OFFSET(AG1094,1,0))</f>
        <v>2.5451299999999999</v>
      </c>
      <c r="AH1094" s="1">
        <f ca="1">IFERROR(VLOOKUP($A1094,raw!$AL:$AM,2,0),OFFSET(AH1094,1,0))</f>
        <v>1.8</v>
      </c>
      <c r="AI1094" s="1">
        <f ca="1">IFERROR(VLOOKUP($A1094,raw!$AP:$AQ,2,0),OFFSET(AI1094,1,0))</f>
        <v>252.77600000000001</v>
      </c>
    </row>
    <row r="1095" spans="1:35" ht="15.75" customHeight="1" x14ac:dyDescent="0.5">
      <c r="A1095" s="5">
        <v>43592</v>
      </c>
      <c r="B1095" s="8">
        <f t="shared" si="1060"/>
        <v>-5.5256115559689095E-3</v>
      </c>
      <c r="C1095" s="6">
        <f t="shared" si="1061"/>
        <v>8538315</v>
      </c>
      <c r="D1095" s="7">
        <f t="shared" ref="D1095:G1095" si="1143">LN(H1095/H1096)</f>
        <v>1.3289232118682706E-2</v>
      </c>
      <c r="E1095" s="4">
        <f t="shared" si="1143"/>
        <v>6.5743575598286317E-4</v>
      </c>
      <c r="F1095" s="4">
        <f t="shared" si="1143"/>
        <v>-6.31046983059872E-3</v>
      </c>
      <c r="G1095" s="7">
        <f t="shared" si="1143"/>
        <v>-7.9373221793813398E-3</v>
      </c>
      <c r="H1095" s="1">
        <v>69.69</v>
      </c>
      <c r="I1095" s="1">
        <v>14.911300000000001</v>
      </c>
      <c r="J1095" s="1">
        <v>870.4</v>
      </c>
      <c r="K1095" s="1">
        <v>1330.17</v>
      </c>
      <c r="L1095" s="1">
        <f>VLOOKUP($A1095,raw!$A:$E,3,0)</f>
        <v>68.849999999999994</v>
      </c>
      <c r="M1095" s="1">
        <f>VLOOKUP($A1095,raw!$A:$E,4,0)</f>
        <v>68.17</v>
      </c>
      <c r="N1095" s="1">
        <f>VLOOKUP($A1095,raw!$A:$E,5,0)</f>
        <v>69.930000000000007</v>
      </c>
      <c r="O1095" s="1">
        <f>VLOOKUP($A1095,raw!$H:$L,3,0)</f>
        <v>14.9015</v>
      </c>
      <c r="P1095" s="1">
        <f>VLOOKUP($A1095,raw!$H:$L,4,0)</f>
        <v>14.8024</v>
      </c>
      <c r="Q1095" s="1">
        <f>VLOOKUP($A1095,raw!$H:$L,5,0)</f>
        <v>14.943099999999999</v>
      </c>
      <c r="R1095" s="1">
        <f>VLOOKUP($A1095,raw!$P:$T,3,0)</f>
        <v>875.91</v>
      </c>
      <c r="S1095" s="1">
        <f>VLOOKUP($A1095,raw!$P:$T,4,0)</f>
        <v>867.42</v>
      </c>
      <c r="T1095" s="1">
        <f>VLOOKUP($A1095,raw!$P:$T,5,0)</f>
        <v>884.95</v>
      </c>
      <c r="U1095" s="1">
        <f>VLOOKUP($A1095,raw!$W:$AA,3,0)</f>
        <v>1340.64</v>
      </c>
      <c r="V1095" s="1">
        <f>VLOOKUP($A1095,raw!$W:$AA,4,0)</f>
        <v>1318.86</v>
      </c>
      <c r="W1095" s="1">
        <f>VLOOKUP($A1095,raw!$W:$AA,5,0)</f>
        <v>1354.9</v>
      </c>
      <c r="X1095" s="1">
        <f t="shared" si="1063"/>
        <v>1.7600000000000051</v>
      </c>
      <c r="Y1095" s="1">
        <f t="shared" si="1064"/>
        <v>0.14069999999999894</v>
      </c>
      <c r="Z1095" s="1">
        <f t="shared" si="1065"/>
        <v>17.530000000000086</v>
      </c>
      <c r="AA1095" s="1">
        <f t="shared" si="1066"/>
        <v>36.040000000000191</v>
      </c>
      <c r="AB1095" s="1">
        <f t="shared" si="1067"/>
        <v>0.84000000000000341</v>
      </c>
      <c r="AC1095" s="1">
        <f t="shared" si="1068"/>
        <v>9.800000000000253E-3</v>
      </c>
      <c r="AD1095" s="1">
        <f t="shared" si="1069"/>
        <v>-5.5099999999999909</v>
      </c>
      <c r="AE1095" s="1">
        <f t="shared" si="1070"/>
        <v>-10.470000000000027</v>
      </c>
      <c r="AF1095" s="1">
        <f ca="1">IFERROR(VLOOKUP($A1095,raw!$AD:$AE,2,0),OFFSET(AF1095,1,0))</f>
        <v>2.4627500000000002</v>
      </c>
      <c r="AG1095" s="1">
        <f ca="1">IFERROR(VLOOKUP($A1095,raw!$AH:$AI,2,0),OFFSET(AG1095,1,0))</f>
        <v>2.5619999999999998</v>
      </c>
      <c r="AH1095" s="1">
        <f ca="1">IFERROR(VLOOKUP($A1095,raw!$AL:$AM,2,0),OFFSET(AH1095,1,0))</f>
        <v>1.8</v>
      </c>
      <c r="AI1095" s="1">
        <f ca="1">IFERROR(VLOOKUP($A1095,raw!$AP:$AQ,2,0),OFFSET(AI1095,1,0))</f>
        <v>252.77600000000001</v>
      </c>
    </row>
    <row r="1096" spans="1:35" ht="15.75" customHeight="1" x14ac:dyDescent="0.5">
      <c r="A1096" s="5">
        <v>43591</v>
      </c>
      <c r="B1096" s="8">
        <f t="shared" si="1060"/>
        <v>-5.1465213461037518E-3</v>
      </c>
      <c r="C1096" s="6">
        <f t="shared" si="1061"/>
        <v>8585625</v>
      </c>
      <c r="D1096" s="7">
        <f t="shared" ref="D1096:G1096" si="1144">LN(H1096/H1097)</f>
        <v>-2.9078220617820093E-4</v>
      </c>
      <c r="E1096" s="4">
        <f t="shared" si="1144"/>
        <v>-2.6137673214450129E-3</v>
      </c>
      <c r="F1096" s="4">
        <f t="shared" si="1144"/>
        <v>4.5886074985075328E-3</v>
      </c>
      <c r="G1096" s="7">
        <f t="shared" si="1144"/>
        <v>-2.2289030813858076E-2</v>
      </c>
      <c r="H1096" s="1">
        <v>68.77</v>
      </c>
      <c r="I1096" s="1">
        <v>14.9015</v>
      </c>
      <c r="J1096" s="1">
        <v>875.91</v>
      </c>
      <c r="K1096" s="1">
        <v>1340.77</v>
      </c>
      <c r="L1096" s="1">
        <f>VLOOKUP($A1096,raw!$A:$E,3,0)</f>
        <v>68.64</v>
      </c>
      <c r="M1096" s="1">
        <f>VLOOKUP($A1096,raw!$A:$E,4,0)</f>
        <v>68.37</v>
      </c>
      <c r="N1096" s="1">
        <f>VLOOKUP($A1096,raw!$A:$E,5,0)</f>
        <v>69.260000000000005</v>
      </c>
      <c r="O1096" s="1">
        <f>VLOOKUP($A1096,raw!$H:$L,3,0)</f>
        <v>14.9438</v>
      </c>
      <c r="P1096" s="1">
        <f>VLOOKUP($A1096,raw!$H:$L,4,0)</f>
        <v>14.760999999999999</v>
      </c>
      <c r="Q1096" s="1">
        <f>VLOOKUP($A1096,raw!$H:$L,5,0)</f>
        <v>14.975</v>
      </c>
      <c r="R1096" s="1">
        <f>VLOOKUP($A1096,raw!$P:$T,3,0)</f>
        <v>870.95</v>
      </c>
      <c r="S1096" s="1">
        <f>VLOOKUP($A1096,raw!$P:$T,4,0)</f>
        <v>856.85</v>
      </c>
      <c r="T1096" s="1">
        <f>VLOOKUP($A1096,raw!$P:$T,5,0)</f>
        <v>879.3</v>
      </c>
      <c r="U1096" s="1">
        <f>VLOOKUP($A1096,raw!$W:$AA,3,0)</f>
        <v>1369.3</v>
      </c>
      <c r="V1096" s="1">
        <f>VLOOKUP($A1096,raw!$W:$AA,4,0)</f>
        <v>1331.03</v>
      </c>
      <c r="W1096" s="1">
        <f>VLOOKUP($A1096,raw!$W:$AA,5,0)</f>
        <v>1370.35</v>
      </c>
      <c r="X1096" s="1">
        <f t="shared" si="1063"/>
        <v>0.89000000000000057</v>
      </c>
      <c r="Y1096" s="1">
        <f t="shared" si="1064"/>
        <v>0.21400000000000041</v>
      </c>
      <c r="Z1096" s="1">
        <f t="shared" si="1065"/>
        <v>22.449999999999932</v>
      </c>
      <c r="AA1096" s="1">
        <f t="shared" si="1066"/>
        <v>39.319999999999936</v>
      </c>
      <c r="AB1096" s="1">
        <f t="shared" si="1067"/>
        <v>0.12999999999999545</v>
      </c>
      <c r="AC1096" s="1">
        <f t="shared" si="1068"/>
        <v>-4.2299999999999116E-2</v>
      </c>
      <c r="AD1096" s="1">
        <f t="shared" si="1069"/>
        <v>4.9599999999999227</v>
      </c>
      <c r="AE1096" s="1">
        <f t="shared" si="1070"/>
        <v>-28.529999999999973</v>
      </c>
      <c r="AF1096" s="1">
        <f ca="1">IFERROR(VLOOKUP($A1096,raw!$AD:$AE,2,0),OFFSET(AF1096,1,0))</f>
        <v>2.4666299999999999</v>
      </c>
      <c r="AG1096" s="1">
        <f ca="1">IFERROR(VLOOKUP($A1096,raw!$AH:$AI,2,0),OFFSET(AG1096,1,0))</f>
        <v>2.5598800000000002</v>
      </c>
      <c r="AH1096" s="1">
        <f ca="1">IFERROR(VLOOKUP($A1096,raw!$AL:$AM,2,0),OFFSET(AH1096,1,0))</f>
        <v>1.8</v>
      </c>
      <c r="AI1096" s="1">
        <f ca="1">IFERROR(VLOOKUP($A1096,raw!$AP:$AQ,2,0),OFFSET(AI1096,1,0))</f>
        <v>252.77600000000001</v>
      </c>
    </row>
    <row r="1097" spans="1:35" ht="15.75" customHeight="1" x14ac:dyDescent="0.5">
      <c r="A1097" s="5">
        <v>43588</v>
      </c>
      <c r="B1097" s="8">
        <f t="shared" si="1060"/>
        <v>1.8668116388362639E-2</v>
      </c>
      <c r="C1097" s="6">
        <f t="shared" si="1061"/>
        <v>8629925</v>
      </c>
      <c r="D1097" s="7">
        <f t="shared" ref="D1097:G1097" si="1145">LN(H1097/H1098)</f>
        <v>7.8809514728537099E-3</v>
      </c>
      <c r="E1097" s="4">
        <f t="shared" si="1145"/>
        <v>2.1103965621125657E-2</v>
      </c>
      <c r="F1097" s="4">
        <f t="shared" si="1145"/>
        <v>2.3910145543758046E-2</v>
      </c>
      <c r="G1097" s="7">
        <f t="shared" si="1145"/>
        <v>9.2108469372218938E-3</v>
      </c>
      <c r="H1097" s="1">
        <v>68.790000000000006</v>
      </c>
      <c r="I1097" s="1">
        <v>14.9405</v>
      </c>
      <c r="J1097" s="1">
        <v>871.9</v>
      </c>
      <c r="K1097" s="1">
        <v>1370.99</v>
      </c>
      <c r="L1097" s="1">
        <f>VLOOKUP($A1097,raw!$A:$E,3,0)</f>
        <v>68.94</v>
      </c>
      <c r="M1097" s="1">
        <f>VLOOKUP($A1097,raw!$A:$E,4,0)</f>
        <v>68.73</v>
      </c>
      <c r="N1097" s="1">
        <f>VLOOKUP($A1097,raw!$A:$E,5,0)</f>
        <v>69.650000000000006</v>
      </c>
      <c r="O1097" s="1">
        <f>VLOOKUP($A1097,raw!$H:$L,3,0)</f>
        <v>14.628500000000001</v>
      </c>
      <c r="P1097" s="1">
        <f>VLOOKUP($A1097,raw!$H:$L,4,0)</f>
        <v>14.555300000000001</v>
      </c>
      <c r="Q1097" s="1">
        <f>VLOOKUP($A1097,raw!$H:$L,5,0)</f>
        <v>14.979900000000001</v>
      </c>
      <c r="R1097" s="1">
        <f>VLOOKUP($A1097,raw!$P:$T,3,0)</f>
        <v>851.3</v>
      </c>
      <c r="S1097" s="1">
        <f>VLOOKUP($A1097,raw!$P:$T,4,0)</f>
        <v>844.54</v>
      </c>
      <c r="T1097" s="1">
        <f>VLOOKUP($A1097,raw!$P:$T,5,0)</f>
        <v>872.96</v>
      </c>
      <c r="U1097" s="1">
        <f>VLOOKUP($A1097,raw!$W:$AA,3,0)</f>
        <v>1358.29</v>
      </c>
      <c r="V1097" s="1">
        <f>VLOOKUP($A1097,raw!$W:$AA,4,0)</f>
        <v>1343.66</v>
      </c>
      <c r="W1097" s="1">
        <f>VLOOKUP($A1097,raw!$W:$AA,5,0)</f>
        <v>1379.08</v>
      </c>
      <c r="X1097" s="1">
        <f t="shared" si="1063"/>
        <v>0.92000000000000171</v>
      </c>
      <c r="Y1097" s="1">
        <f t="shared" si="1064"/>
        <v>0.42459999999999987</v>
      </c>
      <c r="Z1097" s="1">
        <f t="shared" si="1065"/>
        <v>28.420000000000073</v>
      </c>
      <c r="AA1097" s="1">
        <f t="shared" si="1066"/>
        <v>35.419999999999845</v>
      </c>
      <c r="AB1097" s="1">
        <f t="shared" si="1067"/>
        <v>-0.14999999999999147</v>
      </c>
      <c r="AC1097" s="1">
        <f t="shared" si="1068"/>
        <v>0.31199999999999939</v>
      </c>
      <c r="AD1097" s="1">
        <f t="shared" si="1069"/>
        <v>20.600000000000023</v>
      </c>
      <c r="AE1097" s="1">
        <f t="shared" si="1070"/>
        <v>12.700000000000045</v>
      </c>
      <c r="AF1097" s="1">
        <f ca="1">IFERROR(VLOOKUP($A1097,raw!$AD:$AE,2,0),OFFSET(AF1097,1,0))</f>
        <v>2.4666299999999999</v>
      </c>
      <c r="AG1097" s="1">
        <f ca="1">IFERROR(VLOOKUP($A1097,raw!$AH:$AI,2,0),OFFSET(AG1097,1,0))</f>
        <v>2.5598800000000002</v>
      </c>
      <c r="AH1097" s="1">
        <f ca="1">IFERROR(VLOOKUP($A1097,raw!$AL:$AM,2,0),OFFSET(AH1097,1,0))</f>
        <v>1.8</v>
      </c>
      <c r="AI1097" s="1">
        <f ca="1">IFERROR(VLOOKUP($A1097,raw!$AP:$AQ,2,0),OFFSET(AI1097,1,0))</f>
        <v>252.77600000000001</v>
      </c>
    </row>
    <row r="1098" spans="1:35" ht="15.75" customHeight="1" x14ac:dyDescent="0.5">
      <c r="A1098" s="5">
        <v>43587</v>
      </c>
      <c r="B1098" s="8">
        <f t="shared" si="1060"/>
        <v>-8.1798436125823503E-3</v>
      </c>
      <c r="C1098" s="6">
        <f t="shared" si="1061"/>
        <v>8470315</v>
      </c>
      <c r="D1098" s="7">
        <f t="shared" ref="D1098:G1098" si="1146">LN(H1098/H1099)</f>
        <v>-1.9443444791689645E-2</v>
      </c>
      <c r="E1098" s="4">
        <f t="shared" si="1146"/>
        <v>-3.2418257673624894E-3</v>
      </c>
      <c r="F1098" s="4">
        <f t="shared" si="1146"/>
        <v>-1.7732137709020903E-2</v>
      </c>
      <c r="G1098" s="7">
        <f t="shared" si="1146"/>
        <v>4.4266794039795228E-3</v>
      </c>
      <c r="H1098" s="1">
        <v>68.25</v>
      </c>
      <c r="I1098" s="1">
        <v>14.628500000000001</v>
      </c>
      <c r="J1098" s="1">
        <v>851.3</v>
      </c>
      <c r="K1098" s="1">
        <v>1358.42</v>
      </c>
      <c r="L1098" s="1">
        <f>VLOOKUP($A1098,raw!$A:$E,3,0)</f>
        <v>69.08</v>
      </c>
      <c r="M1098" s="1">
        <f>VLOOKUP($A1098,raw!$A:$E,4,0)</f>
        <v>68.05</v>
      </c>
      <c r="N1098" s="1">
        <f>VLOOKUP($A1098,raw!$A:$E,5,0)</f>
        <v>69.22</v>
      </c>
      <c r="O1098" s="1">
        <f>VLOOKUP($A1098,raw!$H:$L,3,0)</f>
        <v>14.676</v>
      </c>
      <c r="P1098" s="1">
        <f>VLOOKUP($A1098,raw!$H:$L,4,0)</f>
        <v>14.568300000000001</v>
      </c>
      <c r="Q1098" s="1">
        <f>VLOOKUP($A1098,raw!$H:$L,5,0)</f>
        <v>14.7285</v>
      </c>
      <c r="R1098" s="1">
        <f>VLOOKUP($A1098,raw!$P:$T,3,0)</f>
        <v>866.55</v>
      </c>
      <c r="S1098" s="1">
        <f>VLOOKUP($A1098,raw!$P:$T,4,0)</f>
        <v>849.81</v>
      </c>
      <c r="T1098" s="1">
        <f>VLOOKUP($A1098,raw!$P:$T,5,0)</f>
        <v>870.4</v>
      </c>
      <c r="U1098" s="1">
        <f>VLOOKUP($A1098,raw!$W:$AA,3,0)</f>
        <v>1352.26</v>
      </c>
      <c r="V1098" s="1">
        <f>VLOOKUP($A1098,raw!$W:$AA,4,0)</f>
        <v>1336.28</v>
      </c>
      <c r="W1098" s="1">
        <f>VLOOKUP($A1098,raw!$W:$AA,5,0)</f>
        <v>1366.71</v>
      </c>
      <c r="X1098" s="1">
        <f t="shared" si="1063"/>
        <v>1.1700000000000017</v>
      </c>
      <c r="Y1098" s="1">
        <f t="shared" si="1064"/>
        <v>0.16019999999999968</v>
      </c>
      <c r="Z1098" s="1">
        <f t="shared" si="1065"/>
        <v>20.590000000000032</v>
      </c>
      <c r="AA1098" s="1">
        <f t="shared" si="1066"/>
        <v>30.430000000000064</v>
      </c>
      <c r="AB1098" s="1">
        <f t="shared" si="1067"/>
        <v>-0.82999999999999829</v>
      </c>
      <c r="AC1098" s="1">
        <f t="shared" si="1068"/>
        <v>-4.7499999999999432E-2</v>
      </c>
      <c r="AD1098" s="1">
        <f t="shared" si="1069"/>
        <v>-15.25</v>
      </c>
      <c r="AE1098" s="1">
        <f t="shared" si="1070"/>
        <v>6.1600000000000819</v>
      </c>
      <c r="AF1098" s="1">
        <f ca="1">IFERROR(VLOOKUP($A1098,raw!$AD:$AE,2,0),OFFSET(AF1098,1,0))</f>
        <v>2.46713</v>
      </c>
      <c r="AG1098" s="1">
        <f ca="1">IFERROR(VLOOKUP($A1098,raw!$AH:$AI,2,0),OFFSET(AG1098,1,0))</f>
        <v>2.5651299999999999</v>
      </c>
      <c r="AH1098" s="1">
        <f ca="1">IFERROR(VLOOKUP($A1098,raw!$AL:$AM,2,0),OFFSET(AH1098,1,0))</f>
        <v>1.8</v>
      </c>
      <c r="AI1098" s="1">
        <f ca="1">IFERROR(VLOOKUP($A1098,raw!$AP:$AQ,2,0),OFFSET(AI1098,1,0))</f>
        <v>252.77600000000001</v>
      </c>
    </row>
    <row r="1099" spans="1:35" ht="15.75" customHeight="1" x14ac:dyDescent="0.5">
      <c r="A1099" s="5">
        <v>43586</v>
      </c>
      <c r="B1099" s="8">
        <f t="shared" si="1060"/>
        <v>-2.4343872276415601E-2</v>
      </c>
      <c r="C1099" s="6">
        <f t="shared" si="1061"/>
        <v>8539885</v>
      </c>
      <c r="D1099" s="7">
        <f t="shared" ref="D1099:G1099" si="1147">LN(H1099/H1100)</f>
        <v>-2.2309983940875598E-2</v>
      </c>
      <c r="E1099" s="4">
        <f t="shared" si="1147"/>
        <v>-1.866500344353943E-2</v>
      </c>
      <c r="F1099" s="4">
        <f t="shared" si="1147"/>
        <v>-2.4722729456480269E-2</v>
      </c>
      <c r="G1099" s="7">
        <f t="shared" si="1147"/>
        <v>-2.683246162143189E-2</v>
      </c>
      <c r="H1099" s="1">
        <v>69.59</v>
      </c>
      <c r="I1099" s="1">
        <v>14.676</v>
      </c>
      <c r="J1099" s="1">
        <v>866.53</v>
      </c>
      <c r="K1099" s="1">
        <v>1352.42</v>
      </c>
      <c r="L1099" s="1">
        <f>VLOOKUP($A1099,raw!$A:$E,3,0)</f>
        <v>70.959999999999994</v>
      </c>
      <c r="M1099" s="1">
        <f>VLOOKUP($A1099,raw!$A:$E,4,0)</f>
        <v>69.150000000000006</v>
      </c>
      <c r="N1099" s="1">
        <f>VLOOKUP($A1099,raw!$A:$E,5,0)</f>
        <v>71.52</v>
      </c>
      <c r="O1099" s="1">
        <f>VLOOKUP($A1099,raw!$H:$L,3,0)</f>
        <v>14.952500000000001</v>
      </c>
      <c r="P1099" s="1">
        <f>VLOOKUP($A1099,raw!$H:$L,4,0)</f>
        <v>14.609500000000001</v>
      </c>
      <c r="Q1099" s="1">
        <f>VLOOKUP($A1099,raw!$H:$L,5,0)</f>
        <v>14.962199999999999</v>
      </c>
      <c r="R1099" s="1">
        <f>VLOOKUP($A1099,raw!$P:$T,3,0)</f>
        <v>888.22</v>
      </c>
      <c r="S1099" s="1">
        <f>VLOOKUP($A1099,raw!$P:$T,4,0)</f>
        <v>864.38</v>
      </c>
      <c r="T1099" s="1">
        <f>VLOOKUP($A1099,raw!$P:$T,5,0)</f>
        <v>888.76</v>
      </c>
      <c r="U1099" s="1">
        <f>VLOOKUP($A1099,raw!$W:$AA,3,0)</f>
        <v>1389.34</v>
      </c>
      <c r="V1099" s="1">
        <f>VLOOKUP($A1099,raw!$W:$AA,4,0)</f>
        <v>1314.51</v>
      </c>
      <c r="W1099" s="1">
        <f>VLOOKUP($A1099,raw!$W:$AA,5,0)</f>
        <v>1390.75</v>
      </c>
      <c r="X1099" s="1">
        <f t="shared" si="1063"/>
        <v>2.3699999999999903</v>
      </c>
      <c r="Y1099" s="1">
        <f t="shared" si="1064"/>
        <v>0.35269999999999868</v>
      </c>
      <c r="Z1099" s="1">
        <f t="shared" si="1065"/>
        <v>24.379999999999995</v>
      </c>
      <c r="AA1099" s="1">
        <f t="shared" si="1066"/>
        <v>76.240000000000009</v>
      </c>
      <c r="AB1099" s="1">
        <f t="shared" si="1067"/>
        <v>-1.3699999999999903</v>
      </c>
      <c r="AC1099" s="1">
        <f t="shared" si="1068"/>
        <v>-0.27650000000000041</v>
      </c>
      <c r="AD1099" s="1">
        <f t="shared" si="1069"/>
        <v>-21.690000000000055</v>
      </c>
      <c r="AE1099" s="1">
        <f t="shared" si="1070"/>
        <v>-36.919999999999845</v>
      </c>
      <c r="AF1099" s="1">
        <f ca="1">IFERROR(VLOOKUP($A1099,raw!$AD:$AE,2,0),OFFSET(AF1099,1,0))</f>
        <v>2.48325</v>
      </c>
      <c r="AG1099" s="1">
        <f ca="1">IFERROR(VLOOKUP($A1099,raw!$AH:$AI,2,0),OFFSET(AG1099,1,0))</f>
        <v>2.5754999999999999</v>
      </c>
      <c r="AH1099" s="1">
        <f ca="1">IFERROR(VLOOKUP($A1099,raw!$AL:$AM,2,0),OFFSET(AH1099,1,0))</f>
        <v>1.8</v>
      </c>
      <c r="AI1099" s="1">
        <f ca="1">IFERROR(VLOOKUP($A1099,raw!$AP:$AQ,2,0),OFFSET(AI1099,1,0))</f>
        <v>252.77600000000001</v>
      </c>
    </row>
    <row r="1100" spans="1:35" ht="15.75" customHeight="1" x14ac:dyDescent="0.5">
      <c r="A1100" s="5">
        <v>43585</v>
      </c>
      <c r="B1100" s="8">
        <f t="shared" si="1060"/>
        <v>4.5380012655302021E-4</v>
      </c>
      <c r="C1100" s="6">
        <f t="shared" si="1061"/>
        <v>8750330</v>
      </c>
      <c r="D1100" s="7">
        <f t="shared" ref="D1100:G1100" si="1148">LN(H1100/H1101)</f>
        <v>3.6604292595524414E-3</v>
      </c>
      <c r="E1100" s="4">
        <f t="shared" si="1148"/>
        <v>2.3434895224751931E-3</v>
      </c>
      <c r="F1100" s="4">
        <f t="shared" si="1148"/>
        <v>-8.4307322380413295E-3</v>
      </c>
      <c r="G1100" s="7">
        <f t="shared" si="1148"/>
        <v>1.3749432926878812E-2</v>
      </c>
      <c r="H1100" s="1">
        <v>71.16</v>
      </c>
      <c r="I1100" s="1">
        <v>14.952500000000001</v>
      </c>
      <c r="J1100" s="1">
        <v>888.22</v>
      </c>
      <c r="K1100" s="1">
        <v>1389.2</v>
      </c>
      <c r="L1100" s="1">
        <f>VLOOKUP($A1100,raw!$A:$E,3,0)</f>
        <v>70.97</v>
      </c>
      <c r="M1100" s="1">
        <f>VLOOKUP($A1100,raw!$A:$E,4,0)</f>
        <v>70.86</v>
      </c>
      <c r="N1100" s="1">
        <f>VLOOKUP($A1100,raw!$A:$E,5,0)</f>
        <v>71.53</v>
      </c>
      <c r="O1100" s="1">
        <f>VLOOKUP($A1100,raw!$H:$L,3,0)</f>
        <v>14.917</v>
      </c>
      <c r="P1100" s="1">
        <f>VLOOKUP($A1100,raw!$H:$L,4,0)</f>
        <v>14.820499999999999</v>
      </c>
      <c r="Q1100" s="1">
        <f>VLOOKUP($A1100,raw!$H:$L,5,0)</f>
        <v>15.0137</v>
      </c>
      <c r="R1100" s="1">
        <f>VLOOKUP($A1100,raw!$P:$T,3,0)</f>
        <v>895.74</v>
      </c>
      <c r="S1100" s="1">
        <f>VLOOKUP($A1100,raw!$P:$T,4,0)</f>
        <v>885.05</v>
      </c>
      <c r="T1100" s="1">
        <f>VLOOKUP($A1100,raw!$P:$T,5,0)</f>
        <v>900.79</v>
      </c>
      <c r="U1100" s="1">
        <f>VLOOKUP($A1100,raw!$W:$AA,3,0)</f>
        <v>1370.26</v>
      </c>
      <c r="V1100" s="1">
        <f>VLOOKUP($A1100,raw!$W:$AA,4,0)</f>
        <v>1357.16</v>
      </c>
      <c r="W1100" s="1">
        <f>VLOOKUP($A1100,raw!$W:$AA,5,0)</f>
        <v>1398.08</v>
      </c>
      <c r="X1100" s="1">
        <f t="shared" si="1063"/>
        <v>0.67000000000000171</v>
      </c>
      <c r="Y1100" s="1">
        <f t="shared" si="1064"/>
        <v>0.19320000000000093</v>
      </c>
      <c r="Z1100" s="1">
        <f t="shared" si="1065"/>
        <v>15.740000000000009</v>
      </c>
      <c r="AA1100" s="1">
        <f t="shared" si="1066"/>
        <v>40.919999999999845</v>
      </c>
      <c r="AB1100" s="1">
        <f t="shared" si="1067"/>
        <v>0.18999999999999773</v>
      </c>
      <c r="AC1100" s="1">
        <f t="shared" si="1068"/>
        <v>3.5500000000000753E-2</v>
      </c>
      <c r="AD1100" s="1">
        <f t="shared" si="1069"/>
        <v>-7.5199999999999818</v>
      </c>
      <c r="AE1100" s="1">
        <f t="shared" si="1070"/>
        <v>18.940000000000055</v>
      </c>
      <c r="AF1100" s="1">
        <f ca="1">IFERROR(VLOOKUP($A1100,raw!$AD:$AE,2,0),OFFSET(AF1100,1,0))</f>
        <v>2.4805000000000001</v>
      </c>
      <c r="AG1100" s="1">
        <f ca="1">IFERROR(VLOOKUP($A1100,raw!$AH:$AI,2,0),OFFSET(AG1100,1,0))</f>
        <v>2.5756299999999999</v>
      </c>
      <c r="AH1100" s="1">
        <f ca="1">IFERROR(VLOOKUP($A1100,raw!$AL:$AM,2,0),OFFSET(AH1100,1,0))</f>
        <v>1.8</v>
      </c>
      <c r="AI1100" s="1">
        <f ca="1">IFERROR(VLOOKUP($A1100,raw!$AP:$AQ,2,0),OFFSET(AI1100,1,0))</f>
        <v>252.77600000000001</v>
      </c>
    </row>
    <row r="1101" spans="1:35" ht="15.75" customHeight="1" x14ac:dyDescent="0.5">
      <c r="A1101" s="5">
        <v>43584</v>
      </c>
      <c r="B1101" s="8">
        <f t="shared" si="1060"/>
        <v>-2.4705551687269543E-2</v>
      </c>
      <c r="C1101" s="6">
        <f t="shared" si="1061"/>
        <v>8746360</v>
      </c>
      <c r="D1101" s="7">
        <f t="shared" ref="D1101:G1101" si="1149">LN(H1101/H1102)</f>
        <v>-2.438295647821009E-2</v>
      </c>
      <c r="E1101" s="4">
        <f t="shared" si="1149"/>
        <v>-1.1165852196924566E-2</v>
      </c>
      <c r="F1101" s="4">
        <f t="shared" si="1149"/>
        <v>-3.6884579840928901E-3</v>
      </c>
      <c r="G1101" s="7">
        <f t="shared" si="1149"/>
        <v>-6.5189203773099169E-2</v>
      </c>
      <c r="H1101" s="1">
        <v>70.900000000000006</v>
      </c>
      <c r="I1101" s="1">
        <v>14.9175</v>
      </c>
      <c r="J1101" s="1">
        <v>895.74</v>
      </c>
      <c r="K1101" s="1">
        <v>1370.23</v>
      </c>
      <c r="L1101" s="1">
        <f>VLOOKUP($A1101,raw!$A:$E,3,0)</f>
        <v>72.290000000000006</v>
      </c>
      <c r="M1101" s="1">
        <f>VLOOKUP($A1101,raw!$A:$E,4,0)</f>
        <v>70.7</v>
      </c>
      <c r="N1101" s="1">
        <f>VLOOKUP($A1101,raw!$A:$E,5,0)</f>
        <v>72.3</v>
      </c>
      <c r="O1101" s="1">
        <f>VLOOKUP($A1101,raw!$H:$L,3,0)</f>
        <v>15.0868</v>
      </c>
      <c r="P1101" s="1">
        <f>VLOOKUP($A1101,raw!$H:$L,4,0)</f>
        <v>14.8825</v>
      </c>
      <c r="Q1101" s="1">
        <f>VLOOKUP($A1101,raw!$H:$L,5,0)</f>
        <v>15.0868</v>
      </c>
      <c r="R1101" s="1">
        <f>VLOOKUP($A1101,raw!$P:$T,3,0)</f>
        <v>898.72</v>
      </c>
      <c r="S1101" s="1">
        <f>VLOOKUP($A1101,raw!$P:$T,4,0)</f>
        <v>888.56</v>
      </c>
      <c r="T1101" s="1">
        <f>VLOOKUP($A1101,raw!$P:$T,5,0)</f>
        <v>901.27</v>
      </c>
      <c r="U1101" s="1">
        <f>VLOOKUP($A1101,raw!$W:$AA,3,0)</f>
        <v>1463.49</v>
      </c>
      <c r="V1101" s="1">
        <f>VLOOKUP($A1101,raw!$W:$AA,4,0)</f>
        <v>1361.15</v>
      </c>
      <c r="W1101" s="1">
        <f>VLOOKUP($A1101,raw!$W:$AA,5,0)</f>
        <v>1463.54</v>
      </c>
      <c r="X1101" s="1">
        <f t="shared" si="1063"/>
        <v>1.5999999999999943</v>
      </c>
      <c r="Y1101" s="1">
        <f t="shared" si="1064"/>
        <v>0.20429999999999993</v>
      </c>
      <c r="Z1101" s="1">
        <f t="shared" si="1065"/>
        <v>12.710000000000036</v>
      </c>
      <c r="AA1101" s="1">
        <f t="shared" si="1066"/>
        <v>102.38999999999987</v>
      </c>
      <c r="AB1101" s="1">
        <f t="shared" si="1067"/>
        <v>-1.3900000000000006</v>
      </c>
      <c r="AC1101" s="1">
        <f t="shared" si="1068"/>
        <v>-0.16929999999999978</v>
      </c>
      <c r="AD1101" s="1">
        <f t="shared" si="1069"/>
        <v>-2.9800000000000182</v>
      </c>
      <c r="AE1101" s="1">
        <f t="shared" si="1070"/>
        <v>-93.259999999999991</v>
      </c>
      <c r="AF1101" s="1">
        <f ca="1">IFERROR(VLOOKUP($A1101,raw!$AD:$AE,2,0),OFFSET(AF1101,1,0))</f>
        <v>2.4858799999999999</v>
      </c>
      <c r="AG1101" s="1">
        <f ca="1">IFERROR(VLOOKUP($A1101,raw!$AH:$AI,2,0),OFFSET(AG1101,1,0))</f>
        <v>2.5790000000000002</v>
      </c>
      <c r="AH1101" s="1">
        <f ca="1">IFERROR(VLOOKUP($A1101,raw!$AL:$AM,2,0),OFFSET(AH1101,1,0))</f>
        <v>1.9</v>
      </c>
      <c r="AI1101" s="1">
        <f ca="1">IFERROR(VLOOKUP($A1101,raw!$AP:$AQ,2,0),OFFSET(AI1101,1,0))</f>
        <v>251.71199999999999</v>
      </c>
    </row>
    <row r="1102" spans="1:35" ht="15.75" customHeight="1" x14ac:dyDescent="0.5">
      <c r="A1102" s="5">
        <v>43581</v>
      </c>
      <c r="B1102" s="8">
        <f t="shared" si="1060"/>
        <v>1.8529514120141328E-2</v>
      </c>
      <c r="C1102" s="6">
        <f t="shared" si="1061"/>
        <v>8965135</v>
      </c>
      <c r="D1102" s="7">
        <f t="shared" ref="D1102:G1102" si="1150">LN(H1102/H1103)</f>
        <v>2.8198406595461231E-2</v>
      </c>
      <c r="E1102" s="4">
        <f t="shared" si="1150"/>
        <v>9.2571671029260602E-3</v>
      </c>
      <c r="F1102" s="4">
        <f t="shared" si="1150"/>
        <v>1.330202906027338E-2</v>
      </c>
      <c r="G1102" s="7">
        <f t="shared" si="1150"/>
        <v>3.1350660536312164E-2</v>
      </c>
      <c r="H1102" s="1">
        <v>72.650000000000006</v>
      </c>
      <c r="I1102" s="1">
        <v>15.085000000000001</v>
      </c>
      <c r="J1102" s="1">
        <v>899.05</v>
      </c>
      <c r="K1102" s="1">
        <v>1462.53</v>
      </c>
      <c r="L1102" s="1">
        <f>VLOOKUP($A1102,raw!$A:$E,3,0)</f>
        <v>71.13</v>
      </c>
      <c r="M1102" s="1">
        <f>VLOOKUP($A1102,raw!$A:$E,4,0)</f>
        <v>71.099999999999994</v>
      </c>
      <c r="N1102" s="1">
        <f>VLOOKUP($A1102,raw!$A:$E,5,0)</f>
        <v>72.88</v>
      </c>
      <c r="O1102" s="1">
        <f>VLOOKUP($A1102,raw!$H:$L,3,0)</f>
        <v>14.9465</v>
      </c>
      <c r="P1102" s="1">
        <f>VLOOKUP($A1102,raw!$H:$L,4,0)</f>
        <v>14.9078</v>
      </c>
      <c r="Q1102" s="1">
        <f>VLOOKUP($A1102,raw!$H:$L,5,0)</f>
        <v>15.109500000000001</v>
      </c>
      <c r="R1102" s="1">
        <f>VLOOKUP($A1102,raw!$P:$T,3,0)</f>
        <v>887.17</v>
      </c>
      <c r="S1102" s="1">
        <f>VLOOKUP($A1102,raw!$P:$T,4,0)</f>
        <v>884.32</v>
      </c>
      <c r="T1102" s="1">
        <f>VLOOKUP($A1102,raw!$P:$T,5,0)</f>
        <v>900.19</v>
      </c>
      <c r="U1102" s="1">
        <f>VLOOKUP($A1102,raw!$W:$AA,3,0)</f>
        <v>1417.25</v>
      </c>
      <c r="V1102" s="1">
        <f>VLOOKUP($A1102,raw!$W:$AA,4,0)</f>
        <v>1408.72</v>
      </c>
      <c r="W1102" s="1">
        <f>VLOOKUP($A1102,raw!$W:$AA,5,0)</f>
        <v>1463.62</v>
      </c>
      <c r="X1102" s="1">
        <f t="shared" si="1063"/>
        <v>1.7800000000000011</v>
      </c>
      <c r="Y1102" s="1">
        <f t="shared" si="1064"/>
        <v>0.20170000000000066</v>
      </c>
      <c r="Z1102" s="1">
        <f t="shared" si="1065"/>
        <v>15.870000000000005</v>
      </c>
      <c r="AA1102" s="1">
        <f t="shared" si="1066"/>
        <v>54.899999999999864</v>
      </c>
      <c r="AB1102" s="1">
        <f t="shared" si="1067"/>
        <v>1.5200000000000102</v>
      </c>
      <c r="AC1102" s="1">
        <f t="shared" si="1068"/>
        <v>0.13850000000000051</v>
      </c>
      <c r="AD1102" s="1">
        <f t="shared" si="1069"/>
        <v>11.879999999999995</v>
      </c>
      <c r="AE1102" s="1">
        <f t="shared" si="1070"/>
        <v>45.279999999999973</v>
      </c>
      <c r="AF1102" s="1">
        <f ca="1">IFERROR(VLOOKUP($A1102,raw!$AD:$AE,2,0),OFFSET(AF1102,1,0))</f>
        <v>2.4831300000000001</v>
      </c>
      <c r="AG1102" s="1">
        <f ca="1">IFERROR(VLOOKUP($A1102,raw!$AH:$AI,2,0),OFFSET(AG1102,1,0))</f>
        <v>2.5827499999999999</v>
      </c>
      <c r="AH1102" s="1">
        <f ca="1">IFERROR(VLOOKUP($A1102,raw!$AL:$AM,2,0),OFFSET(AH1102,1,0))</f>
        <v>1.9</v>
      </c>
      <c r="AI1102" s="1">
        <f ca="1">IFERROR(VLOOKUP($A1102,raw!$AP:$AQ,2,0),OFFSET(AI1102,1,0))</f>
        <v>251.71199999999999</v>
      </c>
    </row>
    <row r="1103" spans="1:35" ht="15.75" customHeight="1" x14ac:dyDescent="0.5">
      <c r="A1103" s="5">
        <v>43580</v>
      </c>
      <c r="B1103" s="8">
        <f t="shared" si="1060"/>
        <v>2.2227855957216197E-3</v>
      </c>
      <c r="C1103" s="6">
        <f t="shared" si="1061"/>
        <v>8800545</v>
      </c>
      <c r="D1103" s="7">
        <f t="shared" ref="D1103:G1103" si="1151">LN(H1103/H1104)</f>
        <v>-1.5175224473652623E-2</v>
      </c>
      <c r="E1103" s="4">
        <f t="shared" si="1151"/>
        <v>-2.0072058691482176E-5</v>
      </c>
      <c r="F1103" s="4">
        <f t="shared" si="1151"/>
        <v>3.4664428056145175E-3</v>
      </c>
      <c r="G1103" s="7">
        <f t="shared" si="1151"/>
        <v>1.6805539896520148E-3</v>
      </c>
      <c r="H1103" s="1">
        <v>70.63</v>
      </c>
      <c r="I1103" s="1">
        <v>14.946</v>
      </c>
      <c r="J1103" s="1">
        <v>887.17</v>
      </c>
      <c r="K1103" s="1">
        <v>1417.39</v>
      </c>
      <c r="L1103" s="1">
        <f>VLOOKUP($A1103,raw!$A:$E,3,0)</f>
        <v>71.98</v>
      </c>
      <c r="M1103" s="1">
        <f>VLOOKUP($A1103,raw!$A:$E,4,0)</f>
        <v>70.459999999999994</v>
      </c>
      <c r="N1103" s="1">
        <f>VLOOKUP($A1103,raw!$A:$E,5,0)</f>
        <v>71.989999999999995</v>
      </c>
      <c r="O1103" s="1">
        <f>VLOOKUP($A1103,raw!$H:$L,3,0)</f>
        <v>14.946300000000001</v>
      </c>
      <c r="P1103" s="1">
        <f>VLOOKUP($A1103,raw!$H:$L,4,0)</f>
        <v>14.863</v>
      </c>
      <c r="Q1103" s="1">
        <f>VLOOKUP($A1103,raw!$H:$L,5,0)</f>
        <v>15.018000000000001</v>
      </c>
      <c r="R1103" s="1">
        <f>VLOOKUP($A1103,raw!$P:$T,3,0)</f>
        <v>884.1</v>
      </c>
      <c r="S1103" s="1">
        <f>VLOOKUP($A1103,raw!$P:$T,4,0)</f>
        <v>877.89</v>
      </c>
      <c r="T1103" s="1">
        <f>VLOOKUP($A1103,raw!$P:$T,5,0)</f>
        <v>889.14</v>
      </c>
      <c r="U1103" s="1">
        <f>VLOOKUP($A1103,raw!$W:$AA,3,0)</f>
        <v>1415.01</v>
      </c>
      <c r="V1103" s="1">
        <f>VLOOKUP($A1103,raw!$W:$AA,4,0)</f>
        <v>1410.43</v>
      </c>
      <c r="W1103" s="1">
        <f>VLOOKUP($A1103,raw!$W:$AA,5,0)</f>
        <v>1424.01</v>
      </c>
      <c r="X1103" s="1">
        <f t="shared" si="1063"/>
        <v>1.5300000000000011</v>
      </c>
      <c r="Y1103" s="1">
        <f t="shared" si="1064"/>
        <v>0.15500000000000114</v>
      </c>
      <c r="Z1103" s="1">
        <f t="shared" si="1065"/>
        <v>11.25</v>
      </c>
      <c r="AA1103" s="1">
        <f t="shared" si="1066"/>
        <v>13.579999999999927</v>
      </c>
      <c r="AB1103" s="1">
        <f t="shared" si="1067"/>
        <v>-1.3500000000000085</v>
      </c>
      <c r="AC1103" s="1">
        <f t="shared" si="1068"/>
        <v>-3.0000000000107718E-4</v>
      </c>
      <c r="AD1103" s="1">
        <f t="shared" si="1069"/>
        <v>3.0699999999999363</v>
      </c>
      <c r="AE1103" s="1">
        <f t="shared" si="1070"/>
        <v>2.3800000000001091</v>
      </c>
      <c r="AF1103" s="1">
        <f ca="1">IFERROR(VLOOKUP($A1103,raw!$AD:$AE,2,0),OFFSET(AF1103,1,0))</f>
        <v>2.4784999999999999</v>
      </c>
      <c r="AG1103" s="1">
        <f ca="1">IFERROR(VLOOKUP($A1103,raw!$AH:$AI,2,0),OFFSET(AG1103,1,0))</f>
        <v>2.5823800000000001</v>
      </c>
      <c r="AH1103" s="1">
        <f ca="1">IFERROR(VLOOKUP($A1103,raw!$AL:$AM,2,0),OFFSET(AH1103,1,0))</f>
        <v>1.9</v>
      </c>
      <c r="AI1103" s="1">
        <f ca="1">IFERROR(VLOOKUP($A1103,raw!$AP:$AQ,2,0),OFFSET(AI1103,1,0))</f>
        <v>251.71199999999999</v>
      </c>
    </row>
    <row r="1104" spans="1:35" ht="15.75" customHeight="1" x14ac:dyDescent="0.5">
      <c r="A1104" s="5">
        <v>43579</v>
      </c>
      <c r="B1104" s="8">
        <f t="shared" si="1060"/>
        <v>3.5885953133248964E-3</v>
      </c>
      <c r="C1104" s="6">
        <f t="shared" si="1061"/>
        <v>8781005</v>
      </c>
      <c r="D1104" s="7">
        <f t="shared" ref="D1104:G1104" si="1152">LN(H1104/H1105)</f>
        <v>8.8242046080327947E-3</v>
      </c>
      <c r="E1104" s="4">
        <f t="shared" si="1152"/>
        <v>6.901718578968207E-3</v>
      </c>
      <c r="F1104" s="4">
        <f t="shared" si="1152"/>
        <v>-5.4595632609332236E-3</v>
      </c>
      <c r="G1104" s="7">
        <f t="shared" si="1152"/>
        <v>1.6050268148971428E-2</v>
      </c>
      <c r="H1104" s="1">
        <v>71.709999999999994</v>
      </c>
      <c r="I1104" s="1">
        <v>14.946300000000001</v>
      </c>
      <c r="J1104" s="1">
        <v>884.1</v>
      </c>
      <c r="K1104" s="1">
        <v>1415.01</v>
      </c>
      <c r="L1104" s="1">
        <f>VLOOKUP($A1104,raw!$A:$E,3,0)</f>
        <v>71.08</v>
      </c>
      <c r="M1104" s="1">
        <f>VLOOKUP($A1104,raw!$A:$E,4,0)</f>
        <v>70.540000000000006</v>
      </c>
      <c r="N1104" s="1">
        <f>VLOOKUP($A1104,raw!$A:$E,5,0)</f>
        <v>72.37</v>
      </c>
      <c r="O1104" s="1">
        <f>VLOOKUP($A1104,raw!$H:$L,3,0)</f>
        <v>14.843500000000001</v>
      </c>
      <c r="P1104" s="1">
        <f>VLOOKUP($A1104,raw!$H:$L,4,0)</f>
        <v>14.791700000000001</v>
      </c>
      <c r="Q1104" s="1">
        <f>VLOOKUP($A1104,raw!$H:$L,5,0)</f>
        <v>14.9918</v>
      </c>
      <c r="R1104" s="1">
        <f>VLOOKUP($A1104,raw!$P:$T,3,0)</f>
        <v>888.95</v>
      </c>
      <c r="S1104" s="1">
        <f>VLOOKUP($A1104,raw!$P:$T,4,0)</f>
        <v>883.2</v>
      </c>
      <c r="T1104" s="1">
        <f>VLOOKUP($A1104,raw!$P:$T,5,0)</f>
        <v>894.02</v>
      </c>
      <c r="U1104" s="1">
        <f>VLOOKUP($A1104,raw!$W:$AA,3,0)</f>
        <v>1392.59</v>
      </c>
      <c r="V1104" s="1">
        <f>VLOOKUP($A1104,raw!$W:$AA,4,0)</f>
        <v>1385.36</v>
      </c>
      <c r="W1104" s="1">
        <f>VLOOKUP($A1104,raw!$W:$AA,5,0)</f>
        <v>1421.47</v>
      </c>
      <c r="X1104" s="1">
        <f t="shared" si="1063"/>
        <v>1.8299999999999983</v>
      </c>
      <c r="Y1104" s="1">
        <f t="shared" si="1064"/>
        <v>0.20009999999999906</v>
      </c>
      <c r="Z1104" s="1">
        <f t="shared" si="1065"/>
        <v>10.819999999999936</v>
      </c>
      <c r="AA1104" s="1">
        <f t="shared" si="1066"/>
        <v>36.110000000000127</v>
      </c>
      <c r="AB1104" s="1">
        <f t="shared" si="1067"/>
        <v>0.62999999999999545</v>
      </c>
      <c r="AC1104" s="1">
        <f t="shared" si="1068"/>
        <v>0.10280000000000022</v>
      </c>
      <c r="AD1104" s="1">
        <f t="shared" si="1069"/>
        <v>-4.8500000000000227</v>
      </c>
      <c r="AE1104" s="1">
        <f t="shared" si="1070"/>
        <v>22.420000000000073</v>
      </c>
      <c r="AF1104" s="1">
        <f ca="1">IFERROR(VLOOKUP($A1104,raw!$AD:$AE,2,0),OFFSET(AF1104,1,0))</f>
        <v>2.4833799999999999</v>
      </c>
      <c r="AG1104" s="1">
        <f ca="1">IFERROR(VLOOKUP($A1104,raw!$AH:$AI,2,0),OFFSET(AG1104,1,0))</f>
        <v>2.5863800000000001</v>
      </c>
      <c r="AH1104" s="1">
        <f ca="1">IFERROR(VLOOKUP($A1104,raw!$AL:$AM,2,0),OFFSET(AH1104,1,0))</f>
        <v>1.9</v>
      </c>
      <c r="AI1104" s="1">
        <f ca="1">IFERROR(VLOOKUP($A1104,raw!$AP:$AQ,2,0),OFFSET(AI1104,1,0))</f>
        <v>251.71199999999999</v>
      </c>
    </row>
    <row r="1105" spans="1:35" ht="15.75" customHeight="1" x14ac:dyDescent="0.5">
      <c r="A1105" s="5">
        <v>43578</v>
      </c>
      <c r="B1105" s="8">
        <f t="shared" si="1060"/>
        <v>-7.0542811654890295E-3</v>
      </c>
      <c r="C1105" s="6">
        <f t="shared" si="1061"/>
        <v>8749550</v>
      </c>
      <c r="D1105" s="7">
        <f t="shared" ref="D1105:G1105" si="1153">LN(H1105/H1106)</f>
        <v>-7.5683612838361039E-3</v>
      </c>
      <c r="E1105" s="4">
        <f t="shared" si="1153"/>
        <v>-1.1287822284952721E-2</v>
      </c>
      <c r="F1105" s="4">
        <f t="shared" si="1153"/>
        <v>-1.0429817017108264E-2</v>
      </c>
      <c r="G1105" s="7">
        <f t="shared" si="1153"/>
        <v>6.3935176221673127E-4</v>
      </c>
      <c r="H1105" s="1">
        <v>71.08</v>
      </c>
      <c r="I1105" s="1">
        <v>14.843500000000001</v>
      </c>
      <c r="J1105" s="1">
        <v>888.94</v>
      </c>
      <c r="K1105" s="1">
        <v>1392.48</v>
      </c>
      <c r="L1105" s="1">
        <f>VLOOKUP($A1105,raw!$A:$E,3,0)</f>
        <v>71.09</v>
      </c>
      <c r="M1105" s="1">
        <f>VLOOKUP($A1105,raw!$A:$E,4,0)</f>
        <v>70.819999999999993</v>
      </c>
      <c r="N1105" s="1">
        <f>VLOOKUP($A1105,raw!$A:$E,5,0)</f>
        <v>71.53</v>
      </c>
      <c r="O1105" s="1">
        <f>VLOOKUP($A1105,raw!$H:$L,3,0)</f>
        <v>15.012</v>
      </c>
      <c r="P1105" s="1">
        <f>VLOOKUP($A1105,raw!$H:$L,4,0)</f>
        <v>14.7537</v>
      </c>
      <c r="Q1105" s="1">
        <f>VLOOKUP($A1105,raw!$H:$L,5,0)</f>
        <v>15.0413</v>
      </c>
      <c r="R1105" s="1">
        <f>VLOOKUP($A1105,raw!$P:$T,3,0)</f>
        <v>898.26</v>
      </c>
      <c r="S1105" s="1">
        <f>VLOOKUP($A1105,raw!$P:$T,4,0)</f>
        <v>881.16</v>
      </c>
      <c r="T1105" s="1">
        <f>VLOOKUP($A1105,raw!$P:$T,5,0)</f>
        <v>902.21</v>
      </c>
      <c r="U1105" s="1">
        <f>VLOOKUP($A1105,raw!$W:$AA,3,0)</f>
        <v>1391.69</v>
      </c>
      <c r="V1105" s="1">
        <f>VLOOKUP($A1105,raw!$W:$AA,4,0)</f>
        <v>1369.13</v>
      </c>
      <c r="W1105" s="1">
        <f>VLOOKUP($A1105,raw!$W:$AA,5,0)</f>
        <v>1399.09</v>
      </c>
      <c r="X1105" s="1">
        <f t="shared" si="1063"/>
        <v>0.71000000000000796</v>
      </c>
      <c r="Y1105" s="1">
        <f t="shared" si="1064"/>
        <v>0.28759999999999941</v>
      </c>
      <c r="Z1105" s="1">
        <f t="shared" si="1065"/>
        <v>21.050000000000068</v>
      </c>
      <c r="AA1105" s="1">
        <f t="shared" si="1066"/>
        <v>29.959999999999809</v>
      </c>
      <c r="AB1105" s="1">
        <f t="shared" si="1067"/>
        <v>-1.0000000000005116E-2</v>
      </c>
      <c r="AC1105" s="1">
        <f t="shared" si="1068"/>
        <v>-0.16849999999999987</v>
      </c>
      <c r="AD1105" s="1">
        <f t="shared" si="1069"/>
        <v>-9.3199999999999363</v>
      </c>
      <c r="AE1105" s="1">
        <f t="shared" si="1070"/>
        <v>0.78999999999996362</v>
      </c>
      <c r="AF1105" s="1">
        <f ca="1">IFERROR(VLOOKUP($A1105,raw!$AD:$AE,2,0),OFFSET(AF1105,1,0))</f>
        <v>2.4766300000000001</v>
      </c>
      <c r="AG1105" s="1">
        <f ca="1">IFERROR(VLOOKUP($A1105,raw!$AH:$AI,2,0),OFFSET(AG1105,1,0))</f>
        <v>2.5802499999999999</v>
      </c>
      <c r="AH1105" s="1">
        <f ca="1">IFERROR(VLOOKUP($A1105,raw!$AL:$AM,2,0),OFFSET(AH1105,1,0))</f>
        <v>1.9</v>
      </c>
      <c r="AI1105" s="1">
        <f ca="1">IFERROR(VLOOKUP($A1105,raw!$AP:$AQ,2,0),OFFSET(AI1105,1,0))</f>
        <v>251.71199999999999</v>
      </c>
    </row>
    <row r="1106" spans="1:35" ht="15.75" customHeight="1" x14ac:dyDescent="0.5">
      <c r="A1106" s="5">
        <v>43577</v>
      </c>
      <c r="B1106" s="8">
        <f t="shared" si="1060"/>
        <v>-1.0572647955055288E-2</v>
      </c>
      <c r="C1106" s="6">
        <f t="shared" si="1061"/>
        <v>8811490</v>
      </c>
      <c r="D1106" s="7">
        <f t="shared" ref="D1106:G1106" si="1154">LN(H1106/H1107)</f>
        <v>-1.7577090823834924E-2</v>
      </c>
      <c r="E1106" s="4">
        <f t="shared" si="1154"/>
        <v>-1.331380838389768E-3</v>
      </c>
      <c r="F1106" s="4">
        <f t="shared" si="1154"/>
        <v>-5.3072905345942405E-3</v>
      </c>
      <c r="G1106" s="7">
        <f t="shared" si="1154"/>
        <v>-2.3830093041881262E-2</v>
      </c>
      <c r="H1106" s="1">
        <v>71.62</v>
      </c>
      <c r="I1106" s="1">
        <v>15.012</v>
      </c>
      <c r="J1106" s="1">
        <v>898.26</v>
      </c>
      <c r="K1106" s="1">
        <v>1391.59</v>
      </c>
      <c r="L1106" s="1">
        <f>VLOOKUP($A1106,raw!$A:$E,3,0)</f>
        <v>72.98</v>
      </c>
      <c r="M1106" s="1">
        <f>VLOOKUP($A1106,raw!$A:$E,4,0)</f>
        <v>71.430000000000007</v>
      </c>
      <c r="N1106" s="1">
        <f>VLOOKUP($A1106,raw!$A:$E,5,0)</f>
        <v>72.98</v>
      </c>
      <c r="O1106" s="1">
        <f>VLOOKUP($A1106,raw!$H:$L,3,0)</f>
        <v>15.0223</v>
      </c>
      <c r="P1106" s="1">
        <f>VLOOKUP($A1106,raw!$H:$L,4,0)</f>
        <v>14.995799999999999</v>
      </c>
      <c r="Q1106" s="1">
        <f>VLOOKUP($A1106,raw!$H:$L,5,0)</f>
        <v>15.083500000000001</v>
      </c>
      <c r="R1106" s="1">
        <f>VLOOKUP($A1106,raw!$P:$T,3,0)</f>
        <v>901.75</v>
      </c>
      <c r="S1106" s="1">
        <f>VLOOKUP($A1106,raw!$P:$T,4,0)</f>
        <v>893.44</v>
      </c>
      <c r="T1106" s="1">
        <f>VLOOKUP($A1106,raw!$P:$T,5,0)</f>
        <v>913.51</v>
      </c>
      <c r="U1106" s="1">
        <f>VLOOKUP($A1106,raw!$W:$AA,3,0)</f>
        <v>1422.5</v>
      </c>
      <c r="V1106" s="1">
        <f>VLOOKUP($A1106,raw!$W:$AA,4,0)</f>
        <v>1379.22</v>
      </c>
      <c r="W1106" s="1">
        <f>VLOOKUP($A1106,raw!$W:$AA,5,0)</f>
        <v>1431.53</v>
      </c>
      <c r="X1106" s="1">
        <f t="shared" si="1063"/>
        <v>1.5499999999999972</v>
      </c>
      <c r="Y1106" s="1">
        <f t="shared" si="1064"/>
        <v>8.7700000000001666E-2</v>
      </c>
      <c r="Z1106" s="1">
        <f t="shared" si="1065"/>
        <v>20.069999999999936</v>
      </c>
      <c r="AA1106" s="1">
        <f t="shared" si="1066"/>
        <v>52.309999999999945</v>
      </c>
      <c r="AB1106" s="1">
        <f t="shared" si="1067"/>
        <v>-1.3599999999999994</v>
      </c>
      <c r="AC1106" s="1">
        <f t="shared" si="1068"/>
        <v>-1.0299999999999088E-2</v>
      </c>
      <c r="AD1106" s="1">
        <f t="shared" si="1069"/>
        <v>-3.4900000000000091</v>
      </c>
      <c r="AE1106" s="1">
        <f t="shared" si="1070"/>
        <v>-30.910000000000082</v>
      </c>
      <c r="AF1106" s="1">
        <f ca="1">IFERROR(VLOOKUP($A1106,raw!$AD:$AE,2,0),OFFSET(AF1106,1,0))</f>
        <v>2.48088</v>
      </c>
      <c r="AG1106" s="1">
        <f ca="1">IFERROR(VLOOKUP($A1106,raw!$AH:$AI,2,0),OFFSET(AG1106,1,0))</f>
        <v>2.5811299999999999</v>
      </c>
      <c r="AH1106" s="1">
        <f ca="1">IFERROR(VLOOKUP($A1106,raw!$AL:$AM,2,0),OFFSET(AH1106,1,0))</f>
        <v>1.9</v>
      </c>
      <c r="AI1106" s="1">
        <f ca="1">IFERROR(VLOOKUP($A1106,raw!$AP:$AQ,2,0),OFFSET(AI1106,1,0))</f>
        <v>251.71199999999999</v>
      </c>
    </row>
    <row r="1107" spans="1:35" ht="15.75" customHeight="1" x14ac:dyDescent="0.5">
      <c r="A1107" s="5">
        <v>43573</v>
      </c>
      <c r="B1107" s="8">
        <f t="shared" si="1060"/>
        <v>1.4455799126784184E-2</v>
      </c>
      <c r="C1107" s="6">
        <f t="shared" si="1061"/>
        <v>8905145</v>
      </c>
      <c r="D1107" s="7">
        <f t="shared" ref="D1107:G1107" si="1155">LN(H1107/H1108)</f>
        <v>-1.4031971939307167E-2</v>
      </c>
      <c r="E1107" s="4">
        <f t="shared" si="1155"/>
        <v>2.7445825081192929E-3</v>
      </c>
      <c r="F1107" s="4">
        <f t="shared" si="1155"/>
        <v>1.5422175259541648E-2</v>
      </c>
      <c r="G1107" s="7">
        <f t="shared" si="1155"/>
        <v>1.9520591501021416E-2</v>
      </c>
      <c r="H1107" s="1">
        <v>72.89</v>
      </c>
      <c r="I1107" s="1">
        <v>15.032</v>
      </c>
      <c r="J1107" s="1">
        <v>903.04</v>
      </c>
      <c r="K1107" s="1">
        <v>1425.15</v>
      </c>
      <c r="L1107" s="1">
        <f>VLOOKUP($A1107,raw!$A:$E,3,0)</f>
        <v>73.78</v>
      </c>
      <c r="M1107" s="1">
        <f>VLOOKUP($A1107,raw!$A:$E,4,0)</f>
        <v>72.37</v>
      </c>
      <c r="N1107" s="1">
        <f>VLOOKUP($A1107,raw!$A:$E,5,0)</f>
        <v>74.31</v>
      </c>
      <c r="O1107" s="1">
        <f>VLOOKUP($A1107,raw!$H:$L,3,0)</f>
        <v>14.9908</v>
      </c>
      <c r="P1107" s="1">
        <f>VLOOKUP($A1107,raw!$H:$L,4,0)</f>
        <v>14.936999999999999</v>
      </c>
      <c r="Q1107" s="1">
        <f>VLOOKUP($A1107,raw!$H:$L,5,0)</f>
        <v>15.0337</v>
      </c>
      <c r="R1107" s="1">
        <f>VLOOKUP($A1107,raw!$P:$T,3,0)</f>
        <v>889.21</v>
      </c>
      <c r="S1107" s="1">
        <f>VLOOKUP($A1107,raw!$P:$T,4,0)</f>
        <v>881.93</v>
      </c>
      <c r="T1107" s="1">
        <f>VLOOKUP($A1107,raw!$P:$T,5,0)</f>
        <v>903.49</v>
      </c>
      <c r="U1107" s="1">
        <f>VLOOKUP($A1107,raw!$W:$AA,3,0)</f>
        <v>1397.6</v>
      </c>
      <c r="V1107" s="1">
        <f>VLOOKUP($A1107,raw!$W:$AA,4,0)</f>
        <v>1378.18</v>
      </c>
      <c r="W1107" s="1">
        <f>VLOOKUP($A1107,raw!$W:$AA,5,0)</f>
        <v>1423.2</v>
      </c>
      <c r="X1107" s="1">
        <f t="shared" si="1063"/>
        <v>1.9399999999999977</v>
      </c>
      <c r="Y1107" s="1">
        <f t="shared" si="1064"/>
        <v>9.670000000000023E-2</v>
      </c>
      <c r="Z1107" s="1">
        <f t="shared" si="1065"/>
        <v>21.560000000000059</v>
      </c>
      <c r="AA1107" s="1">
        <f t="shared" si="1066"/>
        <v>45.019999999999982</v>
      </c>
      <c r="AB1107" s="1">
        <f t="shared" si="1067"/>
        <v>-0.89000000000000057</v>
      </c>
      <c r="AC1107" s="1">
        <f t="shared" si="1068"/>
        <v>4.1199999999999903E-2</v>
      </c>
      <c r="AD1107" s="1">
        <f t="shared" si="1069"/>
        <v>13.829999999999927</v>
      </c>
      <c r="AE1107" s="1">
        <f t="shared" si="1070"/>
        <v>27.550000000000182</v>
      </c>
      <c r="AF1107" s="1">
        <f ca="1">IFERROR(VLOOKUP($A1107,raw!$AD:$AE,2,0),OFFSET(AF1107,1,0))</f>
        <v>2.48088</v>
      </c>
      <c r="AG1107" s="1">
        <f ca="1">IFERROR(VLOOKUP($A1107,raw!$AH:$AI,2,0),OFFSET(AG1107,1,0))</f>
        <v>2.5811299999999999</v>
      </c>
      <c r="AH1107" s="1">
        <f ca="1">IFERROR(VLOOKUP($A1107,raw!$AL:$AM,2,0),OFFSET(AH1107,1,0))</f>
        <v>1.9</v>
      </c>
      <c r="AI1107" s="1">
        <f ca="1">IFERROR(VLOOKUP($A1107,raw!$AP:$AQ,2,0),OFFSET(AI1107,1,0))</f>
        <v>251.71199999999999</v>
      </c>
    </row>
    <row r="1108" spans="1:35" ht="15.75" customHeight="1" x14ac:dyDescent="0.5">
      <c r="A1108" s="5">
        <v>43572</v>
      </c>
      <c r="B1108" s="8">
        <f t="shared" si="1060"/>
        <v>1.3638255218982898E-2</v>
      </c>
      <c r="C1108" s="6">
        <f t="shared" si="1061"/>
        <v>8777340</v>
      </c>
      <c r="D1108" s="7">
        <f t="shared" ref="D1108:G1108" si="1156">LN(H1108/H1109)</f>
        <v>-8.4866138773186939E-3</v>
      </c>
      <c r="E1108" s="4">
        <f t="shared" si="1156"/>
        <v>-8.1350150183135653E-4</v>
      </c>
      <c r="F1108" s="4">
        <f t="shared" si="1156"/>
        <v>8.7763952331003144E-3</v>
      </c>
      <c r="G1108" s="7">
        <f t="shared" si="1156"/>
        <v>2.9620123526349657E-2</v>
      </c>
      <c r="H1108" s="1">
        <v>73.92</v>
      </c>
      <c r="I1108" s="1">
        <v>14.9908</v>
      </c>
      <c r="J1108" s="1">
        <v>889.22</v>
      </c>
      <c r="K1108" s="1">
        <v>1397.6</v>
      </c>
      <c r="L1108" s="1">
        <f>VLOOKUP($A1108,raw!$A:$E,3,0)</f>
        <v>74.67</v>
      </c>
      <c r="M1108" s="1">
        <f>VLOOKUP($A1108,raw!$A:$E,4,0)</f>
        <v>73.45</v>
      </c>
      <c r="N1108" s="1">
        <f>VLOOKUP($A1108,raw!$A:$E,5,0)</f>
        <v>75.06</v>
      </c>
      <c r="O1108" s="1">
        <f>VLOOKUP($A1108,raw!$H:$L,3,0)</f>
        <v>15.003</v>
      </c>
      <c r="P1108" s="1">
        <f>VLOOKUP($A1108,raw!$H:$L,4,0)</f>
        <v>14.929</v>
      </c>
      <c r="Q1108" s="1">
        <f>VLOOKUP($A1108,raw!$H:$L,5,0)</f>
        <v>15.101699999999999</v>
      </c>
      <c r="R1108" s="1">
        <f>VLOOKUP($A1108,raw!$P:$T,3,0)</f>
        <v>881.47</v>
      </c>
      <c r="S1108" s="1">
        <f>VLOOKUP($A1108,raw!$P:$T,4,0)</f>
        <v>878.25</v>
      </c>
      <c r="T1108" s="1">
        <f>VLOOKUP($A1108,raw!$P:$T,5,0)</f>
        <v>891.33</v>
      </c>
      <c r="U1108" s="1">
        <f>VLOOKUP($A1108,raw!$W:$AA,3,0)</f>
        <v>1356.11</v>
      </c>
      <c r="V1108" s="1">
        <f>VLOOKUP($A1108,raw!$W:$AA,4,0)</f>
        <v>1352.5</v>
      </c>
      <c r="W1108" s="1">
        <f>VLOOKUP($A1108,raw!$W:$AA,5,0)</f>
        <v>1403.07</v>
      </c>
      <c r="X1108" s="1">
        <f t="shared" si="1063"/>
        <v>1.6099999999999994</v>
      </c>
      <c r="Y1108" s="1">
        <f t="shared" si="1064"/>
        <v>0.17269999999999897</v>
      </c>
      <c r="Z1108" s="1">
        <f t="shared" si="1065"/>
        <v>13.080000000000041</v>
      </c>
      <c r="AA1108" s="1">
        <f t="shared" si="1066"/>
        <v>50.569999999999936</v>
      </c>
      <c r="AB1108" s="1">
        <f t="shared" si="1067"/>
        <v>-0.75</v>
      </c>
      <c r="AC1108" s="1">
        <f t="shared" si="1068"/>
        <v>-1.2199999999999989E-2</v>
      </c>
      <c r="AD1108" s="1">
        <f t="shared" si="1069"/>
        <v>7.75</v>
      </c>
      <c r="AE1108" s="1">
        <f t="shared" si="1070"/>
        <v>41.490000000000009</v>
      </c>
      <c r="AF1108" s="1">
        <f ca="1">IFERROR(VLOOKUP($A1108,raw!$AD:$AE,2,0),OFFSET(AF1108,1,0))</f>
        <v>2.4873799999999999</v>
      </c>
      <c r="AG1108" s="1">
        <f ca="1">IFERROR(VLOOKUP($A1108,raw!$AH:$AI,2,0),OFFSET(AG1108,1,0))</f>
        <v>2.5914999999999999</v>
      </c>
      <c r="AH1108" s="1">
        <f ca="1">IFERROR(VLOOKUP($A1108,raw!$AL:$AM,2,0),OFFSET(AH1108,1,0))</f>
        <v>1.9</v>
      </c>
      <c r="AI1108" s="1">
        <f ca="1">IFERROR(VLOOKUP($A1108,raw!$AP:$AQ,2,0),OFFSET(AI1108,1,0))</f>
        <v>251.71199999999999</v>
      </c>
    </row>
    <row r="1109" spans="1:35" ht="15.75" customHeight="1" x14ac:dyDescent="0.5">
      <c r="A1109" s="5">
        <v>43571</v>
      </c>
      <c r="B1109" s="8">
        <f t="shared" si="1060"/>
        <v>-5.6248863447803813E-3</v>
      </c>
      <c r="C1109" s="6">
        <f t="shared" si="1061"/>
        <v>8658445</v>
      </c>
      <c r="D1109" s="7">
        <f t="shared" ref="D1109:G1109" si="1157">LN(H1109/H1110)</f>
        <v>-1.8341822014395135E-2</v>
      </c>
      <c r="E1109" s="4">
        <f t="shared" si="1157"/>
        <v>9.9985002332974999E-5</v>
      </c>
      <c r="F1109" s="4">
        <f t="shared" si="1157"/>
        <v>-7.2345310730913123E-3</v>
      </c>
      <c r="G1109" s="7">
        <f t="shared" si="1157"/>
        <v>-5.9887678668875486E-3</v>
      </c>
      <c r="H1109" s="1">
        <v>74.55</v>
      </c>
      <c r="I1109" s="1">
        <v>15.003</v>
      </c>
      <c r="J1109" s="1">
        <v>881.45</v>
      </c>
      <c r="K1109" s="1">
        <v>1356.81</v>
      </c>
      <c r="L1109" s="1">
        <f>VLOOKUP($A1109,raw!$A:$E,3,0)</f>
        <v>75.33</v>
      </c>
      <c r="M1109" s="1">
        <f>VLOOKUP($A1109,raw!$A:$E,4,0)</f>
        <v>74.44</v>
      </c>
      <c r="N1109" s="1">
        <f>VLOOKUP($A1109,raw!$A:$E,5,0)</f>
        <v>75.34</v>
      </c>
      <c r="O1109" s="1">
        <f>VLOOKUP($A1109,raw!$H:$L,3,0)</f>
        <v>15.0015</v>
      </c>
      <c r="P1109" s="1">
        <f>VLOOKUP($A1109,raw!$H:$L,4,0)</f>
        <v>14.884399999999999</v>
      </c>
      <c r="Q1109" s="1">
        <f>VLOOKUP($A1109,raw!$H:$L,5,0)</f>
        <v>15.025700000000001</v>
      </c>
      <c r="R1109" s="1">
        <f>VLOOKUP($A1109,raw!$P:$T,3,0)</f>
        <v>887.84</v>
      </c>
      <c r="S1109" s="1">
        <f>VLOOKUP($A1109,raw!$P:$T,4,0)</f>
        <v>877.07</v>
      </c>
      <c r="T1109" s="1">
        <f>VLOOKUP($A1109,raw!$P:$T,5,0)</f>
        <v>892.7</v>
      </c>
      <c r="U1109" s="1">
        <f>VLOOKUP($A1109,raw!$W:$AA,3,0)</f>
        <v>1364.96</v>
      </c>
      <c r="V1109" s="1">
        <f>VLOOKUP($A1109,raw!$W:$AA,4,0)</f>
        <v>1351.66</v>
      </c>
      <c r="W1109" s="1">
        <f>VLOOKUP($A1109,raw!$W:$AA,5,0)</f>
        <v>1376.44</v>
      </c>
      <c r="X1109" s="1">
        <f t="shared" si="1063"/>
        <v>0.90000000000000568</v>
      </c>
      <c r="Y1109" s="1">
        <f t="shared" si="1064"/>
        <v>0.14130000000000109</v>
      </c>
      <c r="Z1109" s="1">
        <f t="shared" si="1065"/>
        <v>15.629999999999995</v>
      </c>
      <c r="AA1109" s="1">
        <f t="shared" si="1066"/>
        <v>24.779999999999973</v>
      </c>
      <c r="AB1109" s="1">
        <f t="shared" si="1067"/>
        <v>-0.78000000000000114</v>
      </c>
      <c r="AC1109" s="1">
        <f t="shared" si="1068"/>
        <v>1.5000000000000568E-3</v>
      </c>
      <c r="AD1109" s="1">
        <f t="shared" si="1069"/>
        <v>-6.3899999999999864</v>
      </c>
      <c r="AE1109" s="1">
        <f t="shared" si="1070"/>
        <v>-8.1500000000000909</v>
      </c>
      <c r="AF1109" s="1">
        <f ca="1">IFERROR(VLOOKUP($A1109,raw!$AD:$AE,2,0),OFFSET(AF1109,1,0))</f>
        <v>2.4797500000000001</v>
      </c>
      <c r="AG1109" s="1">
        <f ca="1">IFERROR(VLOOKUP($A1109,raw!$AH:$AI,2,0),OFFSET(AG1109,1,0))</f>
        <v>2.6008800000000001</v>
      </c>
      <c r="AH1109" s="1">
        <f ca="1">IFERROR(VLOOKUP($A1109,raw!$AL:$AM,2,0),OFFSET(AH1109,1,0))</f>
        <v>1.9</v>
      </c>
      <c r="AI1109" s="1">
        <f ca="1">IFERROR(VLOOKUP($A1109,raw!$AP:$AQ,2,0),OFFSET(AI1109,1,0))</f>
        <v>251.71199999999999</v>
      </c>
    </row>
    <row r="1110" spans="1:35" ht="15.75" customHeight="1" x14ac:dyDescent="0.5">
      <c r="A1110" s="5">
        <v>43570</v>
      </c>
      <c r="B1110" s="8">
        <f t="shared" si="1060"/>
        <v>-3.7993559467190698E-3</v>
      </c>
      <c r="C1110" s="6">
        <f t="shared" si="1061"/>
        <v>8707285</v>
      </c>
      <c r="D1110" s="7">
        <f t="shared" ref="D1110:G1110" si="1158">LN(H1110/H1111)</f>
        <v>1.977457634687678E-3</v>
      </c>
      <c r="E1110" s="4">
        <f t="shared" si="1158"/>
        <v>1.8147977678825587E-3</v>
      </c>
      <c r="F1110" s="4">
        <f t="shared" si="1158"/>
        <v>-3.8446020645869221E-3</v>
      </c>
      <c r="G1110" s="7">
        <f t="shared" si="1158"/>
        <v>-6.8775961593041191E-3</v>
      </c>
      <c r="H1110" s="1">
        <v>75.930000000000007</v>
      </c>
      <c r="I1110" s="1">
        <v>15.0015</v>
      </c>
      <c r="J1110" s="1">
        <v>887.85</v>
      </c>
      <c r="K1110" s="1">
        <v>1364.96</v>
      </c>
      <c r="L1110" s="1">
        <f>VLOOKUP($A1110,raw!$A:$E,3,0)</f>
        <v>75.239999999999995</v>
      </c>
      <c r="M1110" s="1">
        <f>VLOOKUP($A1110,raw!$A:$E,4,0)</f>
        <v>74.86</v>
      </c>
      <c r="N1110" s="1">
        <f>VLOOKUP($A1110,raw!$A:$E,5,0)</f>
        <v>76.11</v>
      </c>
      <c r="O1110" s="1">
        <f>VLOOKUP($A1110,raw!$H:$L,3,0)</f>
        <v>14.979699999999999</v>
      </c>
      <c r="P1110" s="1">
        <f>VLOOKUP($A1110,raw!$H:$L,4,0)</f>
        <v>14.855</v>
      </c>
      <c r="Q1110" s="1">
        <f>VLOOKUP($A1110,raw!$H:$L,5,0)</f>
        <v>15.0395</v>
      </c>
      <c r="R1110" s="1">
        <f>VLOOKUP($A1110,raw!$P:$T,3,0)</f>
        <v>890.64</v>
      </c>
      <c r="S1110" s="1">
        <f>VLOOKUP($A1110,raw!$P:$T,4,0)</f>
        <v>879.05</v>
      </c>
      <c r="T1110" s="1">
        <f>VLOOKUP($A1110,raw!$P:$T,5,0)</f>
        <v>893.65</v>
      </c>
      <c r="U1110" s="1">
        <f>VLOOKUP($A1110,raw!$W:$AA,3,0)</f>
        <v>1374</v>
      </c>
      <c r="V1110" s="1">
        <f>VLOOKUP($A1110,raw!$W:$AA,4,0)</f>
        <v>1362.1</v>
      </c>
      <c r="W1110" s="1">
        <f>VLOOKUP($A1110,raw!$W:$AA,5,0)</f>
        <v>1376</v>
      </c>
      <c r="X1110" s="1">
        <f t="shared" si="1063"/>
        <v>1.25</v>
      </c>
      <c r="Y1110" s="1">
        <f t="shared" si="1064"/>
        <v>0.18449999999999989</v>
      </c>
      <c r="Z1110" s="1">
        <f t="shared" si="1065"/>
        <v>14.600000000000023</v>
      </c>
      <c r="AA1110" s="1">
        <f t="shared" si="1066"/>
        <v>13.900000000000091</v>
      </c>
      <c r="AB1110" s="1">
        <f t="shared" si="1067"/>
        <v>0.69000000000001194</v>
      </c>
      <c r="AC1110" s="1">
        <f t="shared" si="1068"/>
        <v>2.1800000000000708E-2</v>
      </c>
      <c r="AD1110" s="1">
        <f t="shared" si="1069"/>
        <v>-2.7899999999999636</v>
      </c>
      <c r="AE1110" s="1">
        <f t="shared" si="1070"/>
        <v>-9.0399999999999636</v>
      </c>
      <c r="AF1110" s="1">
        <f ca="1">IFERROR(VLOOKUP($A1110,raw!$AD:$AE,2,0),OFFSET(AF1110,1,0))</f>
        <v>2.4738799999999999</v>
      </c>
      <c r="AG1110" s="1">
        <f ca="1">IFERROR(VLOOKUP($A1110,raw!$AH:$AI,2,0),OFFSET(AG1110,1,0))</f>
        <v>2.5880000000000001</v>
      </c>
      <c r="AH1110" s="1">
        <f ca="1">IFERROR(VLOOKUP($A1110,raw!$AL:$AM,2,0),OFFSET(AH1110,1,0))</f>
        <v>1.9</v>
      </c>
      <c r="AI1110" s="1">
        <f ca="1">IFERROR(VLOOKUP($A1110,raw!$AP:$AQ,2,0),OFFSET(AI1110,1,0))</f>
        <v>251.71199999999999</v>
      </c>
    </row>
    <row r="1111" spans="1:35" ht="15.75" customHeight="1" x14ac:dyDescent="0.5">
      <c r="A1111" s="5">
        <v>43567</v>
      </c>
      <c r="B1111" s="8">
        <f t="shared" si="1060"/>
        <v>-3.3402388123720335E-4</v>
      </c>
      <c r="C1111" s="6">
        <f t="shared" si="1061"/>
        <v>8740430</v>
      </c>
      <c r="D1111" s="7">
        <f t="shared" ref="D1111:G1111" si="1159">LN(H1111/H1112)</f>
        <v>-2.6357421690247828E-3</v>
      </c>
      <c r="E1111" s="4">
        <f t="shared" si="1159"/>
        <v>2.0036332616717368E-4</v>
      </c>
      <c r="F1111" s="4">
        <f t="shared" si="1159"/>
        <v>-2.17430373475165E-3</v>
      </c>
      <c r="G1111" s="7">
        <f t="shared" si="1159"/>
        <v>2.3966763977237579E-3</v>
      </c>
      <c r="H1111" s="1">
        <v>75.78</v>
      </c>
      <c r="I1111" s="1">
        <v>14.974299999999999</v>
      </c>
      <c r="J1111" s="1">
        <v>891.27</v>
      </c>
      <c r="K1111" s="1">
        <v>1374.38</v>
      </c>
      <c r="L1111" s="1">
        <f>VLOOKUP($A1111,raw!$A:$E,3,0)</f>
        <v>76.03</v>
      </c>
      <c r="M1111" s="1">
        <f>VLOOKUP($A1111,raw!$A:$E,4,0)</f>
        <v>75.61</v>
      </c>
      <c r="N1111" s="1">
        <f>VLOOKUP($A1111,raw!$A:$E,5,0)</f>
        <v>76.41</v>
      </c>
      <c r="O1111" s="1">
        <f>VLOOKUP($A1111,raw!$H:$L,3,0)</f>
        <v>14.971299999999999</v>
      </c>
      <c r="P1111" s="1">
        <f>VLOOKUP($A1111,raw!$H:$L,4,0)</f>
        <v>14.957000000000001</v>
      </c>
      <c r="Q1111" s="1">
        <f>VLOOKUP($A1111,raw!$H:$L,5,0)</f>
        <v>15.118</v>
      </c>
      <c r="R1111" s="1">
        <f>VLOOKUP($A1111,raw!$P:$T,3,0)</f>
        <v>893.22</v>
      </c>
      <c r="S1111" s="1">
        <f>VLOOKUP($A1111,raw!$P:$T,4,0)</f>
        <v>890.45</v>
      </c>
      <c r="T1111" s="1">
        <f>VLOOKUP($A1111,raw!$P:$T,5,0)</f>
        <v>903.32</v>
      </c>
      <c r="U1111" s="1">
        <f>VLOOKUP($A1111,raw!$W:$AA,3,0)</f>
        <v>1370.82</v>
      </c>
      <c r="V1111" s="1">
        <f>VLOOKUP($A1111,raw!$W:$AA,4,0)</f>
        <v>1365.08</v>
      </c>
      <c r="W1111" s="1">
        <f>VLOOKUP($A1111,raw!$W:$AA,5,0)</f>
        <v>1382.71</v>
      </c>
      <c r="X1111" s="1">
        <f t="shared" si="1063"/>
        <v>0.79999999999999716</v>
      </c>
      <c r="Y1111" s="1">
        <f t="shared" si="1064"/>
        <v>0.16099999999999959</v>
      </c>
      <c r="Z1111" s="1">
        <f t="shared" si="1065"/>
        <v>12.870000000000005</v>
      </c>
      <c r="AA1111" s="1">
        <f t="shared" si="1066"/>
        <v>17.630000000000109</v>
      </c>
      <c r="AB1111" s="1">
        <f t="shared" si="1067"/>
        <v>-0.25</v>
      </c>
      <c r="AC1111" s="1">
        <f t="shared" si="1068"/>
        <v>3.0000000000001137E-3</v>
      </c>
      <c r="AD1111" s="1">
        <f t="shared" si="1069"/>
        <v>-1.9500000000000455</v>
      </c>
      <c r="AE1111" s="1">
        <f t="shared" si="1070"/>
        <v>3.5600000000001728</v>
      </c>
      <c r="AF1111" s="1">
        <f ca="1">IFERROR(VLOOKUP($A1111,raw!$AD:$AE,2,0),OFFSET(AF1111,1,0))</f>
        <v>2.4773800000000001</v>
      </c>
      <c r="AG1111" s="1">
        <f ca="1">IFERROR(VLOOKUP($A1111,raw!$AH:$AI,2,0),OFFSET(AG1111,1,0))</f>
        <v>2.601</v>
      </c>
      <c r="AH1111" s="1">
        <f ca="1">IFERROR(VLOOKUP($A1111,raw!$AL:$AM,2,0),OFFSET(AH1111,1,0))</f>
        <v>1.9</v>
      </c>
      <c r="AI1111" s="1">
        <f ca="1">IFERROR(VLOOKUP($A1111,raw!$AP:$AQ,2,0),OFFSET(AI1111,1,0))</f>
        <v>251.71199999999999</v>
      </c>
    </row>
    <row r="1112" spans="1:35" ht="15.75" customHeight="1" x14ac:dyDescent="0.5">
      <c r="A1112" s="5">
        <v>43566</v>
      </c>
      <c r="B1112" s="8">
        <f t="shared" si="1060"/>
        <v>-1.29818716508362E-2</v>
      </c>
      <c r="C1112" s="6">
        <f t="shared" si="1061"/>
        <v>8743350</v>
      </c>
      <c r="D1112" s="7">
        <f t="shared" ref="D1112:G1112" si="1160">LN(H1112/H1113)</f>
        <v>-1.294558778674644E-2</v>
      </c>
      <c r="E1112" s="4">
        <f t="shared" si="1160"/>
        <v>-1.7755706312849118E-2</v>
      </c>
      <c r="F1112" s="4">
        <f t="shared" si="1160"/>
        <v>-1.0723634959373514E-2</v>
      </c>
      <c r="G1112" s="7">
        <f t="shared" si="1160"/>
        <v>-1.4042967333259397E-2</v>
      </c>
      <c r="H1112" s="1">
        <v>75.98</v>
      </c>
      <c r="I1112" s="1">
        <v>14.971299999999999</v>
      </c>
      <c r="J1112" s="1">
        <v>893.21</v>
      </c>
      <c r="K1112" s="1">
        <v>1371.09</v>
      </c>
      <c r="L1112" s="1">
        <f>VLOOKUP($A1112,raw!$A:$E,3,0)</f>
        <v>76.150000000000006</v>
      </c>
      <c r="M1112" s="1">
        <f>VLOOKUP($A1112,raw!$A:$E,4,0)</f>
        <v>75.41</v>
      </c>
      <c r="N1112" s="1">
        <f>VLOOKUP($A1112,raw!$A:$E,5,0)</f>
        <v>76.69</v>
      </c>
      <c r="O1112" s="1">
        <f>VLOOKUP($A1112,raw!$H:$L,3,0)</f>
        <v>15.2395</v>
      </c>
      <c r="P1112" s="1">
        <f>VLOOKUP($A1112,raw!$H:$L,4,0)</f>
        <v>14.8992</v>
      </c>
      <c r="Q1112" s="1">
        <f>VLOOKUP($A1112,raw!$H:$L,5,0)</f>
        <v>15.2797</v>
      </c>
      <c r="R1112" s="1">
        <f>VLOOKUP($A1112,raw!$P:$T,3,0)</f>
        <v>902.84</v>
      </c>
      <c r="S1112" s="1">
        <f>VLOOKUP($A1112,raw!$P:$T,4,0)</f>
        <v>888.91</v>
      </c>
      <c r="T1112" s="1">
        <f>VLOOKUP($A1112,raw!$P:$T,5,0)</f>
        <v>910.52</v>
      </c>
      <c r="U1112" s="1">
        <f>VLOOKUP($A1112,raw!$W:$AA,3,0)</f>
        <v>1390.55</v>
      </c>
      <c r="V1112" s="1">
        <f>VLOOKUP($A1112,raw!$W:$AA,4,0)</f>
        <v>1352.91</v>
      </c>
      <c r="W1112" s="1">
        <f>VLOOKUP($A1112,raw!$W:$AA,5,0)</f>
        <v>1400.56</v>
      </c>
      <c r="X1112" s="1">
        <f t="shared" si="1063"/>
        <v>1.2800000000000011</v>
      </c>
      <c r="Y1112" s="1">
        <f t="shared" si="1064"/>
        <v>0.38049999999999962</v>
      </c>
      <c r="Z1112" s="1">
        <f t="shared" si="1065"/>
        <v>21.610000000000014</v>
      </c>
      <c r="AA1112" s="1">
        <f t="shared" si="1066"/>
        <v>47.649999999999864</v>
      </c>
      <c r="AB1112" s="1">
        <f t="shared" si="1067"/>
        <v>-0.17000000000000171</v>
      </c>
      <c r="AC1112" s="1">
        <f t="shared" si="1068"/>
        <v>-0.26820000000000022</v>
      </c>
      <c r="AD1112" s="1">
        <f t="shared" si="1069"/>
        <v>-9.6299999999999955</v>
      </c>
      <c r="AE1112" s="1">
        <f t="shared" si="1070"/>
        <v>-19.460000000000036</v>
      </c>
      <c r="AF1112" s="1">
        <f ca="1">IFERROR(VLOOKUP($A1112,raw!$AD:$AE,2,0),OFFSET(AF1112,1,0))</f>
        <v>2.4726300000000001</v>
      </c>
      <c r="AG1112" s="1">
        <f ca="1">IFERROR(VLOOKUP($A1112,raw!$AH:$AI,2,0),OFFSET(AG1112,1,0))</f>
        <v>2.5967500000000001</v>
      </c>
      <c r="AH1112" s="1">
        <f ca="1">IFERROR(VLOOKUP($A1112,raw!$AL:$AM,2,0),OFFSET(AH1112,1,0))</f>
        <v>1.9</v>
      </c>
      <c r="AI1112" s="1">
        <f ca="1">IFERROR(VLOOKUP($A1112,raw!$AP:$AQ,2,0),OFFSET(AI1112,1,0))</f>
        <v>251.71199999999999</v>
      </c>
    </row>
    <row r="1113" spans="1:35" ht="15.75" customHeight="1" x14ac:dyDescent="0.5">
      <c r="A1113" s="5">
        <v>43565</v>
      </c>
      <c r="B1113" s="8">
        <f t="shared" si="1060"/>
        <v>6.5377662361297377E-3</v>
      </c>
      <c r="C1113" s="6">
        <f t="shared" si="1061"/>
        <v>8857595</v>
      </c>
      <c r="D1113" s="7">
        <f t="shared" ref="D1113:G1113" si="1161">LN(H1113/H1114)</f>
        <v>-1.2908401775282494E-2</v>
      </c>
      <c r="E1113" s="4">
        <f t="shared" si="1161"/>
        <v>1.1621304403985184E-3</v>
      </c>
      <c r="F1113" s="4">
        <f t="shared" si="1161"/>
        <v>1.2224968514953078E-2</v>
      </c>
      <c r="G1113" s="7">
        <f t="shared" si="1161"/>
        <v>5.7550646155655105E-4</v>
      </c>
      <c r="H1113" s="1">
        <v>76.97</v>
      </c>
      <c r="I1113" s="1">
        <v>15.2395</v>
      </c>
      <c r="J1113" s="1">
        <v>902.84</v>
      </c>
      <c r="K1113" s="1">
        <v>1390.48</v>
      </c>
      <c r="L1113" s="1">
        <f>VLOOKUP($A1113,raw!$A:$E,3,0)</f>
        <v>77.709999999999994</v>
      </c>
      <c r="M1113" s="1">
        <f>VLOOKUP($A1113,raw!$A:$E,4,0)</f>
        <v>76.930000000000007</v>
      </c>
      <c r="N1113" s="1">
        <f>VLOOKUP($A1113,raw!$A:$E,5,0)</f>
        <v>78.14</v>
      </c>
      <c r="O1113" s="1">
        <f>VLOOKUP($A1113,raw!$H:$L,3,0)</f>
        <v>15.2218</v>
      </c>
      <c r="P1113" s="1">
        <f>VLOOKUP($A1113,raw!$H:$L,4,0)</f>
        <v>15.152799999999999</v>
      </c>
      <c r="Q1113" s="1">
        <f>VLOOKUP($A1113,raw!$H:$L,5,0)</f>
        <v>15.2957</v>
      </c>
      <c r="R1113" s="1">
        <f>VLOOKUP($A1113,raw!$P:$T,3,0)</f>
        <v>891.87</v>
      </c>
      <c r="S1113" s="1">
        <f>VLOOKUP($A1113,raw!$P:$T,4,0)</f>
        <v>886.03</v>
      </c>
      <c r="T1113" s="1">
        <f>VLOOKUP($A1113,raw!$P:$T,5,0)</f>
        <v>908.31</v>
      </c>
      <c r="U1113" s="1">
        <f>VLOOKUP($A1113,raw!$W:$AA,3,0)</f>
        <v>1389.94</v>
      </c>
      <c r="V1113" s="1">
        <f>VLOOKUP($A1113,raw!$W:$AA,4,0)</f>
        <v>1381.29</v>
      </c>
      <c r="W1113" s="1">
        <f>VLOOKUP($A1113,raw!$W:$AA,5,0)</f>
        <v>1397.68</v>
      </c>
      <c r="X1113" s="1">
        <f t="shared" si="1063"/>
        <v>1.2099999999999937</v>
      </c>
      <c r="Y1113" s="1">
        <f t="shared" si="1064"/>
        <v>0.14290000000000092</v>
      </c>
      <c r="Z1113" s="1">
        <f t="shared" si="1065"/>
        <v>22.279999999999973</v>
      </c>
      <c r="AA1113" s="1">
        <f t="shared" si="1066"/>
        <v>16.3900000000001</v>
      </c>
      <c r="AB1113" s="1">
        <f t="shared" si="1067"/>
        <v>-0.73999999999999488</v>
      </c>
      <c r="AC1113" s="1">
        <f t="shared" si="1068"/>
        <v>1.7699999999999605E-2</v>
      </c>
      <c r="AD1113" s="1">
        <f t="shared" si="1069"/>
        <v>10.970000000000027</v>
      </c>
      <c r="AE1113" s="1">
        <f t="shared" si="1070"/>
        <v>0.53999999999996362</v>
      </c>
      <c r="AF1113" s="1">
        <f ca="1">IFERROR(VLOOKUP($A1113,raw!$AD:$AE,2,0),OFFSET(AF1113,1,0))</f>
        <v>2.4820000000000002</v>
      </c>
      <c r="AG1113" s="1">
        <f ca="1">IFERROR(VLOOKUP($A1113,raw!$AH:$AI,2,0),OFFSET(AG1113,1,0))</f>
        <v>2.6034999999999999</v>
      </c>
      <c r="AH1113" s="1">
        <f ca="1">IFERROR(VLOOKUP($A1113,raw!$AL:$AM,2,0),OFFSET(AH1113,1,0))</f>
        <v>1.9</v>
      </c>
      <c r="AI1113" s="1">
        <f ca="1">IFERROR(VLOOKUP($A1113,raw!$AP:$AQ,2,0),OFFSET(AI1113,1,0))</f>
        <v>251.71199999999999</v>
      </c>
    </row>
    <row r="1114" spans="1:35" ht="15.75" customHeight="1" x14ac:dyDescent="0.5">
      <c r="A1114" s="5">
        <v>43564</v>
      </c>
      <c r="B1114" s="8">
        <f t="shared" si="1060"/>
        <v>-9.0308188937169315E-3</v>
      </c>
      <c r="C1114" s="6">
        <f t="shared" si="1061"/>
        <v>8799875</v>
      </c>
      <c r="D1114" s="7">
        <f t="shared" ref="D1114:G1114" si="1162">LN(H1114/H1115)</f>
        <v>2.0541796926698166E-3</v>
      </c>
      <c r="E1114" s="4">
        <f t="shared" si="1162"/>
        <v>-1.7525266790122172E-3</v>
      </c>
      <c r="F1114" s="4">
        <f t="shared" si="1162"/>
        <v>-1.9233711189141141E-2</v>
      </c>
      <c r="G1114" s="7">
        <f t="shared" si="1162"/>
        <v>3.3733651722290918E-3</v>
      </c>
      <c r="H1114" s="1">
        <v>77.97</v>
      </c>
      <c r="I1114" s="1">
        <v>15.2218</v>
      </c>
      <c r="J1114" s="1">
        <v>891.87</v>
      </c>
      <c r="K1114" s="1">
        <v>1389.68</v>
      </c>
      <c r="L1114" s="1">
        <f>VLOOKUP($A1114,raw!$A:$E,3,0)</f>
        <v>78.05</v>
      </c>
      <c r="M1114" s="1">
        <f>VLOOKUP($A1114,raw!$A:$E,4,0)</f>
        <v>77.36</v>
      </c>
      <c r="N1114" s="1">
        <f>VLOOKUP($A1114,raw!$A:$E,5,0)</f>
        <v>78.06</v>
      </c>
      <c r="O1114" s="1">
        <f>VLOOKUP($A1114,raw!$H:$L,3,0)</f>
        <v>15.2485</v>
      </c>
      <c r="P1114" s="1">
        <f>VLOOKUP($A1114,raw!$H:$L,4,0)</f>
        <v>15.2163</v>
      </c>
      <c r="Q1114" s="1">
        <f>VLOOKUP($A1114,raw!$H:$L,5,0)</f>
        <v>15.343</v>
      </c>
      <c r="R1114" s="1">
        <f>VLOOKUP($A1114,raw!$P:$T,3,0)</f>
        <v>909.19</v>
      </c>
      <c r="S1114" s="1">
        <f>VLOOKUP($A1114,raw!$P:$T,4,0)</f>
        <v>890.84</v>
      </c>
      <c r="T1114" s="1">
        <f>VLOOKUP($A1114,raw!$P:$T,5,0)</f>
        <v>910.75</v>
      </c>
      <c r="U1114" s="1">
        <f>VLOOKUP($A1114,raw!$W:$AA,3,0)</f>
        <v>1385.13</v>
      </c>
      <c r="V1114" s="1">
        <f>VLOOKUP($A1114,raw!$W:$AA,4,0)</f>
        <v>1369.8</v>
      </c>
      <c r="W1114" s="1">
        <f>VLOOKUP($A1114,raw!$W:$AA,5,0)</f>
        <v>1402.01</v>
      </c>
      <c r="X1114" s="1">
        <f t="shared" si="1063"/>
        <v>0.70000000000000284</v>
      </c>
      <c r="Y1114" s="1">
        <f t="shared" si="1064"/>
        <v>0.12669999999999959</v>
      </c>
      <c r="Z1114" s="1">
        <f t="shared" si="1065"/>
        <v>19.909999999999968</v>
      </c>
      <c r="AA1114" s="1">
        <f t="shared" si="1066"/>
        <v>32.210000000000036</v>
      </c>
      <c r="AB1114" s="1">
        <f t="shared" si="1067"/>
        <v>-7.9999999999998295E-2</v>
      </c>
      <c r="AC1114" s="1">
        <f t="shared" si="1068"/>
        <v>-2.6699999999999946E-2</v>
      </c>
      <c r="AD1114" s="1">
        <f t="shared" si="1069"/>
        <v>-17.32000000000005</v>
      </c>
      <c r="AE1114" s="1">
        <f t="shared" si="1070"/>
        <v>4.5499999999999545</v>
      </c>
      <c r="AF1114" s="1">
        <f ca="1">IFERROR(VLOOKUP($A1114,raw!$AD:$AE,2,0),OFFSET(AF1114,1,0))</f>
        <v>2.484</v>
      </c>
      <c r="AG1114" s="1">
        <f ca="1">IFERROR(VLOOKUP($A1114,raw!$AH:$AI,2,0),OFFSET(AG1114,1,0))</f>
        <v>2.5812499999999998</v>
      </c>
      <c r="AH1114" s="1">
        <f ca="1">IFERROR(VLOOKUP($A1114,raw!$AL:$AM,2,0),OFFSET(AH1114,1,0))</f>
        <v>1.9</v>
      </c>
      <c r="AI1114" s="1">
        <f ca="1">IFERROR(VLOOKUP($A1114,raw!$AP:$AQ,2,0),OFFSET(AI1114,1,0))</f>
        <v>251.71199999999999</v>
      </c>
    </row>
    <row r="1115" spans="1:35" ht="15.75" customHeight="1" x14ac:dyDescent="0.5">
      <c r="A1115" s="5">
        <v>43563</v>
      </c>
      <c r="B1115" s="8">
        <f t="shared" si="1060"/>
        <v>9.2541424549681221E-3</v>
      </c>
      <c r="C1115" s="6">
        <f t="shared" si="1061"/>
        <v>8879705</v>
      </c>
      <c r="D1115" s="7">
        <f t="shared" ref="D1115:G1115" si="1163">LN(H1115/H1116)</f>
        <v>1.2544619728482758E-2</v>
      </c>
      <c r="E1115" s="4">
        <f t="shared" si="1163"/>
        <v>9.2170194395515426E-3</v>
      </c>
      <c r="F1115" s="4">
        <f t="shared" si="1163"/>
        <v>8.8601741818131029E-3</v>
      </c>
      <c r="G1115" s="7">
        <f t="shared" si="1163"/>
        <v>9.8753156163398133E-3</v>
      </c>
      <c r="H1115" s="1">
        <v>77.81</v>
      </c>
      <c r="I1115" s="1">
        <v>15.2485</v>
      </c>
      <c r="J1115" s="1">
        <v>909.19</v>
      </c>
      <c r="K1115" s="1">
        <v>1385</v>
      </c>
      <c r="L1115" s="1">
        <f>VLOOKUP($A1115,raw!$A:$E,3,0)</f>
        <v>77.680000000000007</v>
      </c>
      <c r="M1115" s="1">
        <f>VLOOKUP($A1115,raw!$A:$E,4,0)</f>
        <v>77.290000000000006</v>
      </c>
      <c r="N1115" s="1">
        <f>VLOOKUP($A1115,raw!$A:$E,5,0)</f>
        <v>78.08</v>
      </c>
      <c r="O1115" s="1">
        <f>VLOOKUP($A1115,raw!$H:$L,3,0)</f>
        <v>15.107699999999999</v>
      </c>
      <c r="P1115" s="1">
        <f>VLOOKUP($A1115,raw!$H:$L,4,0)</f>
        <v>15.107699999999999</v>
      </c>
      <c r="Q1115" s="1">
        <f>VLOOKUP($A1115,raw!$H:$L,5,0)</f>
        <v>15.3035</v>
      </c>
      <c r="R1115" s="1">
        <f>VLOOKUP($A1115,raw!$P:$T,3,0)</f>
        <v>900.38</v>
      </c>
      <c r="S1115" s="1">
        <f>VLOOKUP($A1115,raw!$P:$T,4,0)</f>
        <v>900</v>
      </c>
      <c r="T1115" s="1">
        <f>VLOOKUP($A1115,raw!$P:$T,5,0)</f>
        <v>915.91</v>
      </c>
      <c r="U1115" s="1">
        <f>VLOOKUP($A1115,raw!$W:$AA,3,0)</f>
        <v>1372.5</v>
      </c>
      <c r="V1115" s="1">
        <f>VLOOKUP($A1115,raw!$W:$AA,4,0)</f>
        <v>1360.56</v>
      </c>
      <c r="W1115" s="1">
        <f>VLOOKUP($A1115,raw!$W:$AA,5,0)</f>
        <v>1391.23</v>
      </c>
      <c r="X1115" s="1">
        <f t="shared" si="1063"/>
        <v>0.78999999999999204</v>
      </c>
      <c r="Y1115" s="1">
        <f t="shared" si="1064"/>
        <v>0.1958000000000002</v>
      </c>
      <c r="Z1115" s="1">
        <f t="shared" si="1065"/>
        <v>15.909999999999968</v>
      </c>
      <c r="AA1115" s="1">
        <f t="shared" si="1066"/>
        <v>30.670000000000073</v>
      </c>
      <c r="AB1115" s="1">
        <f t="shared" si="1067"/>
        <v>0.12999999999999545</v>
      </c>
      <c r="AC1115" s="1">
        <f t="shared" si="1068"/>
        <v>0.14080000000000048</v>
      </c>
      <c r="AD1115" s="1">
        <f t="shared" si="1069"/>
        <v>8.8100000000000591</v>
      </c>
      <c r="AE1115" s="1">
        <f t="shared" si="1070"/>
        <v>12.5</v>
      </c>
      <c r="AF1115" s="1">
        <f ca="1">IFERROR(VLOOKUP($A1115,raw!$AD:$AE,2,0),OFFSET(AF1115,1,0))</f>
        <v>2.4812500000000002</v>
      </c>
      <c r="AG1115" s="1">
        <f ca="1">IFERROR(VLOOKUP($A1115,raw!$AH:$AI,2,0),OFFSET(AG1115,1,0))</f>
        <v>2.5840000000000001</v>
      </c>
      <c r="AH1115" s="1">
        <f ca="1">IFERROR(VLOOKUP($A1115,raw!$AL:$AM,2,0),OFFSET(AH1115,1,0))</f>
        <v>1.9</v>
      </c>
      <c r="AI1115" s="1">
        <f ca="1">IFERROR(VLOOKUP($A1115,raw!$AP:$AQ,2,0),OFFSET(AI1115,1,0))</f>
        <v>251.71199999999999</v>
      </c>
    </row>
    <row r="1116" spans="1:35" ht="15.75" customHeight="1" x14ac:dyDescent="0.5">
      <c r="A1116" s="5">
        <v>43560</v>
      </c>
      <c r="B1116" s="8">
        <f t="shared" si="1060"/>
        <v>1.8777756527799867E-3</v>
      </c>
      <c r="C1116" s="6">
        <f t="shared" si="1061"/>
        <v>8797910</v>
      </c>
      <c r="D1116" s="7">
        <f t="shared" ref="D1116:G1116" si="1164">LN(H1116/H1117)</f>
        <v>-3.2482325708149237E-3</v>
      </c>
      <c r="E1116" s="4">
        <f t="shared" si="1164"/>
        <v>-2.8024182572935902E-3</v>
      </c>
      <c r="F1116" s="4">
        <f t="shared" si="1164"/>
        <v>2.6778835179010144E-3</v>
      </c>
      <c r="G1116" s="7">
        <f t="shared" si="1164"/>
        <v>3.2208969660853888E-3</v>
      </c>
      <c r="H1116" s="1">
        <v>76.84</v>
      </c>
      <c r="I1116" s="1">
        <v>15.108599999999999</v>
      </c>
      <c r="J1116" s="1">
        <v>901.17</v>
      </c>
      <c r="K1116" s="1">
        <v>1371.39</v>
      </c>
      <c r="L1116" s="1">
        <f>VLOOKUP($A1116,raw!$A:$E,3,0)</f>
        <v>76.900000000000006</v>
      </c>
      <c r="M1116" s="1">
        <f>VLOOKUP($A1116,raw!$A:$E,4,0)</f>
        <v>76.260000000000005</v>
      </c>
      <c r="N1116" s="1">
        <f>VLOOKUP($A1116,raw!$A:$E,5,0)</f>
        <v>76.97</v>
      </c>
      <c r="O1116" s="1">
        <f>VLOOKUP($A1116,raw!$H:$L,3,0)</f>
        <v>15.1508</v>
      </c>
      <c r="P1116" s="1">
        <f>VLOOKUP($A1116,raw!$H:$L,4,0)</f>
        <v>15.0726</v>
      </c>
      <c r="Q1116" s="1">
        <f>VLOOKUP($A1116,raw!$H:$L,5,0)</f>
        <v>15.2118</v>
      </c>
      <c r="R1116" s="1">
        <f>VLOOKUP($A1116,raw!$P:$T,3,0)</f>
        <v>898.68</v>
      </c>
      <c r="S1116" s="1">
        <f>VLOOKUP($A1116,raw!$P:$T,4,0)</f>
        <v>885.31</v>
      </c>
      <c r="T1116" s="1">
        <f>VLOOKUP($A1116,raw!$P:$T,5,0)</f>
        <v>908.86</v>
      </c>
      <c r="U1116" s="1">
        <f>VLOOKUP($A1116,raw!$W:$AA,3,0)</f>
        <v>1367.21</v>
      </c>
      <c r="V1116" s="1">
        <f>VLOOKUP($A1116,raw!$W:$AA,4,0)</f>
        <v>1323.32</v>
      </c>
      <c r="W1116" s="1">
        <f>VLOOKUP($A1116,raw!$W:$AA,5,0)</f>
        <v>1383.77</v>
      </c>
      <c r="X1116" s="1">
        <f t="shared" si="1063"/>
        <v>0.70999999999999375</v>
      </c>
      <c r="Y1116" s="1">
        <f t="shared" si="1064"/>
        <v>0.13920000000000066</v>
      </c>
      <c r="Z1116" s="1">
        <f t="shared" si="1065"/>
        <v>23.550000000000068</v>
      </c>
      <c r="AA1116" s="1">
        <f t="shared" si="1066"/>
        <v>60.450000000000045</v>
      </c>
      <c r="AB1116" s="1">
        <f t="shared" si="1067"/>
        <v>-6.0000000000002274E-2</v>
      </c>
      <c r="AC1116" s="1">
        <f t="shared" si="1068"/>
        <v>-4.2200000000001125E-2</v>
      </c>
      <c r="AD1116" s="1">
        <f t="shared" si="1069"/>
        <v>2.4900000000000091</v>
      </c>
      <c r="AE1116" s="1">
        <f t="shared" si="1070"/>
        <v>4.1800000000000637</v>
      </c>
      <c r="AF1116" s="1">
        <f ca="1">IFERROR(VLOOKUP($A1116,raw!$AD:$AE,2,0),OFFSET(AF1116,1,0))</f>
        <v>2.4716300000000002</v>
      </c>
      <c r="AG1116" s="1">
        <f ca="1">IFERROR(VLOOKUP($A1116,raw!$AH:$AI,2,0),OFFSET(AG1116,1,0))</f>
        <v>2.59213</v>
      </c>
      <c r="AH1116" s="1">
        <f ca="1">IFERROR(VLOOKUP($A1116,raw!$AL:$AM,2,0),OFFSET(AH1116,1,0))</f>
        <v>1.9</v>
      </c>
      <c r="AI1116" s="1">
        <f ca="1">IFERROR(VLOOKUP($A1116,raw!$AP:$AQ,2,0),OFFSET(AI1116,1,0))</f>
        <v>251.71199999999999</v>
      </c>
    </row>
    <row r="1117" spans="1:35" ht="15.75" customHeight="1" x14ac:dyDescent="0.5">
      <c r="A1117" s="5">
        <v>43559</v>
      </c>
      <c r="B1117" s="8">
        <f t="shared" si="1060"/>
        <v>7.3911028144443489E-3</v>
      </c>
      <c r="C1117" s="6">
        <f t="shared" si="1061"/>
        <v>8781405</v>
      </c>
      <c r="D1117" s="7">
        <f t="shared" ref="D1117:G1117" si="1165">LN(H1117/H1118)</f>
        <v>2.1901078640959762E-2</v>
      </c>
      <c r="E1117" s="4">
        <f t="shared" si="1165"/>
        <v>1.0367724949118529E-3</v>
      </c>
      <c r="F1117" s="4">
        <f t="shared" si="1165"/>
        <v>3.3189712877104184E-2</v>
      </c>
      <c r="G1117" s="7">
        <f t="shared" si="1165"/>
        <v>-3.0418240428068812E-2</v>
      </c>
      <c r="H1117" s="1">
        <v>77.09</v>
      </c>
      <c r="I1117" s="1">
        <v>15.151</v>
      </c>
      <c r="J1117" s="1">
        <v>898.76</v>
      </c>
      <c r="K1117" s="1">
        <v>1366.98</v>
      </c>
      <c r="L1117" s="1">
        <f>VLOOKUP($A1117,raw!$A:$E,3,0)</f>
        <v>75</v>
      </c>
      <c r="M1117" s="1">
        <f>VLOOKUP($A1117,raw!$A:$E,4,0)</f>
        <v>74.45</v>
      </c>
      <c r="N1117" s="1">
        <f>VLOOKUP($A1117,raw!$A:$E,5,0)</f>
        <v>77.14</v>
      </c>
      <c r="O1117" s="1">
        <f>VLOOKUP($A1117,raw!$H:$L,3,0)</f>
        <v>15.135300000000001</v>
      </c>
      <c r="P1117" s="1">
        <f>VLOOKUP($A1117,raw!$H:$L,4,0)</f>
        <v>14.900600000000001</v>
      </c>
      <c r="Q1117" s="1">
        <f>VLOOKUP($A1117,raw!$H:$L,5,0)</f>
        <v>15.180999999999999</v>
      </c>
      <c r="R1117" s="1">
        <f>VLOOKUP($A1117,raw!$P:$T,3,0)</f>
        <v>869.42</v>
      </c>
      <c r="S1117" s="1">
        <f>VLOOKUP($A1117,raw!$P:$T,4,0)</f>
        <v>869.15</v>
      </c>
      <c r="T1117" s="1">
        <f>VLOOKUP($A1117,raw!$P:$T,5,0)</f>
        <v>900.13</v>
      </c>
      <c r="U1117" s="1">
        <f>VLOOKUP($A1117,raw!$W:$AA,3,0)</f>
        <v>1409.07</v>
      </c>
      <c r="V1117" s="1">
        <f>VLOOKUP($A1117,raw!$W:$AA,4,0)</f>
        <v>1357.81</v>
      </c>
      <c r="W1117" s="1">
        <f>VLOOKUP($A1117,raw!$W:$AA,5,0)</f>
        <v>1415.8</v>
      </c>
      <c r="X1117" s="1">
        <f t="shared" si="1063"/>
        <v>2.6899999999999977</v>
      </c>
      <c r="Y1117" s="1">
        <f t="shared" si="1064"/>
        <v>0.28039999999999843</v>
      </c>
      <c r="Z1117" s="1">
        <f t="shared" si="1065"/>
        <v>30.980000000000018</v>
      </c>
      <c r="AA1117" s="1">
        <f t="shared" si="1066"/>
        <v>57.990000000000009</v>
      </c>
      <c r="AB1117" s="1">
        <f t="shared" si="1067"/>
        <v>2.0900000000000034</v>
      </c>
      <c r="AC1117" s="1">
        <f t="shared" si="1068"/>
        <v>1.5699999999998937E-2</v>
      </c>
      <c r="AD1117" s="1">
        <f t="shared" si="1069"/>
        <v>29.340000000000032</v>
      </c>
      <c r="AE1117" s="1">
        <f t="shared" si="1070"/>
        <v>-42.089999999999918</v>
      </c>
      <c r="AF1117" s="1">
        <f ca="1">IFERROR(VLOOKUP($A1117,raw!$AD:$AE,2,0),OFFSET(AF1117,1,0))</f>
        <v>2.4735</v>
      </c>
      <c r="AG1117" s="1">
        <f ca="1">IFERROR(VLOOKUP($A1117,raw!$AH:$AI,2,0),OFFSET(AG1117,1,0))</f>
        <v>2.5886300000000002</v>
      </c>
      <c r="AH1117" s="1">
        <f ca="1">IFERROR(VLOOKUP($A1117,raw!$AL:$AM,2,0),OFFSET(AH1117,1,0))</f>
        <v>1.9</v>
      </c>
      <c r="AI1117" s="1">
        <f ca="1">IFERROR(VLOOKUP($A1117,raw!$AP:$AQ,2,0),OFFSET(AI1117,1,0))</f>
        <v>251.71199999999999</v>
      </c>
    </row>
    <row r="1118" spans="1:35" ht="15.75" customHeight="1" x14ac:dyDescent="0.5">
      <c r="A1118" s="5">
        <v>43558</v>
      </c>
      <c r="B1118" s="8">
        <f t="shared" si="1060"/>
        <v>5.0121152200007209E-3</v>
      </c>
      <c r="C1118" s="6">
        <f t="shared" si="1061"/>
        <v>8716740</v>
      </c>
      <c r="D1118" s="7">
        <f t="shared" ref="D1118:G1118" si="1166">LN(H1118/H1119)</f>
        <v>1.8579965530868762E-3</v>
      </c>
      <c r="E1118" s="4">
        <f t="shared" si="1166"/>
        <v>9.9155205839376957E-4</v>
      </c>
      <c r="F1118" s="4">
        <f t="shared" si="1166"/>
        <v>2.1026490170997583E-2</v>
      </c>
      <c r="G1118" s="7">
        <f t="shared" si="1166"/>
        <v>-1.7041029834799142E-2</v>
      </c>
      <c r="H1118" s="1">
        <v>75.42</v>
      </c>
      <c r="I1118" s="1">
        <v>15.135300000000001</v>
      </c>
      <c r="J1118" s="1">
        <v>869.42</v>
      </c>
      <c r="K1118" s="1">
        <v>1409.2</v>
      </c>
      <c r="L1118" s="1">
        <f>VLOOKUP($A1118,raw!$A:$E,3,0)</f>
        <v>75.59</v>
      </c>
      <c r="M1118" s="1">
        <f>VLOOKUP($A1118,raw!$A:$E,4,0)</f>
        <v>75.27</v>
      </c>
      <c r="N1118" s="1">
        <f>VLOOKUP($A1118,raw!$A:$E,5,0)</f>
        <v>75.989999999999995</v>
      </c>
      <c r="O1118" s="1">
        <f>VLOOKUP($A1118,raw!$H:$L,3,0)</f>
        <v>15.1203</v>
      </c>
      <c r="P1118" s="1">
        <f>VLOOKUP($A1118,raw!$H:$L,4,0)</f>
        <v>15.0395</v>
      </c>
      <c r="Q1118" s="1">
        <f>VLOOKUP($A1118,raw!$H:$L,5,0)</f>
        <v>15.196199999999999</v>
      </c>
      <c r="R1118" s="1">
        <f>VLOOKUP($A1118,raw!$P:$T,3,0)</f>
        <v>851.34</v>
      </c>
      <c r="S1118" s="1">
        <f>VLOOKUP($A1118,raw!$P:$T,4,0)</f>
        <v>850.67</v>
      </c>
      <c r="T1118" s="1">
        <f>VLOOKUP($A1118,raw!$P:$T,5,0)</f>
        <v>870.78</v>
      </c>
      <c r="U1118" s="1">
        <f>VLOOKUP($A1118,raw!$W:$AA,3,0)</f>
        <v>1433.09</v>
      </c>
      <c r="V1118" s="1">
        <f>VLOOKUP($A1118,raw!$W:$AA,4,0)</f>
        <v>1383.64</v>
      </c>
      <c r="W1118" s="1">
        <f>VLOOKUP($A1118,raw!$W:$AA,5,0)</f>
        <v>1445.88</v>
      </c>
      <c r="X1118" s="1">
        <f t="shared" si="1063"/>
        <v>0.71999999999999886</v>
      </c>
      <c r="Y1118" s="1">
        <f t="shared" si="1064"/>
        <v>0.15669999999999895</v>
      </c>
      <c r="Z1118" s="1">
        <f t="shared" si="1065"/>
        <v>20.110000000000014</v>
      </c>
      <c r="AA1118" s="1">
        <f t="shared" si="1066"/>
        <v>62.240000000000009</v>
      </c>
      <c r="AB1118" s="1">
        <f t="shared" si="1067"/>
        <v>-0.17000000000000171</v>
      </c>
      <c r="AC1118" s="1">
        <f t="shared" si="1068"/>
        <v>1.5000000000000568E-2</v>
      </c>
      <c r="AD1118" s="1">
        <f t="shared" si="1069"/>
        <v>18.079999999999927</v>
      </c>
      <c r="AE1118" s="1">
        <f t="shared" si="1070"/>
        <v>-23.889999999999873</v>
      </c>
      <c r="AF1118" s="1">
        <f ca="1">IFERROR(VLOOKUP($A1118,raw!$AD:$AE,2,0),OFFSET(AF1118,1,0))</f>
        <v>2.4771299999999998</v>
      </c>
      <c r="AG1118" s="1">
        <f ca="1">IFERROR(VLOOKUP($A1118,raw!$AH:$AI,2,0),OFFSET(AG1118,1,0))</f>
        <v>2.59775</v>
      </c>
      <c r="AH1118" s="1">
        <f ca="1">IFERROR(VLOOKUP($A1118,raw!$AL:$AM,2,0),OFFSET(AH1118,1,0))</f>
        <v>1.9</v>
      </c>
      <c r="AI1118" s="1">
        <f ca="1">IFERROR(VLOOKUP($A1118,raw!$AP:$AQ,2,0),OFFSET(AI1118,1,0))</f>
        <v>251.71199999999999</v>
      </c>
    </row>
    <row r="1119" spans="1:35" ht="15.75" customHeight="1" x14ac:dyDescent="0.5">
      <c r="A1119" s="5">
        <v>43557</v>
      </c>
      <c r="B1119" s="8">
        <f t="shared" si="1060"/>
        <v>3.4180861351051435E-3</v>
      </c>
      <c r="C1119" s="6">
        <f t="shared" si="1061"/>
        <v>8673160</v>
      </c>
      <c r="D1119" s="7">
        <f t="shared" ref="D1119:G1119" si="1167">LN(H1119/H1120)</f>
        <v>2.5271011653316211E-3</v>
      </c>
      <c r="E1119" s="4">
        <f t="shared" si="1167"/>
        <v>9.4619593313666531E-4</v>
      </c>
      <c r="F1119" s="4">
        <f t="shared" si="1167"/>
        <v>1.7517360181701421E-3</v>
      </c>
      <c r="G1119" s="7">
        <f t="shared" si="1167"/>
        <v>7.2185797238791954E-3</v>
      </c>
      <c r="H1119" s="1">
        <v>75.28</v>
      </c>
      <c r="I1119" s="1">
        <v>15.1203</v>
      </c>
      <c r="J1119" s="1">
        <v>851.33</v>
      </c>
      <c r="K1119" s="1">
        <v>1433.42</v>
      </c>
      <c r="L1119" s="1">
        <f>VLOOKUP($A1119,raw!$A:$E,3,0)</f>
        <v>75.069999999999993</v>
      </c>
      <c r="M1119" s="1">
        <f>VLOOKUP($A1119,raw!$A:$E,4,0)</f>
        <v>74.89</v>
      </c>
      <c r="N1119" s="1">
        <f>VLOOKUP($A1119,raw!$A:$E,5,0)</f>
        <v>75.599999999999994</v>
      </c>
      <c r="O1119" s="1">
        <f>VLOOKUP($A1119,raw!$H:$L,3,0)</f>
        <v>15.106</v>
      </c>
      <c r="P1119" s="1">
        <f>VLOOKUP($A1119,raw!$H:$L,4,0)</f>
        <v>14.9429</v>
      </c>
      <c r="Q1119" s="1">
        <f>VLOOKUP($A1119,raw!$H:$L,5,0)</f>
        <v>15.125999999999999</v>
      </c>
      <c r="R1119" s="1">
        <f>VLOOKUP($A1119,raw!$P:$T,3,0)</f>
        <v>849.84</v>
      </c>
      <c r="S1119" s="1">
        <f>VLOOKUP($A1119,raw!$P:$T,4,0)</f>
        <v>844.42</v>
      </c>
      <c r="T1119" s="1">
        <f>VLOOKUP($A1119,raw!$P:$T,5,0)</f>
        <v>854.62</v>
      </c>
      <c r="U1119" s="1">
        <f>VLOOKUP($A1119,raw!$W:$AA,3,0)</f>
        <v>1422.85</v>
      </c>
      <c r="V1119" s="1">
        <f>VLOOKUP($A1119,raw!$W:$AA,4,0)</f>
        <v>1399.02</v>
      </c>
      <c r="W1119" s="1">
        <f>VLOOKUP($A1119,raw!$W:$AA,5,0)</f>
        <v>1440.66</v>
      </c>
      <c r="X1119" s="1">
        <f t="shared" si="1063"/>
        <v>0.70999999999999375</v>
      </c>
      <c r="Y1119" s="1">
        <f t="shared" si="1064"/>
        <v>0.1830999999999996</v>
      </c>
      <c r="Z1119" s="1">
        <f t="shared" si="1065"/>
        <v>10.200000000000045</v>
      </c>
      <c r="AA1119" s="1">
        <f t="shared" si="1066"/>
        <v>41.6400000000001</v>
      </c>
      <c r="AB1119" s="1">
        <f t="shared" si="1067"/>
        <v>0.21000000000000796</v>
      </c>
      <c r="AC1119" s="1">
        <f t="shared" si="1068"/>
        <v>1.4300000000000423E-2</v>
      </c>
      <c r="AD1119" s="1">
        <f t="shared" si="1069"/>
        <v>1.4900000000000091</v>
      </c>
      <c r="AE1119" s="1">
        <f t="shared" si="1070"/>
        <v>10.570000000000164</v>
      </c>
      <c r="AF1119" s="1">
        <f ca="1">IFERROR(VLOOKUP($A1119,raw!$AD:$AE,2,0),OFFSET(AF1119,1,0))</f>
        <v>2.4793799999999999</v>
      </c>
      <c r="AG1119" s="1">
        <f ca="1">IFERROR(VLOOKUP($A1119,raw!$AH:$AI,2,0),OFFSET(AG1119,1,0))</f>
        <v>2.6023800000000001</v>
      </c>
      <c r="AH1119" s="1">
        <f ca="1">IFERROR(VLOOKUP($A1119,raw!$AL:$AM,2,0),OFFSET(AH1119,1,0))</f>
        <v>1.9</v>
      </c>
      <c r="AI1119" s="1">
        <f ca="1">IFERROR(VLOOKUP($A1119,raw!$AP:$AQ,2,0),OFFSET(AI1119,1,0))</f>
        <v>251.71199999999999</v>
      </c>
    </row>
    <row r="1120" spans="1:35" ht="15.75" customHeight="1" x14ac:dyDescent="0.5">
      <c r="A1120" s="5">
        <v>43556</v>
      </c>
      <c r="B1120" s="8">
        <f t="shared" si="1060"/>
        <v>8.8146277536921072E-3</v>
      </c>
      <c r="C1120" s="6">
        <f t="shared" si="1061"/>
        <v>8643565</v>
      </c>
      <c r="D1120" s="7">
        <f t="shared" ref="D1120:G1120" si="1168">LN(H1120/H1121)</f>
        <v>-1.6771604745754318E-2</v>
      </c>
      <c r="E1120" s="4">
        <f t="shared" si="1168"/>
        <v>-8.139146765362605E-4</v>
      </c>
      <c r="F1120" s="4">
        <f t="shared" si="1168"/>
        <v>4.4724298985955173E-4</v>
      </c>
      <c r="G1120" s="7">
        <f t="shared" si="1168"/>
        <v>2.700008404973581E-2</v>
      </c>
      <c r="H1120" s="1">
        <v>75.09</v>
      </c>
      <c r="I1120" s="1">
        <v>15.106</v>
      </c>
      <c r="J1120" s="1">
        <v>849.84</v>
      </c>
      <c r="K1120" s="1">
        <v>1423.11</v>
      </c>
      <c r="L1120" s="1">
        <f>VLOOKUP($A1120,raw!$A:$E,3,0)</f>
        <v>76.62</v>
      </c>
      <c r="M1120" s="1">
        <f>VLOOKUP($A1120,raw!$A:$E,4,0)</f>
        <v>74.599999999999994</v>
      </c>
      <c r="N1120" s="1">
        <f>VLOOKUP($A1120,raw!$A:$E,5,0)</f>
        <v>76.930000000000007</v>
      </c>
      <c r="O1120" s="1">
        <f>VLOOKUP($A1120,raw!$H:$L,3,0)</f>
        <v>15.131</v>
      </c>
      <c r="P1120" s="1">
        <f>VLOOKUP($A1120,raw!$H:$L,4,0)</f>
        <v>15.060499999999999</v>
      </c>
      <c r="Q1120" s="1">
        <f>VLOOKUP($A1120,raw!$H:$L,5,0)</f>
        <v>15.2165</v>
      </c>
      <c r="R1120" s="1">
        <f>VLOOKUP($A1120,raw!$P:$T,3,0)</f>
        <v>849</v>
      </c>
      <c r="S1120" s="1">
        <f>VLOOKUP($A1120,raw!$P:$T,4,0)</f>
        <v>843.39</v>
      </c>
      <c r="T1120" s="1">
        <f>VLOOKUP($A1120,raw!$P:$T,5,0)</f>
        <v>857.17</v>
      </c>
      <c r="U1120" s="1">
        <f>VLOOKUP($A1120,raw!$W:$AA,3,0)</f>
        <v>1386</v>
      </c>
      <c r="V1120" s="1">
        <f>VLOOKUP($A1120,raw!$W:$AA,4,0)</f>
        <v>1370.87</v>
      </c>
      <c r="W1120" s="1">
        <f>VLOOKUP($A1120,raw!$W:$AA,5,0)</f>
        <v>1426.33</v>
      </c>
      <c r="X1120" s="1">
        <f t="shared" si="1063"/>
        <v>2.3300000000000125</v>
      </c>
      <c r="Y1120" s="1">
        <f t="shared" si="1064"/>
        <v>0.15600000000000058</v>
      </c>
      <c r="Z1120" s="1">
        <f t="shared" si="1065"/>
        <v>13.779999999999973</v>
      </c>
      <c r="AA1120" s="1">
        <f t="shared" si="1066"/>
        <v>55.460000000000036</v>
      </c>
      <c r="AB1120" s="1">
        <f t="shared" si="1067"/>
        <v>-1.5300000000000011</v>
      </c>
      <c r="AC1120" s="1">
        <f t="shared" si="1068"/>
        <v>-2.5000000000000355E-2</v>
      </c>
      <c r="AD1120" s="1">
        <f t="shared" si="1069"/>
        <v>0.84000000000003183</v>
      </c>
      <c r="AE1120" s="1">
        <f t="shared" si="1070"/>
        <v>37.1099999999999</v>
      </c>
      <c r="AF1120" s="1">
        <f ca="1">IFERROR(VLOOKUP($A1120,raw!$AD:$AE,2,0),OFFSET(AF1120,1,0))</f>
        <v>2.4933800000000002</v>
      </c>
      <c r="AG1120" s="1">
        <f ca="1">IFERROR(VLOOKUP($A1120,raw!$AH:$AI,2,0),OFFSET(AG1120,1,0))</f>
        <v>2.5954999999999999</v>
      </c>
      <c r="AH1120" s="1">
        <f ca="1">IFERROR(VLOOKUP($A1120,raw!$AL:$AM,2,0),OFFSET(AH1120,1,0))</f>
        <v>1.9</v>
      </c>
      <c r="AI1120" s="1">
        <f ca="1">IFERROR(VLOOKUP($A1120,raw!$AP:$AQ,2,0),OFFSET(AI1120,1,0))</f>
        <v>251.71199999999999</v>
      </c>
    </row>
    <row r="1121" spans="1:35" ht="15.75" customHeight="1" x14ac:dyDescent="0.5">
      <c r="A1121" s="5">
        <v>43553</v>
      </c>
      <c r="B1121" s="8">
        <f t="shared" si="1060"/>
        <v>1.60542586635706E-2</v>
      </c>
      <c r="C1121" s="6">
        <f t="shared" si="1061"/>
        <v>8567710</v>
      </c>
      <c r="D1121" s="7">
        <f t="shared" ref="D1121:G1121" si="1169">LN(H1121/H1122)</f>
        <v>-1.8317419749433266E-3</v>
      </c>
      <c r="E1121" s="4">
        <f t="shared" si="1169"/>
        <v>6.8895297202574085E-3</v>
      </c>
      <c r="F1121" s="4">
        <f t="shared" si="1169"/>
        <v>1.1794376964303015E-2</v>
      </c>
      <c r="G1121" s="7">
        <f t="shared" si="1169"/>
        <v>2.7942364650991893E-2</v>
      </c>
      <c r="H1121" s="1">
        <v>76.36</v>
      </c>
      <c r="I1121" s="1">
        <v>15.1183</v>
      </c>
      <c r="J1121" s="1">
        <v>849.46</v>
      </c>
      <c r="K1121" s="1">
        <v>1385.2</v>
      </c>
      <c r="L1121" s="1">
        <f>VLOOKUP($A1121,raw!$A:$E,3,0)</f>
        <v>77.12</v>
      </c>
      <c r="M1121" s="1">
        <f>VLOOKUP($A1121,raw!$A:$E,4,0)</f>
        <v>76.319999999999993</v>
      </c>
      <c r="N1121" s="1">
        <f>VLOOKUP($A1121,raw!$A:$E,5,0)</f>
        <v>77.459999999999994</v>
      </c>
      <c r="O1121" s="1">
        <f>VLOOKUP($A1121,raw!$H:$L,3,0)</f>
        <v>15.014799999999999</v>
      </c>
      <c r="P1121" s="1">
        <f>VLOOKUP($A1121,raw!$H:$L,4,0)</f>
        <v>14.986000000000001</v>
      </c>
      <c r="Q1121" s="1">
        <f>VLOOKUP($A1121,raw!$H:$L,5,0)</f>
        <v>15.203900000000001</v>
      </c>
      <c r="R1121" s="1">
        <f>VLOOKUP($A1121,raw!$P:$T,3,0)</f>
        <v>839.5</v>
      </c>
      <c r="S1121" s="1">
        <f>VLOOKUP($A1121,raw!$P:$T,4,0)</f>
        <v>838.26</v>
      </c>
      <c r="T1121" s="1">
        <f>VLOOKUP($A1121,raw!$P:$T,5,0)</f>
        <v>857.02</v>
      </c>
      <c r="U1121" s="1">
        <f>VLOOKUP($A1121,raw!$W:$AA,3,0)</f>
        <v>1347.26</v>
      </c>
      <c r="V1121" s="1">
        <f>VLOOKUP($A1121,raw!$W:$AA,4,0)</f>
        <v>1339.88</v>
      </c>
      <c r="W1121" s="1">
        <f>VLOOKUP($A1121,raw!$W:$AA,5,0)</f>
        <v>1401.18</v>
      </c>
      <c r="X1121" s="1">
        <f t="shared" si="1063"/>
        <v>1.1400000000000006</v>
      </c>
      <c r="Y1121" s="1">
        <f t="shared" si="1064"/>
        <v>0.2179000000000002</v>
      </c>
      <c r="Z1121" s="1">
        <f t="shared" si="1065"/>
        <v>18.759999999999991</v>
      </c>
      <c r="AA1121" s="1">
        <f t="shared" si="1066"/>
        <v>61.299999999999955</v>
      </c>
      <c r="AB1121" s="1">
        <f t="shared" si="1067"/>
        <v>-0.76000000000000512</v>
      </c>
      <c r="AC1121" s="1">
        <f t="shared" si="1068"/>
        <v>0.10350000000000037</v>
      </c>
      <c r="AD1121" s="1">
        <f t="shared" si="1069"/>
        <v>9.9600000000000364</v>
      </c>
      <c r="AE1121" s="1">
        <f t="shared" si="1070"/>
        <v>37.940000000000055</v>
      </c>
      <c r="AF1121" s="1">
        <f ca="1">IFERROR(VLOOKUP($A1121,raw!$AD:$AE,2,0),OFFSET(AF1121,1,0))</f>
        <v>2.4944999999999999</v>
      </c>
      <c r="AG1121" s="1">
        <f ca="1">IFERROR(VLOOKUP($A1121,raw!$AH:$AI,2,0),OFFSET(AG1121,1,0))</f>
        <v>2.5997499999999998</v>
      </c>
      <c r="AH1121" s="1">
        <f ca="1">IFERROR(VLOOKUP($A1121,raw!$AL:$AM,2,0),OFFSET(AH1121,1,0))</f>
        <v>1.9</v>
      </c>
      <c r="AI1121" s="1">
        <f ca="1">IFERROR(VLOOKUP($A1121,raw!$AP:$AQ,2,0),OFFSET(AI1121,1,0))</f>
        <v>251.71199999999999</v>
      </c>
    </row>
    <row r="1122" spans="1:35" ht="15.75" customHeight="1" x14ac:dyDescent="0.5">
      <c r="A1122" s="5">
        <v>43552</v>
      </c>
      <c r="B1122" s="8">
        <f t="shared" si="1060"/>
        <v>-3.6355762297159144E-2</v>
      </c>
      <c r="C1122" s="6">
        <f t="shared" si="1061"/>
        <v>8431260</v>
      </c>
      <c r="D1122" s="7">
        <f t="shared" ref="D1122:G1122" si="1170">LN(H1122/H1123)</f>
        <v>-2.5935264377674076E-2</v>
      </c>
      <c r="E1122" s="4">
        <f t="shared" si="1170"/>
        <v>-1.84638091176203E-2</v>
      </c>
      <c r="F1122" s="4">
        <f t="shared" si="1170"/>
        <v>-1.663279301738789E-2</v>
      </c>
      <c r="G1122" s="7">
        <f t="shared" si="1170"/>
        <v>-7.6017231047239966E-2</v>
      </c>
      <c r="H1122" s="1">
        <v>76.5</v>
      </c>
      <c r="I1122" s="1">
        <v>15.0145</v>
      </c>
      <c r="J1122" s="1">
        <v>839.5</v>
      </c>
      <c r="K1122" s="1">
        <v>1347.03</v>
      </c>
      <c r="L1122" s="1">
        <f>VLOOKUP($A1122,raw!$A:$E,3,0)</f>
        <v>77.63</v>
      </c>
      <c r="M1122" s="1">
        <f>VLOOKUP($A1122,raw!$A:$E,4,0)</f>
        <v>75.98</v>
      </c>
      <c r="N1122" s="1">
        <f>VLOOKUP($A1122,raw!$A:$E,5,0)</f>
        <v>77.63</v>
      </c>
      <c r="O1122" s="1">
        <f>VLOOKUP($A1122,raw!$H:$L,3,0)</f>
        <v>15.2943</v>
      </c>
      <c r="P1122" s="1">
        <f>VLOOKUP($A1122,raw!$H:$L,4,0)</f>
        <v>14.977600000000001</v>
      </c>
      <c r="Q1122" s="1">
        <f>VLOOKUP($A1122,raw!$H:$L,5,0)</f>
        <v>15.334899999999999</v>
      </c>
      <c r="R1122" s="1">
        <f>VLOOKUP($A1122,raw!$P:$T,3,0)</f>
        <v>853.58</v>
      </c>
      <c r="S1122" s="1">
        <f>VLOOKUP($A1122,raw!$P:$T,4,0)</f>
        <v>833.68</v>
      </c>
      <c r="T1122" s="1">
        <f>VLOOKUP($A1122,raw!$P:$T,5,0)</f>
        <v>865.29</v>
      </c>
      <c r="U1122" s="1">
        <f>VLOOKUP($A1122,raw!$W:$AA,3,0)</f>
        <v>1453.16</v>
      </c>
      <c r="V1122" s="1">
        <f>VLOOKUP($A1122,raw!$W:$AA,4,0)</f>
        <v>1335.49</v>
      </c>
      <c r="W1122" s="1">
        <f>VLOOKUP($A1122,raw!$W:$AA,5,0)</f>
        <v>1457.28</v>
      </c>
      <c r="X1122" s="1">
        <f t="shared" si="1063"/>
        <v>1.6499999999999915</v>
      </c>
      <c r="Y1122" s="1">
        <f t="shared" si="1064"/>
        <v>0.35729999999999862</v>
      </c>
      <c r="Z1122" s="1">
        <f t="shared" si="1065"/>
        <v>31.610000000000014</v>
      </c>
      <c r="AA1122" s="1">
        <f t="shared" si="1066"/>
        <v>121.78999999999996</v>
      </c>
      <c r="AB1122" s="1">
        <f t="shared" si="1067"/>
        <v>-1.1299999999999955</v>
      </c>
      <c r="AC1122" s="1">
        <f t="shared" si="1068"/>
        <v>-0.27979999999999983</v>
      </c>
      <c r="AD1122" s="1">
        <f t="shared" si="1069"/>
        <v>-14.080000000000041</v>
      </c>
      <c r="AE1122" s="1">
        <f t="shared" si="1070"/>
        <v>-106.13000000000011</v>
      </c>
      <c r="AF1122" s="1">
        <f ca="1">IFERROR(VLOOKUP($A1122,raw!$AD:$AE,2,0),OFFSET(AF1122,1,0))</f>
        <v>2.5015000000000001</v>
      </c>
      <c r="AG1122" s="1">
        <f ca="1">IFERROR(VLOOKUP($A1122,raw!$AH:$AI,2,0),OFFSET(AG1122,1,0))</f>
        <v>2.5917500000000002</v>
      </c>
      <c r="AH1122" s="1">
        <f ca="1">IFERROR(VLOOKUP($A1122,raw!$AL:$AM,2,0),OFFSET(AH1122,1,0))</f>
        <v>1.9</v>
      </c>
      <c r="AI1122" s="1">
        <f ca="1">IFERROR(VLOOKUP($A1122,raw!$AP:$AQ,2,0),OFFSET(AI1122,1,0))</f>
        <v>251.71199999999999</v>
      </c>
    </row>
    <row r="1123" spans="1:35" ht="15.75" customHeight="1" x14ac:dyDescent="0.5">
      <c r="A1123" s="5">
        <v>43551</v>
      </c>
      <c r="B1123" s="8">
        <f t="shared" si="1060"/>
        <v>-2.5082446309370583E-2</v>
      </c>
      <c r="C1123" s="6">
        <f t="shared" si="1061"/>
        <v>8743425</v>
      </c>
      <c r="D1123" s="7">
        <f t="shared" ref="D1123:G1123" si="1171">LN(H1123/H1124)</f>
        <v>-1.4667098182110403E-2</v>
      </c>
      <c r="E1123" s="4">
        <f t="shared" si="1171"/>
        <v>-8.8658602919020196E-3</v>
      </c>
      <c r="F1123" s="4">
        <f t="shared" si="1171"/>
        <v>-6.4460601090274841E-3</v>
      </c>
      <c r="G1123" s="7">
        <f t="shared" si="1171"/>
        <v>-6.0172036954109311E-2</v>
      </c>
      <c r="H1123" s="1">
        <v>78.510000000000005</v>
      </c>
      <c r="I1123" s="1">
        <v>15.2943</v>
      </c>
      <c r="J1123" s="1">
        <v>853.58</v>
      </c>
      <c r="K1123" s="1">
        <v>1453.42</v>
      </c>
      <c r="L1123" s="1">
        <f>VLOOKUP($A1123,raw!$A:$E,3,0)</f>
        <v>79.569999999999993</v>
      </c>
      <c r="M1123" s="1">
        <f>VLOOKUP($A1123,raw!$A:$E,4,0)</f>
        <v>78.39</v>
      </c>
      <c r="N1123" s="1">
        <f>VLOOKUP($A1123,raw!$A:$E,5,0)</f>
        <v>79.89</v>
      </c>
      <c r="O1123" s="1">
        <f>VLOOKUP($A1123,raw!$H:$L,3,0)</f>
        <v>15.4305</v>
      </c>
      <c r="P1123" s="1">
        <f>VLOOKUP($A1123,raw!$H:$L,4,0)</f>
        <v>15.2676</v>
      </c>
      <c r="Q1123" s="1">
        <f>VLOOKUP($A1123,raw!$H:$L,5,0)</f>
        <v>15.481400000000001</v>
      </c>
      <c r="R1123" s="1">
        <f>VLOOKUP($A1123,raw!$P:$T,3,0)</f>
        <v>859.1</v>
      </c>
      <c r="S1123" s="1">
        <f>VLOOKUP($A1123,raw!$P:$T,4,0)</f>
        <v>853.15</v>
      </c>
      <c r="T1123" s="1">
        <f>VLOOKUP($A1123,raw!$P:$T,5,0)</f>
        <v>870.65</v>
      </c>
      <c r="U1123" s="1">
        <f>VLOOKUP($A1123,raw!$W:$AA,3,0)</f>
        <v>1543.31</v>
      </c>
      <c r="V1123" s="1">
        <f>VLOOKUP($A1123,raw!$W:$AA,4,0)</f>
        <v>1442.66</v>
      </c>
      <c r="W1123" s="1">
        <f>VLOOKUP($A1123,raw!$W:$AA,5,0)</f>
        <v>1552.23</v>
      </c>
      <c r="X1123" s="1">
        <f t="shared" si="1063"/>
        <v>1.5</v>
      </c>
      <c r="Y1123" s="1">
        <f t="shared" si="1064"/>
        <v>0.21380000000000088</v>
      </c>
      <c r="Z1123" s="1">
        <f t="shared" si="1065"/>
        <v>17.5</v>
      </c>
      <c r="AA1123" s="1">
        <f t="shared" si="1066"/>
        <v>109.56999999999994</v>
      </c>
      <c r="AB1123" s="1">
        <f t="shared" si="1067"/>
        <v>-1.0599999999999881</v>
      </c>
      <c r="AC1123" s="1">
        <f t="shared" si="1068"/>
        <v>-0.13620000000000054</v>
      </c>
      <c r="AD1123" s="1">
        <f t="shared" si="1069"/>
        <v>-5.5199999999999818</v>
      </c>
      <c r="AE1123" s="1">
        <f t="shared" si="1070"/>
        <v>-89.889999999999873</v>
      </c>
      <c r="AF1123" s="1">
        <f ca="1">IFERROR(VLOOKUP($A1123,raw!$AD:$AE,2,0),OFFSET(AF1123,1,0))</f>
        <v>2.4986299999999999</v>
      </c>
      <c r="AG1123" s="1">
        <f ca="1">IFERROR(VLOOKUP($A1123,raw!$AH:$AI,2,0),OFFSET(AG1123,1,0))</f>
        <v>2.601</v>
      </c>
      <c r="AH1123" s="1">
        <f ca="1">IFERROR(VLOOKUP($A1123,raw!$AL:$AM,2,0),OFFSET(AH1123,1,0))</f>
        <v>1.9</v>
      </c>
      <c r="AI1123" s="1">
        <f ca="1">IFERROR(VLOOKUP($A1123,raw!$AP:$AQ,2,0),OFFSET(AI1123,1,0))</f>
        <v>251.71199999999999</v>
      </c>
    </row>
    <row r="1124" spans="1:35" ht="15.75" customHeight="1" x14ac:dyDescent="0.5">
      <c r="A1124" s="5">
        <v>43550</v>
      </c>
      <c r="B1124" s="8">
        <f t="shared" si="1060"/>
        <v>-7.151874070638449E-3</v>
      </c>
      <c r="C1124" s="6">
        <f t="shared" si="1061"/>
        <v>8965505</v>
      </c>
      <c r="D1124" s="7">
        <f t="shared" ref="D1124:G1124" si="1172">LN(H1124/H1125)</f>
        <v>5.0333565432101436E-3</v>
      </c>
      <c r="E1124" s="4">
        <f t="shared" si="1172"/>
        <v>-6.9747449270719745E-3</v>
      </c>
      <c r="F1124" s="4">
        <f t="shared" si="1172"/>
        <v>5.4723386298084309E-4</v>
      </c>
      <c r="G1124" s="7">
        <f t="shared" si="1172"/>
        <v>-1.8009134727661316E-2</v>
      </c>
      <c r="H1124" s="1">
        <v>79.67</v>
      </c>
      <c r="I1124" s="1">
        <v>15.4305</v>
      </c>
      <c r="J1124" s="1">
        <v>859.1</v>
      </c>
      <c r="K1124" s="1">
        <v>1543.56</v>
      </c>
      <c r="L1124" s="1">
        <f>VLOOKUP($A1124,raw!$A:$E,3,0)</f>
        <v>78.7</v>
      </c>
      <c r="M1124" s="1">
        <f>VLOOKUP($A1124,raw!$A:$E,4,0)</f>
        <v>78.349999999999994</v>
      </c>
      <c r="N1124" s="1">
        <f>VLOOKUP($A1124,raw!$A:$E,5,0)</f>
        <v>79.77</v>
      </c>
      <c r="O1124" s="1">
        <f>VLOOKUP($A1124,raw!$H:$L,3,0)</f>
        <v>15.538500000000001</v>
      </c>
      <c r="P1124" s="1">
        <f>VLOOKUP($A1124,raw!$H:$L,4,0)</f>
        <v>15.3963</v>
      </c>
      <c r="Q1124" s="1">
        <f>VLOOKUP($A1124,raw!$H:$L,5,0)</f>
        <v>15.5601</v>
      </c>
      <c r="R1124" s="1">
        <f>VLOOKUP($A1124,raw!$P:$T,3,0)</f>
        <v>858.65</v>
      </c>
      <c r="S1124" s="1">
        <f>VLOOKUP($A1124,raw!$P:$T,4,0)</f>
        <v>849.96</v>
      </c>
      <c r="T1124" s="1">
        <f>VLOOKUP($A1124,raw!$P:$T,5,0)</f>
        <v>862.83</v>
      </c>
      <c r="U1124" s="1">
        <f>VLOOKUP($A1124,raw!$W:$AA,3,0)</f>
        <v>1571.55</v>
      </c>
      <c r="V1124" s="1">
        <f>VLOOKUP($A1124,raw!$W:$AA,4,0)</f>
        <v>1534.96</v>
      </c>
      <c r="W1124" s="1">
        <f>VLOOKUP($A1124,raw!$W:$AA,5,0)</f>
        <v>1578.57</v>
      </c>
      <c r="X1124" s="1">
        <f t="shared" si="1063"/>
        <v>1.4200000000000017</v>
      </c>
      <c r="Y1124" s="1">
        <f t="shared" si="1064"/>
        <v>0.16380000000000017</v>
      </c>
      <c r="Z1124" s="1">
        <f t="shared" si="1065"/>
        <v>12.870000000000005</v>
      </c>
      <c r="AA1124" s="1">
        <f t="shared" si="1066"/>
        <v>43.6099999999999</v>
      </c>
      <c r="AB1124" s="1">
        <f t="shared" si="1067"/>
        <v>0.96999999999999886</v>
      </c>
      <c r="AC1124" s="1">
        <f t="shared" si="1068"/>
        <v>-0.10800000000000054</v>
      </c>
      <c r="AD1124" s="1">
        <f t="shared" si="1069"/>
        <v>0.45000000000004547</v>
      </c>
      <c r="AE1124" s="1">
        <f t="shared" si="1070"/>
        <v>-27.990000000000009</v>
      </c>
      <c r="AF1124" s="1">
        <f ca="1">IFERROR(VLOOKUP($A1124,raw!$AD:$AE,2,0),OFFSET(AF1124,1,0))</f>
        <v>2.4954999999999998</v>
      </c>
      <c r="AG1124" s="1">
        <f ca="1">IFERROR(VLOOKUP($A1124,raw!$AH:$AI,2,0),OFFSET(AG1124,1,0))</f>
        <v>2.5973799999999998</v>
      </c>
      <c r="AH1124" s="1">
        <f ca="1">IFERROR(VLOOKUP($A1124,raw!$AL:$AM,2,0),OFFSET(AH1124,1,0))</f>
        <v>1.9</v>
      </c>
      <c r="AI1124" s="1">
        <f ca="1">IFERROR(VLOOKUP($A1124,raw!$AP:$AQ,2,0),OFFSET(AI1124,1,0))</f>
        <v>251.71199999999999</v>
      </c>
    </row>
    <row r="1125" spans="1:35" ht="15.75" customHeight="1" x14ac:dyDescent="0.5">
      <c r="A1125" s="5">
        <v>43549</v>
      </c>
      <c r="B1125" s="8">
        <f t="shared" si="1060"/>
        <v>1.1780827469304724E-2</v>
      </c>
      <c r="C1125" s="6">
        <f t="shared" si="1061"/>
        <v>9029855</v>
      </c>
      <c r="D1125" s="7">
        <f t="shared" ref="D1125:G1125" si="1173">LN(H1125/H1126)</f>
        <v>2.4131397576697682E-2</v>
      </c>
      <c r="E1125" s="4">
        <f t="shared" si="1173"/>
        <v>7.3960773159396686E-3</v>
      </c>
      <c r="F1125" s="4">
        <f t="shared" si="1173"/>
        <v>1.3365891355907145E-2</v>
      </c>
      <c r="G1125" s="7">
        <f t="shared" si="1173"/>
        <v>1.1635182331362721E-2</v>
      </c>
      <c r="H1125" s="1">
        <v>79.27</v>
      </c>
      <c r="I1125" s="1">
        <v>15.538500000000001</v>
      </c>
      <c r="J1125" s="1">
        <v>858.63</v>
      </c>
      <c r="K1125" s="1">
        <v>1571.61</v>
      </c>
      <c r="L1125" s="1">
        <f>VLOOKUP($A1125,raw!$A:$E,3,0)</f>
        <v>77.680000000000007</v>
      </c>
      <c r="M1125" s="1">
        <f>VLOOKUP($A1125,raw!$A:$E,4,0)</f>
        <v>77.61</v>
      </c>
      <c r="N1125" s="1">
        <f>VLOOKUP($A1125,raw!$A:$E,5,0)</f>
        <v>79.44</v>
      </c>
      <c r="O1125" s="1">
        <f>VLOOKUP($A1125,raw!$H:$L,3,0)</f>
        <v>15.4175</v>
      </c>
      <c r="P1125" s="1">
        <f>VLOOKUP($A1125,raw!$H:$L,4,0)</f>
        <v>15.39</v>
      </c>
      <c r="Q1125" s="1">
        <f>VLOOKUP($A1125,raw!$H:$L,5,0)</f>
        <v>15.5867</v>
      </c>
      <c r="R1125" s="1">
        <f>VLOOKUP($A1125,raw!$P:$T,3,0)</f>
        <v>847</v>
      </c>
      <c r="S1125" s="1">
        <f>VLOOKUP($A1125,raw!$P:$T,4,0)</f>
        <v>841.32</v>
      </c>
      <c r="T1125" s="1">
        <f>VLOOKUP($A1125,raw!$P:$T,5,0)</f>
        <v>860.54</v>
      </c>
      <c r="U1125" s="1">
        <f>VLOOKUP($A1125,raw!$W:$AA,3,0)</f>
        <v>1566</v>
      </c>
      <c r="V1125" s="1">
        <f>VLOOKUP($A1125,raw!$W:$AA,4,0)</f>
        <v>1536.19</v>
      </c>
      <c r="W1125" s="1">
        <f>VLOOKUP($A1125,raw!$W:$AA,5,0)</f>
        <v>1575</v>
      </c>
      <c r="X1125" s="1">
        <f t="shared" si="1063"/>
        <v>1.8299999999999983</v>
      </c>
      <c r="Y1125" s="1">
        <f t="shared" si="1064"/>
        <v>0.19669999999999987</v>
      </c>
      <c r="Z1125" s="1">
        <f t="shared" si="1065"/>
        <v>19.219999999999914</v>
      </c>
      <c r="AA1125" s="1">
        <f t="shared" si="1066"/>
        <v>38.809999999999945</v>
      </c>
      <c r="AB1125" s="1">
        <f t="shared" si="1067"/>
        <v>1.5899999999999892</v>
      </c>
      <c r="AC1125" s="1">
        <f t="shared" si="1068"/>
        <v>0.12100000000000044</v>
      </c>
      <c r="AD1125" s="1">
        <f t="shared" si="1069"/>
        <v>11.629999999999995</v>
      </c>
      <c r="AE1125" s="1">
        <f t="shared" si="1070"/>
        <v>5.6099999999999</v>
      </c>
      <c r="AF1125" s="1">
        <f ca="1">IFERROR(VLOOKUP($A1125,raw!$AD:$AE,2,0),OFFSET(AF1125,1,0))</f>
        <v>2.4897499999999999</v>
      </c>
      <c r="AG1125" s="1">
        <f ca="1">IFERROR(VLOOKUP($A1125,raw!$AH:$AI,2,0),OFFSET(AG1125,1,0))</f>
        <v>2.6087500000000001</v>
      </c>
      <c r="AH1125" s="1">
        <f ca="1">IFERROR(VLOOKUP($A1125,raw!$AL:$AM,2,0),OFFSET(AH1125,1,0))</f>
        <v>1.9</v>
      </c>
      <c r="AI1125" s="1">
        <f ca="1">IFERROR(VLOOKUP($A1125,raw!$AP:$AQ,2,0),OFFSET(AI1125,1,0))</f>
        <v>251.71199999999999</v>
      </c>
    </row>
    <row r="1126" spans="1:35" ht="15.75" customHeight="1" x14ac:dyDescent="0.5">
      <c r="A1126" s="5">
        <v>43546</v>
      </c>
      <c r="B1126" s="8">
        <f t="shared" si="1060"/>
        <v>-1.859597801507934E-2</v>
      </c>
      <c r="C1126" s="6">
        <f t="shared" si="1061"/>
        <v>8924100</v>
      </c>
      <c r="D1126" s="7">
        <f t="shared" ref="D1126:G1126" si="1174">LN(H1126/H1127)</f>
        <v>1.163768153587229E-3</v>
      </c>
      <c r="E1126" s="4">
        <f t="shared" si="1174"/>
        <v>-3.1718316393458844E-3</v>
      </c>
      <c r="F1126" s="4">
        <f t="shared" si="1174"/>
        <v>-1.6818921417055922E-2</v>
      </c>
      <c r="G1126" s="7">
        <f t="shared" si="1174"/>
        <v>-2.8806722459257247E-2</v>
      </c>
      <c r="H1126" s="1">
        <v>77.38</v>
      </c>
      <c r="I1126" s="1">
        <v>15.423999999999999</v>
      </c>
      <c r="J1126" s="1">
        <v>847.23</v>
      </c>
      <c r="K1126" s="1">
        <v>1553.43</v>
      </c>
      <c r="L1126" s="1">
        <f>VLOOKUP($A1126,raw!$A:$E,3,0)</f>
        <v>77.09</v>
      </c>
      <c r="M1126" s="1">
        <f>VLOOKUP($A1126,raw!$A:$E,4,0)</f>
        <v>76.790000000000006</v>
      </c>
      <c r="N1126" s="1">
        <f>VLOOKUP($A1126,raw!$A:$E,5,0)</f>
        <v>77.98</v>
      </c>
      <c r="O1126" s="1">
        <f>VLOOKUP($A1126,raw!$H:$L,3,0)</f>
        <v>15.473000000000001</v>
      </c>
      <c r="P1126" s="1">
        <f>VLOOKUP($A1126,raw!$H:$L,4,0)</f>
        <v>15.3682</v>
      </c>
      <c r="Q1126" s="1">
        <f>VLOOKUP($A1126,raw!$H:$L,5,0)</f>
        <v>15.5497</v>
      </c>
      <c r="R1126" s="1">
        <f>VLOOKUP($A1126,raw!$P:$T,3,0)</f>
        <v>861.6</v>
      </c>
      <c r="S1126" s="1">
        <f>VLOOKUP($A1126,raw!$P:$T,4,0)</f>
        <v>846.7</v>
      </c>
      <c r="T1126" s="1">
        <f>VLOOKUP($A1126,raw!$P:$T,5,0)</f>
        <v>867.35</v>
      </c>
      <c r="U1126" s="1">
        <f>VLOOKUP($A1126,raw!$W:$AA,3,0)</f>
        <v>1598.83</v>
      </c>
      <c r="V1126" s="1">
        <f>VLOOKUP($A1126,raw!$W:$AA,4,0)</f>
        <v>1545.26</v>
      </c>
      <c r="W1126" s="1">
        <f>VLOOKUP($A1126,raw!$W:$AA,5,0)</f>
        <v>1604.67</v>
      </c>
      <c r="X1126" s="1">
        <f t="shared" si="1063"/>
        <v>1.1899999999999977</v>
      </c>
      <c r="Y1126" s="1">
        <f t="shared" si="1064"/>
        <v>0.18149999999999977</v>
      </c>
      <c r="Z1126" s="1">
        <f t="shared" si="1065"/>
        <v>20.649999999999977</v>
      </c>
      <c r="AA1126" s="1">
        <f t="shared" si="1066"/>
        <v>59.410000000000082</v>
      </c>
      <c r="AB1126" s="1">
        <f t="shared" si="1067"/>
        <v>0.28999999999999204</v>
      </c>
      <c r="AC1126" s="1">
        <f t="shared" si="1068"/>
        <v>-4.9000000000001265E-2</v>
      </c>
      <c r="AD1126" s="1">
        <f t="shared" si="1069"/>
        <v>-14.370000000000005</v>
      </c>
      <c r="AE1126" s="1">
        <f t="shared" si="1070"/>
        <v>-45.399999999999864</v>
      </c>
      <c r="AF1126" s="1">
        <f ca="1">IFERROR(VLOOKUP($A1126,raw!$AD:$AE,2,0),OFFSET(AF1126,1,0))</f>
        <v>2.4988800000000002</v>
      </c>
      <c r="AG1126" s="1">
        <f ca="1">IFERROR(VLOOKUP($A1126,raw!$AH:$AI,2,0),OFFSET(AG1126,1,0))</f>
        <v>2.60988</v>
      </c>
      <c r="AH1126" s="1">
        <f ca="1">IFERROR(VLOOKUP($A1126,raw!$AL:$AM,2,0),OFFSET(AH1126,1,0))</f>
        <v>1.9</v>
      </c>
      <c r="AI1126" s="1">
        <f ca="1">IFERROR(VLOOKUP($A1126,raw!$AP:$AQ,2,0),OFFSET(AI1126,1,0))</f>
        <v>251.71199999999999</v>
      </c>
    </row>
    <row r="1127" spans="1:35" ht="15.75" customHeight="1" x14ac:dyDescent="0.5">
      <c r="A1127" s="5">
        <v>43545</v>
      </c>
      <c r="B1127" s="8">
        <f t="shared" si="1060"/>
        <v>-6.9325655494583761E-4</v>
      </c>
      <c r="C1127" s="6">
        <f t="shared" si="1061"/>
        <v>9091605</v>
      </c>
      <c r="D1127" s="7">
        <f t="shared" ref="D1127:G1127" si="1175">LN(H1127/H1128)</f>
        <v>6.0995582010210242E-3</v>
      </c>
      <c r="E1127" s="4">
        <f t="shared" si="1175"/>
        <v>-1.2924906312418772E-4</v>
      </c>
      <c r="F1127" s="4">
        <f t="shared" si="1175"/>
        <v>-1.113585861179714E-3</v>
      </c>
      <c r="G1127" s="7">
        <f t="shared" si="1175"/>
        <v>-4.8148623848308109E-4</v>
      </c>
      <c r="H1127" s="1">
        <v>77.290000000000006</v>
      </c>
      <c r="I1127" s="1">
        <v>15.473000000000001</v>
      </c>
      <c r="J1127" s="1">
        <v>861.6</v>
      </c>
      <c r="K1127" s="1">
        <v>1598.83</v>
      </c>
      <c r="L1127" s="1">
        <f>VLOOKUP($A1127,raw!$A:$E,3,0)</f>
        <v>76.930000000000007</v>
      </c>
      <c r="M1127" s="1">
        <f>VLOOKUP($A1127,raw!$A:$E,4,0)</f>
        <v>75.84</v>
      </c>
      <c r="N1127" s="1">
        <f>VLOOKUP($A1127,raw!$A:$E,5,0)</f>
        <v>77.41</v>
      </c>
      <c r="O1127" s="1">
        <f>VLOOKUP($A1127,raw!$H:$L,3,0)</f>
        <v>15.475</v>
      </c>
      <c r="P1127" s="1">
        <f>VLOOKUP($A1127,raw!$H:$L,4,0)</f>
        <v>15.382999999999999</v>
      </c>
      <c r="Q1127" s="1">
        <f>VLOOKUP($A1127,raw!$H:$L,5,0)</f>
        <v>15.6401</v>
      </c>
      <c r="R1127" s="1">
        <f>VLOOKUP($A1127,raw!$P:$T,3,0)</f>
        <v>862.55</v>
      </c>
      <c r="S1127" s="1">
        <f>VLOOKUP($A1127,raw!$P:$T,4,0)</f>
        <v>857.42</v>
      </c>
      <c r="T1127" s="1">
        <f>VLOOKUP($A1127,raw!$P:$T,5,0)</f>
        <v>876.04</v>
      </c>
      <c r="U1127" s="1">
        <f>VLOOKUP($A1127,raw!$W:$AA,3,0)</f>
        <v>1600.08</v>
      </c>
      <c r="V1127" s="1">
        <f>VLOOKUP($A1127,raw!$W:$AA,4,0)</f>
        <v>1585.1</v>
      </c>
      <c r="W1127" s="1">
        <f>VLOOKUP($A1127,raw!$W:$AA,5,0)</f>
        <v>1614.88</v>
      </c>
      <c r="X1127" s="1">
        <f t="shared" si="1063"/>
        <v>1.5699999999999932</v>
      </c>
      <c r="Y1127" s="1">
        <f t="shared" si="1064"/>
        <v>0.25710000000000122</v>
      </c>
      <c r="Z1127" s="1">
        <f t="shared" si="1065"/>
        <v>18.620000000000005</v>
      </c>
      <c r="AA1127" s="1">
        <f t="shared" si="1066"/>
        <v>29.7800000000002</v>
      </c>
      <c r="AB1127" s="1">
        <f t="shared" si="1067"/>
        <v>0.35999999999999943</v>
      </c>
      <c r="AC1127" s="1">
        <f t="shared" si="1068"/>
        <v>-1.9999999999988916E-3</v>
      </c>
      <c r="AD1127" s="1">
        <f t="shared" si="1069"/>
        <v>-0.94999999999993179</v>
      </c>
      <c r="AE1127" s="1">
        <f t="shared" si="1070"/>
        <v>-1.25</v>
      </c>
      <c r="AF1127" s="1">
        <f ca="1">IFERROR(VLOOKUP($A1127,raw!$AD:$AE,2,0),OFFSET(AF1127,1,0))</f>
        <v>2.4855</v>
      </c>
      <c r="AG1127" s="1">
        <f ca="1">IFERROR(VLOOKUP($A1127,raw!$AH:$AI,2,0),OFFSET(AG1127,1,0))</f>
        <v>2.6015000000000001</v>
      </c>
      <c r="AH1127" s="1">
        <f ca="1">IFERROR(VLOOKUP($A1127,raw!$AL:$AM,2,0),OFFSET(AH1127,1,0))</f>
        <v>1.9</v>
      </c>
      <c r="AI1127" s="1">
        <f ca="1">IFERROR(VLOOKUP($A1127,raw!$AP:$AQ,2,0),OFFSET(AI1127,1,0))</f>
        <v>251.71199999999999</v>
      </c>
    </row>
    <row r="1128" spans="1:35" ht="15.75" customHeight="1" x14ac:dyDescent="0.5">
      <c r="A1128" s="5">
        <v>43544</v>
      </c>
      <c r="B1128" s="8">
        <f t="shared" si="1060"/>
        <v>8.6901872160927256E-3</v>
      </c>
      <c r="C1128" s="6">
        <f t="shared" si="1061"/>
        <v>9097910</v>
      </c>
      <c r="D1128" s="7">
        <f t="shared" ref="D1128:G1128" si="1176">LN(H1128/H1129)</f>
        <v>1.8657747903848197E-2</v>
      </c>
      <c r="E1128" s="4">
        <f t="shared" si="1176"/>
        <v>6.6130946401974323E-3</v>
      </c>
      <c r="F1128" s="4">
        <f t="shared" si="1176"/>
        <v>1.1813617353965538E-2</v>
      </c>
      <c r="G1128" s="7">
        <f t="shared" si="1176"/>
        <v>5.3782780036420791E-3</v>
      </c>
      <c r="H1128" s="1">
        <v>76.819999999999993</v>
      </c>
      <c r="I1128" s="1">
        <v>15.475</v>
      </c>
      <c r="J1128" s="1">
        <v>862.56</v>
      </c>
      <c r="K1128" s="1">
        <v>1599.6</v>
      </c>
      <c r="L1128" s="1">
        <f>VLOOKUP($A1128,raw!$A:$E,3,0)</f>
        <v>75.290000000000006</v>
      </c>
      <c r="M1128" s="1">
        <f>VLOOKUP($A1128,raw!$A:$E,4,0)</f>
        <v>73.930000000000007</v>
      </c>
      <c r="N1128" s="1">
        <f>VLOOKUP($A1128,raw!$A:$E,5,0)</f>
        <v>77.150000000000006</v>
      </c>
      <c r="O1128" s="1">
        <f>VLOOKUP($A1128,raw!$H:$L,3,0)</f>
        <v>15.372999999999999</v>
      </c>
      <c r="P1128" s="1">
        <f>VLOOKUP($A1128,raw!$H:$L,4,0)</f>
        <v>15.275</v>
      </c>
      <c r="Q1128" s="1">
        <f>VLOOKUP($A1128,raw!$H:$L,5,0)</f>
        <v>15.561</v>
      </c>
      <c r="R1128" s="1">
        <f>VLOOKUP($A1128,raw!$P:$T,3,0)</f>
        <v>852.43</v>
      </c>
      <c r="S1128" s="1">
        <f>VLOOKUP($A1128,raw!$P:$T,4,0)</f>
        <v>850.4</v>
      </c>
      <c r="T1128" s="1">
        <f>VLOOKUP($A1128,raw!$P:$T,5,0)</f>
        <v>867.42</v>
      </c>
      <c r="U1128" s="1">
        <f>VLOOKUP($A1128,raw!$W:$AA,3,0)</f>
        <v>1592.17</v>
      </c>
      <c r="V1128" s="1">
        <f>VLOOKUP($A1128,raw!$W:$AA,4,0)</f>
        <v>1586.68</v>
      </c>
      <c r="W1128" s="1">
        <f>VLOOKUP($A1128,raw!$W:$AA,5,0)</f>
        <v>1603.44</v>
      </c>
      <c r="X1128" s="1">
        <f t="shared" si="1063"/>
        <v>3.2199999999999989</v>
      </c>
      <c r="Y1128" s="1">
        <f t="shared" si="1064"/>
        <v>0.28599999999999959</v>
      </c>
      <c r="Z1128" s="1">
        <f t="shared" si="1065"/>
        <v>17.019999999999982</v>
      </c>
      <c r="AA1128" s="1">
        <f t="shared" si="1066"/>
        <v>16.759999999999991</v>
      </c>
      <c r="AB1128" s="1">
        <f t="shared" si="1067"/>
        <v>1.5299999999999869</v>
      </c>
      <c r="AC1128" s="1">
        <f t="shared" si="1068"/>
        <v>0.10200000000000031</v>
      </c>
      <c r="AD1128" s="1">
        <f t="shared" si="1069"/>
        <v>10.129999999999995</v>
      </c>
      <c r="AE1128" s="1">
        <f t="shared" si="1070"/>
        <v>7.4299999999998363</v>
      </c>
      <c r="AF1128" s="1">
        <f ca="1">IFERROR(VLOOKUP($A1128,raw!$AD:$AE,2,0),OFFSET(AF1128,1,0))</f>
        <v>2.4906299999999999</v>
      </c>
      <c r="AG1128" s="1">
        <f ca="1">IFERROR(VLOOKUP($A1128,raw!$AH:$AI,2,0),OFFSET(AG1128,1,0))</f>
        <v>2.6070000000000002</v>
      </c>
      <c r="AH1128" s="1">
        <f ca="1">IFERROR(VLOOKUP($A1128,raw!$AL:$AM,2,0),OFFSET(AH1128,1,0))</f>
        <v>1.9</v>
      </c>
      <c r="AI1128" s="1">
        <f ca="1">IFERROR(VLOOKUP($A1128,raw!$AP:$AQ,2,0),OFFSET(AI1128,1,0))</f>
        <v>251.71199999999999</v>
      </c>
    </row>
    <row r="1129" spans="1:35" ht="15.75" customHeight="1" x14ac:dyDescent="0.5">
      <c r="A1129" s="5">
        <v>43543</v>
      </c>
      <c r="B1129" s="8">
        <f t="shared" si="1060"/>
        <v>1.1953602251191358E-2</v>
      </c>
      <c r="C1129" s="6">
        <f t="shared" si="1061"/>
        <v>9019190</v>
      </c>
      <c r="D1129" s="7">
        <f t="shared" ref="D1129:G1129" si="1177">LN(H1129/H1130)</f>
        <v>3.7204401139029871E-3</v>
      </c>
      <c r="E1129" s="4">
        <f t="shared" si="1177"/>
        <v>1.5102792980993937E-3</v>
      </c>
      <c r="F1129" s="4">
        <f t="shared" si="1177"/>
        <v>1.9103693961913124E-2</v>
      </c>
      <c r="G1129" s="7">
        <f t="shared" si="1177"/>
        <v>7.589917855662728E-3</v>
      </c>
      <c r="H1129" s="1">
        <v>75.400000000000006</v>
      </c>
      <c r="I1129" s="1">
        <v>15.372999999999999</v>
      </c>
      <c r="J1129" s="1">
        <v>852.43</v>
      </c>
      <c r="K1129" s="1">
        <v>1591.02</v>
      </c>
      <c r="L1129" s="1">
        <f>VLOOKUP($A1129,raw!$A:$E,3,0)</f>
        <v>75.849999999999994</v>
      </c>
      <c r="M1129" s="1">
        <f>VLOOKUP($A1129,raw!$A:$E,4,0)</f>
        <v>75.37</v>
      </c>
      <c r="N1129" s="1">
        <f>VLOOKUP($A1129,raw!$A:$E,5,0)</f>
        <v>76.19</v>
      </c>
      <c r="O1129" s="1">
        <f>VLOOKUP($A1129,raw!$H:$L,3,0)</f>
        <v>15.3498</v>
      </c>
      <c r="P1129" s="1">
        <f>VLOOKUP($A1129,raw!$H:$L,4,0)</f>
        <v>15.3111</v>
      </c>
      <c r="Q1129" s="1">
        <f>VLOOKUP($A1129,raw!$H:$L,5,0)</f>
        <v>15.448</v>
      </c>
      <c r="R1129" s="1">
        <f>VLOOKUP($A1129,raw!$P:$T,3,0)</f>
        <v>836.3</v>
      </c>
      <c r="S1129" s="1">
        <f>VLOOKUP($A1129,raw!$P:$T,4,0)</f>
        <v>834.56</v>
      </c>
      <c r="T1129" s="1">
        <f>VLOOKUP($A1129,raw!$P:$T,5,0)</f>
        <v>855.92</v>
      </c>
      <c r="U1129" s="1">
        <f>VLOOKUP($A1129,raw!$W:$AA,3,0)</f>
        <v>1579.3</v>
      </c>
      <c r="V1129" s="1">
        <f>VLOOKUP($A1129,raw!$W:$AA,4,0)</f>
        <v>1575.07</v>
      </c>
      <c r="W1129" s="1">
        <f>VLOOKUP($A1129,raw!$W:$AA,5,0)</f>
        <v>1601.52</v>
      </c>
      <c r="X1129" s="1">
        <f t="shared" si="1063"/>
        <v>0.81999999999999318</v>
      </c>
      <c r="Y1129" s="1">
        <f t="shared" si="1064"/>
        <v>0.13690000000000069</v>
      </c>
      <c r="Z1129" s="1">
        <f t="shared" si="1065"/>
        <v>21.360000000000014</v>
      </c>
      <c r="AA1129" s="1">
        <f t="shared" si="1066"/>
        <v>26.450000000000045</v>
      </c>
      <c r="AB1129" s="1">
        <f t="shared" si="1067"/>
        <v>-0.44999999999998863</v>
      </c>
      <c r="AC1129" s="1">
        <f t="shared" si="1068"/>
        <v>2.3199999999999221E-2</v>
      </c>
      <c r="AD1129" s="1">
        <f t="shared" si="1069"/>
        <v>16.129999999999995</v>
      </c>
      <c r="AE1129" s="1">
        <f t="shared" si="1070"/>
        <v>11.720000000000027</v>
      </c>
      <c r="AF1129" s="1">
        <f ca="1">IFERROR(VLOOKUP($A1129,raw!$AD:$AE,2,0),OFFSET(AF1129,1,0))</f>
        <v>2.4867499999999998</v>
      </c>
      <c r="AG1129" s="1">
        <f ca="1">IFERROR(VLOOKUP($A1129,raw!$AH:$AI,2,0),OFFSET(AG1129,1,0))</f>
        <v>2.6127500000000001</v>
      </c>
      <c r="AH1129" s="1">
        <f ca="1">IFERROR(VLOOKUP($A1129,raw!$AL:$AM,2,0),OFFSET(AH1129,1,0))</f>
        <v>1.9</v>
      </c>
      <c r="AI1129" s="1">
        <f ca="1">IFERROR(VLOOKUP($A1129,raw!$AP:$AQ,2,0),OFFSET(AI1129,1,0))</f>
        <v>251.71199999999999</v>
      </c>
    </row>
    <row r="1130" spans="1:35" ht="15.75" customHeight="1" x14ac:dyDescent="0.5">
      <c r="A1130" s="5">
        <v>43542</v>
      </c>
      <c r="B1130" s="8">
        <f t="shared" si="1060"/>
        <v>9.0562364971507343E-3</v>
      </c>
      <c r="C1130" s="6">
        <f t="shared" si="1061"/>
        <v>8912020</v>
      </c>
      <c r="D1130" s="7">
        <f t="shared" ref="D1130:G1130" si="1178">LN(H1130/H1131)</f>
        <v>-1.2304183805294255E-2</v>
      </c>
      <c r="E1130" s="4">
        <f t="shared" si="1178"/>
        <v>4.0538611208381916E-3</v>
      </c>
      <c r="F1130" s="4">
        <f t="shared" si="1178"/>
        <v>5.4194176091404093E-3</v>
      </c>
      <c r="G1130" s="7">
        <f t="shared" si="1178"/>
        <v>1.6603297135435093E-2</v>
      </c>
      <c r="H1130" s="1">
        <v>75.12</v>
      </c>
      <c r="I1130" s="1">
        <v>15.3498</v>
      </c>
      <c r="J1130" s="1">
        <v>836.3</v>
      </c>
      <c r="K1130" s="1">
        <v>1578.99</v>
      </c>
      <c r="L1130" s="1">
        <f>VLOOKUP($A1130,raw!$A:$E,3,0)</f>
        <v>76.150000000000006</v>
      </c>
      <c r="M1130" s="1">
        <f>VLOOKUP($A1130,raw!$A:$E,4,0)</f>
        <v>75</v>
      </c>
      <c r="N1130" s="1">
        <f>VLOOKUP($A1130,raw!$A:$E,5,0)</f>
        <v>76.430000000000007</v>
      </c>
      <c r="O1130" s="1">
        <f>VLOOKUP($A1130,raw!$H:$L,3,0)</f>
        <v>15.301500000000001</v>
      </c>
      <c r="P1130" s="1">
        <f>VLOOKUP($A1130,raw!$H:$L,4,0)</f>
        <v>15.2255</v>
      </c>
      <c r="Q1130" s="1">
        <f>VLOOKUP($A1130,raw!$H:$L,5,0)</f>
        <v>15.426</v>
      </c>
      <c r="R1130" s="1">
        <f>VLOOKUP($A1130,raw!$P:$T,3,0)</f>
        <v>831.41</v>
      </c>
      <c r="S1130" s="1">
        <f>VLOOKUP($A1130,raw!$P:$T,4,0)</f>
        <v>823.56</v>
      </c>
      <c r="T1130" s="1">
        <f>VLOOKUP($A1130,raw!$P:$T,5,0)</f>
        <v>839.6</v>
      </c>
      <c r="U1130" s="1">
        <f>VLOOKUP($A1130,raw!$W:$AA,3,0)</f>
        <v>1560.25</v>
      </c>
      <c r="V1130" s="1">
        <f>VLOOKUP($A1130,raw!$W:$AA,4,0)</f>
        <v>1542.02</v>
      </c>
      <c r="W1130" s="1">
        <f>VLOOKUP($A1130,raw!$W:$AA,5,0)</f>
        <v>1580.47</v>
      </c>
      <c r="X1130" s="1">
        <f t="shared" si="1063"/>
        <v>1.4300000000000068</v>
      </c>
      <c r="Y1130" s="1">
        <f t="shared" si="1064"/>
        <v>0.2004999999999999</v>
      </c>
      <c r="Z1130" s="1">
        <f t="shared" si="1065"/>
        <v>16.040000000000077</v>
      </c>
      <c r="AA1130" s="1">
        <f t="shared" si="1066"/>
        <v>38.450000000000045</v>
      </c>
      <c r="AB1130" s="1">
        <f t="shared" si="1067"/>
        <v>-1.0300000000000011</v>
      </c>
      <c r="AC1130" s="1">
        <f t="shared" si="1068"/>
        <v>4.8299999999999343E-2</v>
      </c>
      <c r="AD1130" s="1">
        <f t="shared" si="1069"/>
        <v>4.8899999999999864</v>
      </c>
      <c r="AE1130" s="1">
        <f t="shared" si="1070"/>
        <v>18.740000000000009</v>
      </c>
      <c r="AF1130" s="1">
        <f ca="1">IFERROR(VLOOKUP($A1130,raw!$AD:$AE,2,0),OFFSET(AF1130,1,0))</f>
        <v>2.4877500000000001</v>
      </c>
      <c r="AG1130" s="1">
        <f ca="1">IFERROR(VLOOKUP($A1130,raw!$AH:$AI,2,0),OFFSET(AG1130,1,0))</f>
        <v>2.6326299999999998</v>
      </c>
      <c r="AH1130" s="1">
        <f ca="1">IFERROR(VLOOKUP($A1130,raw!$AL:$AM,2,0),OFFSET(AH1130,1,0))</f>
        <v>1.9</v>
      </c>
      <c r="AI1130" s="1">
        <f ca="1">IFERROR(VLOOKUP($A1130,raw!$AP:$AQ,2,0),OFFSET(AI1130,1,0))</f>
        <v>251.71199999999999</v>
      </c>
    </row>
    <row r="1131" spans="1:35" ht="15.75" customHeight="1" x14ac:dyDescent="0.5">
      <c r="A1131" s="5">
        <v>43539</v>
      </c>
      <c r="B1131" s="8">
        <f t="shared" si="1060"/>
        <v>5.2346571075530665E-3</v>
      </c>
      <c r="C1131" s="6">
        <f t="shared" si="1061"/>
        <v>8831675</v>
      </c>
      <c r="D1131" s="7">
        <f t="shared" ref="D1131:G1131" si="1179">LN(H1131/H1132)</f>
        <v>9.5125568676984688E-3</v>
      </c>
      <c r="E1131" s="4">
        <f t="shared" si="1179"/>
        <v>6.4441838379629881E-3</v>
      </c>
      <c r="F1131" s="4">
        <f t="shared" si="1179"/>
        <v>8.7301998035607068E-3</v>
      </c>
      <c r="G1131" s="7">
        <f t="shared" si="1179"/>
        <v>-7.0828598041879209E-5</v>
      </c>
      <c r="H1131" s="1">
        <v>76.05</v>
      </c>
      <c r="I1131" s="1">
        <v>15.287699999999999</v>
      </c>
      <c r="J1131" s="1">
        <v>831.78</v>
      </c>
      <c r="K1131" s="1">
        <v>1552.99</v>
      </c>
      <c r="L1131" s="1">
        <f>VLOOKUP($A1131,raw!$A:$E,3,0)</f>
        <v>75.77</v>
      </c>
      <c r="M1131" s="1">
        <f>VLOOKUP($A1131,raw!$A:$E,4,0)</f>
        <v>75.09</v>
      </c>
      <c r="N1131" s="1">
        <f>VLOOKUP($A1131,raw!$A:$E,5,0)</f>
        <v>76.7</v>
      </c>
      <c r="O1131" s="1">
        <f>VLOOKUP($A1131,raw!$H:$L,3,0)</f>
        <v>15.189500000000001</v>
      </c>
      <c r="P1131" s="1">
        <f>VLOOKUP($A1131,raw!$H:$L,4,0)</f>
        <v>15.171900000000001</v>
      </c>
      <c r="Q1131" s="1">
        <f>VLOOKUP($A1131,raw!$H:$L,5,0)</f>
        <v>15.393000000000001</v>
      </c>
      <c r="R1131" s="1">
        <f>VLOOKUP($A1131,raw!$P:$T,3,0)</f>
        <v>824.55</v>
      </c>
      <c r="S1131" s="1">
        <f>VLOOKUP($A1131,raw!$P:$T,4,0)</f>
        <v>823.81</v>
      </c>
      <c r="T1131" s="1">
        <f>VLOOKUP($A1131,raw!$P:$T,5,0)</f>
        <v>836.5</v>
      </c>
      <c r="U1131" s="1">
        <f>VLOOKUP($A1131,raw!$W:$AA,3,0)</f>
        <v>1553.1</v>
      </c>
      <c r="V1131" s="1">
        <f>VLOOKUP($A1131,raw!$W:$AA,4,0)</f>
        <v>1550.7</v>
      </c>
      <c r="W1131" s="1">
        <f>VLOOKUP($A1131,raw!$W:$AA,5,0)</f>
        <v>1562.78</v>
      </c>
      <c r="X1131" s="1">
        <f t="shared" si="1063"/>
        <v>1.6099999999999994</v>
      </c>
      <c r="Y1131" s="1">
        <f t="shared" si="1064"/>
        <v>0.22109999999999985</v>
      </c>
      <c r="Z1131" s="1">
        <f t="shared" si="1065"/>
        <v>12.690000000000055</v>
      </c>
      <c r="AA1131" s="1">
        <f t="shared" si="1066"/>
        <v>12.079999999999927</v>
      </c>
      <c r="AB1131" s="1">
        <f t="shared" si="1067"/>
        <v>0.28000000000000114</v>
      </c>
      <c r="AC1131" s="1">
        <f t="shared" si="1068"/>
        <v>9.8199999999998511E-2</v>
      </c>
      <c r="AD1131" s="1">
        <f t="shared" si="1069"/>
        <v>7.2300000000000182</v>
      </c>
      <c r="AE1131" s="1">
        <f t="shared" si="1070"/>
        <v>-0.10999999999989996</v>
      </c>
      <c r="AF1131" s="1">
        <f ca="1">IFERROR(VLOOKUP($A1131,raw!$AD:$AE,2,0),OFFSET(AF1131,1,0))</f>
        <v>2.4817499999999999</v>
      </c>
      <c r="AG1131" s="1">
        <f ca="1">IFERROR(VLOOKUP($A1131,raw!$AH:$AI,2,0),OFFSET(AG1131,1,0))</f>
        <v>2.6252499999999999</v>
      </c>
      <c r="AH1131" s="1">
        <f ca="1">IFERROR(VLOOKUP($A1131,raw!$AL:$AM,2,0),OFFSET(AH1131,1,0))</f>
        <v>1.9</v>
      </c>
      <c r="AI1131" s="1">
        <f ca="1">IFERROR(VLOOKUP($A1131,raw!$AP:$AQ,2,0),OFFSET(AI1131,1,0))</f>
        <v>251.71199999999999</v>
      </c>
    </row>
    <row r="1132" spans="1:35" ht="15.75" customHeight="1" x14ac:dyDescent="0.5">
      <c r="A1132" s="5">
        <v>43538</v>
      </c>
      <c r="B1132" s="8">
        <f t="shared" si="1060"/>
        <v>-1.4197756622016779E-2</v>
      </c>
      <c r="C1132" s="6">
        <f t="shared" si="1061"/>
        <v>8785565</v>
      </c>
      <c r="D1132" s="7">
        <f t="shared" ref="D1132:G1132" si="1180">LN(H1132/H1133)</f>
        <v>-2.7366683311898773E-2</v>
      </c>
      <c r="E1132" s="4">
        <f t="shared" si="1180"/>
        <v>-1.7295823397533574E-2</v>
      </c>
      <c r="F1132" s="4">
        <f t="shared" si="1180"/>
        <v>-2.2923639901936965E-2</v>
      </c>
      <c r="G1132" s="7">
        <f t="shared" si="1180"/>
        <v>-7.9808463932824693E-4</v>
      </c>
      <c r="H1132" s="1">
        <v>75.33</v>
      </c>
      <c r="I1132" s="1">
        <v>15.189500000000001</v>
      </c>
      <c r="J1132" s="1">
        <v>824.55</v>
      </c>
      <c r="K1132" s="1">
        <v>1553.1</v>
      </c>
      <c r="L1132" s="1">
        <f>VLOOKUP($A1132,raw!$A:$E,3,0)</f>
        <v>76.45</v>
      </c>
      <c r="M1132" s="1">
        <f>VLOOKUP($A1132,raw!$A:$E,4,0)</f>
        <v>75.2</v>
      </c>
      <c r="N1132" s="1">
        <f>VLOOKUP($A1132,raw!$A:$E,5,0)</f>
        <v>76.45</v>
      </c>
      <c r="O1132" s="1">
        <f>VLOOKUP($A1132,raw!$H:$L,3,0)</f>
        <v>15.454499999999999</v>
      </c>
      <c r="P1132" s="1">
        <f>VLOOKUP($A1132,raw!$H:$L,4,0)</f>
        <v>15.14</v>
      </c>
      <c r="Q1132" s="1">
        <f>VLOOKUP($A1132,raw!$H:$L,5,0)</f>
        <v>15.4651</v>
      </c>
      <c r="R1132" s="1">
        <f>VLOOKUP($A1132,raw!$P:$T,3,0)</f>
        <v>843.67</v>
      </c>
      <c r="S1132" s="1">
        <f>VLOOKUP($A1132,raw!$P:$T,4,0)</f>
        <v>823.49</v>
      </c>
      <c r="T1132" s="1">
        <f>VLOOKUP($A1132,raw!$P:$T,5,0)</f>
        <v>844.57</v>
      </c>
      <c r="U1132" s="1">
        <f>VLOOKUP($A1132,raw!$W:$AA,3,0)</f>
        <v>1554.26</v>
      </c>
      <c r="V1132" s="1">
        <f>VLOOKUP($A1132,raw!$W:$AA,4,0)</f>
        <v>1541.63</v>
      </c>
      <c r="W1132" s="1">
        <f>VLOOKUP($A1132,raw!$W:$AA,5,0)</f>
        <v>1556.85</v>
      </c>
      <c r="X1132" s="1">
        <f t="shared" si="1063"/>
        <v>1.25</v>
      </c>
      <c r="Y1132" s="1">
        <f t="shared" si="1064"/>
        <v>0.32509999999999906</v>
      </c>
      <c r="Z1132" s="1">
        <f t="shared" si="1065"/>
        <v>21.080000000000041</v>
      </c>
      <c r="AA1132" s="1">
        <f t="shared" si="1066"/>
        <v>15.2199999999998</v>
      </c>
      <c r="AB1132" s="1">
        <f t="shared" si="1067"/>
        <v>-1.1200000000000045</v>
      </c>
      <c r="AC1132" s="1">
        <f t="shared" si="1068"/>
        <v>-0.26499999999999879</v>
      </c>
      <c r="AD1132" s="1">
        <f t="shared" si="1069"/>
        <v>-19.120000000000005</v>
      </c>
      <c r="AE1132" s="1">
        <f t="shared" si="1070"/>
        <v>-1.1600000000000819</v>
      </c>
      <c r="AF1132" s="1">
        <f ca="1">IFERROR(VLOOKUP($A1132,raw!$AD:$AE,2,0),OFFSET(AF1132,1,0))</f>
        <v>2.4817499999999999</v>
      </c>
      <c r="AG1132" s="1">
        <f ca="1">IFERROR(VLOOKUP($A1132,raw!$AH:$AI,2,0),OFFSET(AG1132,1,0))</f>
        <v>2.61463</v>
      </c>
      <c r="AH1132" s="1">
        <f ca="1">IFERROR(VLOOKUP($A1132,raw!$AL:$AM,2,0),OFFSET(AH1132,1,0))</f>
        <v>1.9</v>
      </c>
      <c r="AI1132" s="1">
        <f ca="1">IFERROR(VLOOKUP($A1132,raw!$AP:$AQ,2,0),OFFSET(AI1132,1,0))</f>
        <v>251.71199999999999</v>
      </c>
    </row>
    <row r="1133" spans="1:35" ht="15.75" customHeight="1" x14ac:dyDescent="0.5">
      <c r="A1133" s="5">
        <v>43537</v>
      </c>
      <c r="B1133" s="8">
        <f t="shared" si="1060"/>
        <v>8.342798093745404E-3</v>
      </c>
      <c r="C1133" s="6">
        <f t="shared" si="1061"/>
        <v>8911190</v>
      </c>
      <c r="D1133" s="7">
        <f t="shared" ref="D1133:G1133" si="1181">LN(H1133/H1134)</f>
        <v>4.5310453596003226E-3</v>
      </c>
      <c r="E1133" s="4">
        <f t="shared" si="1181"/>
        <v>9.0629557910772087E-4</v>
      </c>
      <c r="F1133" s="4">
        <f t="shared" si="1181"/>
        <v>9.9106241729287042E-3</v>
      </c>
      <c r="G1133" s="7">
        <f t="shared" si="1181"/>
        <v>9.9766446185725922E-3</v>
      </c>
      <c r="H1133" s="1">
        <v>77.42</v>
      </c>
      <c r="I1133" s="1">
        <v>15.454499999999999</v>
      </c>
      <c r="J1133" s="1">
        <v>843.67</v>
      </c>
      <c r="K1133" s="1">
        <v>1554.34</v>
      </c>
      <c r="L1133" s="1">
        <f>VLOOKUP($A1133,raw!$A:$E,3,0)</f>
        <v>77.400000000000006</v>
      </c>
      <c r="M1133" s="1">
        <f>VLOOKUP($A1133,raw!$A:$E,4,0)</f>
        <v>76.760000000000005</v>
      </c>
      <c r="N1133" s="1">
        <f>VLOOKUP($A1133,raw!$A:$E,5,0)</f>
        <v>78</v>
      </c>
      <c r="O1133" s="1">
        <f>VLOOKUP($A1133,raw!$H:$L,3,0)</f>
        <v>15.4405</v>
      </c>
      <c r="P1133" s="1">
        <f>VLOOKUP($A1133,raw!$H:$L,4,0)</f>
        <v>15.4213</v>
      </c>
      <c r="Q1133" s="1">
        <f>VLOOKUP($A1133,raw!$H:$L,5,0)</f>
        <v>15.536199999999999</v>
      </c>
      <c r="R1133" s="1">
        <f>VLOOKUP($A1133,raw!$P:$T,3,0)</f>
        <v>835.34</v>
      </c>
      <c r="S1133" s="1">
        <f>VLOOKUP($A1133,raw!$P:$T,4,0)</f>
        <v>832.44</v>
      </c>
      <c r="T1133" s="1">
        <f>VLOOKUP($A1133,raw!$P:$T,5,0)</f>
        <v>848.75</v>
      </c>
      <c r="U1133" s="1">
        <f>VLOOKUP($A1133,raw!$W:$AA,3,0)</f>
        <v>1538.96</v>
      </c>
      <c r="V1133" s="1">
        <f>VLOOKUP($A1133,raw!$W:$AA,4,0)</f>
        <v>1530.9</v>
      </c>
      <c r="W1133" s="1">
        <f>VLOOKUP($A1133,raw!$W:$AA,5,0)</f>
        <v>1556.02</v>
      </c>
      <c r="X1133" s="1">
        <f t="shared" si="1063"/>
        <v>1.2399999999999949</v>
      </c>
      <c r="Y1133" s="1">
        <f t="shared" si="1064"/>
        <v>0.11489999999999867</v>
      </c>
      <c r="Z1133" s="1">
        <f t="shared" si="1065"/>
        <v>16.309999999999945</v>
      </c>
      <c r="AA1133" s="1">
        <f t="shared" si="1066"/>
        <v>25.119999999999891</v>
      </c>
      <c r="AB1133" s="1">
        <f t="shared" si="1067"/>
        <v>1.9999999999996021E-2</v>
      </c>
      <c r="AC1133" s="1">
        <f t="shared" si="1068"/>
        <v>1.3999999999999346E-2</v>
      </c>
      <c r="AD1133" s="1">
        <f t="shared" si="1069"/>
        <v>8.3299999999999272</v>
      </c>
      <c r="AE1133" s="1">
        <f t="shared" si="1070"/>
        <v>15.379999999999882</v>
      </c>
      <c r="AF1133" s="1">
        <f ca="1">IFERROR(VLOOKUP($A1133,raw!$AD:$AE,2,0),OFFSET(AF1133,1,0))</f>
        <v>2.4837500000000001</v>
      </c>
      <c r="AG1133" s="1">
        <f ca="1">IFERROR(VLOOKUP($A1133,raw!$AH:$AI,2,0),OFFSET(AG1133,1,0))</f>
        <v>2.6108799999999999</v>
      </c>
      <c r="AH1133" s="1">
        <f ca="1">IFERROR(VLOOKUP($A1133,raw!$AL:$AM,2,0),OFFSET(AH1133,1,0))</f>
        <v>1.9</v>
      </c>
      <c r="AI1133" s="1">
        <f ca="1">IFERROR(VLOOKUP($A1133,raw!$AP:$AQ,2,0),OFFSET(AI1133,1,0))</f>
        <v>251.71199999999999</v>
      </c>
    </row>
    <row r="1134" spans="1:35" ht="15.75" customHeight="1" x14ac:dyDescent="0.5">
      <c r="A1134" s="5">
        <v>43536</v>
      </c>
      <c r="B1134" s="8">
        <f t="shared" si="1060"/>
        <v>1.1798213876843084E-2</v>
      </c>
      <c r="C1134" s="6">
        <f t="shared" si="1061"/>
        <v>8837155</v>
      </c>
      <c r="D1134" s="7">
        <f t="shared" ref="D1134:G1134" si="1182">LN(H1134/H1135)</f>
        <v>2.0184171464545167E-2</v>
      </c>
      <c r="E1134" s="4">
        <f t="shared" si="1182"/>
        <v>8.553036742043621E-3</v>
      </c>
      <c r="F1134" s="4">
        <f t="shared" si="1182"/>
        <v>2.0621781170451443E-2</v>
      </c>
      <c r="G1134" s="7">
        <f t="shared" si="1182"/>
        <v>1.4566360790922916E-3</v>
      </c>
      <c r="H1134" s="1">
        <v>77.069999999999993</v>
      </c>
      <c r="I1134" s="1">
        <v>15.4405</v>
      </c>
      <c r="J1134" s="1">
        <v>835.35</v>
      </c>
      <c r="K1134" s="1">
        <v>1538.91</v>
      </c>
      <c r="L1134" s="1">
        <f>VLOOKUP($A1134,raw!$A:$E,3,0)</f>
        <v>75.98</v>
      </c>
      <c r="M1134" s="1">
        <f>VLOOKUP($A1134,raw!$A:$E,4,0)</f>
        <v>75.98</v>
      </c>
      <c r="N1134" s="1">
        <f>VLOOKUP($A1134,raw!$A:$E,5,0)</f>
        <v>77.150000000000006</v>
      </c>
      <c r="O1134" s="1">
        <f>VLOOKUP($A1134,raw!$H:$L,3,0)</f>
        <v>15.308999999999999</v>
      </c>
      <c r="P1134" s="1">
        <f>VLOOKUP($A1134,raw!$H:$L,4,0)</f>
        <v>15.287100000000001</v>
      </c>
      <c r="Q1134" s="1">
        <f>VLOOKUP($A1134,raw!$H:$L,5,0)</f>
        <v>15.478300000000001</v>
      </c>
      <c r="R1134" s="1">
        <f>VLOOKUP($A1134,raw!$P:$T,3,0)</f>
        <v>818.3</v>
      </c>
      <c r="S1134" s="1">
        <f>VLOOKUP($A1134,raw!$P:$T,4,0)</f>
        <v>818.3</v>
      </c>
      <c r="T1134" s="1">
        <f>VLOOKUP($A1134,raw!$P:$T,5,0)</f>
        <v>837.65</v>
      </c>
      <c r="U1134" s="1">
        <f>VLOOKUP($A1134,raw!$W:$AA,3,0)</f>
        <v>1536.59</v>
      </c>
      <c r="V1134" s="1">
        <f>VLOOKUP($A1134,raw!$W:$AA,4,0)</f>
        <v>1531.05</v>
      </c>
      <c r="W1134" s="1">
        <f>VLOOKUP($A1134,raw!$W:$AA,5,0)</f>
        <v>1550.11</v>
      </c>
      <c r="X1134" s="1">
        <f t="shared" si="1063"/>
        <v>1.1700000000000017</v>
      </c>
      <c r="Y1134" s="1">
        <f t="shared" si="1064"/>
        <v>0.19120000000000026</v>
      </c>
      <c r="Z1134" s="1">
        <f t="shared" si="1065"/>
        <v>19.350000000000023</v>
      </c>
      <c r="AA1134" s="1">
        <f t="shared" si="1066"/>
        <v>19.059999999999945</v>
      </c>
      <c r="AB1134" s="1">
        <f t="shared" si="1067"/>
        <v>1.0899999999999892</v>
      </c>
      <c r="AC1134" s="1">
        <f t="shared" si="1068"/>
        <v>0.13150000000000084</v>
      </c>
      <c r="AD1134" s="1">
        <f t="shared" si="1069"/>
        <v>17.050000000000068</v>
      </c>
      <c r="AE1134" s="1">
        <f t="shared" si="1070"/>
        <v>2.3200000000001637</v>
      </c>
      <c r="AF1134" s="1">
        <f ca="1">IFERROR(VLOOKUP($A1134,raw!$AD:$AE,2,0),OFFSET(AF1134,1,0))</f>
        <v>2.4886300000000001</v>
      </c>
      <c r="AG1134" s="1">
        <f ca="1">IFERROR(VLOOKUP($A1134,raw!$AH:$AI,2,0),OFFSET(AG1134,1,0))</f>
        <v>2.5932499999999998</v>
      </c>
      <c r="AH1134" s="1">
        <f ca="1">IFERROR(VLOOKUP($A1134,raw!$AL:$AM,2,0),OFFSET(AH1134,1,0))</f>
        <v>1.9</v>
      </c>
      <c r="AI1134" s="1">
        <f ca="1">IFERROR(VLOOKUP($A1134,raw!$AP:$AQ,2,0),OFFSET(AI1134,1,0))</f>
        <v>251.71199999999999</v>
      </c>
    </row>
    <row r="1135" spans="1:35" ht="15.75" customHeight="1" x14ac:dyDescent="0.5">
      <c r="A1135" s="5">
        <v>43535</v>
      </c>
      <c r="B1135" s="8">
        <f t="shared" si="1060"/>
        <v>4.4519836457032197E-3</v>
      </c>
      <c r="C1135" s="6">
        <f t="shared" si="1061"/>
        <v>8733505</v>
      </c>
      <c r="D1135" s="7">
        <f t="shared" ref="D1135:G1135" si="1183">LN(H1135/H1136)</f>
        <v>-6.4665352357460154E-3</v>
      </c>
      <c r="E1135" s="4">
        <f t="shared" si="1183"/>
        <v>-1.7295114363483439E-3</v>
      </c>
      <c r="F1135" s="4">
        <f t="shared" si="1183"/>
        <v>1.0999016210175484E-4</v>
      </c>
      <c r="G1135" s="7">
        <f t="shared" si="1183"/>
        <v>1.3509469328847485E-2</v>
      </c>
      <c r="H1135" s="1">
        <v>75.53</v>
      </c>
      <c r="I1135" s="1">
        <v>15.308999999999999</v>
      </c>
      <c r="J1135" s="1">
        <v>818.3</v>
      </c>
      <c r="K1135" s="1">
        <v>1536.67</v>
      </c>
      <c r="L1135" s="1">
        <f>VLOOKUP($A1135,raw!$A:$E,3,0)</f>
        <v>75.84</v>
      </c>
      <c r="M1135" s="1">
        <f>VLOOKUP($A1135,raw!$A:$E,4,0)</f>
        <v>74.349999999999994</v>
      </c>
      <c r="N1135" s="1">
        <f>VLOOKUP($A1135,raw!$A:$E,5,0)</f>
        <v>76.38</v>
      </c>
      <c r="O1135" s="1">
        <f>VLOOKUP($A1135,raw!$H:$L,3,0)</f>
        <v>15.286799999999999</v>
      </c>
      <c r="P1135" s="1">
        <f>VLOOKUP($A1135,raw!$H:$L,4,0)</f>
        <v>15.214</v>
      </c>
      <c r="Q1135" s="1">
        <f>VLOOKUP($A1135,raw!$H:$L,5,0)</f>
        <v>15.356199999999999</v>
      </c>
      <c r="R1135" s="1">
        <f>VLOOKUP($A1135,raw!$P:$T,3,0)</f>
        <v>817</v>
      </c>
      <c r="S1135" s="1">
        <f>VLOOKUP($A1135,raw!$P:$T,4,0)</f>
        <v>809.11</v>
      </c>
      <c r="T1135" s="1">
        <f>VLOOKUP($A1135,raw!$P:$T,5,0)</f>
        <v>819.33</v>
      </c>
      <c r="U1135" s="1">
        <f>VLOOKUP($A1135,raw!$W:$AA,3,0)</f>
        <v>1517.5</v>
      </c>
      <c r="V1135" s="1">
        <f>VLOOKUP($A1135,raw!$W:$AA,4,0)</f>
        <v>1507.51</v>
      </c>
      <c r="W1135" s="1">
        <f>VLOOKUP($A1135,raw!$W:$AA,5,0)</f>
        <v>1539.55</v>
      </c>
      <c r="X1135" s="1">
        <f t="shared" si="1063"/>
        <v>2.0300000000000011</v>
      </c>
      <c r="Y1135" s="1">
        <f t="shared" si="1064"/>
        <v>0.14219999999999899</v>
      </c>
      <c r="Z1135" s="1">
        <f t="shared" si="1065"/>
        <v>10.220000000000027</v>
      </c>
      <c r="AA1135" s="1">
        <f t="shared" si="1066"/>
        <v>32.039999999999964</v>
      </c>
      <c r="AB1135" s="1">
        <f t="shared" si="1067"/>
        <v>-0.31000000000000227</v>
      </c>
      <c r="AC1135" s="1">
        <f t="shared" si="1068"/>
        <v>2.2199999999999775E-2</v>
      </c>
      <c r="AD1135" s="1">
        <f t="shared" si="1069"/>
        <v>1.2999999999999545</v>
      </c>
      <c r="AE1135" s="1">
        <f t="shared" si="1070"/>
        <v>19.170000000000073</v>
      </c>
      <c r="AF1135" s="1">
        <f ca="1">IFERROR(VLOOKUP($A1135,raw!$AD:$AE,2,0),OFFSET(AF1135,1,0))</f>
        <v>2.4988800000000002</v>
      </c>
      <c r="AG1135" s="1">
        <f ca="1">IFERROR(VLOOKUP($A1135,raw!$AH:$AI,2,0),OFFSET(AG1135,1,0))</f>
        <v>2.60825</v>
      </c>
      <c r="AH1135" s="1">
        <f ca="1">IFERROR(VLOOKUP($A1135,raw!$AL:$AM,2,0),OFFSET(AH1135,1,0))</f>
        <v>1.9</v>
      </c>
      <c r="AI1135" s="1">
        <f ca="1">IFERROR(VLOOKUP($A1135,raw!$AP:$AQ,2,0),OFFSET(AI1135,1,0))</f>
        <v>251.71199999999999</v>
      </c>
    </row>
    <row r="1136" spans="1:35" ht="15.75" customHeight="1" x14ac:dyDescent="0.5">
      <c r="A1136" s="5">
        <v>43532</v>
      </c>
      <c r="B1136" s="8">
        <f t="shared" si="1060"/>
        <v>3.0080701446832132E-3</v>
      </c>
      <c r="C1136" s="6">
        <f t="shared" si="1061"/>
        <v>8694710</v>
      </c>
      <c r="D1136" s="7">
        <f t="shared" ref="D1136:G1136" si="1184">LN(H1136/H1137)</f>
        <v>3.1943912180477291E-2</v>
      </c>
      <c r="E1136" s="4">
        <f t="shared" si="1184"/>
        <v>2.0568072925107532E-2</v>
      </c>
      <c r="F1136" s="4">
        <f t="shared" si="1184"/>
        <v>4.2131625476658288E-3</v>
      </c>
      <c r="G1136" s="7">
        <f t="shared" si="1184"/>
        <v>-7.7205239184780445E-3</v>
      </c>
      <c r="H1136" s="1">
        <v>76.02</v>
      </c>
      <c r="I1136" s="1">
        <v>15.3355</v>
      </c>
      <c r="J1136" s="1">
        <v>818.21</v>
      </c>
      <c r="K1136" s="1">
        <v>1516.05</v>
      </c>
      <c r="L1136" s="1">
        <f>VLOOKUP($A1136,raw!$A:$E,3,0)</f>
        <v>74.599999999999994</v>
      </c>
      <c r="M1136" s="1">
        <f>VLOOKUP($A1136,raw!$A:$E,4,0)</f>
        <v>74.05</v>
      </c>
      <c r="N1136" s="1">
        <f>VLOOKUP($A1136,raw!$A:$E,5,0)</f>
        <v>76.06</v>
      </c>
      <c r="O1136" s="1">
        <f>VLOOKUP($A1136,raw!$H:$L,3,0)</f>
        <v>15.023300000000001</v>
      </c>
      <c r="P1136" s="1">
        <f>VLOOKUP($A1136,raw!$H:$L,4,0)</f>
        <v>14.968500000000001</v>
      </c>
      <c r="Q1136" s="1">
        <f>VLOOKUP($A1136,raw!$H:$L,5,0)</f>
        <v>15.3703</v>
      </c>
      <c r="R1136" s="1">
        <f>VLOOKUP($A1136,raw!$P:$T,3,0)</f>
        <v>814.77</v>
      </c>
      <c r="S1136" s="1">
        <f>VLOOKUP($A1136,raw!$P:$T,4,0)</f>
        <v>811.85</v>
      </c>
      <c r="T1136" s="1">
        <f>VLOOKUP($A1136,raw!$P:$T,5,0)</f>
        <v>821.99</v>
      </c>
      <c r="U1136" s="1">
        <f>VLOOKUP($A1136,raw!$W:$AA,3,0)</f>
        <v>1527.09</v>
      </c>
      <c r="V1136" s="1">
        <f>VLOOKUP($A1136,raw!$W:$AA,4,0)</f>
        <v>1499.61</v>
      </c>
      <c r="W1136" s="1">
        <f>VLOOKUP($A1136,raw!$W:$AA,5,0)</f>
        <v>1533.16</v>
      </c>
      <c r="X1136" s="1">
        <f t="shared" si="1063"/>
        <v>2.0100000000000051</v>
      </c>
      <c r="Y1136" s="1">
        <f t="shared" si="1064"/>
        <v>0.40179999999999971</v>
      </c>
      <c r="Z1136" s="1">
        <f t="shared" si="1065"/>
        <v>10.139999999999986</v>
      </c>
      <c r="AA1136" s="1">
        <f t="shared" si="1066"/>
        <v>33.550000000000182</v>
      </c>
      <c r="AB1136" s="1">
        <f t="shared" si="1067"/>
        <v>1.4200000000000017</v>
      </c>
      <c r="AC1136" s="1">
        <f t="shared" si="1068"/>
        <v>0.31219999999999892</v>
      </c>
      <c r="AD1136" s="1">
        <f t="shared" si="1069"/>
        <v>3.4400000000000546</v>
      </c>
      <c r="AE1136" s="1">
        <f t="shared" si="1070"/>
        <v>-11.039999999999964</v>
      </c>
      <c r="AF1136" s="1">
        <f ca="1">IFERROR(VLOOKUP($A1136,raw!$AD:$AE,2,0),OFFSET(AF1136,1,0))</f>
        <v>2.4914999999999998</v>
      </c>
      <c r="AG1136" s="1">
        <f ca="1">IFERROR(VLOOKUP($A1136,raw!$AH:$AI,2,0),OFFSET(AG1136,1,0))</f>
        <v>2.5966300000000002</v>
      </c>
      <c r="AH1136" s="1">
        <f ca="1">IFERROR(VLOOKUP($A1136,raw!$AL:$AM,2,0),OFFSET(AH1136,1,0))</f>
        <v>1.9</v>
      </c>
      <c r="AI1136" s="1">
        <f ca="1">IFERROR(VLOOKUP($A1136,raw!$AP:$AQ,2,0),OFFSET(AI1136,1,0))</f>
        <v>251.71199999999999</v>
      </c>
    </row>
    <row r="1137" spans="1:35" ht="15.75" customHeight="1" x14ac:dyDescent="0.5">
      <c r="A1137" s="5">
        <v>43531</v>
      </c>
      <c r="B1137" s="8">
        <f t="shared" si="1060"/>
        <v>-9.911958989663858E-3</v>
      </c>
      <c r="C1137" s="6">
        <f t="shared" si="1061"/>
        <v>8668595</v>
      </c>
      <c r="D1137" s="7">
        <f t="shared" ref="D1137:G1137" si="1185">LN(H1137/H1138)</f>
        <v>6.5404239144920074E-3</v>
      </c>
      <c r="E1137" s="4">
        <f t="shared" si="1185"/>
        <v>-3.6012370818199638E-3</v>
      </c>
      <c r="F1137" s="4">
        <f t="shared" si="1185"/>
        <v>-1.5382389203742734E-2</v>
      </c>
      <c r="G1137" s="7">
        <f t="shared" si="1185"/>
        <v>-5.8800473535067224E-3</v>
      </c>
      <c r="H1137" s="1">
        <v>73.63</v>
      </c>
      <c r="I1137" s="1">
        <v>15.023300000000001</v>
      </c>
      <c r="J1137" s="1">
        <v>814.77</v>
      </c>
      <c r="K1137" s="1">
        <v>1527.8</v>
      </c>
      <c r="L1137" s="1">
        <f>VLOOKUP($A1137,raw!$A:$E,3,0)</f>
        <v>73.08</v>
      </c>
      <c r="M1137" s="1">
        <f>VLOOKUP($A1137,raw!$A:$E,4,0)</f>
        <v>72.66</v>
      </c>
      <c r="N1137" s="1">
        <f>VLOOKUP($A1137,raw!$A:$E,5,0)</f>
        <v>73.959999999999994</v>
      </c>
      <c r="O1137" s="1">
        <f>VLOOKUP($A1137,raw!$H:$L,3,0)</f>
        <v>15.077500000000001</v>
      </c>
      <c r="P1137" s="1">
        <f>VLOOKUP($A1137,raw!$H:$L,4,0)</f>
        <v>14.981</v>
      </c>
      <c r="Q1137" s="1">
        <f>VLOOKUP($A1137,raw!$H:$L,5,0)</f>
        <v>15.1225</v>
      </c>
      <c r="R1137" s="1">
        <f>VLOOKUP($A1137,raw!$P:$T,3,0)</f>
        <v>827.4</v>
      </c>
      <c r="S1137" s="1">
        <f>VLOOKUP($A1137,raw!$P:$T,4,0)</f>
        <v>813.67</v>
      </c>
      <c r="T1137" s="1">
        <f>VLOOKUP($A1137,raw!$P:$T,5,0)</f>
        <v>829.16</v>
      </c>
      <c r="U1137" s="1">
        <f>VLOOKUP($A1137,raw!$W:$AA,3,0)</f>
        <v>1535.9</v>
      </c>
      <c r="V1137" s="1">
        <f>VLOOKUP($A1137,raw!$W:$AA,4,0)</f>
        <v>1514.11</v>
      </c>
      <c r="W1137" s="1">
        <f>VLOOKUP($A1137,raw!$W:$AA,5,0)</f>
        <v>1553.3</v>
      </c>
      <c r="X1137" s="1">
        <f t="shared" si="1063"/>
        <v>1.2999999999999972</v>
      </c>
      <c r="Y1137" s="1">
        <f t="shared" si="1064"/>
        <v>0.14150000000000063</v>
      </c>
      <c r="Z1137" s="1">
        <f t="shared" si="1065"/>
        <v>15.490000000000009</v>
      </c>
      <c r="AA1137" s="1">
        <f t="shared" si="1066"/>
        <v>39.190000000000055</v>
      </c>
      <c r="AB1137" s="1">
        <f t="shared" si="1067"/>
        <v>0.54999999999999716</v>
      </c>
      <c r="AC1137" s="1">
        <f t="shared" si="1068"/>
        <v>-5.4199999999999804E-2</v>
      </c>
      <c r="AD1137" s="1">
        <f t="shared" si="1069"/>
        <v>-12.629999999999995</v>
      </c>
      <c r="AE1137" s="1">
        <f t="shared" si="1070"/>
        <v>-8.1000000000001364</v>
      </c>
      <c r="AF1137" s="1">
        <f ca="1">IFERROR(VLOOKUP($A1137,raw!$AD:$AE,2,0),OFFSET(AF1137,1,0))</f>
        <v>2.49275</v>
      </c>
      <c r="AG1137" s="1">
        <f ca="1">IFERROR(VLOOKUP($A1137,raw!$AH:$AI,2,0),OFFSET(AG1137,1,0))</f>
        <v>2.6006300000000002</v>
      </c>
      <c r="AH1137" s="1">
        <f ca="1">IFERROR(VLOOKUP($A1137,raw!$AL:$AM,2,0),OFFSET(AH1137,1,0))</f>
        <v>1.9</v>
      </c>
      <c r="AI1137" s="1">
        <f ca="1">IFERROR(VLOOKUP($A1137,raw!$AP:$AQ,2,0),OFFSET(AI1137,1,0))</f>
        <v>251.71199999999999</v>
      </c>
    </row>
    <row r="1138" spans="1:35" ht="15.75" customHeight="1" x14ac:dyDescent="0.5">
      <c r="A1138" s="5">
        <v>43530</v>
      </c>
      <c r="B1138" s="8">
        <f t="shared" si="1060"/>
        <v>-2.5814900045587701E-3</v>
      </c>
      <c r="C1138" s="6">
        <f t="shared" si="1061"/>
        <v>8754945</v>
      </c>
      <c r="D1138" s="7">
        <f t="shared" ref="D1138:G1138" si="1186">LN(H1138/H1139)</f>
        <v>-2.3775265493658073E-2</v>
      </c>
      <c r="E1138" s="4">
        <f t="shared" si="1186"/>
        <v>-3.9715425362057827E-3</v>
      </c>
      <c r="F1138" s="4">
        <f t="shared" si="1186"/>
        <v>-1.2264344330718572E-2</v>
      </c>
      <c r="G1138" s="7">
        <f t="shared" si="1186"/>
        <v>1.1551288956503923E-2</v>
      </c>
      <c r="H1138" s="1">
        <v>73.150000000000006</v>
      </c>
      <c r="I1138" s="1">
        <v>15.077500000000001</v>
      </c>
      <c r="J1138" s="1">
        <v>827.4</v>
      </c>
      <c r="K1138" s="1">
        <v>1536.81</v>
      </c>
      <c r="L1138" s="1">
        <f>VLOOKUP($A1138,raw!$A:$E,3,0)</f>
        <v>74.92</v>
      </c>
      <c r="M1138" s="1">
        <f>VLOOKUP($A1138,raw!$A:$E,4,0)</f>
        <v>73.069999999999993</v>
      </c>
      <c r="N1138" s="1">
        <f>VLOOKUP($A1138,raw!$A:$E,5,0)</f>
        <v>74.92</v>
      </c>
      <c r="O1138" s="1">
        <f>VLOOKUP($A1138,raw!$H:$L,3,0)</f>
        <v>15.137499999999999</v>
      </c>
      <c r="P1138" s="1">
        <f>VLOOKUP($A1138,raw!$H:$L,4,0)</f>
        <v>15.047700000000001</v>
      </c>
      <c r="Q1138" s="1">
        <f>VLOOKUP($A1138,raw!$H:$L,5,0)</f>
        <v>15.1595</v>
      </c>
      <c r="R1138" s="1">
        <f>VLOOKUP($A1138,raw!$P:$T,3,0)</f>
        <v>837.6</v>
      </c>
      <c r="S1138" s="1">
        <f>VLOOKUP($A1138,raw!$P:$T,4,0)</f>
        <v>825.42</v>
      </c>
      <c r="T1138" s="1">
        <f>VLOOKUP($A1138,raw!$P:$T,5,0)</f>
        <v>838.5</v>
      </c>
      <c r="U1138" s="1">
        <f>VLOOKUP($A1138,raw!$W:$AA,3,0)</f>
        <v>1517.51</v>
      </c>
      <c r="V1138" s="1">
        <f>VLOOKUP($A1138,raw!$W:$AA,4,0)</f>
        <v>1504.96</v>
      </c>
      <c r="W1138" s="1">
        <f>VLOOKUP($A1138,raw!$W:$AA,5,0)</f>
        <v>1542.62</v>
      </c>
      <c r="X1138" s="1">
        <f t="shared" si="1063"/>
        <v>1.8500000000000085</v>
      </c>
      <c r="Y1138" s="1">
        <f t="shared" si="1064"/>
        <v>0.11179999999999879</v>
      </c>
      <c r="Z1138" s="1">
        <f t="shared" si="1065"/>
        <v>13.080000000000041</v>
      </c>
      <c r="AA1138" s="1">
        <f t="shared" si="1066"/>
        <v>37.659999999999854</v>
      </c>
      <c r="AB1138" s="1">
        <f t="shared" si="1067"/>
        <v>-1.769999999999996</v>
      </c>
      <c r="AC1138" s="1">
        <f t="shared" si="1068"/>
        <v>-5.9999999999998721E-2</v>
      </c>
      <c r="AD1138" s="1">
        <f t="shared" si="1069"/>
        <v>-10.200000000000045</v>
      </c>
      <c r="AE1138" s="1">
        <f t="shared" si="1070"/>
        <v>19.299999999999955</v>
      </c>
      <c r="AF1138" s="1">
        <f ca="1">IFERROR(VLOOKUP($A1138,raw!$AD:$AE,2,0),OFFSET(AF1138,1,0))</f>
        <v>2.4917500000000001</v>
      </c>
      <c r="AG1138" s="1">
        <f ca="1">IFERROR(VLOOKUP($A1138,raw!$AH:$AI,2,0),OFFSET(AG1138,1,0))</f>
        <v>2.5945</v>
      </c>
      <c r="AH1138" s="1">
        <f ca="1">IFERROR(VLOOKUP($A1138,raw!$AL:$AM,2,0),OFFSET(AH1138,1,0))</f>
        <v>1.9</v>
      </c>
      <c r="AI1138" s="1">
        <f ca="1">IFERROR(VLOOKUP($A1138,raw!$AP:$AQ,2,0),OFFSET(AI1138,1,0))</f>
        <v>251.71199999999999</v>
      </c>
    </row>
    <row r="1139" spans="1:35" ht="15.75" customHeight="1" x14ac:dyDescent="0.5">
      <c r="A1139" s="5">
        <v>43529</v>
      </c>
      <c r="B1139" s="8">
        <f t="shared" si="1060"/>
        <v>-2.4441557560550306E-3</v>
      </c>
      <c r="C1139" s="6">
        <f t="shared" si="1061"/>
        <v>8777575</v>
      </c>
      <c r="D1139" s="7">
        <f t="shared" ref="D1139:G1139" si="1187">LN(H1139/H1140)</f>
        <v>4.0128464763685935E-3</v>
      </c>
      <c r="E1139" s="4">
        <f t="shared" si="1187"/>
        <v>3.10970212221314E-3</v>
      </c>
      <c r="F1139" s="4">
        <f t="shared" si="1187"/>
        <v>7.0463329142758115E-4</v>
      </c>
      <c r="G1139" s="7">
        <f t="shared" si="1187"/>
        <v>-9.5907658264966569E-3</v>
      </c>
      <c r="H1139" s="1">
        <v>74.91</v>
      </c>
      <c r="I1139" s="1">
        <v>15.137499999999999</v>
      </c>
      <c r="J1139" s="1">
        <v>837.61</v>
      </c>
      <c r="K1139" s="1">
        <v>1519.16</v>
      </c>
      <c r="L1139" s="1">
        <f>VLOOKUP($A1139,raw!$A:$E,3,0)</f>
        <v>74.5</v>
      </c>
      <c r="M1139" s="1">
        <f>VLOOKUP($A1139,raw!$A:$E,4,0)</f>
        <v>74.150000000000006</v>
      </c>
      <c r="N1139" s="1">
        <f>VLOOKUP($A1139,raw!$A:$E,5,0)</f>
        <v>74.91</v>
      </c>
      <c r="O1139" s="1">
        <f>VLOOKUP($A1139,raw!$H:$L,3,0)</f>
        <v>15.0905</v>
      </c>
      <c r="P1139" s="1">
        <f>VLOOKUP($A1139,raw!$H:$L,4,0)</f>
        <v>15.0459</v>
      </c>
      <c r="Q1139" s="1">
        <f>VLOOKUP($A1139,raw!$H:$L,5,0)</f>
        <v>15.168900000000001</v>
      </c>
      <c r="R1139" s="1">
        <f>VLOOKUP($A1139,raw!$P:$T,3,0)</f>
        <v>837.03</v>
      </c>
      <c r="S1139" s="1">
        <f>VLOOKUP($A1139,raw!$P:$T,4,0)</f>
        <v>833.87</v>
      </c>
      <c r="T1139" s="1">
        <f>VLOOKUP($A1139,raw!$P:$T,5,0)</f>
        <v>841.99</v>
      </c>
      <c r="U1139" s="1">
        <f>VLOOKUP($A1139,raw!$W:$AA,3,0)</f>
        <v>1533.8</v>
      </c>
      <c r="V1139" s="1">
        <f>VLOOKUP($A1139,raw!$W:$AA,4,0)</f>
        <v>1501.9</v>
      </c>
      <c r="W1139" s="1">
        <f>VLOOKUP($A1139,raw!$W:$AA,5,0)</f>
        <v>1536.73</v>
      </c>
      <c r="X1139" s="1">
        <f t="shared" si="1063"/>
        <v>0.75999999999999091</v>
      </c>
      <c r="Y1139" s="1">
        <f t="shared" si="1064"/>
        <v>0.12300000000000111</v>
      </c>
      <c r="Z1139" s="1">
        <f t="shared" si="1065"/>
        <v>8.1200000000000045</v>
      </c>
      <c r="AA1139" s="1">
        <f t="shared" si="1066"/>
        <v>34.829999999999927</v>
      </c>
      <c r="AB1139" s="1">
        <f t="shared" si="1067"/>
        <v>0.40999999999999659</v>
      </c>
      <c r="AC1139" s="1">
        <f t="shared" si="1068"/>
        <v>4.699999999999882E-2</v>
      </c>
      <c r="AD1139" s="1">
        <f t="shared" si="1069"/>
        <v>0.58000000000004093</v>
      </c>
      <c r="AE1139" s="1">
        <f t="shared" si="1070"/>
        <v>-14.639999999999873</v>
      </c>
      <c r="AF1139" s="1">
        <f ca="1">IFERROR(VLOOKUP($A1139,raw!$AD:$AE,2,0),OFFSET(AF1139,1,0))</f>
        <v>2.48088</v>
      </c>
      <c r="AG1139" s="1">
        <f ca="1">IFERROR(VLOOKUP($A1139,raw!$AH:$AI,2,0),OFFSET(AG1139,1,0))</f>
        <v>2.60663</v>
      </c>
      <c r="AH1139" s="1">
        <f ca="1">IFERROR(VLOOKUP($A1139,raw!$AL:$AM,2,0),OFFSET(AH1139,1,0))</f>
        <v>1.9</v>
      </c>
      <c r="AI1139" s="1">
        <f ca="1">IFERROR(VLOOKUP($A1139,raw!$AP:$AQ,2,0),OFFSET(AI1139,1,0))</f>
        <v>251.71199999999999</v>
      </c>
    </row>
    <row r="1140" spans="1:35" ht="15.75" customHeight="1" x14ac:dyDescent="0.5">
      <c r="A1140" s="5">
        <v>43528</v>
      </c>
      <c r="B1140" s="8">
        <f t="shared" si="1060"/>
        <v>-1.5957253179344842E-2</v>
      </c>
      <c r="C1140" s="6">
        <f t="shared" si="1061"/>
        <v>8799055</v>
      </c>
      <c r="D1140" s="7">
        <f t="shared" ref="D1140:G1140" si="1188">LN(H1140/H1141)</f>
        <v>7.6690587781260439E-3</v>
      </c>
      <c r="E1140" s="4">
        <f t="shared" si="1188"/>
        <v>-7.3747474639721854E-3</v>
      </c>
      <c r="F1140" s="4">
        <f t="shared" si="1188"/>
        <v>-2.6165397353974329E-2</v>
      </c>
      <c r="G1140" s="7">
        <f t="shared" si="1188"/>
        <v>-6.401425619451586E-3</v>
      </c>
      <c r="H1140" s="1">
        <v>74.61</v>
      </c>
      <c r="I1140" s="1">
        <v>15.0905</v>
      </c>
      <c r="J1140" s="1">
        <v>837.02</v>
      </c>
      <c r="K1140" s="1">
        <v>1533.8</v>
      </c>
      <c r="L1140" s="1">
        <f>VLOOKUP($A1140,raw!$A:$E,3,0)</f>
        <v>73.650000000000006</v>
      </c>
      <c r="M1140" s="1">
        <f>VLOOKUP($A1140,raw!$A:$E,4,0)</f>
        <v>72.95</v>
      </c>
      <c r="N1140" s="1">
        <f>VLOOKUP($A1140,raw!$A:$E,5,0)</f>
        <v>74.62</v>
      </c>
      <c r="O1140" s="1">
        <f>VLOOKUP($A1140,raw!$H:$L,3,0)</f>
        <v>15.1997</v>
      </c>
      <c r="P1140" s="1">
        <f>VLOOKUP($A1140,raw!$H:$L,4,0)</f>
        <v>15.061500000000001</v>
      </c>
      <c r="Q1140" s="1">
        <f>VLOOKUP($A1140,raw!$H:$L,5,0)</f>
        <v>15.279199999999999</v>
      </c>
      <c r="R1140" s="1">
        <f>VLOOKUP($A1140,raw!$P:$T,3,0)</f>
        <v>861.75</v>
      </c>
      <c r="S1140" s="1">
        <f>VLOOKUP($A1140,raw!$P:$T,4,0)</f>
        <v>835.51</v>
      </c>
      <c r="T1140" s="1">
        <f>VLOOKUP($A1140,raw!$P:$T,5,0)</f>
        <v>864.04</v>
      </c>
      <c r="U1140" s="1">
        <f>VLOOKUP($A1140,raw!$W:$AA,3,0)</f>
        <v>1548.12</v>
      </c>
      <c r="V1140" s="1">
        <f>VLOOKUP($A1140,raw!$W:$AA,4,0)</f>
        <v>1514.83</v>
      </c>
      <c r="W1140" s="1">
        <f>VLOOKUP($A1140,raw!$W:$AA,5,0)</f>
        <v>1559.68</v>
      </c>
      <c r="X1140" s="1">
        <f t="shared" si="1063"/>
        <v>1.6700000000000017</v>
      </c>
      <c r="Y1140" s="1">
        <f t="shared" si="1064"/>
        <v>0.21769999999999889</v>
      </c>
      <c r="Z1140" s="1">
        <f t="shared" si="1065"/>
        <v>28.529999999999973</v>
      </c>
      <c r="AA1140" s="1">
        <f t="shared" si="1066"/>
        <v>44.850000000000136</v>
      </c>
      <c r="AB1140" s="1">
        <f t="shared" si="1067"/>
        <v>0.95999999999999375</v>
      </c>
      <c r="AC1140" s="1">
        <f t="shared" si="1068"/>
        <v>-0.10919999999999952</v>
      </c>
      <c r="AD1140" s="1">
        <f t="shared" si="1069"/>
        <v>-24.730000000000018</v>
      </c>
      <c r="AE1140" s="1">
        <f t="shared" si="1070"/>
        <v>-14.319999999999936</v>
      </c>
      <c r="AF1140" s="1">
        <f ca="1">IFERROR(VLOOKUP($A1140,raw!$AD:$AE,2,0),OFFSET(AF1140,1,0))</f>
        <v>2.4830000000000001</v>
      </c>
      <c r="AG1140" s="1">
        <f ca="1">IFERROR(VLOOKUP($A1140,raw!$AH:$AI,2,0),OFFSET(AG1140,1,0))</f>
        <v>2.6076299999999999</v>
      </c>
      <c r="AH1140" s="1">
        <f ca="1">IFERROR(VLOOKUP($A1140,raw!$AL:$AM,2,0),OFFSET(AH1140,1,0))</f>
        <v>1.9</v>
      </c>
      <c r="AI1140" s="1">
        <f ca="1">IFERROR(VLOOKUP($A1140,raw!$AP:$AQ,2,0),OFFSET(AI1140,1,0))</f>
        <v>251.71199999999999</v>
      </c>
    </row>
    <row r="1141" spans="1:35" ht="15.75" customHeight="1" x14ac:dyDescent="0.5">
      <c r="A1141" s="5">
        <v>43525</v>
      </c>
      <c r="B1141" s="8">
        <f t="shared" si="1060"/>
        <v>-1.1736012133945447E-2</v>
      </c>
      <c r="C1141" s="6">
        <f t="shared" si="1061"/>
        <v>8940590</v>
      </c>
      <c r="D1141" s="7">
        <f t="shared" ref="D1141:G1141" si="1189">LN(H1141/H1142)</f>
        <v>-2.4152218089244355E-2</v>
      </c>
      <c r="E1141" s="4">
        <f t="shared" si="1189"/>
        <v>-2.6599695097398752E-2</v>
      </c>
      <c r="F1141" s="4">
        <f t="shared" si="1189"/>
        <v>-1.3456383757217465E-2</v>
      </c>
      <c r="G1141" s="7">
        <f t="shared" si="1189"/>
        <v>-1.7669735959194564E-3</v>
      </c>
      <c r="H1141" s="1">
        <v>74.040000000000006</v>
      </c>
      <c r="I1141" s="1">
        <v>15.202199999999999</v>
      </c>
      <c r="J1141" s="1">
        <v>859.21</v>
      </c>
      <c r="K1141" s="1">
        <v>1543.65</v>
      </c>
      <c r="L1141" s="1">
        <f>VLOOKUP($A1141,raw!$A:$E,3,0)</f>
        <v>75.2</v>
      </c>
      <c r="M1141" s="1">
        <f>VLOOKUP($A1141,raw!$A:$E,4,0)</f>
        <v>73.959999999999994</v>
      </c>
      <c r="N1141" s="1">
        <f>VLOOKUP($A1141,raw!$A:$E,5,0)</f>
        <v>76.180000000000007</v>
      </c>
      <c r="O1141" s="1">
        <f>VLOOKUP($A1141,raw!$H:$L,3,0)</f>
        <v>15.612</v>
      </c>
      <c r="P1141" s="1">
        <f>VLOOKUP($A1141,raw!$H:$L,4,0)</f>
        <v>15.1456</v>
      </c>
      <c r="Q1141" s="1">
        <f>VLOOKUP($A1141,raw!$H:$L,5,0)</f>
        <v>15.6387</v>
      </c>
      <c r="R1141" s="1">
        <f>VLOOKUP($A1141,raw!$P:$T,3,0)</f>
        <v>870.84</v>
      </c>
      <c r="S1141" s="1">
        <f>VLOOKUP($A1141,raw!$P:$T,4,0)</f>
        <v>857.44</v>
      </c>
      <c r="T1141" s="1">
        <f>VLOOKUP($A1141,raw!$P:$T,5,0)</f>
        <v>875.05</v>
      </c>
      <c r="U1141" s="1">
        <f>VLOOKUP($A1141,raw!$W:$AA,3,0)</f>
        <v>1545.41</v>
      </c>
      <c r="V1141" s="1">
        <f>VLOOKUP($A1141,raw!$W:$AA,4,0)</f>
        <v>1530.63</v>
      </c>
      <c r="W1141" s="1">
        <f>VLOOKUP($A1141,raw!$W:$AA,5,0)</f>
        <v>1565.7</v>
      </c>
      <c r="X1141" s="1">
        <f t="shared" si="1063"/>
        <v>2.2200000000000131</v>
      </c>
      <c r="Y1141" s="1">
        <f t="shared" si="1064"/>
        <v>0.49310000000000009</v>
      </c>
      <c r="Z1141" s="1">
        <f t="shared" si="1065"/>
        <v>17.6099999999999</v>
      </c>
      <c r="AA1141" s="1">
        <f t="shared" si="1066"/>
        <v>35.069999999999936</v>
      </c>
      <c r="AB1141" s="1">
        <f t="shared" si="1067"/>
        <v>-1.1599999999999966</v>
      </c>
      <c r="AC1141" s="1">
        <f t="shared" si="1068"/>
        <v>-0.40980000000000061</v>
      </c>
      <c r="AD1141" s="1">
        <f t="shared" si="1069"/>
        <v>-11.629999999999995</v>
      </c>
      <c r="AE1141" s="1">
        <f t="shared" si="1070"/>
        <v>-1.7599999999999909</v>
      </c>
      <c r="AF1141" s="1">
        <f ca="1">IFERROR(VLOOKUP($A1141,raw!$AD:$AE,2,0),OFFSET(AF1141,1,0))</f>
        <v>2.4818799999999999</v>
      </c>
      <c r="AG1141" s="1">
        <f ca="1">IFERROR(VLOOKUP($A1141,raw!$AH:$AI,2,0),OFFSET(AG1141,1,0))</f>
        <v>2.5985</v>
      </c>
      <c r="AH1141" s="1">
        <f ca="1">IFERROR(VLOOKUP($A1141,raw!$AL:$AM,2,0),OFFSET(AH1141,1,0))</f>
        <v>1.9</v>
      </c>
      <c r="AI1141" s="1">
        <f ca="1">IFERROR(VLOOKUP($A1141,raw!$AP:$AQ,2,0),OFFSET(AI1141,1,0))</f>
        <v>251.71199999999999</v>
      </c>
    </row>
    <row r="1142" spans="1:35" ht="15.75" customHeight="1" x14ac:dyDescent="0.5">
      <c r="A1142" s="5">
        <v>43524</v>
      </c>
      <c r="B1142" s="8">
        <f t="shared" si="1060"/>
        <v>2.7524722779299084E-3</v>
      </c>
      <c r="C1142" s="6">
        <f t="shared" si="1061"/>
        <v>9046135</v>
      </c>
      <c r="D1142" s="7">
        <f t="shared" ref="D1142:G1142" si="1190">LN(H1142/H1143)</f>
        <v>-5.3908486348765343E-3</v>
      </c>
      <c r="E1142" s="4">
        <f t="shared" si="1190"/>
        <v>-8.1336269655697888E-3</v>
      </c>
      <c r="F1142" s="4">
        <f t="shared" si="1190"/>
        <v>1.5859155663783136E-3</v>
      </c>
      <c r="G1142" s="7">
        <f t="shared" si="1190"/>
        <v>1.0047853682835371E-2</v>
      </c>
      <c r="H1142" s="1">
        <v>75.849999999999994</v>
      </c>
      <c r="I1142" s="1">
        <v>15.612</v>
      </c>
      <c r="J1142" s="1">
        <v>870.85</v>
      </c>
      <c r="K1142" s="1">
        <v>1546.38</v>
      </c>
      <c r="L1142" s="1">
        <f>VLOOKUP($A1142,raw!$A:$E,3,0)</f>
        <v>76.17</v>
      </c>
      <c r="M1142" s="1">
        <f>VLOOKUP($A1142,raw!$A:$E,4,0)</f>
        <v>75.48</v>
      </c>
      <c r="N1142" s="1">
        <f>VLOOKUP($A1142,raw!$A:$E,5,0)</f>
        <v>76.34</v>
      </c>
      <c r="O1142" s="1">
        <f>VLOOKUP($A1142,raw!$H:$L,3,0)</f>
        <v>15.7395</v>
      </c>
      <c r="P1142" s="1">
        <f>VLOOKUP($A1142,raw!$H:$L,4,0)</f>
        <v>15.5777</v>
      </c>
      <c r="Q1142" s="1">
        <f>VLOOKUP($A1142,raw!$H:$L,5,0)</f>
        <v>15.8248</v>
      </c>
      <c r="R1142" s="1">
        <f>VLOOKUP($A1142,raw!$P:$T,3,0)</f>
        <v>869.47</v>
      </c>
      <c r="S1142" s="1">
        <f>VLOOKUP($A1142,raw!$P:$T,4,0)</f>
        <v>863.15</v>
      </c>
      <c r="T1142" s="1">
        <f>VLOOKUP($A1142,raw!$P:$T,5,0)</f>
        <v>877.31</v>
      </c>
      <c r="U1142" s="1">
        <f>VLOOKUP($A1142,raw!$W:$AA,3,0)</f>
        <v>1531.03</v>
      </c>
      <c r="V1142" s="1">
        <f>VLOOKUP($A1142,raw!$W:$AA,4,0)</f>
        <v>1523.21</v>
      </c>
      <c r="W1142" s="1">
        <f>VLOOKUP($A1142,raw!$W:$AA,5,0)</f>
        <v>1555.16</v>
      </c>
      <c r="X1142" s="1">
        <f t="shared" si="1063"/>
        <v>0.85999999999999943</v>
      </c>
      <c r="Y1142" s="1">
        <f t="shared" si="1064"/>
        <v>0.24709999999999965</v>
      </c>
      <c r="Z1142" s="1">
        <f t="shared" si="1065"/>
        <v>14.159999999999968</v>
      </c>
      <c r="AA1142" s="1">
        <f t="shared" si="1066"/>
        <v>31.950000000000045</v>
      </c>
      <c r="AB1142" s="1">
        <f t="shared" si="1067"/>
        <v>-0.32000000000000739</v>
      </c>
      <c r="AC1142" s="1">
        <f t="shared" si="1068"/>
        <v>-0.1274999999999995</v>
      </c>
      <c r="AD1142" s="1">
        <f t="shared" si="1069"/>
        <v>1.3799999999999955</v>
      </c>
      <c r="AE1142" s="1">
        <f t="shared" si="1070"/>
        <v>15.350000000000136</v>
      </c>
      <c r="AF1142" s="1">
        <f ca="1">IFERROR(VLOOKUP($A1142,raw!$AD:$AE,2,0),OFFSET(AF1142,1,0))</f>
        <v>2.49038</v>
      </c>
      <c r="AG1142" s="1">
        <f ca="1">IFERROR(VLOOKUP($A1142,raw!$AH:$AI,2,0),OFFSET(AG1142,1,0))</f>
        <v>2.6151300000000002</v>
      </c>
      <c r="AH1142" s="1">
        <f ca="1">IFERROR(VLOOKUP($A1142,raw!$AL:$AM,2,0),OFFSET(AH1142,1,0))</f>
        <v>1.9</v>
      </c>
      <c r="AI1142" s="1">
        <f ca="1">IFERROR(VLOOKUP($A1142,raw!$AP:$AQ,2,0),OFFSET(AI1142,1,0))</f>
        <v>251.71199999999999</v>
      </c>
    </row>
    <row r="1143" spans="1:35" ht="15.75" customHeight="1" x14ac:dyDescent="0.5">
      <c r="A1143" s="5">
        <v>43523</v>
      </c>
      <c r="B1143" s="8">
        <f t="shared" si="1060"/>
        <v>-5.2206449669760964E-3</v>
      </c>
      <c r="C1143" s="6">
        <f t="shared" si="1061"/>
        <v>9021270</v>
      </c>
      <c r="D1143" s="7">
        <f t="shared" ref="D1143:G1143" si="1191">LN(H1143/H1144)</f>
        <v>-1.8706702944184059E-2</v>
      </c>
      <c r="E1143" s="4">
        <f t="shared" si="1191"/>
        <v>-1.2281714674235923E-2</v>
      </c>
      <c r="F1143" s="4">
        <f t="shared" si="1191"/>
        <v>9.2087746434313701E-3</v>
      </c>
      <c r="G1143" s="7">
        <f t="shared" si="1191"/>
        <v>-2.1614325153033843E-2</v>
      </c>
      <c r="H1143" s="1">
        <v>76.260000000000005</v>
      </c>
      <c r="I1143" s="1">
        <v>15.7395</v>
      </c>
      <c r="J1143" s="1">
        <v>869.47</v>
      </c>
      <c r="K1143" s="1">
        <v>1530.92</v>
      </c>
      <c r="L1143" s="1">
        <f>VLOOKUP($A1143,raw!$A:$E,3,0)</f>
        <v>77.55</v>
      </c>
      <c r="M1143" s="1">
        <f>VLOOKUP($A1143,raw!$A:$E,4,0)</f>
        <v>75.84</v>
      </c>
      <c r="N1143" s="1">
        <f>VLOOKUP($A1143,raw!$A:$E,5,0)</f>
        <v>77.739999999999995</v>
      </c>
      <c r="O1143" s="1">
        <f>VLOOKUP($A1143,raw!$H:$L,3,0)</f>
        <v>15.933999999999999</v>
      </c>
      <c r="P1143" s="1">
        <f>VLOOKUP($A1143,raw!$H:$L,4,0)</f>
        <v>15.702</v>
      </c>
      <c r="Q1143" s="1">
        <f>VLOOKUP($A1143,raw!$H:$L,5,0)</f>
        <v>15.997400000000001</v>
      </c>
      <c r="R1143" s="1">
        <f>VLOOKUP($A1143,raw!$P:$T,3,0)</f>
        <v>861.5</v>
      </c>
      <c r="S1143" s="1">
        <f>VLOOKUP($A1143,raw!$P:$T,4,0)</f>
        <v>859.42</v>
      </c>
      <c r="T1143" s="1">
        <f>VLOOKUP($A1143,raw!$P:$T,5,0)</f>
        <v>874.42</v>
      </c>
      <c r="U1143" s="1">
        <f>VLOOKUP($A1143,raw!$W:$AA,3,0)</f>
        <v>1564.54</v>
      </c>
      <c r="V1143" s="1">
        <f>VLOOKUP($A1143,raw!$W:$AA,4,0)</f>
        <v>1517.59</v>
      </c>
      <c r="W1143" s="1">
        <f>VLOOKUP($A1143,raw!$W:$AA,5,0)</f>
        <v>1567.26</v>
      </c>
      <c r="X1143" s="1">
        <f t="shared" si="1063"/>
        <v>1.8999999999999915</v>
      </c>
      <c r="Y1143" s="1">
        <f t="shared" si="1064"/>
        <v>0.29540000000000077</v>
      </c>
      <c r="Z1143" s="1">
        <f t="shared" si="1065"/>
        <v>15</v>
      </c>
      <c r="AA1143" s="1">
        <f t="shared" si="1066"/>
        <v>49.670000000000073</v>
      </c>
      <c r="AB1143" s="1">
        <f t="shared" si="1067"/>
        <v>-1.289999999999992</v>
      </c>
      <c r="AC1143" s="1">
        <f t="shared" si="1068"/>
        <v>-0.19449999999999967</v>
      </c>
      <c r="AD1143" s="1">
        <f t="shared" si="1069"/>
        <v>7.9700000000000273</v>
      </c>
      <c r="AE1143" s="1">
        <f t="shared" si="1070"/>
        <v>-33.619999999999891</v>
      </c>
      <c r="AF1143" s="1">
        <f ca="1">IFERROR(VLOOKUP($A1143,raw!$AD:$AE,2,0),OFFSET(AF1143,1,0))</f>
        <v>2.4892500000000002</v>
      </c>
      <c r="AG1143" s="1">
        <f ca="1">IFERROR(VLOOKUP($A1143,raw!$AH:$AI,2,0),OFFSET(AG1143,1,0))</f>
        <v>2.6261299999999999</v>
      </c>
      <c r="AH1143" s="1">
        <f ca="1">IFERROR(VLOOKUP($A1143,raw!$AL:$AM,2,0),OFFSET(AH1143,1,0))</f>
        <v>1.8</v>
      </c>
      <c r="AI1143" s="1">
        <f ca="1">IFERROR(VLOOKUP($A1143,raw!$AP:$AQ,2,0),OFFSET(AI1143,1,0))</f>
        <v>251.233</v>
      </c>
    </row>
    <row r="1144" spans="1:35" ht="15.75" customHeight="1" x14ac:dyDescent="0.5">
      <c r="A1144" s="5">
        <v>43522</v>
      </c>
      <c r="B1144" s="8">
        <f t="shared" si="1060"/>
        <v>9.3522017807038619E-3</v>
      </c>
      <c r="C1144" s="6">
        <f t="shared" si="1061"/>
        <v>9068490</v>
      </c>
      <c r="D1144" s="7">
        <f t="shared" ref="D1144:G1144" si="1192">LN(H1144/H1145)</f>
        <v>-2.1855122152929767E-3</v>
      </c>
      <c r="E1144" s="4">
        <f t="shared" si="1192"/>
        <v>2.1675287673217354E-3</v>
      </c>
      <c r="F1144" s="4">
        <f t="shared" si="1192"/>
        <v>9.2240711380975563E-3</v>
      </c>
      <c r="G1144" s="7">
        <f t="shared" si="1192"/>
        <v>1.3352879712262265E-2</v>
      </c>
      <c r="H1144" s="1">
        <v>77.7</v>
      </c>
      <c r="I1144" s="1">
        <v>15.933999999999999</v>
      </c>
      <c r="J1144" s="1">
        <v>861.5</v>
      </c>
      <c r="K1144" s="1">
        <v>1564.37</v>
      </c>
      <c r="L1144" s="1">
        <f>VLOOKUP($A1144,raw!$A:$E,3,0)</f>
        <v>77.73</v>
      </c>
      <c r="M1144" s="1">
        <f>VLOOKUP($A1144,raw!$A:$E,4,0)</f>
        <v>76.319999999999993</v>
      </c>
      <c r="N1144" s="1">
        <f>VLOOKUP($A1144,raw!$A:$E,5,0)</f>
        <v>78.13</v>
      </c>
      <c r="O1144" s="1">
        <f>VLOOKUP($A1144,raw!$H:$L,3,0)</f>
        <v>15.8995</v>
      </c>
      <c r="P1144" s="1">
        <f>VLOOKUP($A1144,raw!$H:$L,4,0)</f>
        <v>15.7941</v>
      </c>
      <c r="Q1144" s="1">
        <f>VLOOKUP($A1144,raw!$H:$L,5,0)</f>
        <v>15.942299999999999</v>
      </c>
      <c r="R1144" s="1">
        <f>VLOOKUP($A1144,raw!$P:$T,3,0)</f>
        <v>853.58</v>
      </c>
      <c r="S1144" s="1">
        <f>VLOOKUP($A1144,raw!$P:$T,4,0)</f>
        <v>847.26</v>
      </c>
      <c r="T1144" s="1">
        <f>VLOOKUP($A1144,raw!$P:$T,5,0)</f>
        <v>861.8</v>
      </c>
      <c r="U1144" s="1">
        <f>VLOOKUP($A1144,raw!$W:$AA,3,0)</f>
        <v>1542.83</v>
      </c>
      <c r="V1144" s="1">
        <f>VLOOKUP($A1144,raw!$W:$AA,4,0)</f>
        <v>1533.26</v>
      </c>
      <c r="W1144" s="1">
        <f>VLOOKUP($A1144,raw!$W:$AA,5,0)</f>
        <v>1567.44</v>
      </c>
      <c r="X1144" s="1">
        <f t="shared" si="1063"/>
        <v>1.8100000000000023</v>
      </c>
      <c r="Y1144" s="1">
        <f t="shared" si="1064"/>
        <v>0.14819999999999922</v>
      </c>
      <c r="Z1144" s="1">
        <f t="shared" si="1065"/>
        <v>14.539999999999964</v>
      </c>
      <c r="AA1144" s="1">
        <f t="shared" si="1066"/>
        <v>34.180000000000064</v>
      </c>
      <c r="AB1144" s="1">
        <f t="shared" si="1067"/>
        <v>-3.0000000000001137E-2</v>
      </c>
      <c r="AC1144" s="1">
        <f t="shared" si="1068"/>
        <v>3.4499999999999531E-2</v>
      </c>
      <c r="AD1144" s="1">
        <f t="shared" si="1069"/>
        <v>7.9199999999999591</v>
      </c>
      <c r="AE1144" s="1">
        <f t="shared" si="1070"/>
        <v>21.539999999999964</v>
      </c>
      <c r="AF1144" s="1">
        <f ca="1">IFERROR(VLOOKUP($A1144,raw!$AD:$AE,2,0),OFFSET(AF1144,1,0))</f>
        <v>2.4929999999999999</v>
      </c>
      <c r="AG1144" s="1">
        <f ca="1">IFERROR(VLOOKUP($A1144,raw!$AH:$AI,2,0),OFFSET(AG1144,1,0))</f>
        <v>2.6288800000000001</v>
      </c>
      <c r="AH1144" s="1">
        <f ca="1">IFERROR(VLOOKUP($A1144,raw!$AL:$AM,2,0),OFFSET(AH1144,1,0))</f>
        <v>1.8</v>
      </c>
      <c r="AI1144" s="1">
        <f ca="1">IFERROR(VLOOKUP($A1144,raw!$AP:$AQ,2,0),OFFSET(AI1144,1,0))</f>
        <v>251.233</v>
      </c>
    </row>
    <row r="1145" spans="1:35" ht="15.75" customHeight="1" x14ac:dyDescent="0.5">
      <c r="A1145" s="5">
        <v>43521</v>
      </c>
      <c r="B1145" s="8">
        <f t="shared" si="1060"/>
        <v>1.5545275708628271E-2</v>
      </c>
      <c r="C1145" s="6">
        <f t="shared" si="1061"/>
        <v>8984075</v>
      </c>
      <c r="D1145" s="7">
        <f t="shared" ref="D1145:G1145" si="1193">LN(H1145/H1146)</f>
        <v>-9.4581482167702992E-3</v>
      </c>
      <c r="E1145" s="4">
        <f t="shared" si="1193"/>
        <v>-1.520903282187E-3</v>
      </c>
      <c r="F1145" s="4">
        <f t="shared" si="1193"/>
        <v>1.2650114166626194E-2</v>
      </c>
      <c r="G1145" s="7">
        <f t="shared" si="1193"/>
        <v>2.8825212015130171E-2</v>
      </c>
      <c r="H1145" s="1">
        <v>77.87</v>
      </c>
      <c r="I1145" s="1">
        <v>15.8995</v>
      </c>
      <c r="J1145" s="1">
        <v>853.59</v>
      </c>
      <c r="K1145" s="1">
        <v>1543.62</v>
      </c>
      <c r="L1145" s="1">
        <f>VLOOKUP($A1145,raw!$A:$E,3,0)</f>
        <v>78.5</v>
      </c>
      <c r="M1145" s="1">
        <f>VLOOKUP($A1145,raw!$A:$E,4,0)</f>
        <v>77.84</v>
      </c>
      <c r="N1145" s="1">
        <f>VLOOKUP($A1145,raw!$A:$E,5,0)</f>
        <v>78.94</v>
      </c>
      <c r="O1145" s="1">
        <f>VLOOKUP($A1145,raw!$H:$L,3,0)</f>
        <v>15.895799999999999</v>
      </c>
      <c r="P1145" s="1">
        <f>VLOOKUP($A1145,raw!$H:$L,4,0)</f>
        <v>15.852499999999999</v>
      </c>
      <c r="Q1145" s="1">
        <f>VLOOKUP($A1145,raw!$H:$L,5,0)</f>
        <v>16.007300000000001</v>
      </c>
      <c r="R1145" s="1">
        <f>VLOOKUP($A1145,raw!$P:$T,3,0)</f>
        <v>844.34</v>
      </c>
      <c r="S1145" s="1">
        <f>VLOOKUP($A1145,raw!$P:$T,4,0)</f>
        <v>842.79</v>
      </c>
      <c r="T1145" s="1">
        <f>VLOOKUP($A1145,raw!$P:$T,5,0)</f>
        <v>856.56</v>
      </c>
      <c r="U1145" s="1">
        <f>VLOOKUP($A1145,raw!$W:$AA,3,0)</f>
        <v>1496.68</v>
      </c>
      <c r="V1145" s="1">
        <f>VLOOKUP($A1145,raw!$W:$AA,4,0)</f>
        <v>1493.52</v>
      </c>
      <c r="W1145" s="1">
        <f>VLOOKUP($A1145,raw!$W:$AA,5,0)</f>
        <v>1545.23</v>
      </c>
      <c r="X1145" s="1">
        <f t="shared" si="1063"/>
        <v>1.0999999999999943</v>
      </c>
      <c r="Y1145" s="1">
        <f t="shared" si="1064"/>
        <v>0.1548000000000016</v>
      </c>
      <c r="Z1145" s="1">
        <f t="shared" si="1065"/>
        <v>13.769999999999982</v>
      </c>
      <c r="AA1145" s="1">
        <f t="shared" si="1066"/>
        <v>51.710000000000036</v>
      </c>
      <c r="AB1145" s="1">
        <f t="shared" si="1067"/>
        <v>-0.62999999999999545</v>
      </c>
      <c r="AC1145" s="1">
        <f t="shared" si="1068"/>
        <v>3.7000000000002586E-3</v>
      </c>
      <c r="AD1145" s="1">
        <f t="shared" si="1069"/>
        <v>9.25</v>
      </c>
      <c r="AE1145" s="1">
        <f t="shared" si="1070"/>
        <v>46.939999999999827</v>
      </c>
      <c r="AF1145" s="1">
        <f ca="1">IFERROR(VLOOKUP($A1145,raw!$AD:$AE,2,0),OFFSET(AF1145,1,0))</f>
        <v>2.4791300000000001</v>
      </c>
      <c r="AG1145" s="1">
        <f ca="1">IFERROR(VLOOKUP($A1145,raw!$AH:$AI,2,0),OFFSET(AG1145,1,0))</f>
        <v>2.63863</v>
      </c>
      <c r="AH1145" s="1">
        <f ca="1">IFERROR(VLOOKUP($A1145,raw!$AL:$AM,2,0),OFFSET(AH1145,1,0))</f>
        <v>1.8</v>
      </c>
      <c r="AI1145" s="1">
        <f ca="1">IFERROR(VLOOKUP($A1145,raw!$AP:$AQ,2,0),OFFSET(AI1145,1,0))</f>
        <v>251.233</v>
      </c>
    </row>
    <row r="1146" spans="1:35" ht="15.75" customHeight="1" x14ac:dyDescent="0.5">
      <c r="A1146" s="5">
        <v>43518</v>
      </c>
      <c r="B1146" s="8">
        <f t="shared" si="1060"/>
        <v>1.8407613331804112E-2</v>
      </c>
      <c r="C1146" s="6">
        <f t="shared" si="1061"/>
        <v>8845495</v>
      </c>
      <c r="D1146" s="7">
        <f t="shared" ref="D1146:G1146" si="1194">LN(H1146/H1147)</f>
        <v>3.9513148089077039E-3</v>
      </c>
      <c r="E1146" s="4">
        <f t="shared" si="1194"/>
        <v>6.9002948826506561E-3</v>
      </c>
      <c r="F1146" s="4">
        <f t="shared" si="1194"/>
        <v>2.3589538500974193E-2</v>
      </c>
      <c r="G1146" s="7">
        <f t="shared" si="1194"/>
        <v>1.748135170670697E-2</v>
      </c>
      <c r="H1146" s="1">
        <v>78.61</v>
      </c>
      <c r="I1146" s="1">
        <v>15.9237</v>
      </c>
      <c r="J1146" s="1">
        <v>842.86</v>
      </c>
      <c r="K1146" s="1">
        <v>1499.76</v>
      </c>
      <c r="L1146" s="1">
        <f>VLOOKUP($A1146,raw!$A:$E,3,0)</f>
        <v>78.48</v>
      </c>
      <c r="M1146" s="1">
        <f>VLOOKUP($A1146,raw!$A:$E,4,0)</f>
        <v>78.41</v>
      </c>
      <c r="N1146" s="1">
        <f>VLOOKUP($A1146,raw!$A:$E,5,0)</f>
        <v>79.819999999999993</v>
      </c>
      <c r="O1146" s="1">
        <f>VLOOKUP($A1146,raw!$H:$L,3,0)</f>
        <v>15.8142</v>
      </c>
      <c r="P1146" s="1">
        <f>VLOOKUP($A1146,raw!$H:$L,4,0)</f>
        <v>15.792899999999999</v>
      </c>
      <c r="Q1146" s="1">
        <f>VLOOKUP($A1146,raw!$H:$L,5,0)</f>
        <v>15.9794</v>
      </c>
      <c r="R1146" s="1">
        <f>VLOOKUP($A1146,raw!$P:$T,3,0)</f>
        <v>823.21</v>
      </c>
      <c r="S1146" s="1">
        <f>VLOOKUP($A1146,raw!$P:$T,4,0)</f>
        <v>823</v>
      </c>
      <c r="T1146" s="1">
        <f>VLOOKUP($A1146,raw!$P:$T,5,0)</f>
        <v>845.36</v>
      </c>
      <c r="U1146" s="1">
        <f>VLOOKUP($A1146,raw!$W:$AA,3,0)</f>
        <v>1473.06</v>
      </c>
      <c r="V1146" s="1">
        <f>VLOOKUP($A1146,raw!$W:$AA,4,0)</f>
        <v>1471.11</v>
      </c>
      <c r="W1146" s="1">
        <f>VLOOKUP($A1146,raw!$W:$AA,5,0)</f>
        <v>1501</v>
      </c>
      <c r="X1146" s="1">
        <f t="shared" si="1063"/>
        <v>1.4099999999999966</v>
      </c>
      <c r="Y1146" s="1">
        <f t="shared" si="1064"/>
        <v>0.18650000000000055</v>
      </c>
      <c r="Z1146" s="1">
        <f t="shared" si="1065"/>
        <v>22.360000000000014</v>
      </c>
      <c r="AA1146" s="1">
        <f t="shared" si="1066"/>
        <v>29.8900000000001</v>
      </c>
      <c r="AB1146" s="1">
        <f t="shared" si="1067"/>
        <v>0.12999999999999545</v>
      </c>
      <c r="AC1146" s="1">
        <f t="shared" si="1068"/>
        <v>0.1095000000000006</v>
      </c>
      <c r="AD1146" s="1">
        <f t="shared" si="1069"/>
        <v>19.649999999999977</v>
      </c>
      <c r="AE1146" s="1">
        <f t="shared" si="1070"/>
        <v>26.700000000000045</v>
      </c>
      <c r="AF1146" s="1">
        <f ca="1">IFERROR(VLOOKUP($A1146,raw!$AD:$AE,2,0),OFFSET(AF1146,1,0))</f>
        <v>2.4843799999999998</v>
      </c>
      <c r="AG1146" s="1">
        <f ca="1">IFERROR(VLOOKUP($A1146,raw!$AH:$AI,2,0),OFFSET(AG1146,1,0))</f>
        <v>2.6462500000000002</v>
      </c>
      <c r="AH1146" s="1">
        <f ca="1">IFERROR(VLOOKUP($A1146,raw!$AL:$AM,2,0),OFFSET(AH1146,1,0))</f>
        <v>1.8</v>
      </c>
      <c r="AI1146" s="1">
        <f ca="1">IFERROR(VLOOKUP($A1146,raw!$AP:$AQ,2,0),OFFSET(AI1146,1,0))</f>
        <v>251.233</v>
      </c>
    </row>
    <row r="1147" spans="1:35" ht="15.75" customHeight="1" x14ac:dyDescent="0.5">
      <c r="A1147" s="5">
        <v>43517</v>
      </c>
      <c r="B1147" s="8">
        <f t="shared" si="1060"/>
        <v>-8.7089269492154481E-3</v>
      </c>
      <c r="C1147" s="6">
        <f t="shared" si="1061"/>
        <v>8684160</v>
      </c>
      <c r="D1147" s="7">
        <f t="shared" ref="D1147:G1147" si="1195">LN(H1147/H1148)</f>
        <v>-1.4202622706348015E-2</v>
      </c>
      <c r="E1147" s="4">
        <f t="shared" si="1195"/>
        <v>-1.474450264703242E-2</v>
      </c>
      <c r="F1147" s="4">
        <f t="shared" si="1195"/>
        <v>-5.101093678274487E-3</v>
      </c>
      <c r="G1147" s="7">
        <f t="shared" si="1195"/>
        <v>-1.0415319416332844E-2</v>
      </c>
      <c r="H1147" s="1">
        <v>78.3</v>
      </c>
      <c r="I1147" s="1">
        <v>15.8142</v>
      </c>
      <c r="J1147" s="1">
        <v>823.21</v>
      </c>
      <c r="K1147" s="1">
        <v>1473.77</v>
      </c>
      <c r="L1147" s="1">
        <f>VLOOKUP($A1147,raw!$A:$E,3,0)</f>
        <v>78.78</v>
      </c>
      <c r="M1147" s="1">
        <f>VLOOKUP($A1147,raw!$A:$E,4,0)</f>
        <v>77.66</v>
      </c>
      <c r="N1147" s="1">
        <f>VLOOKUP($A1147,raw!$A:$E,5,0)</f>
        <v>78.78</v>
      </c>
      <c r="O1147" s="1">
        <f>VLOOKUP($A1147,raw!$H:$L,3,0)</f>
        <v>16.0489</v>
      </c>
      <c r="P1147" s="1">
        <f>VLOOKUP($A1147,raw!$H:$L,4,0)</f>
        <v>15.8</v>
      </c>
      <c r="Q1147" s="1">
        <f>VLOOKUP($A1147,raw!$H:$L,5,0)</f>
        <v>16.107199999999999</v>
      </c>
      <c r="R1147" s="1">
        <f>VLOOKUP($A1147,raw!$P:$T,3,0)</f>
        <v>827.36</v>
      </c>
      <c r="S1147" s="1">
        <f>VLOOKUP($A1147,raw!$P:$T,4,0)</f>
        <v>818.44</v>
      </c>
      <c r="T1147" s="1">
        <f>VLOOKUP($A1147,raw!$P:$T,5,0)</f>
        <v>830.98</v>
      </c>
      <c r="U1147" s="1">
        <f>VLOOKUP($A1147,raw!$W:$AA,3,0)</f>
        <v>1489</v>
      </c>
      <c r="V1147" s="1">
        <f>VLOOKUP($A1147,raw!$W:$AA,4,0)</f>
        <v>1461.35</v>
      </c>
      <c r="W1147" s="1">
        <f>VLOOKUP($A1147,raw!$W:$AA,5,0)</f>
        <v>1498.81</v>
      </c>
      <c r="X1147" s="1">
        <f t="shared" si="1063"/>
        <v>1.1200000000000045</v>
      </c>
      <c r="Y1147" s="1">
        <f t="shared" si="1064"/>
        <v>0.30719999999999814</v>
      </c>
      <c r="Z1147" s="1">
        <f t="shared" si="1065"/>
        <v>12.539999999999964</v>
      </c>
      <c r="AA1147" s="1">
        <f t="shared" si="1066"/>
        <v>37.460000000000036</v>
      </c>
      <c r="AB1147" s="1">
        <f t="shared" si="1067"/>
        <v>-0.48000000000000398</v>
      </c>
      <c r="AC1147" s="1">
        <f t="shared" si="1068"/>
        <v>-0.23470000000000013</v>
      </c>
      <c r="AD1147" s="1">
        <f t="shared" si="1069"/>
        <v>-4.1499999999999773</v>
      </c>
      <c r="AE1147" s="1">
        <f t="shared" si="1070"/>
        <v>-15.230000000000018</v>
      </c>
      <c r="AF1147" s="1">
        <f ca="1">IFERROR(VLOOKUP($A1147,raw!$AD:$AE,2,0),OFFSET(AF1147,1,0))</f>
        <v>2.4898799999999999</v>
      </c>
      <c r="AG1147" s="1">
        <f ca="1">IFERROR(VLOOKUP($A1147,raw!$AH:$AI,2,0),OFFSET(AG1147,1,0))</f>
        <v>2.6509999999999998</v>
      </c>
      <c r="AH1147" s="1">
        <f ca="1">IFERROR(VLOOKUP($A1147,raw!$AL:$AM,2,0),OFFSET(AH1147,1,0))</f>
        <v>1.8</v>
      </c>
      <c r="AI1147" s="1">
        <f ca="1">IFERROR(VLOOKUP($A1147,raw!$AP:$AQ,2,0),OFFSET(AI1147,1,0))</f>
        <v>251.233</v>
      </c>
    </row>
    <row r="1148" spans="1:35" ht="15.75" customHeight="1" x14ac:dyDescent="0.5">
      <c r="A1148" s="5">
        <v>43516</v>
      </c>
      <c r="B1148" s="8">
        <f t="shared" si="1060"/>
        <v>7.057856859306281E-3</v>
      </c>
      <c r="C1148" s="6">
        <f t="shared" si="1061"/>
        <v>8760120</v>
      </c>
      <c r="D1148" s="7">
        <f t="shared" ref="D1148:G1148" si="1196">LN(H1148/H1149)</f>
        <v>7.5834539362477837E-3</v>
      </c>
      <c r="E1148" s="4">
        <f t="shared" si="1196"/>
        <v>3.5954421609188272E-3</v>
      </c>
      <c r="F1148" s="4">
        <f t="shared" si="1196"/>
        <v>9.4350059680955584E-3</v>
      </c>
      <c r="G1148" s="7">
        <f t="shared" si="1196"/>
        <v>5.6228157771720817E-3</v>
      </c>
      <c r="H1148" s="1">
        <v>79.42</v>
      </c>
      <c r="I1148" s="1">
        <v>16.049099999999999</v>
      </c>
      <c r="J1148" s="1">
        <v>827.42</v>
      </c>
      <c r="K1148" s="1">
        <v>1489.2</v>
      </c>
      <c r="L1148" s="1">
        <f>VLOOKUP($A1148,raw!$A:$E,3,0)</f>
        <v>79.31</v>
      </c>
      <c r="M1148" s="1">
        <f>VLOOKUP($A1148,raw!$A:$E,4,0)</f>
        <v>78.89</v>
      </c>
      <c r="N1148" s="1">
        <f>VLOOKUP($A1148,raw!$A:$E,5,0)</f>
        <v>80.760000000000005</v>
      </c>
      <c r="O1148" s="1">
        <f>VLOOKUP($A1148,raw!$H:$L,3,0)</f>
        <v>15.990500000000001</v>
      </c>
      <c r="P1148" s="1">
        <f>VLOOKUP($A1148,raw!$H:$L,4,0)</f>
        <v>15.963699999999999</v>
      </c>
      <c r="Q1148" s="1">
        <f>VLOOKUP($A1148,raw!$H:$L,5,0)</f>
        <v>16.216000000000001</v>
      </c>
      <c r="R1148" s="1">
        <f>VLOOKUP($A1148,raw!$P:$T,3,0)</f>
        <v>819.64</v>
      </c>
      <c r="S1148" s="1">
        <f>VLOOKUP($A1148,raw!$P:$T,4,0)</f>
        <v>818.1</v>
      </c>
      <c r="T1148" s="1">
        <f>VLOOKUP($A1148,raw!$P:$T,5,0)</f>
        <v>834.08</v>
      </c>
      <c r="U1148" s="1">
        <f>VLOOKUP($A1148,raw!$W:$AA,3,0)</f>
        <v>1482.2</v>
      </c>
      <c r="V1148" s="1">
        <f>VLOOKUP($A1148,raw!$W:$AA,4,0)</f>
        <v>1478.59</v>
      </c>
      <c r="W1148" s="1">
        <f>VLOOKUP($A1148,raw!$W:$AA,5,0)</f>
        <v>1505.46</v>
      </c>
      <c r="X1148" s="1">
        <f t="shared" si="1063"/>
        <v>1.8700000000000045</v>
      </c>
      <c r="Y1148" s="1">
        <f t="shared" si="1064"/>
        <v>0.25230000000000175</v>
      </c>
      <c r="Z1148" s="1">
        <f t="shared" si="1065"/>
        <v>15.980000000000018</v>
      </c>
      <c r="AA1148" s="1">
        <f t="shared" si="1066"/>
        <v>26.870000000000118</v>
      </c>
      <c r="AB1148" s="1">
        <f t="shared" si="1067"/>
        <v>0.10999999999999943</v>
      </c>
      <c r="AC1148" s="1">
        <f t="shared" si="1068"/>
        <v>5.8599999999998431E-2</v>
      </c>
      <c r="AD1148" s="1">
        <f t="shared" si="1069"/>
        <v>7.7799999999999727</v>
      </c>
      <c r="AE1148" s="1">
        <f t="shared" si="1070"/>
        <v>7</v>
      </c>
      <c r="AF1148" s="1">
        <f ca="1">IFERROR(VLOOKUP($A1148,raw!$AD:$AE,2,0),OFFSET(AF1148,1,0))</f>
        <v>2.4811299999999998</v>
      </c>
      <c r="AG1148" s="1">
        <f ca="1">IFERROR(VLOOKUP($A1148,raw!$AH:$AI,2,0),OFFSET(AG1148,1,0))</f>
        <v>2.6633800000000001</v>
      </c>
      <c r="AH1148" s="1">
        <f ca="1">IFERROR(VLOOKUP($A1148,raw!$AL:$AM,2,0),OFFSET(AH1148,1,0))</f>
        <v>1.8</v>
      </c>
      <c r="AI1148" s="1">
        <f ca="1">IFERROR(VLOOKUP($A1148,raw!$AP:$AQ,2,0),OFFSET(AI1148,1,0))</f>
        <v>251.233</v>
      </c>
    </row>
    <row r="1149" spans="1:35" ht="15.75" customHeight="1" x14ac:dyDescent="0.5">
      <c r="A1149" s="5">
        <v>43515</v>
      </c>
      <c r="B1149" s="8">
        <f t="shared" si="1060"/>
        <v>2.0412687910044539E-2</v>
      </c>
      <c r="C1149" s="6">
        <f t="shared" si="1061"/>
        <v>8698510</v>
      </c>
      <c r="D1149" s="7">
        <f t="shared" ref="D1149:G1149" si="1197">LN(H1149/H1150)</f>
        <v>4.1181527976600733E-2</v>
      </c>
      <c r="E1149" s="4">
        <f t="shared" si="1197"/>
        <v>1.2838843399892982E-2</v>
      </c>
      <c r="F1149" s="4">
        <f t="shared" si="1197"/>
        <v>1.4562916743152922E-2</v>
      </c>
      <c r="G1149" s="7">
        <f t="shared" si="1197"/>
        <v>3.243445947148086E-2</v>
      </c>
      <c r="H1149" s="1">
        <v>78.819999999999993</v>
      </c>
      <c r="I1149" s="1">
        <v>15.9915</v>
      </c>
      <c r="J1149" s="1">
        <v>819.65</v>
      </c>
      <c r="K1149" s="1">
        <v>1480.85</v>
      </c>
      <c r="L1149" s="1">
        <f>VLOOKUP($A1149,raw!$A:$E,3,0)</f>
        <v>76.17</v>
      </c>
      <c r="M1149" s="1">
        <f>VLOOKUP($A1149,raw!$A:$E,4,0)</f>
        <v>76.14</v>
      </c>
      <c r="N1149" s="1">
        <f>VLOOKUP($A1149,raw!$A:$E,5,0)</f>
        <v>79.180000000000007</v>
      </c>
      <c r="O1149" s="1">
        <f>VLOOKUP($A1149,raw!$H:$L,3,0)</f>
        <v>15.81</v>
      </c>
      <c r="P1149" s="1">
        <f>VLOOKUP($A1149,raw!$H:$L,4,0)</f>
        <v>15.746499999999999</v>
      </c>
      <c r="Q1149" s="1">
        <f>VLOOKUP($A1149,raw!$H:$L,5,0)</f>
        <v>16.008500000000002</v>
      </c>
      <c r="R1149" s="1">
        <f>VLOOKUP($A1149,raw!$P:$T,3,0)</f>
        <v>806.56</v>
      </c>
      <c r="S1149" s="1">
        <f>VLOOKUP($A1149,raw!$P:$T,4,0)</f>
        <v>806.1</v>
      </c>
      <c r="T1149" s="1">
        <f>VLOOKUP($A1149,raw!$P:$T,5,0)</f>
        <v>822.58</v>
      </c>
      <c r="U1149" s="1">
        <f>VLOOKUP($A1149,raw!$W:$AA,3,0)</f>
        <v>1455.43</v>
      </c>
      <c r="V1149" s="1">
        <f>VLOOKUP($A1149,raw!$W:$AA,4,0)</f>
        <v>1455.43</v>
      </c>
      <c r="W1149" s="1">
        <f>VLOOKUP($A1149,raw!$W:$AA,5,0)</f>
        <v>1491.14</v>
      </c>
      <c r="X1149" s="1">
        <f t="shared" si="1063"/>
        <v>3.0400000000000063</v>
      </c>
      <c r="Y1149" s="1">
        <f t="shared" si="1064"/>
        <v>0.26200000000000223</v>
      </c>
      <c r="Z1149" s="1">
        <f t="shared" si="1065"/>
        <v>16.480000000000018</v>
      </c>
      <c r="AA1149" s="1">
        <f t="shared" si="1066"/>
        <v>35.710000000000036</v>
      </c>
      <c r="AB1149" s="1">
        <f t="shared" si="1067"/>
        <v>2.6499999999999915</v>
      </c>
      <c r="AC1149" s="1">
        <f t="shared" si="1068"/>
        <v>0.18149999999999977</v>
      </c>
      <c r="AD1149" s="1">
        <f t="shared" si="1069"/>
        <v>13.090000000000032</v>
      </c>
      <c r="AE1149" s="1">
        <f t="shared" si="1070"/>
        <v>25.419999999999845</v>
      </c>
      <c r="AF1149" s="1">
        <f ca="1">IFERROR(VLOOKUP($A1149,raw!$AD:$AE,2,0),OFFSET(AF1149,1,0))</f>
        <v>2.4822500000000001</v>
      </c>
      <c r="AG1149" s="1">
        <f ca="1">IFERROR(VLOOKUP($A1149,raw!$AH:$AI,2,0),OFFSET(AG1149,1,0))</f>
        <v>2.6412499999999999</v>
      </c>
      <c r="AH1149" s="1">
        <f ca="1">IFERROR(VLOOKUP($A1149,raw!$AL:$AM,2,0),OFFSET(AH1149,1,0))</f>
        <v>1.8</v>
      </c>
      <c r="AI1149" s="1">
        <f ca="1">IFERROR(VLOOKUP($A1149,raw!$AP:$AQ,2,0),OFFSET(AI1149,1,0))</f>
        <v>251.233</v>
      </c>
    </row>
    <row r="1150" spans="1:35" ht="15.75" customHeight="1" x14ac:dyDescent="0.5">
      <c r="A1150" s="5">
        <v>43511</v>
      </c>
      <c r="B1150" s="8">
        <f t="shared" si="1060"/>
        <v>1.7372166815330402E-2</v>
      </c>
      <c r="C1150" s="6">
        <f t="shared" si="1061"/>
        <v>8522750</v>
      </c>
      <c r="D1150" s="7">
        <f t="shared" ref="D1150:G1150" si="1198">LN(H1150/H1151)</f>
        <v>1.5186118404742906E-2</v>
      </c>
      <c r="E1150" s="4">
        <f t="shared" si="1198"/>
        <v>1.0570317145891423E-2</v>
      </c>
      <c r="F1150" s="4">
        <f t="shared" si="1198"/>
        <v>2.4956016924199256E-2</v>
      </c>
      <c r="G1150" s="7">
        <f t="shared" si="1198"/>
        <v>1.0539515193220154E-2</v>
      </c>
      <c r="H1150" s="1">
        <v>75.64</v>
      </c>
      <c r="I1150" s="1">
        <v>15.7875</v>
      </c>
      <c r="J1150" s="1">
        <v>807.8</v>
      </c>
      <c r="K1150" s="1">
        <v>1433.59</v>
      </c>
      <c r="L1150" s="1">
        <f>VLOOKUP($A1150,raw!$A:$E,3,0)</f>
        <v>74.849999999999994</v>
      </c>
      <c r="M1150" s="1">
        <f>VLOOKUP($A1150,raw!$A:$E,4,0)</f>
        <v>74.02</v>
      </c>
      <c r="N1150" s="1">
        <f>VLOOKUP($A1150,raw!$A:$E,5,0)</f>
        <v>75.650000000000006</v>
      </c>
      <c r="O1150" s="1">
        <f>VLOOKUP($A1150,raw!$H:$L,3,0)</f>
        <v>15.622199999999999</v>
      </c>
      <c r="P1150" s="1">
        <f>VLOOKUP($A1150,raw!$H:$L,4,0)</f>
        <v>15.562799999999999</v>
      </c>
      <c r="Q1150" s="1">
        <f>VLOOKUP($A1150,raw!$H:$L,5,0)</f>
        <v>15.805300000000001</v>
      </c>
      <c r="R1150" s="1">
        <f>VLOOKUP($A1150,raw!$P:$T,3,0)</f>
        <v>787.89</v>
      </c>
      <c r="S1150" s="1">
        <f>VLOOKUP($A1150,raw!$P:$T,4,0)</f>
        <v>784.05</v>
      </c>
      <c r="T1150" s="1">
        <f>VLOOKUP($A1150,raw!$P:$T,5,0)</f>
        <v>808.62</v>
      </c>
      <c r="U1150" s="1">
        <f>VLOOKUP($A1150,raw!$W:$AA,3,0)</f>
        <v>1418.47</v>
      </c>
      <c r="V1150" s="1">
        <f>VLOOKUP($A1150,raw!$W:$AA,4,0)</f>
        <v>1410.18</v>
      </c>
      <c r="W1150" s="1">
        <f>VLOOKUP($A1150,raw!$W:$AA,5,0)</f>
        <v>1437</v>
      </c>
      <c r="X1150" s="1">
        <f t="shared" si="1063"/>
        <v>1.6300000000000097</v>
      </c>
      <c r="Y1150" s="1">
        <f t="shared" si="1064"/>
        <v>0.24250000000000149</v>
      </c>
      <c r="Z1150" s="1">
        <f t="shared" si="1065"/>
        <v>24.57000000000005</v>
      </c>
      <c r="AA1150" s="1">
        <f t="shared" si="1066"/>
        <v>26.819999999999936</v>
      </c>
      <c r="AB1150" s="1">
        <f t="shared" si="1067"/>
        <v>0.79000000000000625</v>
      </c>
      <c r="AC1150" s="1">
        <f t="shared" si="1068"/>
        <v>0.16530000000000022</v>
      </c>
      <c r="AD1150" s="1">
        <f t="shared" si="1069"/>
        <v>19.909999999999968</v>
      </c>
      <c r="AE1150" s="1">
        <f t="shared" si="1070"/>
        <v>15.119999999999891</v>
      </c>
      <c r="AF1150" s="1">
        <f ca="1">IFERROR(VLOOKUP($A1150,raw!$AD:$AE,2,0),OFFSET(AF1150,1,0))</f>
        <v>2.4803799999999998</v>
      </c>
      <c r="AG1150" s="1">
        <f ca="1">IFERROR(VLOOKUP($A1150,raw!$AH:$AI,2,0),OFFSET(AG1150,1,0))</f>
        <v>2.6828799999999999</v>
      </c>
      <c r="AH1150" s="1">
        <f ca="1">IFERROR(VLOOKUP($A1150,raw!$AL:$AM,2,0),OFFSET(AH1150,1,0))</f>
        <v>1.8</v>
      </c>
      <c r="AI1150" s="1">
        <f ca="1">IFERROR(VLOOKUP($A1150,raw!$AP:$AQ,2,0),OFFSET(AI1150,1,0))</f>
        <v>251.233</v>
      </c>
    </row>
    <row r="1151" spans="1:35" ht="15.75" customHeight="1" x14ac:dyDescent="0.5">
      <c r="A1151" s="5">
        <v>43510</v>
      </c>
      <c r="B1151" s="8">
        <f t="shared" si="1060"/>
        <v>6.3645506719781373E-3</v>
      </c>
      <c r="C1151" s="6">
        <f t="shared" si="1061"/>
        <v>8375970</v>
      </c>
      <c r="D1151" s="7">
        <f t="shared" ref="D1151:G1151" si="1199">LN(H1151/H1152)</f>
        <v>6.1936376802168881E-3</v>
      </c>
      <c r="E1151" s="4">
        <f t="shared" si="1199"/>
        <v>3.2058502114453821E-3</v>
      </c>
      <c r="F1151" s="4">
        <f t="shared" si="1199"/>
        <v>1.5623514657478756E-3</v>
      </c>
      <c r="G1151" s="7">
        <f t="shared" si="1199"/>
        <v>1.4828553390499575E-2</v>
      </c>
      <c r="H1151" s="1">
        <v>74.5</v>
      </c>
      <c r="I1151" s="1">
        <v>15.621499999999999</v>
      </c>
      <c r="J1151" s="1">
        <v>787.89</v>
      </c>
      <c r="K1151" s="1">
        <v>1418.56</v>
      </c>
      <c r="L1151" s="1">
        <f>VLOOKUP($A1151,raw!$A:$E,3,0)</f>
        <v>73.900000000000006</v>
      </c>
      <c r="M1151" s="1">
        <f>VLOOKUP($A1151,raw!$A:$E,4,0)</f>
        <v>73.41</v>
      </c>
      <c r="N1151" s="1">
        <f>VLOOKUP($A1151,raw!$A:$E,5,0)</f>
        <v>74.63</v>
      </c>
      <c r="O1151" s="1">
        <f>VLOOKUP($A1151,raw!$H:$L,3,0)</f>
        <v>15.5725</v>
      </c>
      <c r="P1151" s="1">
        <f>VLOOKUP($A1151,raw!$H:$L,4,0)</f>
        <v>15.4915</v>
      </c>
      <c r="Q1151" s="1">
        <f>VLOOKUP($A1151,raw!$H:$L,5,0)</f>
        <v>15.688499999999999</v>
      </c>
      <c r="R1151" s="1">
        <f>VLOOKUP($A1151,raw!$P:$T,3,0)</f>
        <v>786.64</v>
      </c>
      <c r="S1151" s="1">
        <f>VLOOKUP($A1151,raw!$P:$T,4,0)</f>
        <v>779.85</v>
      </c>
      <c r="T1151" s="1">
        <f>VLOOKUP($A1151,raw!$P:$T,5,0)</f>
        <v>790.2</v>
      </c>
      <c r="U1151" s="1">
        <f>VLOOKUP($A1151,raw!$W:$AA,3,0)</f>
        <v>1397.61</v>
      </c>
      <c r="V1151" s="1">
        <f>VLOOKUP($A1151,raw!$W:$AA,4,0)</f>
        <v>1396.13</v>
      </c>
      <c r="W1151" s="1">
        <f>VLOOKUP($A1151,raw!$W:$AA,5,0)</f>
        <v>1419</v>
      </c>
      <c r="X1151" s="1">
        <f t="shared" si="1063"/>
        <v>1.2199999999999989</v>
      </c>
      <c r="Y1151" s="1">
        <f t="shared" si="1064"/>
        <v>0.19699999999999918</v>
      </c>
      <c r="Z1151" s="1">
        <f t="shared" si="1065"/>
        <v>10.350000000000023</v>
      </c>
      <c r="AA1151" s="1">
        <f t="shared" si="1066"/>
        <v>22.869999999999891</v>
      </c>
      <c r="AB1151" s="1">
        <f t="shared" si="1067"/>
        <v>0.59999999999999432</v>
      </c>
      <c r="AC1151" s="1">
        <f t="shared" si="1068"/>
        <v>4.8999999999999488E-2</v>
      </c>
      <c r="AD1151" s="1">
        <f t="shared" si="1069"/>
        <v>1.25</v>
      </c>
      <c r="AE1151" s="1">
        <f t="shared" si="1070"/>
        <v>20.950000000000045</v>
      </c>
      <c r="AF1151" s="1">
        <f ca="1">IFERROR(VLOOKUP($A1151,raw!$AD:$AE,2,0),OFFSET(AF1151,1,0))</f>
        <v>2.4813800000000001</v>
      </c>
      <c r="AG1151" s="1">
        <f ca="1">IFERROR(VLOOKUP($A1151,raw!$AH:$AI,2,0),OFFSET(AG1151,1,0))</f>
        <v>2.6938800000000001</v>
      </c>
      <c r="AH1151" s="1">
        <f ca="1">IFERROR(VLOOKUP($A1151,raw!$AL:$AM,2,0),OFFSET(AH1151,1,0))</f>
        <v>1.8</v>
      </c>
      <c r="AI1151" s="1">
        <f ca="1">IFERROR(VLOOKUP($A1151,raw!$AP:$AQ,2,0),OFFSET(AI1151,1,0))</f>
        <v>251.233</v>
      </c>
    </row>
    <row r="1152" spans="1:35" ht="15.75" customHeight="1" x14ac:dyDescent="0.5">
      <c r="A1152" s="5">
        <v>43509</v>
      </c>
      <c r="B1152" s="8">
        <f t="shared" si="1060"/>
        <v>-6.5269067454666449E-3</v>
      </c>
      <c r="C1152" s="6">
        <f t="shared" si="1061"/>
        <v>8322830</v>
      </c>
      <c r="D1152" s="7">
        <f t="shared" ref="D1152:G1152" si="1200">LN(H1152/H1153)</f>
        <v>-3.2362487792081938E-3</v>
      </c>
      <c r="E1152" s="4">
        <f t="shared" si="1200"/>
        <v>-8.6323190942166391E-3</v>
      </c>
      <c r="F1152" s="4">
        <f t="shared" si="1200"/>
        <v>-6.2853439553810647E-3</v>
      </c>
      <c r="G1152" s="7">
        <f t="shared" si="1200"/>
        <v>-5.7359078571847903E-3</v>
      </c>
      <c r="H1152" s="1">
        <v>74.040000000000006</v>
      </c>
      <c r="I1152" s="1">
        <v>15.5715</v>
      </c>
      <c r="J1152" s="1">
        <v>786.66</v>
      </c>
      <c r="K1152" s="1">
        <v>1397.68</v>
      </c>
      <c r="L1152" s="1">
        <f>VLOOKUP($A1152,raw!$A:$E,3,0)</f>
        <v>74.36</v>
      </c>
      <c r="M1152" s="1">
        <f>VLOOKUP($A1152,raw!$A:$E,4,0)</f>
        <v>73.75</v>
      </c>
      <c r="N1152" s="1">
        <f>VLOOKUP($A1152,raw!$A:$E,5,0)</f>
        <v>75.27</v>
      </c>
      <c r="O1152" s="1">
        <f>VLOOKUP($A1152,raw!$H:$L,3,0)</f>
        <v>15.707000000000001</v>
      </c>
      <c r="P1152" s="1">
        <f>VLOOKUP($A1152,raw!$H:$L,4,0)</f>
        <v>15.544</v>
      </c>
      <c r="Q1152" s="1">
        <f>VLOOKUP($A1152,raw!$H:$L,5,0)</f>
        <v>15.818</v>
      </c>
      <c r="R1152" s="1">
        <f>VLOOKUP($A1152,raw!$P:$T,3,0)</f>
        <v>791.62</v>
      </c>
      <c r="S1152" s="1">
        <f>VLOOKUP($A1152,raw!$P:$T,4,0)</f>
        <v>786.16</v>
      </c>
      <c r="T1152" s="1">
        <f>VLOOKUP($A1152,raw!$P:$T,5,0)</f>
        <v>795.27</v>
      </c>
      <c r="U1152" s="1">
        <f>VLOOKUP($A1152,raw!$W:$AA,3,0)</f>
        <v>1405.77</v>
      </c>
      <c r="V1152" s="1">
        <f>VLOOKUP($A1152,raw!$W:$AA,4,0)</f>
        <v>1394.92</v>
      </c>
      <c r="W1152" s="1">
        <f>VLOOKUP($A1152,raw!$W:$AA,5,0)</f>
        <v>1415.77</v>
      </c>
      <c r="X1152" s="1">
        <f t="shared" si="1063"/>
        <v>1.519999999999996</v>
      </c>
      <c r="Y1152" s="1">
        <f t="shared" si="1064"/>
        <v>0.27399999999999913</v>
      </c>
      <c r="Z1152" s="1">
        <f t="shared" si="1065"/>
        <v>9.1100000000000136</v>
      </c>
      <c r="AA1152" s="1">
        <f t="shared" si="1066"/>
        <v>20.849999999999909</v>
      </c>
      <c r="AB1152" s="1">
        <f t="shared" si="1067"/>
        <v>-0.31999999999999318</v>
      </c>
      <c r="AC1152" s="1">
        <f t="shared" si="1068"/>
        <v>-0.1355000000000004</v>
      </c>
      <c r="AD1152" s="1">
        <f t="shared" si="1069"/>
        <v>-4.9600000000000364</v>
      </c>
      <c r="AE1152" s="1">
        <f t="shared" si="1070"/>
        <v>-8.0899999999999181</v>
      </c>
      <c r="AF1152" s="1">
        <f ca="1">IFERROR(VLOOKUP($A1152,raw!$AD:$AE,2,0),OFFSET(AF1152,1,0))</f>
        <v>2.48875</v>
      </c>
      <c r="AG1152" s="1">
        <f ca="1">IFERROR(VLOOKUP($A1152,raw!$AH:$AI,2,0),OFFSET(AG1152,1,0))</f>
        <v>2.6837499999999999</v>
      </c>
      <c r="AH1152" s="1">
        <f ca="1">IFERROR(VLOOKUP($A1152,raw!$AL:$AM,2,0),OFFSET(AH1152,1,0))</f>
        <v>1.8</v>
      </c>
      <c r="AI1152" s="1">
        <f ca="1">IFERROR(VLOOKUP($A1152,raw!$AP:$AQ,2,0),OFFSET(AI1152,1,0))</f>
        <v>251.233</v>
      </c>
    </row>
    <row r="1153" spans="1:35" ht="15.75" customHeight="1" x14ac:dyDescent="0.5">
      <c r="A1153" s="5">
        <v>43508</v>
      </c>
      <c r="B1153" s="8">
        <f t="shared" si="1060"/>
        <v>6.6741030909372393E-3</v>
      </c>
      <c r="C1153" s="6">
        <f t="shared" si="1061"/>
        <v>8377330</v>
      </c>
      <c r="D1153" s="7">
        <f t="shared" ref="D1153:G1153" si="1201">LN(H1153/H1154)</f>
        <v>-7.1098293998085689E-3</v>
      </c>
      <c r="E1153" s="4">
        <f t="shared" si="1201"/>
        <v>-6.366588147557471E-5</v>
      </c>
      <c r="F1153" s="4">
        <f t="shared" si="1201"/>
        <v>6.2217861145464279E-3</v>
      </c>
      <c r="G1153" s="7">
        <f t="shared" si="1201"/>
        <v>1.1281851768638048E-2</v>
      </c>
      <c r="H1153" s="1">
        <v>74.28</v>
      </c>
      <c r="I1153" s="1">
        <v>15.7065</v>
      </c>
      <c r="J1153" s="1">
        <v>791.62</v>
      </c>
      <c r="K1153" s="1">
        <v>1405.72</v>
      </c>
      <c r="L1153" s="1">
        <f>VLOOKUP($A1153,raw!$A:$E,3,0)</f>
        <v>75.23</v>
      </c>
      <c r="M1153" s="1">
        <f>VLOOKUP($A1153,raw!$A:$E,4,0)</f>
        <v>73.95</v>
      </c>
      <c r="N1153" s="1">
        <f>VLOOKUP($A1153,raw!$A:$E,5,0)</f>
        <v>75.239999999999995</v>
      </c>
      <c r="O1153" s="1">
        <f>VLOOKUP($A1153,raw!$H:$L,3,0)</f>
        <v>15.7075</v>
      </c>
      <c r="P1153" s="1">
        <f>VLOOKUP($A1153,raw!$H:$L,4,0)</f>
        <v>15.6691</v>
      </c>
      <c r="Q1153" s="1">
        <f>VLOOKUP($A1153,raw!$H:$L,5,0)</f>
        <v>15.8324</v>
      </c>
      <c r="R1153" s="1">
        <f>VLOOKUP($A1153,raw!$P:$T,3,0)</f>
        <v>786.71</v>
      </c>
      <c r="S1153" s="1">
        <f>VLOOKUP($A1153,raw!$P:$T,4,0)</f>
        <v>784.33</v>
      </c>
      <c r="T1153" s="1">
        <f>VLOOKUP($A1153,raw!$P:$T,5,0)</f>
        <v>793.71</v>
      </c>
      <c r="U1153" s="1">
        <f>VLOOKUP($A1153,raw!$W:$AA,3,0)</f>
        <v>1389.95</v>
      </c>
      <c r="V1153" s="1">
        <f>VLOOKUP($A1153,raw!$W:$AA,4,0)</f>
        <v>1382.92</v>
      </c>
      <c r="W1153" s="1">
        <f>VLOOKUP($A1153,raw!$W:$AA,5,0)</f>
        <v>1406.96</v>
      </c>
      <c r="X1153" s="1">
        <f t="shared" si="1063"/>
        <v>1.289999999999992</v>
      </c>
      <c r="Y1153" s="1">
        <f t="shared" si="1064"/>
        <v>0.16329999999999956</v>
      </c>
      <c r="Z1153" s="1">
        <f t="shared" si="1065"/>
        <v>9.3799999999999955</v>
      </c>
      <c r="AA1153" s="1">
        <f t="shared" si="1066"/>
        <v>24.039999999999964</v>
      </c>
      <c r="AB1153" s="1">
        <f t="shared" si="1067"/>
        <v>-0.95000000000000284</v>
      </c>
      <c r="AC1153" s="1">
        <f t="shared" si="1068"/>
        <v>-9.9999999999944578E-4</v>
      </c>
      <c r="AD1153" s="1">
        <f t="shared" si="1069"/>
        <v>4.9099999999999682</v>
      </c>
      <c r="AE1153" s="1">
        <f t="shared" si="1070"/>
        <v>15.769999999999982</v>
      </c>
      <c r="AF1153" s="1">
        <f ca="1">IFERROR(VLOOKUP($A1153,raw!$AD:$AE,2,0),OFFSET(AF1153,1,0))</f>
        <v>2.4937499999999999</v>
      </c>
      <c r="AG1153" s="1">
        <f ca="1">IFERROR(VLOOKUP($A1153,raw!$AH:$AI,2,0),OFFSET(AG1153,1,0))</f>
        <v>2.6928800000000002</v>
      </c>
      <c r="AH1153" s="1">
        <f ca="1">IFERROR(VLOOKUP($A1153,raw!$AL:$AM,2,0),OFFSET(AH1153,1,0))</f>
        <v>1.8</v>
      </c>
      <c r="AI1153" s="1">
        <f ca="1">IFERROR(VLOOKUP($A1153,raw!$AP:$AQ,2,0),OFFSET(AI1153,1,0))</f>
        <v>251.233</v>
      </c>
    </row>
    <row r="1154" spans="1:35" ht="15.75" customHeight="1" x14ac:dyDescent="0.5">
      <c r="A1154" s="5">
        <v>43507</v>
      </c>
      <c r="B1154" s="8">
        <f t="shared" si="1060"/>
        <v>-1.3364432161311158E-2</v>
      </c>
      <c r="C1154" s="6">
        <f t="shared" si="1061"/>
        <v>8321605</v>
      </c>
      <c r="D1154" s="7">
        <f t="shared" ref="D1154:G1154" si="1202">LN(H1154/H1155)</f>
        <v>-1.2486878505164912E-2</v>
      </c>
      <c r="E1154" s="4">
        <f t="shared" si="1202"/>
        <v>-7.4021085348419131E-3</v>
      </c>
      <c r="F1154" s="4">
        <f t="shared" si="1202"/>
        <v>-1.7938830567292605E-2</v>
      </c>
      <c r="G1154" s="7">
        <f t="shared" si="1202"/>
        <v>-1.0242698371545896E-2</v>
      </c>
      <c r="H1154" s="1">
        <v>74.81</v>
      </c>
      <c r="I1154" s="1">
        <v>15.7075</v>
      </c>
      <c r="J1154" s="1">
        <v>786.71</v>
      </c>
      <c r="K1154" s="1">
        <v>1389.95</v>
      </c>
      <c r="L1154" s="1">
        <f>VLOOKUP($A1154,raw!$A:$E,3,0)</f>
        <v>75.069999999999993</v>
      </c>
      <c r="M1154" s="1">
        <f>VLOOKUP($A1154,raw!$A:$E,4,0)</f>
        <v>74.760000000000005</v>
      </c>
      <c r="N1154" s="1">
        <f>VLOOKUP($A1154,raw!$A:$E,5,0)</f>
        <v>75.459999999999994</v>
      </c>
      <c r="O1154" s="1">
        <f>VLOOKUP($A1154,raw!$H:$L,3,0)</f>
        <v>15.821199999999999</v>
      </c>
      <c r="P1154" s="1">
        <f>VLOOKUP($A1154,raw!$H:$L,4,0)</f>
        <v>15.669499999999999</v>
      </c>
      <c r="Q1154" s="1">
        <f>VLOOKUP($A1154,raw!$H:$L,5,0)</f>
        <v>15.843999999999999</v>
      </c>
      <c r="R1154" s="1">
        <f>VLOOKUP($A1154,raw!$P:$T,3,0)</f>
        <v>801.9</v>
      </c>
      <c r="S1154" s="1">
        <f>VLOOKUP($A1154,raw!$P:$T,4,0)</f>
        <v>784.35</v>
      </c>
      <c r="T1154" s="1">
        <f>VLOOKUP($A1154,raw!$P:$T,5,0)</f>
        <v>802.69</v>
      </c>
      <c r="U1154" s="1">
        <f>VLOOKUP($A1154,raw!$W:$AA,3,0)</f>
        <v>1406.95</v>
      </c>
      <c r="V1154" s="1">
        <f>VLOOKUP($A1154,raw!$W:$AA,4,0)</f>
        <v>1374.21</v>
      </c>
      <c r="W1154" s="1">
        <f>VLOOKUP($A1154,raw!$W:$AA,5,0)</f>
        <v>1407.98</v>
      </c>
      <c r="X1154" s="1">
        <f t="shared" si="1063"/>
        <v>0.69999999999998863</v>
      </c>
      <c r="Y1154" s="1">
        <f t="shared" si="1064"/>
        <v>0.1745000000000001</v>
      </c>
      <c r="Z1154" s="1">
        <f t="shared" si="1065"/>
        <v>18.340000000000032</v>
      </c>
      <c r="AA1154" s="1">
        <f t="shared" si="1066"/>
        <v>33.769999999999982</v>
      </c>
      <c r="AB1154" s="1">
        <f t="shared" si="1067"/>
        <v>-0.25999999999999091</v>
      </c>
      <c r="AC1154" s="1">
        <f t="shared" si="1068"/>
        <v>-0.11369999999999969</v>
      </c>
      <c r="AD1154" s="1">
        <f t="shared" si="1069"/>
        <v>-15.189999999999941</v>
      </c>
      <c r="AE1154" s="1">
        <f t="shared" si="1070"/>
        <v>-17</v>
      </c>
      <c r="AF1154" s="1">
        <f ca="1">IFERROR(VLOOKUP($A1154,raw!$AD:$AE,2,0),OFFSET(AF1154,1,0))</f>
        <v>2.4978799999999999</v>
      </c>
      <c r="AG1154" s="1">
        <f ca="1">IFERROR(VLOOKUP($A1154,raw!$AH:$AI,2,0),OFFSET(AG1154,1,0))</f>
        <v>2.6880000000000002</v>
      </c>
      <c r="AH1154" s="1">
        <f ca="1">IFERROR(VLOOKUP($A1154,raw!$AL:$AM,2,0),OFFSET(AH1154,1,0))</f>
        <v>1.8</v>
      </c>
      <c r="AI1154" s="1">
        <f ca="1">IFERROR(VLOOKUP($A1154,raw!$AP:$AQ,2,0),OFFSET(AI1154,1,0))</f>
        <v>251.233</v>
      </c>
    </row>
    <row r="1155" spans="1:35" ht="15.75" customHeight="1" x14ac:dyDescent="0.5">
      <c r="A1155" s="5">
        <v>43504</v>
      </c>
      <c r="B1155" s="8">
        <f t="shared" si="1060"/>
        <v>7.0759677937580912E-3</v>
      </c>
      <c r="C1155" s="6">
        <f t="shared" si="1061"/>
        <v>8433565</v>
      </c>
      <c r="D1155" s="7">
        <f t="shared" ref="D1155:G1155" si="1203">LN(H1155/H1156)</f>
        <v>1.3155461802116478E-2</v>
      </c>
      <c r="E1155" s="4">
        <f t="shared" si="1203"/>
        <v>5.5893327430490561E-3</v>
      </c>
      <c r="F1155" s="4">
        <f t="shared" si="1203"/>
        <v>3.414274469916856E-3</v>
      </c>
      <c r="G1155" s="7">
        <f t="shared" si="1203"/>
        <v>1.308135789524619E-2</v>
      </c>
      <c r="H1155" s="1">
        <v>75.75</v>
      </c>
      <c r="I1155" s="1">
        <v>15.824199999999999</v>
      </c>
      <c r="J1155" s="1">
        <v>800.95</v>
      </c>
      <c r="K1155" s="1">
        <v>1404.26</v>
      </c>
      <c r="L1155" s="1">
        <f>VLOOKUP($A1155,raw!$A:$E,3,0)</f>
        <v>75.02</v>
      </c>
      <c r="M1155" s="1">
        <f>VLOOKUP($A1155,raw!$A:$E,4,0)</f>
        <v>74.930000000000007</v>
      </c>
      <c r="N1155" s="1">
        <f>VLOOKUP($A1155,raw!$A:$E,5,0)</f>
        <v>76.010000000000005</v>
      </c>
      <c r="O1155" s="1">
        <f>VLOOKUP($A1155,raw!$H:$L,3,0)</f>
        <v>15.736000000000001</v>
      </c>
      <c r="P1155" s="1">
        <f>VLOOKUP($A1155,raw!$H:$L,4,0)</f>
        <v>15.661300000000001</v>
      </c>
      <c r="Q1155" s="1">
        <f>VLOOKUP($A1155,raw!$H:$L,5,0)</f>
        <v>15.8695</v>
      </c>
      <c r="R1155" s="1">
        <f>VLOOKUP($A1155,raw!$P:$T,3,0)</f>
        <v>798.21</v>
      </c>
      <c r="S1155" s="1">
        <f>VLOOKUP($A1155,raw!$P:$T,4,0)</f>
        <v>794.44</v>
      </c>
      <c r="T1155" s="1">
        <f>VLOOKUP($A1155,raw!$P:$T,5,0)</f>
        <v>801.47</v>
      </c>
      <c r="U1155" s="1">
        <f>VLOOKUP($A1155,raw!$W:$AA,3,0)</f>
        <v>1386.9</v>
      </c>
      <c r="V1155" s="1">
        <f>VLOOKUP($A1155,raw!$W:$AA,4,0)</f>
        <v>1380.47</v>
      </c>
      <c r="W1155" s="1">
        <f>VLOOKUP($A1155,raw!$W:$AA,5,0)</f>
        <v>1405.95</v>
      </c>
      <c r="X1155" s="1">
        <f t="shared" si="1063"/>
        <v>1.0799999999999983</v>
      </c>
      <c r="Y1155" s="1">
        <f t="shared" si="1064"/>
        <v>0.20819999999999972</v>
      </c>
      <c r="Z1155" s="1">
        <f t="shared" si="1065"/>
        <v>7.0299999999999727</v>
      </c>
      <c r="AA1155" s="1">
        <f t="shared" si="1066"/>
        <v>25.480000000000018</v>
      </c>
      <c r="AB1155" s="1">
        <f t="shared" si="1067"/>
        <v>0.73000000000000398</v>
      </c>
      <c r="AC1155" s="1">
        <f t="shared" si="1068"/>
        <v>8.8199999999998724E-2</v>
      </c>
      <c r="AD1155" s="1">
        <f t="shared" si="1069"/>
        <v>2.7400000000000091</v>
      </c>
      <c r="AE1155" s="1">
        <f t="shared" si="1070"/>
        <v>17.3599999999999</v>
      </c>
      <c r="AF1155" s="1">
        <f ca="1">IFERROR(VLOOKUP($A1155,raw!$AD:$AE,2,0),OFFSET(AF1155,1,0))</f>
        <v>2.50413</v>
      </c>
      <c r="AG1155" s="1">
        <f ca="1">IFERROR(VLOOKUP($A1155,raw!$AH:$AI,2,0),OFFSET(AG1155,1,0))</f>
        <v>2.6977500000000001</v>
      </c>
      <c r="AH1155" s="1">
        <f ca="1">IFERROR(VLOOKUP($A1155,raw!$AL:$AM,2,0),OFFSET(AH1155,1,0))</f>
        <v>1.8</v>
      </c>
      <c r="AI1155" s="1">
        <f ca="1">IFERROR(VLOOKUP($A1155,raw!$AP:$AQ,2,0),OFFSET(AI1155,1,0))</f>
        <v>251.233</v>
      </c>
    </row>
    <row r="1156" spans="1:35" ht="15.75" customHeight="1" x14ac:dyDescent="0.5">
      <c r="A1156" s="5">
        <v>43503</v>
      </c>
      <c r="B1156" s="8">
        <f t="shared" si="1060"/>
        <v>-1.7502973828680945E-3</v>
      </c>
      <c r="C1156" s="6">
        <f t="shared" si="1061"/>
        <v>8374100</v>
      </c>
      <c r="D1156" s="7">
        <f t="shared" ref="D1156:G1156" si="1204">LN(H1156/H1157)</f>
        <v>-7.9936476807454752E-3</v>
      </c>
      <c r="E1156" s="4">
        <f t="shared" si="1204"/>
        <v>3.9669326162887824E-3</v>
      </c>
      <c r="F1156" s="4">
        <f t="shared" si="1204"/>
        <v>-1.0170846744662428E-2</v>
      </c>
      <c r="G1156" s="7">
        <f t="shared" si="1204"/>
        <v>7.3137853536203367E-3</v>
      </c>
      <c r="H1156" s="1">
        <v>74.760000000000005</v>
      </c>
      <c r="I1156" s="1">
        <v>15.736000000000001</v>
      </c>
      <c r="J1156" s="1">
        <v>798.22</v>
      </c>
      <c r="K1156" s="1">
        <v>1386.01</v>
      </c>
      <c r="L1156" s="1">
        <f>VLOOKUP($A1156,raw!$A:$E,3,0)</f>
        <v>75.33</v>
      </c>
      <c r="M1156" s="1">
        <f>VLOOKUP($A1156,raw!$A:$E,4,0)</f>
        <v>74.48</v>
      </c>
      <c r="N1156" s="1">
        <f>VLOOKUP($A1156,raw!$A:$E,5,0)</f>
        <v>75.680000000000007</v>
      </c>
      <c r="O1156" s="1">
        <f>VLOOKUP($A1156,raw!$H:$L,3,0)</f>
        <v>15.6737</v>
      </c>
      <c r="P1156" s="1">
        <f>VLOOKUP($A1156,raw!$H:$L,4,0)</f>
        <v>15.6463</v>
      </c>
      <c r="Q1156" s="1">
        <f>VLOOKUP($A1156,raw!$H:$L,5,0)</f>
        <v>15.7593</v>
      </c>
      <c r="R1156" s="1">
        <f>VLOOKUP($A1156,raw!$P:$T,3,0)</f>
        <v>806.38</v>
      </c>
      <c r="S1156" s="1">
        <f>VLOOKUP($A1156,raw!$P:$T,4,0)</f>
        <v>795</v>
      </c>
      <c r="T1156" s="1">
        <f>VLOOKUP($A1156,raw!$P:$T,5,0)</f>
        <v>807.99</v>
      </c>
      <c r="U1156" s="1">
        <f>VLOOKUP($A1156,raw!$W:$AA,3,0)</f>
        <v>1375.76</v>
      </c>
      <c r="V1156" s="1">
        <f>VLOOKUP($A1156,raw!$W:$AA,4,0)</f>
        <v>1366.39</v>
      </c>
      <c r="W1156" s="1">
        <f>VLOOKUP($A1156,raw!$W:$AA,5,0)</f>
        <v>1396.24</v>
      </c>
      <c r="X1156" s="1">
        <f t="shared" si="1063"/>
        <v>1.2000000000000028</v>
      </c>
      <c r="Y1156" s="1">
        <f t="shared" si="1064"/>
        <v>0.11299999999999955</v>
      </c>
      <c r="Z1156" s="1">
        <f t="shared" si="1065"/>
        <v>12.990000000000009</v>
      </c>
      <c r="AA1156" s="1">
        <f t="shared" si="1066"/>
        <v>29.849999999999909</v>
      </c>
      <c r="AB1156" s="1">
        <f t="shared" si="1067"/>
        <v>-0.56999999999999318</v>
      </c>
      <c r="AC1156" s="1">
        <f t="shared" si="1068"/>
        <v>6.2300000000000466E-2</v>
      </c>
      <c r="AD1156" s="1">
        <f t="shared" si="1069"/>
        <v>-8.1599999999999682</v>
      </c>
      <c r="AE1156" s="1">
        <f t="shared" si="1070"/>
        <v>10.25</v>
      </c>
      <c r="AF1156" s="1">
        <f ca="1">IFERROR(VLOOKUP($A1156,raw!$AD:$AE,2,0),OFFSET(AF1156,1,0))</f>
        <v>2.51688</v>
      </c>
      <c r="AG1156" s="1">
        <f ca="1">IFERROR(VLOOKUP($A1156,raw!$AH:$AI,2,0),OFFSET(AG1156,1,0))</f>
        <v>2.6970000000000001</v>
      </c>
      <c r="AH1156" s="1">
        <f ca="1">IFERROR(VLOOKUP($A1156,raw!$AL:$AM,2,0),OFFSET(AH1156,1,0))</f>
        <v>1.8</v>
      </c>
      <c r="AI1156" s="1">
        <f ca="1">IFERROR(VLOOKUP($A1156,raw!$AP:$AQ,2,0),OFFSET(AI1156,1,0))</f>
        <v>251.233</v>
      </c>
    </row>
    <row r="1157" spans="1:35" ht="15.75" customHeight="1" x14ac:dyDescent="0.5">
      <c r="A1157" s="5">
        <v>43502</v>
      </c>
      <c r="B1157" s="8">
        <f t="shared" si="1060"/>
        <v>-1.1031732280222591E-2</v>
      </c>
      <c r="C1157" s="6">
        <f t="shared" si="1061"/>
        <v>8388770</v>
      </c>
      <c r="D1157" s="7">
        <f t="shared" ref="D1157:G1157" si="1205">LN(H1157/H1158)</f>
        <v>-1.2527361033434208E-2</v>
      </c>
      <c r="E1157" s="4">
        <f t="shared" si="1205"/>
        <v>-1.1216897096588959E-2</v>
      </c>
      <c r="F1157" s="4">
        <f t="shared" si="1205"/>
        <v>-1.5260332077324447E-2</v>
      </c>
      <c r="G1157" s="7">
        <f t="shared" si="1205"/>
        <v>-4.6768530685601436E-3</v>
      </c>
      <c r="H1157" s="1">
        <v>75.36</v>
      </c>
      <c r="I1157" s="1">
        <v>15.6737</v>
      </c>
      <c r="J1157" s="1">
        <v>806.38</v>
      </c>
      <c r="K1157" s="1">
        <v>1375.91</v>
      </c>
      <c r="L1157" s="1">
        <f>VLOOKUP($A1157,raw!$A:$E,3,0)</f>
        <v>75.61</v>
      </c>
      <c r="M1157" s="1">
        <f>VLOOKUP($A1157,raw!$A:$E,4,0)</f>
        <v>75.2</v>
      </c>
      <c r="N1157" s="1">
        <f>VLOOKUP($A1157,raw!$A:$E,5,0)</f>
        <v>76.599999999999994</v>
      </c>
      <c r="O1157" s="1">
        <f>VLOOKUP($A1157,raw!$H:$L,3,0)</f>
        <v>15.8505</v>
      </c>
      <c r="P1157" s="1">
        <f>VLOOKUP($A1157,raw!$H:$L,4,0)</f>
        <v>15.6478</v>
      </c>
      <c r="Q1157" s="1">
        <f>VLOOKUP($A1157,raw!$H:$L,5,0)</f>
        <v>15.8687</v>
      </c>
      <c r="R1157" s="1">
        <f>VLOOKUP($A1157,raw!$P:$T,3,0)</f>
        <v>818.78</v>
      </c>
      <c r="S1157" s="1">
        <f>VLOOKUP($A1157,raw!$P:$T,4,0)</f>
        <v>805.39</v>
      </c>
      <c r="T1157" s="1">
        <f>VLOOKUP($A1157,raw!$P:$T,5,0)</f>
        <v>823.05</v>
      </c>
      <c r="U1157" s="1">
        <f>VLOOKUP($A1157,raw!$W:$AA,3,0)</f>
        <v>1382.36</v>
      </c>
      <c r="V1157" s="1">
        <f>VLOOKUP($A1157,raw!$W:$AA,4,0)</f>
        <v>1363.6</v>
      </c>
      <c r="W1157" s="1">
        <f>VLOOKUP($A1157,raw!$W:$AA,5,0)</f>
        <v>1386</v>
      </c>
      <c r="X1157" s="1">
        <f t="shared" si="1063"/>
        <v>1.3999999999999915</v>
      </c>
      <c r="Y1157" s="1">
        <f t="shared" si="1064"/>
        <v>0.22090000000000032</v>
      </c>
      <c r="Z1157" s="1">
        <f t="shared" si="1065"/>
        <v>17.659999999999968</v>
      </c>
      <c r="AA1157" s="1">
        <f t="shared" si="1066"/>
        <v>22.400000000000091</v>
      </c>
      <c r="AB1157" s="1">
        <f t="shared" si="1067"/>
        <v>-0.25</v>
      </c>
      <c r="AC1157" s="1">
        <f t="shared" si="1068"/>
        <v>-0.17680000000000007</v>
      </c>
      <c r="AD1157" s="1">
        <f t="shared" si="1069"/>
        <v>-12.399999999999977</v>
      </c>
      <c r="AE1157" s="1">
        <f t="shared" si="1070"/>
        <v>-6.4499999999998181</v>
      </c>
      <c r="AF1157" s="1">
        <f ca="1">IFERROR(VLOOKUP($A1157,raw!$AD:$AE,2,0),OFFSET(AF1157,1,0))</f>
        <v>2.5126300000000001</v>
      </c>
      <c r="AG1157" s="1">
        <f ca="1">IFERROR(VLOOKUP($A1157,raw!$AH:$AI,2,0),OFFSET(AG1157,1,0))</f>
        <v>2.7376299999999998</v>
      </c>
      <c r="AH1157" s="1">
        <f ca="1">IFERROR(VLOOKUP($A1157,raw!$AL:$AM,2,0),OFFSET(AH1157,1,0))</f>
        <v>1.8</v>
      </c>
      <c r="AI1157" s="1">
        <f ca="1">IFERROR(VLOOKUP($A1157,raw!$AP:$AQ,2,0),OFFSET(AI1157,1,0))</f>
        <v>251.233</v>
      </c>
    </row>
    <row r="1158" spans="1:35" ht="15.75" customHeight="1" x14ac:dyDescent="0.5">
      <c r="A1158" s="5">
        <v>43501</v>
      </c>
      <c r="B1158" s="8">
        <f t="shared" si="1060"/>
        <v>2.6202014759925804E-3</v>
      </c>
      <c r="C1158" s="6">
        <f t="shared" si="1061"/>
        <v>8481825</v>
      </c>
      <c r="D1158" s="7">
        <f t="shared" ref="D1158:G1158" si="1206">LN(H1158/H1159)</f>
        <v>6.4418812133532431E-3</v>
      </c>
      <c r="E1158" s="4">
        <f t="shared" si="1206"/>
        <v>-1.1349665457437061E-3</v>
      </c>
      <c r="F1158" s="4">
        <f t="shared" si="1206"/>
        <v>-2.208166229055143E-3</v>
      </c>
      <c r="G1158" s="7">
        <f t="shared" si="1206"/>
        <v>1.1934705320849791E-2</v>
      </c>
      <c r="H1158" s="1">
        <v>76.31</v>
      </c>
      <c r="I1158" s="1">
        <v>15.8505</v>
      </c>
      <c r="J1158" s="1">
        <v>818.78</v>
      </c>
      <c r="K1158" s="1">
        <v>1382.36</v>
      </c>
      <c r="L1158" s="1">
        <f>VLOOKUP($A1158,raw!$A:$E,3,0)</f>
        <v>75.78</v>
      </c>
      <c r="M1158" s="1">
        <f>VLOOKUP($A1158,raw!$A:$E,4,0)</f>
        <v>75.12</v>
      </c>
      <c r="N1158" s="1">
        <f>VLOOKUP($A1158,raw!$A:$E,5,0)</f>
        <v>76.319999999999993</v>
      </c>
      <c r="O1158" s="1">
        <f>VLOOKUP($A1158,raw!$H:$L,3,0)</f>
        <v>15.868499999999999</v>
      </c>
      <c r="P1158" s="1">
        <f>VLOOKUP($A1158,raw!$H:$L,4,0)</f>
        <v>15.817600000000001</v>
      </c>
      <c r="Q1158" s="1">
        <f>VLOOKUP($A1158,raw!$H:$L,5,0)</f>
        <v>15.9316</v>
      </c>
      <c r="R1158" s="1">
        <f>VLOOKUP($A1158,raw!$P:$T,3,0)</f>
        <v>820.59</v>
      </c>
      <c r="S1158" s="1">
        <f>VLOOKUP($A1158,raw!$P:$T,4,0)</f>
        <v>817.06</v>
      </c>
      <c r="T1158" s="1">
        <f>VLOOKUP($A1158,raw!$P:$T,5,0)</f>
        <v>825.35</v>
      </c>
      <c r="U1158" s="1">
        <f>VLOOKUP($A1158,raw!$W:$AA,3,0)</f>
        <v>1366.71</v>
      </c>
      <c r="V1158" s="1">
        <f>VLOOKUP($A1158,raw!$W:$AA,4,0)</f>
        <v>1361.92</v>
      </c>
      <c r="W1158" s="1">
        <f>VLOOKUP($A1158,raw!$W:$AA,5,0)</f>
        <v>1383.75</v>
      </c>
      <c r="X1158" s="1">
        <f t="shared" si="1063"/>
        <v>1.1999999999999886</v>
      </c>
      <c r="Y1158" s="1">
        <f t="shared" si="1064"/>
        <v>0.11399999999999899</v>
      </c>
      <c r="Z1158" s="1">
        <f t="shared" si="1065"/>
        <v>8.2900000000000773</v>
      </c>
      <c r="AA1158" s="1">
        <f t="shared" si="1066"/>
        <v>21.829999999999927</v>
      </c>
      <c r="AB1158" s="1">
        <f t="shared" si="1067"/>
        <v>0.53000000000000114</v>
      </c>
      <c r="AC1158" s="1">
        <f t="shared" si="1068"/>
        <v>-1.7999999999998906E-2</v>
      </c>
      <c r="AD1158" s="1">
        <f t="shared" si="1069"/>
        <v>-1.8100000000000591</v>
      </c>
      <c r="AE1158" s="1">
        <f t="shared" si="1070"/>
        <v>15.649999999999864</v>
      </c>
      <c r="AF1158" s="1">
        <f ca="1">IFERROR(VLOOKUP($A1158,raw!$AD:$AE,2,0),OFFSET(AF1158,1,0))</f>
        <v>2.5122499999999999</v>
      </c>
      <c r="AG1158" s="1">
        <f ca="1">IFERROR(VLOOKUP($A1158,raw!$AH:$AI,2,0),OFFSET(AG1158,1,0))</f>
        <v>2.7385000000000002</v>
      </c>
      <c r="AH1158" s="1">
        <f ca="1">IFERROR(VLOOKUP($A1158,raw!$AL:$AM,2,0),OFFSET(AH1158,1,0))</f>
        <v>1.8</v>
      </c>
      <c r="AI1158" s="1">
        <f ca="1">IFERROR(VLOOKUP($A1158,raw!$AP:$AQ,2,0),OFFSET(AI1158,1,0))</f>
        <v>251.233</v>
      </c>
    </row>
    <row r="1159" spans="1:35" ht="15.75" customHeight="1" x14ac:dyDescent="0.5">
      <c r="A1159" s="5">
        <v>43500</v>
      </c>
      <c r="B1159" s="8">
        <f t="shared" si="1060"/>
        <v>5.4968453736448187E-5</v>
      </c>
      <c r="C1159" s="6">
        <f t="shared" si="1061"/>
        <v>8459630</v>
      </c>
      <c r="D1159" s="7">
        <f t="shared" ref="D1159:G1159" si="1207">LN(H1159/H1160)</f>
        <v>-1.186317940488153E-3</v>
      </c>
      <c r="E1159" s="4">
        <f t="shared" si="1207"/>
        <v>-2.6495416565445961E-3</v>
      </c>
      <c r="F1159" s="4">
        <f t="shared" si="1207"/>
        <v>-4.3532255813440871E-3</v>
      </c>
      <c r="G1159" s="7">
        <f t="shared" si="1207"/>
        <v>8.3143597602081034E-3</v>
      </c>
      <c r="H1159" s="1">
        <v>75.819999999999993</v>
      </c>
      <c r="I1159" s="1">
        <v>15.868499999999999</v>
      </c>
      <c r="J1159" s="1">
        <v>820.59</v>
      </c>
      <c r="K1159" s="1">
        <v>1365.96</v>
      </c>
      <c r="L1159" s="1">
        <f>VLOOKUP($A1159,raw!$A:$E,3,0)</f>
        <v>75.09</v>
      </c>
      <c r="M1159" s="1">
        <f>VLOOKUP($A1159,raw!$A:$E,4,0)</f>
        <v>74.62</v>
      </c>
      <c r="N1159" s="1">
        <f>VLOOKUP($A1159,raw!$A:$E,5,0)</f>
        <v>76.010000000000005</v>
      </c>
      <c r="O1159" s="1">
        <f>VLOOKUP($A1159,raw!$H:$L,3,0)</f>
        <v>15.91</v>
      </c>
      <c r="P1159" s="1">
        <f>VLOOKUP($A1159,raw!$H:$L,4,0)</f>
        <v>15.69</v>
      </c>
      <c r="Q1159" s="1">
        <f>VLOOKUP($A1159,raw!$H:$L,5,0)</f>
        <v>15.9595</v>
      </c>
      <c r="R1159" s="1">
        <f>VLOOKUP($A1159,raw!$P:$T,3,0)</f>
        <v>824.15</v>
      </c>
      <c r="S1159" s="1">
        <f>VLOOKUP($A1159,raw!$P:$T,4,0)</f>
        <v>814.29</v>
      </c>
      <c r="T1159" s="1">
        <f>VLOOKUP($A1159,raw!$P:$T,5,0)</f>
        <v>825.95</v>
      </c>
      <c r="U1159" s="1">
        <f>VLOOKUP($A1159,raw!$W:$AA,3,0)</f>
        <v>1355.72</v>
      </c>
      <c r="V1159" s="1">
        <f>VLOOKUP($A1159,raw!$W:$AA,4,0)</f>
        <v>1344.29</v>
      </c>
      <c r="W1159" s="1">
        <f>VLOOKUP($A1159,raw!$W:$AA,5,0)</f>
        <v>1372.17</v>
      </c>
      <c r="X1159" s="1">
        <f t="shared" si="1063"/>
        <v>1.3900000000000006</v>
      </c>
      <c r="Y1159" s="1">
        <f t="shared" si="1064"/>
        <v>0.26950000000000074</v>
      </c>
      <c r="Z1159" s="1">
        <f t="shared" si="1065"/>
        <v>11.660000000000082</v>
      </c>
      <c r="AA1159" s="1">
        <f t="shared" si="1066"/>
        <v>27.880000000000109</v>
      </c>
      <c r="AB1159" s="1">
        <f t="shared" si="1067"/>
        <v>0.72999999999998977</v>
      </c>
      <c r="AC1159" s="1">
        <f t="shared" si="1068"/>
        <v>-4.1500000000000981E-2</v>
      </c>
      <c r="AD1159" s="1">
        <f t="shared" si="1069"/>
        <v>-3.5599999999999454</v>
      </c>
      <c r="AE1159" s="1">
        <f t="shared" si="1070"/>
        <v>10.240000000000009</v>
      </c>
      <c r="AF1159" s="1">
        <f ca="1">IFERROR(VLOOKUP($A1159,raw!$AD:$AE,2,0),OFFSET(AF1159,1,0))</f>
        <v>2.5131299999999999</v>
      </c>
      <c r="AG1159" s="1">
        <f ca="1">IFERROR(VLOOKUP($A1159,raw!$AH:$AI,2,0),OFFSET(AG1159,1,0))</f>
        <v>2.7343799999999998</v>
      </c>
      <c r="AH1159" s="1">
        <f ca="1">IFERROR(VLOOKUP($A1159,raw!$AL:$AM,2,0),OFFSET(AH1159,1,0))</f>
        <v>1.8</v>
      </c>
      <c r="AI1159" s="1">
        <f ca="1">IFERROR(VLOOKUP($A1159,raw!$AP:$AQ,2,0),OFFSET(AI1159,1,0))</f>
        <v>251.233</v>
      </c>
    </row>
    <row r="1160" spans="1:35" ht="15.75" customHeight="1" x14ac:dyDescent="0.5">
      <c r="A1160" s="5">
        <v>43497</v>
      </c>
      <c r="B1160" s="8">
        <f t="shared" si="1060"/>
        <v>2.2053661385992118E-3</v>
      </c>
      <c r="C1160" s="6">
        <f t="shared" si="1061"/>
        <v>8459165</v>
      </c>
      <c r="D1160" s="7">
        <f t="shared" ref="D1160:G1160" si="1208">LN(H1160/H1161)</f>
        <v>-5.1245102617344853E-3</v>
      </c>
      <c r="E1160" s="4">
        <f t="shared" si="1208"/>
        <v>-9.408419311413764E-3</v>
      </c>
      <c r="F1160" s="4">
        <f t="shared" si="1208"/>
        <v>2.636424253781855E-3</v>
      </c>
      <c r="G1160" s="7">
        <f t="shared" si="1208"/>
        <v>8.5329620453947E-3</v>
      </c>
      <c r="H1160" s="1">
        <v>75.91</v>
      </c>
      <c r="I1160" s="1">
        <v>15.910600000000001</v>
      </c>
      <c r="J1160" s="1">
        <v>824.17</v>
      </c>
      <c r="K1160" s="1">
        <v>1354.65</v>
      </c>
      <c r="L1160" s="1">
        <f>VLOOKUP($A1160,raw!$A:$E,3,0)</f>
        <v>76.09</v>
      </c>
      <c r="M1160" s="1">
        <f>VLOOKUP($A1160,raw!$A:$E,4,0)</f>
        <v>74.7</v>
      </c>
      <c r="N1160" s="1">
        <f>VLOOKUP($A1160,raw!$A:$E,5,0)</f>
        <v>76.25</v>
      </c>
      <c r="O1160" s="1">
        <f>VLOOKUP($A1160,raw!$H:$L,3,0)</f>
        <v>16.061</v>
      </c>
      <c r="P1160" s="1">
        <f>VLOOKUP($A1160,raw!$H:$L,4,0)</f>
        <v>15.875999999999999</v>
      </c>
      <c r="Q1160" s="1">
        <f>VLOOKUP($A1160,raw!$H:$L,5,0)</f>
        <v>16.079999999999998</v>
      </c>
      <c r="R1160" s="1">
        <f>VLOOKUP($A1160,raw!$P:$T,3,0)</f>
        <v>822</v>
      </c>
      <c r="S1160" s="1">
        <f>VLOOKUP($A1160,raw!$P:$T,4,0)</f>
        <v>818.15</v>
      </c>
      <c r="T1160" s="1">
        <f>VLOOKUP($A1160,raw!$P:$T,5,0)</f>
        <v>832.95</v>
      </c>
      <c r="U1160" s="1">
        <f>VLOOKUP($A1160,raw!$W:$AA,3,0)</f>
        <v>1342.84</v>
      </c>
      <c r="V1160" s="1">
        <f>VLOOKUP($A1160,raw!$W:$AA,4,0)</f>
        <v>1341.05</v>
      </c>
      <c r="W1160" s="1">
        <f>VLOOKUP($A1160,raw!$W:$AA,5,0)</f>
        <v>1375.24</v>
      </c>
      <c r="X1160" s="1">
        <f t="shared" si="1063"/>
        <v>1.5499999999999972</v>
      </c>
      <c r="Y1160" s="1">
        <f t="shared" si="1064"/>
        <v>0.20399999999999885</v>
      </c>
      <c r="Z1160" s="1">
        <f t="shared" si="1065"/>
        <v>14.800000000000068</v>
      </c>
      <c r="AA1160" s="1">
        <f t="shared" si="1066"/>
        <v>34.190000000000055</v>
      </c>
      <c r="AB1160" s="1">
        <f t="shared" si="1067"/>
        <v>-0.18000000000000682</v>
      </c>
      <c r="AC1160" s="1">
        <f t="shared" si="1068"/>
        <v>-0.15039999999999942</v>
      </c>
      <c r="AD1160" s="1">
        <f t="shared" si="1069"/>
        <v>2.1699999999999591</v>
      </c>
      <c r="AE1160" s="1">
        <f t="shared" si="1070"/>
        <v>11.810000000000173</v>
      </c>
      <c r="AF1160" s="1">
        <f ca="1">IFERROR(VLOOKUP($A1160,raw!$AD:$AE,2,0),OFFSET(AF1160,1,0))</f>
        <v>2.5139999999999998</v>
      </c>
      <c r="AG1160" s="1">
        <f ca="1">IFERROR(VLOOKUP($A1160,raw!$AH:$AI,2,0),OFFSET(AG1160,1,0))</f>
        <v>2.7326299999999999</v>
      </c>
      <c r="AH1160" s="1">
        <f ca="1">IFERROR(VLOOKUP($A1160,raw!$AL:$AM,2,0),OFFSET(AH1160,1,0))</f>
        <v>1.8</v>
      </c>
      <c r="AI1160" s="1">
        <f ca="1">IFERROR(VLOOKUP($A1160,raw!$AP:$AQ,2,0),OFFSET(AI1160,1,0))</f>
        <v>251.233</v>
      </c>
    </row>
    <row r="1161" spans="1:35" ht="15.75" customHeight="1" x14ac:dyDescent="0.5">
      <c r="A1161" s="5">
        <v>43496</v>
      </c>
      <c r="B1161" s="8">
        <f t="shared" si="1060"/>
        <v>-1.8033544192730428E-3</v>
      </c>
      <c r="C1161" s="6">
        <f t="shared" si="1061"/>
        <v>8440530</v>
      </c>
      <c r="D1161" s="7">
        <f t="shared" ref="D1161:G1161" si="1209">LN(H1161/H1162)</f>
        <v>2.3471209396808804E-2</v>
      </c>
      <c r="E1161" s="4">
        <f t="shared" si="1209"/>
        <v>-3.1126467086051867E-4</v>
      </c>
      <c r="F1161" s="4">
        <f t="shared" si="1209"/>
        <v>5.9789086655181022E-3</v>
      </c>
      <c r="G1161" s="7">
        <f t="shared" si="1209"/>
        <v>-1.4824720755528476E-2</v>
      </c>
      <c r="H1161" s="1">
        <v>76.3</v>
      </c>
      <c r="I1161" s="1">
        <v>16.061</v>
      </c>
      <c r="J1161" s="1">
        <v>822</v>
      </c>
      <c r="K1161" s="1">
        <v>1343.14</v>
      </c>
      <c r="L1161" s="1">
        <f>VLOOKUP($A1161,raw!$A:$E,3,0)</f>
        <v>75.14</v>
      </c>
      <c r="M1161" s="1">
        <f>VLOOKUP($A1161,raw!$A:$E,4,0)</f>
        <v>75.12</v>
      </c>
      <c r="N1161" s="1">
        <f>VLOOKUP($A1161,raw!$A:$E,5,0)</f>
        <v>76.319999999999993</v>
      </c>
      <c r="O1161" s="1">
        <f>VLOOKUP($A1161,raw!$H:$L,3,0)</f>
        <v>16.065999999999999</v>
      </c>
      <c r="P1161" s="1">
        <f>VLOOKUP($A1161,raw!$H:$L,4,0)</f>
        <v>15.9945</v>
      </c>
      <c r="Q1161" s="1">
        <f>VLOOKUP($A1161,raw!$H:$L,5,0)</f>
        <v>16.1905</v>
      </c>
      <c r="R1161" s="1">
        <f>VLOOKUP($A1161,raw!$P:$T,3,0)</f>
        <v>817.1</v>
      </c>
      <c r="S1161" s="1">
        <f>VLOOKUP($A1161,raw!$P:$T,4,0)</f>
        <v>816.15</v>
      </c>
      <c r="T1161" s="1">
        <f>VLOOKUP($A1161,raw!$P:$T,5,0)</f>
        <v>826.1</v>
      </c>
      <c r="U1161" s="1">
        <f>VLOOKUP($A1161,raw!$W:$AA,3,0)</f>
        <v>1363.78</v>
      </c>
      <c r="V1161" s="1">
        <f>VLOOKUP($A1161,raw!$W:$AA,4,0)</f>
        <v>1335.41</v>
      </c>
      <c r="W1161" s="1">
        <f>VLOOKUP($A1161,raw!$W:$AA,5,0)</f>
        <v>1386.07</v>
      </c>
      <c r="X1161" s="1">
        <f t="shared" si="1063"/>
        <v>1.1999999999999886</v>
      </c>
      <c r="Y1161" s="1">
        <f t="shared" si="1064"/>
        <v>0.19599999999999973</v>
      </c>
      <c r="Z1161" s="1">
        <f t="shared" si="1065"/>
        <v>9.9500000000000455</v>
      </c>
      <c r="AA1161" s="1">
        <f t="shared" si="1066"/>
        <v>50.659999999999854</v>
      </c>
      <c r="AB1161" s="1">
        <f t="shared" si="1067"/>
        <v>1.1599999999999966</v>
      </c>
      <c r="AC1161" s="1">
        <f t="shared" si="1068"/>
        <v>-4.9999999999990052E-3</v>
      </c>
      <c r="AD1161" s="1">
        <f t="shared" si="1069"/>
        <v>4.8999999999999773</v>
      </c>
      <c r="AE1161" s="1">
        <f t="shared" si="1070"/>
        <v>-20.639999999999873</v>
      </c>
      <c r="AF1161" s="1">
        <f ca="1">IFERROR(VLOOKUP($A1161,raw!$AD:$AE,2,0),OFFSET(AF1161,1,0))</f>
        <v>2.5137499999999999</v>
      </c>
      <c r="AG1161" s="1">
        <f ca="1">IFERROR(VLOOKUP($A1161,raw!$AH:$AI,2,0),OFFSET(AG1161,1,0))</f>
        <v>2.7374999999999998</v>
      </c>
      <c r="AH1161" s="1">
        <f ca="1">IFERROR(VLOOKUP($A1161,raw!$AL:$AM,2,0),OFFSET(AH1161,1,0))</f>
        <v>1.8</v>
      </c>
      <c r="AI1161" s="1">
        <f ca="1">IFERROR(VLOOKUP($A1161,raw!$AP:$AQ,2,0),OFFSET(AI1161,1,0))</f>
        <v>251.233</v>
      </c>
    </row>
    <row r="1162" spans="1:35" ht="15.75" customHeight="1" x14ac:dyDescent="0.5">
      <c r="A1162" s="5">
        <v>43495</v>
      </c>
      <c r="B1162" s="8">
        <f t="shared" si="1060"/>
        <v>9.2117822633402992E-3</v>
      </c>
      <c r="C1162" s="6">
        <f t="shared" si="1061"/>
        <v>8455765</v>
      </c>
      <c r="D1162" s="7">
        <f t="shared" ref="D1162:G1162" si="1210">LN(H1162/H1163)</f>
        <v>1.3644250846170974E-2</v>
      </c>
      <c r="E1162" s="4">
        <f t="shared" si="1210"/>
        <v>1.4261552819079081E-2</v>
      </c>
      <c r="F1162" s="4">
        <f t="shared" si="1210"/>
        <v>3.555450321783271E-3</v>
      </c>
      <c r="G1162" s="7">
        <f t="shared" si="1210"/>
        <v>1.4698159680335015E-2</v>
      </c>
      <c r="H1162" s="1">
        <v>74.53</v>
      </c>
      <c r="I1162" s="1">
        <v>16.065999999999999</v>
      </c>
      <c r="J1162" s="1">
        <v>817.1</v>
      </c>
      <c r="K1162" s="1">
        <v>1363.2</v>
      </c>
      <c r="L1162" s="1">
        <f>VLOOKUP($A1162,raw!$A:$E,3,0)</f>
        <v>73.45</v>
      </c>
      <c r="M1162" s="1">
        <f>VLOOKUP($A1162,raw!$A:$E,4,0)</f>
        <v>73.069999999999993</v>
      </c>
      <c r="N1162" s="1">
        <f>VLOOKUP($A1162,raw!$A:$E,5,0)</f>
        <v>75.59</v>
      </c>
      <c r="O1162" s="1">
        <f>VLOOKUP($A1162,raw!$H:$L,3,0)</f>
        <v>15.837</v>
      </c>
      <c r="P1162" s="1">
        <f>VLOOKUP($A1162,raw!$H:$L,4,0)</f>
        <v>15.823600000000001</v>
      </c>
      <c r="Q1162" s="1">
        <f>VLOOKUP($A1162,raw!$H:$L,5,0)</f>
        <v>16.105499999999999</v>
      </c>
      <c r="R1162" s="1">
        <f>VLOOKUP($A1162,raw!$P:$T,3,0)</f>
        <v>814.2</v>
      </c>
      <c r="S1162" s="1">
        <f>VLOOKUP($A1162,raw!$P:$T,4,0)</f>
        <v>812.6</v>
      </c>
      <c r="T1162" s="1">
        <f>VLOOKUP($A1162,raw!$P:$T,5,0)</f>
        <v>821.62</v>
      </c>
      <c r="U1162" s="1">
        <f>VLOOKUP($A1162,raw!$W:$AA,3,0)</f>
        <v>1343.34</v>
      </c>
      <c r="V1162" s="1">
        <f>VLOOKUP($A1162,raw!$W:$AA,4,0)</f>
        <v>1337.99</v>
      </c>
      <c r="W1162" s="1">
        <f>VLOOKUP($A1162,raw!$W:$AA,5,0)</f>
        <v>1363.81</v>
      </c>
      <c r="X1162" s="1">
        <f t="shared" si="1063"/>
        <v>2.5200000000000102</v>
      </c>
      <c r="Y1162" s="1">
        <f t="shared" si="1064"/>
        <v>0.28189999999999849</v>
      </c>
      <c r="Z1162" s="1">
        <f t="shared" si="1065"/>
        <v>9.0199999999999818</v>
      </c>
      <c r="AA1162" s="1">
        <f t="shared" si="1066"/>
        <v>25.819999999999936</v>
      </c>
      <c r="AB1162" s="1">
        <f t="shared" si="1067"/>
        <v>1.0799999999999983</v>
      </c>
      <c r="AC1162" s="1">
        <f t="shared" si="1068"/>
        <v>0.2289999999999992</v>
      </c>
      <c r="AD1162" s="1">
        <f t="shared" si="1069"/>
        <v>2.8999999999999773</v>
      </c>
      <c r="AE1162" s="1">
        <f t="shared" si="1070"/>
        <v>19.860000000000127</v>
      </c>
      <c r="AF1162" s="1">
        <f ca="1">IFERROR(VLOOKUP($A1162,raw!$AD:$AE,2,0),OFFSET(AF1162,1,0))</f>
        <v>2.5091299999999999</v>
      </c>
      <c r="AG1162" s="1">
        <f ca="1">IFERROR(VLOOKUP($A1162,raw!$AH:$AI,2,0),OFFSET(AG1162,1,0))</f>
        <v>2.7362500000000001</v>
      </c>
      <c r="AH1162" s="1">
        <f ca="1">IFERROR(VLOOKUP($A1162,raw!$AL:$AM,2,0),OFFSET(AH1162,1,0))</f>
        <v>1.8</v>
      </c>
      <c r="AI1162" s="1">
        <f ca="1">IFERROR(VLOOKUP($A1162,raw!$AP:$AQ,2,0),OFFSET(AI1162,1,0))</f>
        <v>252.03800000000001</v>
      </c>
    </row>
    <row r="1163" spans="1:35" ht="15.75" customHeight="1" x14ac:dyDescent="0.5">
      <c r="A1163" s="5">
        <v>43494</v>
      </c>
      <c r="B1163" s="8">
        <f t="shared" si="1060"/>
        <v>4.8162938675599416E-3</v>
      </c>
      <c r="C1163" s="6">
        <f t="shared" si="1061"/>
        <v>8378230</v>
      </c>
      <c r="D1163" s="7">
        <f t="shared" ref="D1163:G1163" si="1211">LN(H1163/H1164)</f>
        <v>2.5764323773250563E-2</v>
      </c>
      <c r="E1163" s="4">
        <f t="shared" si="1211"/>
        <v>5.9843446226441888E-3</v>
      </c>
      <c r="F1163" s="4">
        <f t="shared" si="1211"/>
        <v>2.619492726249748E-3</v>
      </c>
      <c r="G1163" s="7">
        <f t="shared" si="1211"/>
        <v>7.1796827663675455E-3</v>
      </c>
      <c r="H1163" s="1">
        <v>73.52</v>
      </c>
      <c r="I1163" s="1">
        <v>15.8385</v>
      </c>
      <c r="J1163" s="1">
        <v>814.2</v>
      </c>
      <c r="K1163" s="1">
        <v>1343.31</v>
      </c>
      <c r="L1163" s="1">
        <f>VLOOKUP($A1163,raw!$A:$E,3,0)</f>
        <v>72.34</v>
      </c>
      <c r="M1163" s="1">
        <f>VLOOKUP($A1163,raw!$A:$E,4,0)</f>
        <v>72.05</v>
      </c>
      <c r="N1163" s="1">
        <f>VLOOKUP($A1163,raw!$A:$E,5,0)</f>
        <v>73.61</v>
      </c>
      <c r="O1163" s="1">
        <f>VLOOKUP($A1163,raw!$H:$L,3,0)</f>
        <v>15.744</v>
      </c>
      <c r="P1163" s="1">
        <f>VLOOKUP($A1163,raw!$H:$L,4,0)</f>
        <v>15.7241</v>
      </c>
      <c r="Q1163" s="1">
        <f>VLOOKUP($A1163,raw!$H:$L,5,0)</f>
        <v>15.9176</v>
      </c>
      <c r="R1163" s="1">
        <f>VLOOKUP($A1163,raw!$P:$T,3,0)</f>
        <v>812.07</v>
      </c>
      <c r="S1163" s="1">
        <f>VLOOKUP($A1163,raw!$P:$T,4,0)</f>
        <v>811.3</v>
      </c>
      <c r="T1163" s="1">
        <f>VLOOKUP($A1163,raw!$P:$T,5,0)</f>
        <v>819.5</v>
      </c>
      <c r="U1163" s="1">
        <f>VLOOKUP($A1163,raw!$W:$AA,3,0)</f>
        <v>1333.74</v>
      </c>
      <c r="V1163" s="1">
        <f>VLOOKUP($A1163,raw!$W:$AA,4,0)</f>
        <v>1322.36</v>
      </c>
      <c r="W1163" s="1">
        <f>VLOOKUP($A1163,raw!$W:$AA,5,0)</f>
        <v>1353.28</v>
      </c>
      <c r="X1163" s="1">
        <f t="shared" si="1063"/>
        <v>1.5600000000000023</v>
      </c>
      <c r="Y1163" s="1">
        <f t="shared" si="1064"/>
        <v>0.19350000000000023</v>
      </c>
      <c r="Z1163" s="1">
        <f t="shared" si="1065"/>
        <v>8.2000000000000455</v>
      </c>
      <c r="AA1163" s="1">
        <f t="shared" si="1066"/>
        <v>30.920000000000073</v>
      </c>
      <c r="AB1163" s="1">
        <f t="shared" si="1067"/>
        <v>1.1799999999999926</v>
      </c>
      <c r="AC1163" s="1">
        <f t="shared" si="1068"/>
        <v>9.4500000000000028E-2</v>
      </c>
      <c r="AD1163" s="1">
        <f t="shared" si="1069"/>
        <v>2.1299999999999955</v>
      </c>
      <c r="AE1163" s="1">
        <f t="shared" si="1070"/>
        <v>9.5699999999999363</v>
      </c>
      <c r="AF1163" s="1">
        <f ca="1">IFERROR(VLOOKUP($A1163,raw!$AD:$AE,2,0),OFFSET(AF1163,1,0))</f>
        <v>2.4988800000000002</v>
      </c>
      <c r="AG1163" s="1">
        <f ca="1">IFERROR(VLOOKUP($A1163,raw!$AH:$AI,2,0),OFFSET(AG1163,1,0))</f>
        <v>2.74438</v>
      </c>
      <c r="AH1163" s="1">
        <f ca="1">IFERROR(VLOOKUP($A1163,raw!$AL:$AM,2,0),OFFSET(AH1163,1,0))</f>
        <v>1.8</v>
      </c>
      <c r="AI1163" s="1">
        <f ca="1">IFERROR(VLOOKUP($A1163,raw!$AP:$AQ,2,0),OFFSET(AI1163,1,0))</f>
        <v>252.03800000000001</v>
      </c>
    </row>
    <row r="1164" spans="1:35" ht="15.75" customHeight="1" x14ac:dyDescent="0.5">
      <c r="A1164" s="5">
        <v>43493</v>
      </c>
      <c r="B1164" s="8">
        <f t="shared" si="1060"/>
        <v>-1.1129997113394914E-2</v>
      </c>
      <c r="C1164" s="6">
        <f t="shared" si="1061"/>
        <v>8337975</v>
      </c>
      <c r="D1164" s="7">
        <f t="shared" ref="D1164:G1164" si="1212">LN(H1164/H1165)</f>
        <v>6.7217729630012751E-3</v>
      </c>
      <c r="E1164" s="4">
        <f t="shared" si="1212"/>
        <v>-1.4915192457716979E-3</v>
      </c>
      <c r="F1164" s="4">
        <f t="shared" si="1212"/>
        <v>-7.4958179526656938E-3</v>
      </c>
      <c r="G1164" s="7">
        <f t="shared" si="1212"/>
        <v>-2.2486518668088477E-2</v>
      </c>
      <c r="H1164" s="1">
        <v>71.650000000000006</v>
      </c>
      <c r="I1164" s="1">
        <v>15.744</v>
      </c>
      <c r="J1164" s="1">
        <v>812.07</v>
      </c>
      <c r="K1164" s="1">
        <v>1333.7</v>
      </c>
      <c r="L1164" s="1">
        <f>VLOOKUP($A1164,raw!$A:$E,3,0)</f>
        <v>71.319999999999993</v>
      </c>
      <c r="M1164" s="1">
        <f>VLOOKUP($A1164,raw!$A:$E,4,0)</f>
        <v>71.209999999999994</v>
      </c>
      <c r="N1164" s="1">
        <f>VLOOKUP($A1164,raw!$A:$E,5,0)</f>
        <v>71.959999999999994</v>
      </c>
      <c r="O1164" s="1">
        <f>VLOOKUP($A1164,raw!$H:$L,3,0)</f>
        <v>15.747999999999999</v>
      </c>
      <c r="P1164" s="1">
        <f>VLOOKUP($A1164,raw!$H:$L,4,0)</f>
        <v>15.6073</v>
      </c>
      <c r="Q1164" s="1">
        <f>VLOOKUP($A1164,raw!$H:$L,5,0)</f>
        <v>15.82</v>
      </c>
      <c r="R1164" s="1">
        <f>VLOOKUP($A1164,raw!$P:$T,3,0)</f>
        <v>818.2</v>
      </c>
      <c r="S1164" s="1">
        <f>VLOOKUP($A1164,raw!$P:$T,4,0)</f>
        <v>808.88</v>
      </c>
      <c r="T1164" s="1">
        <f>VLOOKUP($A1164,raw!$P:$T,5,0)</f>
        <v>819.95</v>
      </c>
      <c r="U1164" s="1">
        <f>VLOOKUP($A1164,raw!$W:$AA,3,0)</f>
        <v>1361.63</v>
      </c>
      <c r="V1164" s="1">
        <f>VLOOKUP($A1164,raw!$W:$AA,4,0)</f>
        <v>1329.88</v>
      </c>
      <c r="W1164" s="1">
        <f>VLOOKUP($A1164,raw!$W:$AA,5,0)</f>
        <v>1366.6</v>
      </c>
      <c r="X1164" s="1">
        <f t="shared" si="1063"/>
        <v>0.75</v>
      </c>
      <c r="Y1164" s="1">
        <f t="shared" si="1064"/>
        <v>0.21269999999999989</v>
      </c>
      <c r="Z1164" s="1">
        <f t="shared" si="1065"/>
        <v>11.07000000000005</v>
      </c>
      <c r="AA1164" s="1">
        <f t="shared" si="1066"/>
        <v>36.7199999999998</v>
      </c>
      <c r="AB1164" s="1">
        <f t="shared" si="1067"/>
        <v>0.33000000000001251</v>
      </c>
      <c r="AC1164" s="1">
        <f t="shared" si="1068"/>
        <v>-3.9999999999995595E-3</v>
      </c>
      <c r="AD1164" s="1">
        <f t="shared" si="1069"/>
        <v>-6.1299999999999955</v>
      </c>
      <c r="AE1164" s="1">
        <f t="shared" si="1070"/>
        <v>-27.930000000000064</v>
      </c>
      <c r="AF1164" s="1">
        <f ca="1">IFERROR(VLOOKUP($A1164,raw!$AD:$AE,2,0),OFFSET(AF1164,1,0))</f>
        <v>2.5017499999999999</v>
      </c>
      <c r="AG1164" s="1">
        <f ca="1">IFERROR(VLOOKUP($A1164,raw!$AH:$AI,2,0),OFFSET(AG1164,1,0))</f>
        <v>2.7505000000000002</v>
      </c>
      <c r="AH1164" s="1">
        <f ca="1">IFERROR(VLOOKUP($A1164,raw!$AL:$AM,2,0),OFFSET(AH1164,1,0))</f>
        <v>1.8</v>
      </c>
      <c r="AI1164" s="1">
        <f ca="1">IFERROR(VLOOKUP($A1164,raw!$AP:$AQ,2,0),OFFSET(AI1164,1,0))</f>
        <v>252.03800000000001</v>
      </c>
    </row>
    <row r="1165" spans="1:35" ht="15.75" customHeight="1" x14ac:dyDescent="0.5">
      <c r="A1165" s="5">
        <v>43490</v>
      </c>
      <c r="B1165" s="8">
        <f t="shared" si="1060"/>
        <v>2.4073845175762356E-2</v>
      </c>
      <c r="C1165" s="6">
        <f t="shared" si="1061"/>
        <v>8431295</v>
      </c>
      <c r="D1165" s="7">
        <f t="shared" ref="D1165:G1165" si="1213">LN(H1165/H1166)</f>
        <v>3.721626001490673E-2</v>
      </c>
      <c r="E1165" s="4">
        <f t="shared" si="1213"/>
        <v>2.882433285154307E-2</v>
      </c>
      <c r="F1165" s="4">
        <f t="shared" si="1213"/>
        <v>1.8441262457736359E-2</v>
      </c>
      <c r="G1165" s="7">
        <f t="shared" si="1213"/>
        <v>2.9650153378441891E-2</v>
      </c>
      <c r="H1165" s="1">
        <v>71.17</v>
      </c>
      <c r="I1165" s="1">
        <v>15.7675</v>
      </c>
      <c r="J1165" s="1">
        <v>818.18</v>
      </c>
      <c r="K1165" s="1">
        <v>1364.03</v>
      </c>
      <c r="L1165" s="1">
        <f>VLOOKUP($A1165,raw!$A:$E,3,0)</f>
        <v>69.39</v>
      </c>
      <c r="M1165" s="1">
        <f>VLOOKUP($A1165,raw!$A:$E,4,0)</f>
        <v>69.39</v>
      </c>
      <c r="N1165" s="1">
        <f>VLOOKUP($A1165,raw!$A:$E,5,0)</f>
        <v>71.28</v>
      </c>
      <c r="O1165" s="1">
        <f>VLOOKUP($A1165,raw!$H:$L,3,0)</f>
        <v>15.3195</v>
      </c>
      <c r="P1165" s="1">
        <f>VLOOKUP($A1165,raw!$H:$L,4,0)</f>
        <v>15.295299999999999</v>
      </c>
      <c r="Q1165" s="1">
        <f>VLOOKUP($A1165,raw!$H:$L,5,0)</f>
        <v>15.770099999999999</v>
      </c>
      <c r="R1165" s="1">
        <f>VLOOKUP($A1165,raw!$P:$T,3,0)</f>
        <v>803.23</v>
      </c>
      <c r="S1165" s="1">
        <f>VLOOKUP($A1165,raw!$P:$T,4,0)</f>
        <v>801.99</v>
      </c>
      <c r="T1165" s="1">
        <f>VLOOKUP($A1165,raw!$P:$T,5,0)</f>
        <v>819.73</v>
      </c>
      <c r="U1165" s="1">
        <f>VLOOKUP($A1165,raw!$W:$AA,3,0)</f>
        <v>1324.18</v>
      </c>
      <c r="V1165" s="1">
        <f>VLOOKUP($A1165,raw!$W:$AA,4,0)</f>
        <v>1312.08</v>
      </c>
      <c r="W1165" s="1">
        <f>VLOOKUP($A1165,raw!$W:$AA,5,0)</f>
        <v>1364.72</v>
      </c>
      <c r="X1165" s="1">
        <f t="shared" si="1063"/>
        <v>1.8900000000000006</v>
      </c>
      <c r="Y1165" s="1">
        <f t="shared" si="1064"/>
        <v>0.47480000000000011</v>
      </c>
      <c r="Z1165" s="1">
        <f t="shared" si="1065"/>
        <v>17.740000000000009</v>
      </c>
      <c r="AA1165" s="1">
        <f t="shared" si="1066"/>
        <v>52.6400000000001</v>
      </c>
      <c r="AB1165" s="1">
        <f t="shared" si="1067"/>
        <v>1.7800000000000011</v>
      </c>
      <c r="AC1165" s="1">
        <f t="shared" si="1068"/>
        <v>0.4480000000000004</v>
      </c>
      <c r="AD1165" s="1">
        <f t="shared" si="1069"/>
        <v>14.949999999999932</v>
      </c>
      <c r="AE1165" s="1">
        <f t="shared" si="1070"/>
        <v>39.849999999999909</v>
      </c>
      <c r="AF1165" s="1">
        <f ca="1">IFERROR(VLOOKUP($A1165,raw!$AD:$AE,2,0),OFFSET(AF1165,1,0))</f>
        <v>2.5</v>
      </c>
      <c r="AG1165" s="1">
        <f ca="1">IFERROR(VLOOKUP($A1165,raw!$AH:$AI,2,0),OFFSET(AG1165,1,0))</f>
        <v>2.75163</v>
      </c>
      <c r="AH1165" s="1">
        <f ca="1">IFERROR(VLOOKUP($A1165,raw!$AL:$AM,2,0),OFFSET(AH1165,1,0))</f>
        <v>1.8</v>
      </c>
      <c r="AI1165" s="1">
        <f ca="1">IFERROR(VLOOKUP($A1165,raw!$AP:$AQ,2,0),OFFSET(AI1165,1,0))</f>
        <v>252.03800000000001</v>
      </c>
    </row>
    <row r="1166" spans="1:35" ht="15.75" customHeight="1" x14ac:dyDescent="0.5">
      <c r="A1166" s="5">
        <v>43489</v>
      </c>
      <c r="B1166" s="8">
        <f t="shared" si="1060"/>
        <v>-1.8771677826690824E-3</v>
      </c>
      <c r="C1166" s="6">
        <f t="shared" si="1061"/>
        <v>8230745</v>
      </c>
      <c r="D1166" s="7">
        <f t="shared" ref="D1166:G1166" si="1214">LN(H1166/H1167)</f>
        <v>-4.2203366141046906E-3</v>
      </c>
      <c r="E1166" s="4">
        <f t="shared" si="1214"/>
        <v>-3.3560905386688885E-3</v>
      </c>
      <c r="F1166" s="4">
        <f t="shared" si="1214"/>
        <v>1.0651247478517785E-2</v>
      </c>
      <c r="G1166" s="7">
        <f t="shared" si="1214"/>
        <v>-1.9711112535806659E-2</v>
      </c>
      <c r="H1166" s="1">
        <v>68.569999999999993</v>
      </c>
      <c r="I1166" s="1">
        <v>15.3195</v>
      </c>
      <c r="J1166" s="1">
        <v>803.23</v>
      </c>
      <c r="K1166" s="1">
        <v>1324.18</v>
      </c>
      <c r="L1166" s="1">
        <f>VLOOKUP($A1166,raw!$A:$E,3,0)</f>
        <v>68.709999999999994</v>
      </c>
      <c r="M1166" s="1">
        <f>VLOOKUP($A1166,raw!$A:$E,4,0)</f>
        <v>68.319999999999993</v>
      </c>
      <c r="N1166" s="1">
        <f>VLOOKUP($A1166,raw!$A:$E,5,0)</f>
        <v>69</v>
      </c>
      <c r="O1166" s="1">
        <f>VLOOKUP($A1166,raw!$H:$L,3,0)</f>
        <v>15.371</v>
      </c>
      <c r="P1166" s="1">
        <f>VLOOKUP($A1166,raw!$H:$L,4,0)</f>
        <v>15.244999999999999</v>
      </c>
      <c r="Q1166" s="1">
        <f>VLOOKUP($A1166,raw!$H:$L,5,0)</f>
        <v>15.395899999999999</v>
      </c>
      <c r="R1166" s="1">
        <f>VLOOKUP($A1166,raw!$P:$T,3,0)</f>
        <v>794.72</v>
      </c>
      <c r="S1166" s="1">
        <f>VLOOKUP($A1166,raw!$P:$T,4,0)</f>
        <v>790.23</v>
      </c>
      <c r="T1166" s="1">
        <f>VLOOKUP($A1166,raw!$P:$T,5,0)</f>
        <v>805.17</v>
      </c>
      <c r="U1166" s="1">
        <f>VLOOKUP($A1166,raw!$W:$AA,3,0)</f>
        <v>1350.59</v>
      </c>
      <c r="V1166" s="1">
        <f>VLOOKUP($A1166,raw!$W:$AA,4,0)</f>
        <v>1317.97</v>
      </c>
      <c r="W1166" s="1">
        <f>VLOOKUP($A1166,raw!$W:$AA,5,0)</f>
        <v>1355.54</v>
      </c>
      <c r="X1166" s="1">
        <f t="shared" si="1063"/>
        <v>0.68000000000000682</v>
      </c>
      <c r="Y1166" s="1">
        <f t="shared" si="1064"/>
        <v>0.15090000000000003</v>
      </c>
      <c r="Z1166" s="1">
        <f t="shared" si="1065"/>
        <v>14.939999999999941</v>
      </c>
      <c r="AA1166" s="1">
        <f t="shared" si="1066"/>
        <v>37.569999999999936</v>
      </c>
      <c r="AB1166" s="1">
        <f t="shared" si="1067"/>
        <v>-0.14000000000000057</v>
      </c>
      <c r="AC1166" s="1">
        <f t="shared" si="1068"/>
        <v>-5.1500000000000767E-2</v>
      </c>
      <c r="AD1166" s="1">
        <f t="shared" si="1069"/>
        <v>8.5099999999999909</v>
      </c>
      <c r="AE1166" s="1">
        <f t="shared" si="1070"/>
        <v>-26.409999999999854</v>
      </c>
      <c r="AF1166" s="1">
        <f ca="1">IFERROR(VLOOKUP($A1166,raw!$AD:$AE,2,0),OFFSET(AF1166,1,0))</f>
        <v>2.5018799999999999</v>
      </c>
      <c r="AG1166" s="1">
        <f ca="1">IFERROR(VLOOKUP($A1166,raw!$AH:$AI,2,0),OFFSET(AG1166,1,0))</f>
        <v>2.7647499999999998</v>
      </c>
      <c r="AH1166" s="1">
        <f ca="1">IFERROR(VLOOKUP($A1166,raw!$AL:$AM,2,0),OFFSET(AH1166,1,0))</f>
        <v>1.8</v>
      </c>
      <c r="AI1166" s="1">
        <f ca="1">IFERROR(VLOOKUP($A1166,raw!$AP:$AQ,2,0),OFFSET(AI1166,1,0))</f>
        <v>252.03800000000001</v>
      </c>
    </row>
    <row r="1167" spans="1:35" ht="15.75" customHeight="1" x14ac:dyDescent="0.5">
      <c r="A1167" s="5">
        <v>43488</v>
      </c>
      <c r="B1167" s="8">
        <f t="shared" si="1060"/>
        <v>2.9548074733464135E-3</v>
      </c>
      <c r="C1167" s="6">
        <f t="shared" si="1061"/>
        <v>8246210</v>
      </c>
      <c r="D1167" s="7">
        <f t="shared" ref="D1167:G1167" si="1215">LN(H1167/H1168)</f>
        <v>1.7441864886899045E-3</v>
      </c>
      <c r="E1167" s="4">
        <f t="shared" si="1215"/>
        <v>2.1166096571701271E-3</v>
      </c>
      <c r="F1167" s="4">
        <f t="shared" si="1215"/>
        <v>4.641315969823815E-3</v>
      </c>
      <c r="G1167" s="7">
        <f t="shared" si="1215"/>
        <v>9.7045311475490461E-4</v>
      </c>
      <c r="H1167" s="1">
        <v>68.86</v>
      </c>
      <c r="I1167" s="1">
        <v>15.371</v>
      </c>
      <c r="J1167" s="1">
        <v>794.72</v>
      </c>
      <c r="K1167" s="1">
        <v>1350.54</v>
      </c>
      <c r="L1167" s="1">
        <f>VLOOKUP($A1167,raw!$A:$E,3,0)</f>
        <v>68.680000000000007</v>
      </c>
      <c r="M1167" s="1">
        <f>VLOOKUP($A1167,raw!$A:$E,4,0)</f>
        <v>68.13</v>
      </c>
      <c r="N1167" s="1">
        <f>VLOOKUP($A1167,raw!$A:$E,5,0)</f>
        <v>69.17</v>
      </c>
      <c r="O1167" s="1">
        <f>VLOOKUP($A1167,raw!$H:$L,3,0)</f>
        <v>15.3385</v>
      </c>
      <c r="P1167" s="1">
        <f>VLOOKUP($A1167,raw!$H:$L,4,0)</f>
        <v>15.270300000000001</v>
      </c>
      <c r="Q1167" s="1">
        <f>VLOOKUP($A1167,raw!$H:$L,5,0)</f>
        <v>15.436400000000001</v>
      </c>
      <c r="R1167" s="1">
        <f>VLOOKUP($A1167,raw!$P:$T,3,0)</f>
        <v>791.04</v>
      </c>
      <c r="S1167" s="1">
        <f>VLOOKUP($A1167,raw!$P:$T,4,0)</f>
        <v>789.16</v>
      </c>
      <c r="T1167" s="1">
        <f>VLOOKUP($A1167,raw!$P:$T,5,0)</f>
        <v>796.52</v>
      </c>
      <c r="U1167" s="1">
        <f>VLOOKUP($A1167,raw!$W:$AA,3,0)</f>
        <v>1349.23</v>
      </c>
      <c r="V1167" s="1">
        <f>VLOOKUP($A1167,raw!$W:$AA,4,0)</f>
        <v>1336.76</v>
      </c>
      <c r="W1167" s="1">
        <f>VLOOKUP($A1167,raw!$W:$AA,5,0)</f>
        <v>1362.05</v>
      </c>
      <c r="X1167" s="1">
        <f t="shared" si="1063"/>
        <v>1.0400000000000063</v>
      </c>
      <c r="Y1167" s="1">
        <f t="shared" si="1064"/>
        <v>0.16610000000000014</v>
      </c>
      <c r="Z1167" s="1">
        <f t="shared" si="1065"/>
        <v>7.3600000000000136</v>
      </c>
      <c r="AA1167" s="1">
        <f t="shared" si="1066"/>
        <v>25.289999999999964</v>
      </c>
      <c r="AB1167" s="1">
        <f t="shared" si="1067"/>
        <v>0.17999999999999261</v>
      </c>
      <c r="AC1167" s="1">
        <f t="shared" si="1068"/>
        <v>3.2500000000000639E-2</v>
      </c>
      <c r="AD1167" s="1">
        <f t="shared" si="1069"/>
        <v>3.6800000000000637</v>
      </c>
      <c r="AE1167" s="1">
        <f t="shared" si="1070"/>
        <v>1.3099999999999454</v>
      </c>
      <c r="AF1167" s="1">
        <f ca="1">IFERROR(VLOOKUP($A1167,raw!$AD:$AE,2,0),OFFSET(AF1167,1,0))</f>
        <v>2.5099999999999998</v>
      </c>
      <c r="AG1167" s="1">
        <f ca="1">IFERROR(VLOOKUP($A1167,raw!$AH:$AI,2,0),OFFSET(AG1167,1,0))</f>
        <v>2.7706300000000001</v>
      </c>
      <c r="AH1167" s="1">
        <f ca="1">IFERROR(VLOOKUP($A1167,raw!$AL:$AM,2,0),OFFSET(AH1167,1,0))</f>
        <v>1.8</v>
      </c>
      <c r="AI1167" s="1">
        <f ca="1">IFERROR(VLOOKUP($A1167,raw!$AP:$AQ,2,0),OFFSET(AI1167,1,0))</f>
        <v>252.03800000000001</v>
      </c>
    </row>
    <row r="1168" spans="1:35" ht="15.75" customHeight="1" x14ac:dyDescent="0.5">
      <c r="A1168" s="5">
        <v>43487</v>
      </c>
      <c r="B1168" s="8">
        <f t="shared" si="1060"/>
        <v>-1.1767202983760943E-2</v>
      </c>
      <c r="C1168" s="6">
        <f t="shared" si="1061"/>
        <v>8221880</v>
      </c>
      <c r="D1168" s="7">
        <f t="shared" ref="D1168:G1168" si="1216">LN(H1168/H1169)</f>
        <v>5.2508872105326071E-3</v>
      </c>
      <c r="E1168" s="4">
        <f t="shared" si="1216"/>
        <v>-1.3038999648048198E-5</v>
      </c>
      <c r="F1168" s="4">
        <f t="shared" si="1216"/>
        <v>-8.3339061061337323E-3</v>
      </c>
      <c r="G1168" s="7">
        <f t="shared" si="1216"/>
        <v>-2.3577896276749683E-2</v>
      </c>
      <c r="H1168" s="1">
        <v>68.739999999999995</v>
      </c>
      <c r="I1168" s="1">
        <v>15.3385</v>
      </c>
      <c r="J1168" s="1">
        <v>791.04</v>
      </c>
      <c r="K1168" s="1">
        <v>1349.23</v>
      </c>
      <c r="L1168" s="1">
        <f>VLOOKUP($A1168,raw!$A:$E,3,0)</f>
        <v>68.55</v>
      </c>
      <c r="M1168" s="1">
        <f>VLOOKUP($A1168,raw!$A:$E,4,0)</f>
        <v>67.91</v>
      </c>
      <c r="N1168" s="1">
        <f>VLOOKUP($A1168,raw!$A:$E,5,0)</f>
        <v>68.849999999999994</v>
      </c>
      <c r="O1168" s="1">
        <f>VLOOKUP($A1168,raw!$H:$L,3,0)</f>
        <v>15.27</v>
      </c>
      <c r="P1168" s="1">
        <f>VLOOKUP($A1168,raw!$H:$L,4,0)</f>
        <v>15.1835</v>
      </c>
      <c r="Q1168" s="1">
        <f>VLOOKUP($A1168,raw!$H:$L,5,0)</f>
        <v>15.352499999999999</v>
      </c>
      <c r="R1168" s="1">
        <f>VLOOKUP($A1168,raw!$P:$T,3,0)</f>
        <v>796.84</v>
      </c>
      <c r="S1168" s="1">
        <f>VLOOKUP($A1168,raw!$P:$T,4,0)</f>
        <v>787.01</v>
      </c>
      <c r="T1168" s="1">
        <f>VLOOKUP($A1168,raw!$P:$T,5,0)</f>
        <v>799.06</v>
      </c>
      <c r="U1168" s="1">
        <f>VLOOKUP($A1168,raw!$W:$AA,3,0)</f>
        <v>1362.8</v>
      </c>
      <c r="V1168" s="1">
        <f>VLOOKUP($A1168,raw!$W:$AA,4,0)</f>
        <v>1335.01</v>
      </c>
      <c r="W1168" s="1">
        <f>VLOOKUP($A1168,raw!$W:$AA,5,0)</f>
        <v>1367.16</v>
      </c>
      <c r="X1168" s="1">
        <f t="shared" si="1063"/>
        <v>0.93999999999999773</v>
      </c>
      <c r="Y1168" s="1">
        <f t="shared" si="1064"/>
        <v>0.16899999999999871</v>
      </c>
      <c r="Z1168" s="1">
        <f t="shared" si="1065"/>
        <v>12.049999999999955</v>
      </c>
      <c r="AA1168" s="1">
        <f t="shared" si="1066"/>
        <v>32.150000000000091</v>
      </c>
      <c r="AB1168" s="1">
        <f t="shared" si="1067"/>
        <v>0.18999999999999773</v>
      </c>
      <c r="AC1168" s="1">
        <f t="shared" si="1068"/>
        <v>6.8500000000000227E-2</v>
      </c>
      <c r="AD1168" s="1">
        <f t="shared" si="1069"/>
        <v>-5.8000000000000682</v>
      </c>
      <c r="AE1168" s="1">
        <f t="shared" si="1070"/>
        <v>-13.569999999999936</v>
      </c>
      <c r="AF1168" s="1">
        <f ca="1">IFERROR(VLOOKUP($A1168,raw!$AD:$AE,2,0),OFFSET(AF1168,1,0))</f>
        <v>2.5190000000000001</v>
      </c>
      <c r="AG1168" s="1">
        <f ca="1">IFERROR(VLOOKUP($A1168,raw!$AH:$AI,2,0),OFFSET(AG1168,1,0))</f>
        <v>2.7792500000000002</v>
      </c>
      <c r="AH1168" s="1">
        <f ca="1">IFERROR(VLOOKUP($A1168,raw!$AL:$AM,2,0),OFFSET(AH1168,1,0))</f>
        <v>1.8</v>
      </c>
      <c r="AI1168" s="1">
        <f ca="1">IFERROR(VLOOKUP($A1168,raw!$AP:$AQ,2,0),OFFSET(AI1168,1,0))</f>
        <v>252.03800000000001</v>
      </c>
    </row>
    <row r="1169" spans="1:35" ht="15.75" customHeight="1" x14ac:dyDescent="0.5">
      <c r="A1169" s="5">
        <v>43483</v>
      </c>
      <c r="B1169" s="8">
        <f t="shared" si="1060"/>
        <v>-1.420588206926721E-2</v>
      </c>
      <c r="C1169" s="6">
        <f t="shared" si="1061"/>
        <v>8319200</v>
      </c>
      <c r="D1169" s="7">
        <f t="shared" ref="D1169:G1169" si="1217">LN(H1169/H1170)</f>
        <v>-1.6677929899771283E-2</v>
      </c>
      <c r="E1169" s="4">
        <f t="shared" si="1217"/>
        <v>-1.2252919239704401E-2</v>
      </c>
      <c r="F1169" s="4">
        <f t="shared" si="1217"/>
        <v>-1.5771471185871879E-2</v>
      </c>
      <c r="G1169" s="7">
        <f t="shared" si="1217"/>
        <v>-1.2995928905108164E-2</v>
      </c>
      <c r="H1169" s="1">
        <v>68.38</v>
      </c>
      <c r="I1169" s="1">
        <v>15.338699999999999</v>
      </c>
      <c r="J1169" s="1">
        <v>797.66</v>
      </c>
      <c r="K1169" s="1">
        <v>1381.42</v>
      </c>
      <c r="L1169" s="1">
        <f>VLOOKUP($A1169,raw!$A:$E,3,0)</f>
        <v>69.06</v>
      </c>
      <c r="M1169" s="1">
        <f>VLOOKUP($A1169,raw!$A:$E,4,0)</f>
        <v>68.13</v>
      </c>
      <c r="N1169" s="1">
        <f>VLOOKUP($A1169,raw!$A:$E,5,0)</f>
        <v>69.400000000000006</v>
      </c>
      <c r="O1169" s="1">
        <f>VLOOKUP($A1169,raw!$H:$L,3,0)</f>
        <v>15.527799999999999</v>
      </c>
      <c r="P1169" s="1">
        <f>VLOOKUP($A1169,raw!$H:$L,4,0)</f>
        <v>15.262600000000001</v>
      </c>
      <c r="Q1169" s="1">
        <f>VLOOKUP($A1169,raw!$H:$L,5,0)</f>
        <v>15.582000000000001</v>
      </c>
      <c r="R1169" s="1">
        <f>VLOOKUP($A1169,raw!$P:$T,3,0)</f>
        <v>810.33</v>
      </c>
      <c r="S1169" s="1">
        <f>VLOOKUP($A1169,raw!$P:$T,4,0)</f>
        <v>795.5</v>
      </c>
      <c r="T1169" s="1">
        <f>VLOOKUP($A1169,raw!$P:$T,5,0)</f>
        <v>815.88</v>
      </c>
      <c r="U1169" s="1">
        <f>VLOOKUP($A1169,raw!$W:$AA,3,0)</f>
        <v>1400.84</v>
      </c>
      <c r="V1169" s="1">
        <f>VLOOKUP($A1169,raw!$W:$AA,4,0)</f>
        <v>1365.64</v>
      </c>
      <c r="W1169" s="1">
        <f>VLOOKUP($A1169,raw!$W:$AA,5,0)</f>
        <v>1423.5</v>
      </c>
      <c r="X1169" s="1">
        <f t="shared" si="1063"/>
        <v>1.2700000000000102</v>
      </c>
      <c r="Y1169" s="1">
        <f t="shared" si="1064"/>
        <v>0.31939999999999991</v>
      </c>
      <c r="Z1169" s="1">
        <f t="shared" si="1065"/>
        <v>20.379999999999995</v>
      </c>
      <c r="AA1169" s="1">
        <f t="shared" si="1066"/>
        <v>57.8599999999999</v>
      </c>
      <c r="AB1169" s="1">
        <f t="shared" si="1067"/>
        <v>-0.68000000000000682</v>
      </c>
      <c r="AC1169" s="1">
        <f t="shared" si="1068"/>
        <v>-0.18909999999999982</v>
      </c>
      <c r="AD1169" s="1">
        <f t="shared" si="1069"/>
        <v>-12.670000000000073</v>
      </c>
      <c r="AE1169" s="1">
        <f t="shared" si="1070"/>
        <v>-19.419999999999845</v>
      </c>
      <c r="AF1169" s="1">
        <f ca="1">IFERROR(VLOOKUP($A1169,raw!$AD:$AE,2,0),OFFSET(AF1169,1,0))</f>
        <v>2.5059999999999998</v>
      </c>
      <c r="AG1169" s="1">
        <f ca="1">IFERROR(VLOOKUP($A1169,raw!$AH:$AI,2,0),OFFSET(AG1169,1,0))</f>
        <v>2.7610000000000001</v>
      </c>
      <c r="AH1169" s="1">
        <f ca="1">IFERROR(VLOOKUP($A1169,raw!$AL:$AM,2,0),OFFSET(AH1169,1,0))</f>
        <v>1.8</v>
      </c>
      <c r="AI1169" s="1">
        <f ca="1">IFERROR(VLOOKUP($A1169,raw!$AP:$AQ,2,0),OFFSET(AI1169,1,0))</f>
        <v>252.03800000000001</v>
      </c>
    </row>
    <row r="1170" spans="1:35" ht="15.75" customHeight="1" x14ac:dyDescent="0.5">
      <c r="A1170" s="5">
        <v>43482</v>
      </c>
      <c r="B1170" s="8">
        <f t="shared" si="1060"/>
        <v>9.253744512566435E-3</v>
      </c>
      <c r="C1170" s="6">
        <f t="shared" si="1061"/>
        <v>8438225</v>
      </c>
      <c r="D1170" s="7">
        <f t="shared" ref="D1170:G1170" si="1218">LN(H1170/H1171)</f>
        <v>-1.4381246878897143E-4</v>
      </c>
      <c r="E1170" s="4">
        <f t="shared" si="1218"/>
        <v>-4.1580635931630586E-3</v>
      </c>
      <c r="F1170" s="4">
        <f t="shared" si="1218"/>
        <v>4.3285292480902231E-3</v>
      </c>
      <c r="G1170" s="7">
        <f t="shared" si="1218"/>
        <v>2.4118639622776626E-2</v>
      </c>
      <c r="H1170" s="1">
        <v>69.53</v>
      </c>
      <c r="I1170" s="1">
        <v>15.527799999999999</v>
      </c>
      <c r="J1170" s="1">
        <v>810.34</v>
      </c>
      <c r="K1170" s="1">
        <v>1399.49</v>
      </c>
      <c r="L1170" s="1">
        <f>VLOOKUP($A1170,raw!$A:$E,3,0)</f>
        <v>69.38</v>
      </c>
      <c r="M1170" s="1">
        <f>VLOOKUP($A1170,raw!$A:$E,4,0)</f>
        <v>69.040000000000006</v>
      </c>
      <c r="N1170" s="1">
        <f>VLOOKUP($A1170,raw!$A:$E,5,0)</f>
        <v>69.67</v>
      </c>
      <c r="O1170" s="1">
        <f>VLOOKUP($A1170,raw!$H:$L,3,0)</f>
        <v>15.592499999999999</v>
      </c>
      <c r="P1170" s="1">
        <f>VLOOKUP($A1170,raw!$H:$L,4,0)</f>
        <v>15.46</v>
      </c>
      <c r="Q1170" s="1">
        <f>VLOOKUP($A1170,raw!$H:$L,5,0)</f>
        <v>15.617900000000001</v>
      </c>
      <c r="R1170" s="1">
        <f>VLOOKUP($A1170,raw!$P:$T,3,0)</f>
        <v>806.87</v>
      </c>
      <c r="S1170" s="1">
        <f>VLOOKUP($A1170,raw!$P:$T,4,0)</f>
        <v>801.6</v>
      </c>
      <c r="T1170" s="1">
        <f>VLOOKUP($A1170,raw!$P:$T,5,0)</f>
        <v>813.87</v>
      </c>
      <c r="U1170" s="1">
        <f>VLOOKUP($A1170,raw!$W:$AA,3,0)</f>
        <v>1365.82</v>
      </c>
      <c r="V1170" s="1">
        <f>VLOOKUP($A1170,raw!$W:$AA,4,0)</f>
        <v>1361.25</v>
      </c>
      <c r="W1170" s="1">
        <f>VLOOKUP($A1170,raw!$W:$AA,5,0)</f>
        <v>1439.29</v>
      </c>
      <c r="X1170" s="1">
        <f t="shared" si="1063"/>
        <v>0.62999999999999545</v>
      </c>
      <c r="Y1170" s="1">
        <f t="shared" si="1064"/>
        <v>0.15789999999999971</v>
      </c>
      <c r="Z1170" s="1">
        <f t="shared" si="1065"/>
        <v>12.269999999999982</v>
      </c>
      <c r="AA1170" s="1">
        <f t="shared" si="1066"/>
        <v>78.039999999999964</v>
      </c>
      <c r="AB1170" s="1">
        <f t="shared" si="1067"/>
        <v>0.15000000000000568</v>
      </c>
      <c r="AC1170" s="1">
        <f t="shared" si="1068"/>
        <v>-6.4700000000000202E-2</v>
      </c>
      <c r="AD1170" s="1">
        <f t="shared" si="1069"/>
        <v>3.4700000000000273</v>
      </c>
      <c r="AE1170" s="1">
        <f t="shared" si="1070"/>
        <v>33.670000000000073</v>
      </c>
      <c r="AF1170" s="1">
        <f ca="1">IFERROR(VLOOKUP($A1170,raw!$AD:$AE,2,0),OFFSET(AF1170,1,0))</f>
        <v>2.5030000000000001</v>
      </c>
      <c r="AG1170" s="1">
        <f ca="1">IFERROR(VLOOKUP($A1170,raw!$AH:$AI,2,0),OFFSET(AG1170,1,0))</f>
        <v>2.7757499999999999</v>
      </c>
      <c r="AH1170" s="1">
        <f ca="1">IFERROR(VLOOKUP($A1170,raw!$AL:$AM,2,0),OFFSET(AH1170,1,0))</f>
        <v>1.8</v>
      </c>
      <c r="AI1170" s="1">
        <f ca="1">IFERROR(VLOOKUP($A1170,raw!$AP:$AQ,2,0),OFFSET(AI1170,1,0))</f>
        <v>252.03800000000001</v>
      </c>
    </row>
    <row r="1171" spans="1:35" ht="15.75" customHeight="1" x14ac:dyDescent="0.5">
      <c r="A1171" s="5">
        <v>43481</v>
      </c>
      <c r="B1171" s="8">
        <f t="shared" si="1060"/>
        <v>1.4987053437220755E-2</v>
      </c>
      <c r="C1171" s="6">
        <f t="shared" si="1061"/>
        <v>8360500</v>
      </c>
      <c r="D1171" s="7">
        <f t="shared" ref="D1171:G1171" si="1219">LN(H1171/H1172)</f>
        <v>2.4476291825055382E-3</v>
      </c>
      <c r="E1171" s="4">
        <f t="shared" si="1219"/>
        <v>7.8915208745658906E-4</v>
      </c>
      <c r="F1171" s="4">
        <f t="shared" si="1219"/>
        <v>9.0262871382173326E-3</v>
      </c>
      <c r="G1171" s="7">
        <f t="shared" si="1219"/>
        <v>3.2283902150024281E-2</v>
      </c>
      <c r="H1171" s="1">
        <v>69.540000000000006</v>
      </c>
      <c r="I1171" s="1">
        <v>15.592499999999999</v>
      </c>
      <c r="J1171" s="1">
        <v>806.84</v>
      </c>
      <c r="K1171" s="1">
        <v>1366.14</v>
      </c>
      <c r="L1171" s="1">
        <f>VLOOKUP($A1171,raw!$A:$E,3,0)</f>
        <v>69.41</v>
      </c>
      <c r="M1171" s="1">
        <f>VLOOKUP($A1171,raw!$A:$E,4,0)</f>
        <v>69.099999999999994</v>
      </c>
      <c r="N1171" s="1">
        <f>VLOOKUP($A1171,raw!$A:$E,5,0)</f>
        <v>70.06</v>
      </c>
      <c r="O1171" s="1">
        <f>VLOOKUP($A1171,raw!$H:$L,3,0)</f>
        <v>15.5802</v>
      </c>
      <c r="P1171" s="1">
        <f>VLOOKUP($A1171,raw!$H:$L,4,0)</f>
        <v>15.496499999999999</v>
      </c>
      <c r="Q1171" s="1">
        <f>VLOOKUP($A1171,raw!$H:$L,5,0)</f>
        <v>15.649699999999999</v>
      </c>
      <c r="R1171" s="1">
        <f>VLOOKUP($A1171,raw!$P:$T,3,0)</f>
        <v>799.6</v>
      </c>
      <c r="S1171" s="1">
        <f>VLOOKUP($A1171,raw!$P:$T,4,0)</f>
        <v>797.93</v>
      </c>
      <c r="T1171" s="1">
        <f>VLOOKUP($A1171,raw!$P:$T,5,0)</f>
        <v>807.85</v>
      </c>
      <c r="U1171" s="1">
        <f>VLOOKUP($A1171,raw!$W:$AA,3,0)</f>
        <v>1322.61</v>
      </c>
      <c r="V1171" s="1">
        <f>VLOOKUP($A1171,raw!$W:$AA,4,0)</f>
        <v>1321.4</v>
      </c>
      <c r="W1171" s="1">
        <f>VLOOKUP($A1171,raw!$W:$AA,5,0)</f>
        <v>1366.48</v>
      </c>
      <c r="X1171" s="1">
        <f t="shared" si="1063"/>
        <v>0.96000000000000796</v>
      </c>
      <c r="Y1171" s="1">
        <f t="shared" si="1064"/>
        <v>0.1532</v>
      </c>
      <c r="Z1171" s="1">
        <f t="shared" si="1065"/>
        <v>9.9200000000000728</v>
      </c>
      <c r="AA1171" s="1">
        <f t="shared" si="1066"/>
        <v>45.079999999999927</v>
      </c>
      <c r="AB1171" s="1">
        <f t="shared" si="1067"/>
        <v>0.13000000000000966</v>
      </c>
      <c r="AC1171" s="1">
        <f t="shared" si="1068"/>
        <v>1.2299999999999756E-2</v>
      </c>
      <c r="AD1171" s="1">
        <f t="shared" si="1069"/>
        <v>7.2400000000000091</v>
      </c>
      <c r="AE1171" s="1">
        <f t="shared" si="1070"/>
        <v>43.5300000000002</v>
      </c>
      <c r="AF1171" s="1">
        <f ca="1">IFERROR(VLOOKUP($A1171,raw!$AD:$AE,2,0),OFFSET(AF1171,1,0))</f>
        <v>2.5132500000000002</v>
      </c>
      <c r="AG1171" s="1">
        <f ca="1">IFERROR(VLOOKUP($A1171,raw!$AH:$AI,2,0),OFFSET(AG1171,1,0))</f>
        <v>2.7803100000000001</v>
      </c>
      <c r="AH1171" s="1">
        <f ca="1">IFERROR(VLOOKUP($A1171,raw!$AL:$AM,2,0),OFFSET(AH1171,1,0))</f>
        <v>1.8</v>
      </c>
      <c r="AI1171" s="1">
        <f ca="1">IFERROR(VLOOKUP($A1171,raw!$AP:$AQ,2,0),OFFSET(AI1171,1,0))</f>
        <v>252.03800000000001</v>
      </c>
    </row>
    <row r="1172" spans="1:35" ht="15.75" customHeight="1" x14ac:dyDescent="0.5">
      <c r="A1172" s="5">
        <v>43480</v>
      </c>
      <c r="B1172" s="8">
        <f t="shared" si="1060"/>
        <v>-2.9484902781746541E-3</v>
      </c>
      <c r="C1172" s="6">
        <f t="shared" si="1061"/>
        <v>8236135</v>
      </c>
      <c r="D1172" s="7">
        <f t="shared" ref="D1172:G1172" si="1220">LN(H1172/H1173)</f>
        <v>-2.533582713865145E-2</v>
      </c>
      <c r="E1172" s="4">
        <f t="shared" si="1220"/>
        <v>-4.4253102206272639E-3</v>
      </c>
      <c r="F1172" s="4">
        <f t="shared" si="1220"/>
        <v>-3.1715931987554777E-3</v>
      </c>
      <c r="G1172" s="7">
        <f t="shared" si="1220"/>
        <v>-1.4429308348168437E-3</v>
      </c>
      <c r="H1172" s="1">
        <v>69.37</v>
      </c>
      <c r="I1172" s="1">
        <v>15.5802</v>
      </c>
      <c r="J1172" s="1">
        <v>799.59</v>
      </c>
      <c r="K1172" s="1">
        <v>1322.74</v>
      </c>
      <c r="L1172" s="1">
        <f>VLOOKUP($A1172,raw!$A:$E,3,0)</f>
        <v>71.2</v>
      </c>
      <c r="M1172" s="1">
        <f>VLOOKUP($A1172,raw!$A:$E,4,0)</f>
        <v>68.91</v>
      </c>
      <c r="N1172" s="1">
        <f>VLOOKUP($A1172,raw!$A:$E,5,0)</f>
        <v>71.239999999999995</v>
      </c>
      <c r="O1172" s="1">
        <f>VLOOKUP($A1172,raw!$H:$L,3,0)</f>
        <v>15.6493</v>
      </c>
      <c r="P1172" s="1">
        <f>VLOOKUP($A1172,raw!$H:$L,4,0)</f>
        <v>15.5457</v>
      </c>
      <c r="Q1172" s="1">
        <f>VLOOKUP($A1172,raw!$H:$L,5,0)</f>
        <v>15.7006</v>
      </c>
      <c r="R1172" s="1">
        <f>VLOOKUP($A1172,raw!$P:$T,3,0)</f>
        <v>802.12</v>
      </c>
      <c r="S1172" s="1">
        <f>VLOOKUP($A1172,raw!$P:$T,4,0)</f>
        <v>796.26</v>
      </c>
      <c r="T1172" s="1">
        <f>VLOOKUP($A1172,raw!$P:$T,5,0)</f>
        <v>806.98</v>
      </c>
      <c r="U1172" s="1">
        <f>VLOOKUP($A1172,raw!$W:$AA,3,0)</f>
        <v>1324.65</v>
      </c>
      <c r="V1172" s="1">
        <f>VLOOKUP($A1172,raw!$W:$AA,4,0)</f>
        <v>1316.73</v>
      </c>
      <c r="W1172" s="1">
        <f>VLOOKUP($A1172,raw!$W:$AA,5,0)</f>
        <v>1339.31</v>
      </c>
      <c r="X1172" s="1">
        <f t="shared" si="1063"/>
        <v>2.3299999999999983</v>
      </c>
      <c r="Y1172" s="1">
        <f t="shared" si="1064"/>
        <v>0.15489999999999959</v>
      </c>
      <c r="Z1172" s="1">
        <f t="shared" si="1065"/>
        <v>10.720000000000027</v>
      </c>
      <c r="AA1172" s="1">
        <f t="shared" si="1066"/>
        <v>22.579999999999927</v>
      </c>
      <c r="AB1172" s="1">
        <f t="shared" si="1067"/>
        <v>-1.8299999999999983</v>
      </c>
      <c r="AC1172" s="1">
        <f t="shared" si="1068"/>
        <v>-6.9100000000000605E-2</v>
      </c>
      <c r="AD1172" s="1">
        <f t="shared" si="1069"/>
        <v>-2.5299999999999727</v>
      </c>
      <c r="AE1172" s="1">
        <f t="shared" si="1070"/>
        <v>-1.9100000000000819</v>
      </c>
      <c r="AF1172" s="1">
        <f ca="1">IFERROR(VLOOKUP($A1172,raw!$AD:$AE,2,0),OFFSET(AF1172,1,0))</f>
        <v>2.5074999999999998</v>
      </c>
      <c r="AG1172" s="1">
        <f ca="1">IFERROR(VLOOKUP($A1172,raw!$AH:$AI,2,0),OFFSET(AG1172,1,0))</f>
        <v>2.7734399999999999</v>
      </c>
      <c r="AH1172" s="1">
        <f ca="1">IFERROR(VLOOKUP($A1172,raw!$AL:$AM,2,0),OFFSET(AH1172,1,0))</f>
        <v>1.8</v>
      </c>
      <c r="AI1172" s="1">
        <f ca="1">IFERROR(VLOOKUP($A1172,raw!$AP:$AQ,2,0),OFFSET(AI1172,1,0))</f>
        <v>252.03800000000001</v>
      </c>
    </row>
    <row r="1173" spans="1:35" ht="15.75" customHeight="1" x14ac:dyDescent="0.5">
      <c r="A1173" s="5">
        <v>43479</v>
      </c>
      <c r="B1173" s="8">
        <f t="shared" si="1060"/>
        <v>-3.9146299290805098E-3</v>
      </c>
      <c r="C1173" s="6">
        <f t="shared" si="1061"/>
        <v>8260455</v>
      </c>
      <c r="D1173" s="7">
        <f t="shared" ref="D1173:G1173" si="1221">LN(H1173/H1174)</f>
        <v>-7.8398833586219279E-3</v>
      </c>
      <c r="E1173" s="4">
        <f t="shared" si="1221"/>
        <v>3.3475994816229114E-3</v>
      </c>
      <c r="F1173" s="4">
        <f t="shared" si="1221"/>
        <v>-9.9610695303594243E-3</v>
      </c>
      <c r="G1173" s="7">
        <f t="shared" si="1221"/>
        <v>1.0574418448241331E-3</v>
      </c>
      <c r="H1173" s="1">
        <v>71.150000000000006</v>
      </c>
      <c r="I1173" s="1">
        <v>15.6493</v>
      </c>
      <c r="J1173" s="1">
        <v>802.13</v>
      </c>
      <c r="K1173" s="1">
        <v>1324.65</v>
      </c>
      <c r="L1173" s="1">
        <f>VLOOKUP($A1173,raw!$A:$E,3,0)</f>
        <v>72.12</v>
      </c>
      <c r="M1173" s="1">
        <f>VLOOKUP($A1173,raw!$A:$E,4,0)</f>
        <v>70.760000000000005</v>
      </c>
      <c r="N1173" s="1">
        <f>VLOOKUP($A1173,raw!$A:$E,5,0)</f>
        <v>72.19</v>
      </c>
      <c r="O1173" s="1">
        <f>VLOOKUP($A1173,raw!$H:$L,3,0)</f>
        <v>15.6068</v>
      </c>
      <c r="P1173" s="1">
        <f>VLOOKUP($A1173,raw!$H:$L,4,0)</f>
        <v>15.547599999999999</v>
      </c>
      <c r="Q1173" s="1">
        <f>VLOOKUP($A1173,raw!$H:$L,5,0)</f>
        <v>15.664300000000001</v>
      </c>
      <c r="R1173" s="1">
        <f>VLOOKUP($A1173,raw!$P:$T,3,0)</f>
        <v>809.7</v>
      </c>
      <c r="S1173" s="1">
        <f>VLOOKUP($A1173,raw!$P:$T,4,0)</f>
        <v>798.53</v>
      </c>
      <c r="T1173" s="1">
        <f>VLOOKUP($A1173,raw!$P:$T,5,0)</f>
        <v>813.55</v>
      </c>
      <c r="U1173" s="1">
        <f>VLOOKUP($A1173,raw!$W:$AA,3,0)</f>
        <v>1325.95</v>
      </c>
      <c r="V1173" s="1">
        <f>VLOOKUP($A1173,raw!$W:$AA,4,0)</f>
        <v>1311.36</v>
      </c>
      <c r="W1173" s="1">
        <f>VLOOKUP($A1173,raw!$W:$AA,5,0)</f>
        <v>1339.97</v>
      </c>
      <c r="X1173" s="1">
        <f t="shared" si="1063"/>
        <v>1.4299999999999926</v>
      </c>
      <c r="Y1173" s="1">
        <f t="shared" si="1064"/>
        <v>0.11670000000000158</v>
      </c>
      <c r="Z1173" s="1">
        <f t="shared" si="1065"/>
        <v>15.019999999999982</v>
      </c>
      <c r="AA1173" s="1">
        <f t="shared" si="1066"/>
        <v>28.610000000000127</v>
      </c>
      <c r="AB1173" s="1">
        <f t="shared" si="1067"/>
        <v>-0.96999999999999886</v>
      </c>
      <c r="AC1173" s="1">
        <f t="shared" si="1068"/>
        <v>4.2500000000000426E-2</v>
      </c>
      <c r="AD1173" s="1">
        <f t="shared" si="1069"/>
        <v>-7.57000000000005</v>
      </c>
      <c r="AE1173" s="1">
        <f t="shared" si="1070"/>
        <v>-1.2999999999999545</v>
      </c>
      <c r="AF1173" s="1">
        <f ca="1">IFERROR(VLOOKUP($A1173,raw!$AD:$AE,2,0),OFFSET(AF1173,1,0))</f>
        <v>2.5100600000000002</v>
      </c>
      <c r="AG1173" s="1">
        <f ca="1">IFERROR(VLOOKUP($A1173,raw!$AH:$AI,2,0),OFFSET(AG1173,1,0))</f>
        <v>2.77894</v>
      </c>
      <c r="AH1173" s="1">
        <f ca="1">IFERROR(VLOOKUP($A1173,raw!$AL:$AM,2,0),OFFSET(AH1173,1,0))</f>
        <v>1.8</v>
      </c>
      <c r="AI1173" s="1">
        <f ca="1">IFERROR(VLOOKUP($A1173,raw!$AP:$AQ,2,0),OFFSET(AI1173,1,0))</f>
        <v>252.03800000000001</v>
      </c>
    </row>
    <row r="1174" spans="1:35" ht="15.75" customHeight="1" x14ac:dyDescent="0.5">
      <c r="A1174" s="5">
        <v>43476</v>
      </c>
      <c r="B1174" s="8">
        <f t="shared" si="1060"/>
        <v>-6.4497857815562776E-3</v>
      </c>
      <c r="C1174" s="6">
        <f t="shared" si="1061"/>
        <v>8292855</v>
      </c>
      <c r="D1174" s="7">
        <f t="shared" ref="D1174:G1174" si="1222">LN(H1174/H1175)</f>
        <v>1.9542161439773547E-3</v>
      </c>
      <c r="E1174" s="4">
        <f t="shared" si="1222"/>
        <v>1.8289459783720249E-3</v>
      </c>
      <c r="F1174" s="4">
        <f t="shared" si="1222"/>
        <v>-1.2511509281502454E-2</v>
      </c>
      <c r="G1174" s="7">
        <f t="shared" si="1222"/>
        <v>-2.1062254652477602E-3</v>
      </c>
      <c r="H1174" s="1">
        <v>71.709999999999994</v>
      </c>
      <c r="I1174" s="1">
        <v>15.597</v>
      </c>
      <c r="J1174" s="1">
        <v>810.16</v>
      </c>
      <c r="K1174" s="1">
        <v>1323.25</v>
      </c>
      <c r="L1174" s="1">
        <f>VLOOKUP($A1174,raw!$A:$E,3,0)</f>
        <v>71.86</v>
      </c>
      <c r="M1174" s="1">
        <f>VLOOKUP($A1174,raw!$A:$E,4,0)</f>
        <v>71.5</v>
      </c>
      <c r="N1174" s="1">
        <f>VLOOKUP($A1174,raw!$A:$E,5,0)</f>
        <v>72.27</v>
      </c>
      <c r="O1174" s="1">
        <f>VLOOKUP($A1174,raw!$H:$L,3,0)</f>
        <v>15.5685</v>
      </c>
      <c r="P1174" s="1">
        <f>VLOOKUP($A1174,raw!$H:$L,4,0)</f>
        <v>15.557499999999999</v>
      </c>
      <c r="Q1174" s="1">
        <f>VLOOKUP($A1174,raw!$H:$L,5,0)</f>
        <v>15.7408</v>
      </c>
      <c r="R1174" s="1">
        <f>VLOOKUP($A1174,raw!$P:$T,3,0)</f>
        <v>820.35</v>
      </c>
      <c r="S1174" s="1">
        <f>VLOOKUP($A1174,raw!$P:$T,4,0)</f>
        <v>809.95</v>
      </c>
      <c r="T1174" s="1">
        <f>VLOOKUP($A1174,raw!$P:$T,5,0)</f>
        <v>825.39</v>
      </c>
      <c r="U1174" s="1">
        <f>VLOOKUP($A1174,raw!$W:$AA,3,0)</f>
        <v>1325.95</v>
      </c>
      <c r="V1174" s="1">
        <f>VLOOKUP($A1174,raw!$W:$AA,4,0)</f>
        <v>1316.71</v>
      </c>
      <c r="W1174" s="1">
        <f>VLOOKUP($A1174,raw!$W:$AA,5,0)</f>
        <v>1336.11</v>
      </c>
      <c r="X1174" s="1">
        <f t="shared" si="1063"/>
        <v>0.76999999999999602</v>
      </c>
      <c r="Y1174" s="1">
        <f t="shared" si="1064"/>
        <v>0.18330000000000091</v>
      </c>
      <c r="Z1174" s="1">
        <f t="shared" si="1065"/>
        <v>15.439999999999941</v>
      </c>
      <c r="AA1174" s="1">
        <f t="shared" si="1066"/>
        <v>19.399999999999864</v>
      </c>
      <c r="AB1174" s="1">
        <f t="shared" si="1067"/>
        <v>-0.15000000000000568</v>
      </c>
      <c r="AC1174" s="1">
        <f t="shared" si="1068"/>
        <v>2.8499999999999304E-2</v>
      </c>
      <c r="AD1174" s="1">
        <f t="shared" si="1069"/>
        <v>-10.190000000000055</v>
      </c>
      <c r="AE1174" s="1">
        <f t="shared" si="1070"/>
        <v>-2.7000000000000455</v>
      </c>
      <c r="AF1174" s="1">
        <f ca="1">IFERROR(VLOOKUP($A1174,raw!$AD:$AE,2,0),OFFSET(AF1174,1,0))</f>
        <v>2.5089399999999999</v>
      </c>
      <c r="AG1174" s="1">
        <f ca="1">IFERROR(VLOOKUP($A1174,raw!$AH:$AI,2,0),OFFSET(AG1174,1,0))</f>
        <v>2.7873100000000002</v>
      </c>
      <c r="AH1174" s="1">
        <f ca="1">IFERROR(VLOOKUP($A1174,raw!$AL:$AM,2,0),OFFSET(AH1174,1,0))</f>
        <v>1.8</v>
      </c>
      <c r="AI1174" s="1">
        <f ca="1">IFERROR(VLOOKUP($A1174,raw!$AP:$AQ,2,0),OFFSET(AI1174,1,0))</f>
        <v>252.03800000000001</v>
      </c>
    </row>
    <row r="1175" spans="1:35" ht="15.75" customHeight="1" x14ac:dyDescent="0.5">
      <c r="A1175" s="5">
        <v>43475</v>
      </c>
      <c r="B1175" s="8">
        <f t="shared" si="1060"/>
        <v>-6.1840272250435315E-3</v>
      </c>
      <c r="C1175" s="6">
        <f t="shared" si="1061"/>
        <v>8346515</v>
      </c>
      <c r="D1175" s="7">
        <f t="shared" ref="D1175:G1175" si="1223">LN(H1175/H1176)</f>
        <v>-1.6765200433507713E-2</v>
      </c>
      <c r="E1175" s="4">
        <f t="shared" si="1223"/>
        <v>-1.1812920714847385E-2</v>
      </c>
      <c r="F1175" s="4">
        <f t="shared" si="1223"/>
        <v>-6.5730160777494493E-3</v>
      </c>
      <c r="G1175" s="7">
        <f t="shared" si="1223"/>
        <v>-2.1168493228062996E-3</v>
      </c>
      <c r="H1175" s="1">
        <v>71.569999999999993</v>
      </c>
      <c r="I1175" s="1">
        <v>15.5685</v>
      </c>
      <c r="J1175" s="1">
        <v>820.36</v>
      </c>
      <c r="K1175" s="1">
        <v>1326.04</v>
      </c>
      <c r="L1175" s="1">
        <f>VLOOKUP($A1175,raw!$A:$E,3,0)</f>
        <v>72.569999999999993</v>
      </c>
      <c r="M1175" s="1">
        <f>VLOOKUP($A1175,raw!$A:$E,4,0)</f>
        <v>71.11</v>
      </c>
      <c r="N1175" s="1">
        <f>VLOOKUP($A1175,raw!$A:$E,5,0)</f>
        <v>72.72</v>
      </c>
      <c r="O1175" s="1">
        <f>VLOOKUP($A1175,raw!$H:$L,3,0)</f>
        <v>15.753500000000001</v>
      </c>
      <c r="P1175" s="1">
        <f>VLOOKUP($A1175,raw!$H:$L,4,0)</f>
        <v>15.555099999999999</v>
      </c>
      <c r="Q1175" s="1">
        <f>VLOOKUP($A1175,raw!$H:$L,5,0)</f>
        <v>15.787599999999999</v>
      </c>
      <c r="R1175" s="1">
        <f>VLOOKUP($A1175,raw!$P:$T,3,0)</f>
        <v>825.77</v>
      </c>
      <c r="S1175" s="1">
        <f>VLOOKUP($A1175,raw!$P:$T,4,0)</f>
        <v>819.54</v>
      </c>
      <c r="T1175" s="1">
        <f>VLOOKUP($A1175,raw!$P:$T,5,0)</f>
        <v>829.63</v>
      </c>
      <c r="U1175" s="1">
        <f>VLOOKUP($A1175,raw!$W:$AA,3,0)</f>
        <v>1329.04</v>
      </c>
      <c r="V1175" s="1">
        <f>VLOOKUP($A1175,raw!$W:$AA,4,0)</f>
        <v>1309.83</v>
      </c>
      <c r="W1175" s="1">
        <f>VLOOKUP($A1175,raw!$W:$AA,5,0)</f>
        <v>1334.36</v>
      </c>
      <c r="X1175" s="1">
        <f t="shared" si="1063"/>
        <v>1.6099999999999994</v>
      </c>
      <c r="Y1175" s="1">
        <f t="shared" si="1064"/>
        <v>0.23249999999999993</v>
      </c>
      <c r="Z1175" s="1">
        <f t="shared" si="1065"/>
        <v>10.090000000000032</v>
      </c>
      <c r="AA1175" s="1">
        <f t="shared" si="1066"/>
        <v>24.529999999999973</v>
      </c>
      <c r="AB1175" s="1">
        <f t="shared" si="1067"/>
        <v>-1</v>
      </c>
      <c r="AC1175" s="1">
        <f t="shared" si="1068"/>
        <v>-0.1850000000000005</v>
      </c>
      <c r="AD1175" s="1">
        <f t="shared" si="1069"/>
        <v>-5.4099999999999682</v>
      </c>
      <c r="AE1175" s="1">
        <f t="shared" si="1070"/>
        <v>-3</v>
      </c>
      <c r="AF1175" s="1">
        <f ca="1">IFERROR(VLOOKUP($A1175,raw!$AD:$AE,2,0),OFFSET(AF1175,1,0))</f>
        <v>2.5141900000000001</v>
      </c>
      <c r="AG1175" s="1">
        <f ca="1">IFERROR(VLOOKUP($A1175,raw!$AH:$AI,2,0),OFFSET(AG1175,1,0))</f>
        <v>2.7969400000000002</v>
      </c>
      <c r="AH1175" s="1">
        <f ca="1">IFERROR(VLOOKUP($A1175,raw!$AL:$AM,2,0),OFFSET(AH1175,1,0))</f>
        <v>1.8</v>
      </c>
      <c r="AI1175" s="1">
        <f ca="1">IFERROR(VLOOKUP($A1175,raw!$AP:$AQ,2,0),OFFSET(AI1175,1,0))</f>
        <v>252.03800000000001</v>
      </c>
    </row>
    <row r="1176" spans="1:35" ht="15.75" customHeight="1" x14ac:dyDescent="0.5">
      <c r="A1176" s="5">
        <v>43474</v>
      </c>
      <c r="B1176" s="8">
        <f t="shared" si="1060"/>
        <v>5.2008666140565705E-3</v>
      </c>
      <c r="C1176" s="6">
        <f t="shared" si="1061"/>
        <v>8398290</v>
      </c>
      <c r="D1176" s="7">
        <f t="shared" ref="D1176:G1176" si="1224">LN(H1176/H1177)</f>
        <v>1.8163410952126341E-2</v>
      </c>
      <c r="E1176" s="4">
        <f t="shared" si="1224"/>
        <v>6.3169231763362073E-3</v>
      </c>
      <c r="F1176" s="4">
        <f t="shared" si="1224"/>
        <v>7.7439192705108127E-3</v>
      </c>
      <c r="G1176" s="7">
        <f t="shared" si="1224"/>
        <v>4.2903434061815967E-4</v>
      </c>
      <c r="H1176" s="1">
        <v>72.78</v>
      </c>
      <c r="I1176" s="1">
        <v>15.753500000000001</v>
      </c>
      <c r="J1176" s="1">
        <v>825.77</v>
      </c>
      <c r="K1176" s="1">
        <v>1328.85</v>
      </c>
      <c r="L1176" s="1">
        <f>VLOOKUP($A1176,raw!$A:$E,3,0)</f>
        <v>71.540000000000006</v>
      </c>
      <c r="M1176" s="1">
        <f>VLOOKUP($A1176,raw!$A:$E,4,0)</f>
        <v>71.540000000000006</v>
      </c>
      <c r="N1176" s="1">
        <f>VLOOKUP($A1176,raw!$A:$E,5,0)</f>
        <v>72.849999999999994</v>
      </c>
      <c r="O1176" s="1">
        <f>VLOOKUP($A1176,raw!$H:$L,3,0)</f>
        <v>15.654299999999999</v>
      </c>
      <c r="P1176" s="1">
        <f>VLOOKUP($A1176,raw!$H:$L,4,0)</f>
        <v>15.5852</v>
      </c>
      <c r="Q1176" s="1">
        <f>VLOOKUP($A1176,raw!$H:$L,5,0)</f>
        <v>15.779299999999999</v>
      </c>
      <c r="R1176" s="1">
        <f>VLOOKUP($A1176,raw!$P:$T,3,0)</f>
        <v>819.35</v>
      </c>
      <c r="S1176" s="1">
        <f>VLOOKUP($A1176,raw!$P:$T,4,0)</f>
        <v>818.8</v>
      </c>
      <c r="T1176" s="1">
        <f>VLOOKUP($A1176,raw!$P:$T,5,0)</f>
        <v>826.16</v>
      </c>
      <c r="U1176" s="1">
        <f>VLOOKUP($A1176,raw!$W:$AA,3,0)</f>
        <v>1328.24</v>
      </c>
      <c r="V1176" s="1">
        <f>VLOOKUP($A1176,raw!$W:$AA,4,0)</f>
        <v>1323.72</v>
      </c>
      <c r="W1176" s="1">
        <f>VLOOKUP($A1176,raw!$W:$AA,5,0)</f>
        <v>1344.41</v>
      </c>
      <c r="X1176" s="1">
        <f t="shared" si="1063"/>
        <v>1.3099999999999881</v>
      </c>
      <c r="Y1176" s="1">
        <f t="shared" si="1064"/>
        <v>0.19409999999999883</v>
      </c>
      <c r="Z1176" s="1">
        <f t="shared" si="1065"/>
        <v>7.3600000000000136</v>
      </c>
      <c r="AA1176" s="1">
        <f t="shared" si="1066"/>
        <v>20.690000000000055</v>
      </c>
      <c r="AB1176" s="1">
        <f t="shared" si="1067"/>
        <v>1.2399999999999949</v>
      </c>
      <c r="AC1176" s="1">
        <f t="shared" si="1068"/>
        <v>9.9200000000001509E-2</v>
      </c>
      <c r="AD1176" s="1">
        <f t="shared" si="1069"/>
        <v>6.4199999999999591</v>
      </c>
      <c r="AE1176" s="1">
        <f t="shared" si="1070"/>
        <v>0.60999999999989996</v>
      </c>
      <c r="AF1176" s="1">
        <f ca="1">IFERROR(VLOOKUP($A1176,raw!$AD:$AE,2,0),OFFSET(AF1176,1,0))</f>
        <v>2.5187499999999998</v>
      </c>
      <c r="AG1176" s="1">
        <f ca="1">IFERROR(VLOOKUP($A1176,raw!$AH:$AI,2,0),OFFSET(AG1176,1,0))</f>
        <v>2.79888</v>
      </c>
      <c r="AH1176" s="1">
        <f ca="1">IFERROR(VLOOKUP($A1176,raw!$AL:$AM,2,0),OFFSET(AH1176,1,0))</f>
        <v>1.8</v>
      </c>
      <c r="AI1176" s="1">
        <f ca="1">IFERROR(VLOOKUP($A1176,raw!$AP:$AQ,2,0),OFFSET(AI1176,1,0))</f>
        <v>252.03800000000001</v>
      </c>
    </row>
    <row r="1177" spans="1:35" ht="15.75" customHeight="1" x14ac:dyDescent="0.5">
      <c r="A1177" s="5">
        <v>43473</v>
      </c>
      <c r="B1177" s="8">
        <f t="shared" si="1060"/>
        <v>4.1589826527199279E-3</v>
      </c>
      <c r="C1177" s="6">
        <f t="shared" si="1061"/>
        <v>8354725</v>
      </c>
      <c r="D1177" s="7">
        <f t="shared" ref="D1177:G1177" si="1225">LN(H1177/H1178)</f>
        <v>3.7849628139574164E-3</v>
      </c>
      <c r="E1177" s="4">
        <f t="shared" si="1225"/>
        <v>5.1105475323941488E-5</v>
      </c>
      <c r="F1177" s="4">
        <f t="shared" si="1225"/>
        <v>-2.7786597447781447E-3</v>
      </c>
      <c r="G1177" s="7">
        <f t="shared" si="1225"/>
        <v>1.7413668154007887E-2</v>
      </c>
      <c r="H1177" s="1">
        <v>71.47</v>
      </c>
      <c r="I1177" s="1">
        <v>15.654299999999999</v>
      </c>
      <c r="J1177" s="1">
        <v>819.4</v>
      </c>
      <c r="K1177" s="1">
        <v>1328.28</v>
      </c>
      <c r="L1177" s="1">
        <f>VLOOKUP($A1177,raw!$A:$E,3,0)</f>
        <v>70.77</v>
      </c>
      <c r="M1177" s="1">
        <f>VLOOKUP($A1177,raw!$A:$E,4,0)</f>
        <v>70.23</v>
      </c>
      <c r="N1177" s="1">
        <f>VLOOKUP($A1177,raw!$A:$E,5,0)</f>
        <v>71.67</v>
      </c>
      <c r="O1177" s="1">
        <f>VLOOKUP($A1177,raw!$H:$L,3,0)</f>
        <v>15.653499999999999</v>
      </c>
      <c r="P1177" s="1">
        <f>VLOOKUP($A1177,raw!$H:$L,4,0)</f>
        <v>15.5063</v>
      </c>
      <c r="Q1177" s="1">
        <f>VLOOKUP($A1177,raw!$H:$L,5,0)</f>
        <v>15.6891</v>
      </c>
      <c r="R1177" s="1">
        <f>VLOOKUP($A1177,raw!$P:$T,3,0)</f>
        <v>821.69</v>
      </c>
      <c r="S1177" s="1">
        <f>VLOOKUP($A1177,raw!$P:$T,4,0)</f>
        <v>814.7</v>
      </c>
      <c r="T1177" s="1">
        <f>VLOOKUP($A1177,raw!$P:$T,5,0)</f>
        <v>825.79</v>
      </c>
      <c r="U1177" s="1">
        <f>VLOOKUP($A1177,raw!$W:$AA,3,0)</f>
        <v>1305.2</v>
      </c>
      <c r="V1177" s="1">
        <f>VLOOKUP($A1177,raw!$W:$AA,4,0)</f>
        <v>1297.6099999999999</v>
      </c>
      <c r="W1177" s="1">
        <f>VLOOKUP($A1177,raw!$W:$AA,5,0)</f>
        <v>1331.17</v>
      </c>
      <c r="X1177" s="1">
        <f t="shared" si="1063"/>
        <v>1.4399999999999977</v>
      </c>
      <c r="Y1177" s="1">
        <f t="shared" si="1064"/>
        <v>0.1828000000000003</v>
      </c>
      <c r="Z1177" s="1">
        <f t="shared" si="1065"/>
        <v>11.089999999999918</v>
      </c>
      <c r="AA1177" s="1">
        <f t="shared" si="1066"/>
        <v>33.560000000000173</v>
      </c>
      <c r="AB1177" s="1">
        <f t="shared" si="1067"/>
        <v>0.70000000000000284</v>
      </c>
      <c r="AC1177" s="1">
        <f t="shared" si="1068"/>
        <v>7.9999999999991189E-4</v>
      </c>
      <c r="AD1177" s="1">
        <f t="shared" si="1069"/>
        <v>-2.2900000000000773</v>
      </c>
      <c r="AE1177" s="1">
        <f t="shared" si="1070"/>
        <v>23.079999999999927</v>
      </c>
      <c r="AF1177" s="1">
        <f ca="1">IFERROR(VLOOKUP($A1177,raw!$AD:$AE,2,0),OFFSET(AF1177,1,0))</f>
        <v>2.5154999999999998</v>
      </c>
      <c r="AG1177" s="1">
        <f ca="1">IFERROR(VLOOKUP($A1177,raw!$AH:$AI,2,0),OFFSET(AG1177,1,0))</f>
        <v>2.7825000000000002</v>
      </c>
      <c r="AH1177" s="1">
        <f ca="1">IFERROR(VLOOKUP($A1177,raw!$AL:$AM,2,0),OFFSET(AH1177,1,0))</f>
        <v>1.8</v>
      </c>
      <c r="AI1177" s="1">
        <f ca="1">IFERROR(VLOOKUP($A1177,raw!$AP:$AQ,2,0),OFFSET(AI1177,1,0))</f>
        <v>252.03800000000001</v>
      </c>
    </row>
    <row r="1178" spans="1:35" ht="15.75" customHeight="1" x14ac:dyDescent="0.5">
      <c r="A1178" s="5">
        <v>43472</v>
      </c>
      <c r="B1178" s="8">
        <f t="shared" si="1060"/>
        <v>-4.3800239168211366E-4</v>
      </c>
      <c r="C1178" s="6">
        <f t="shared" si="1061"/>
        <v>8320050</v>
      </c>
      <c r="D1178" s="7">
        <f t="shared" ref="D1178:G1178" si="1226">LN(H1178/H1179)</f>
        <v>-9.3661130624211868E-3</v>
      </c>
      <c r="E1178" s="4">
        <f t="shared" si="1226"/>
        <v>-2.8897421575800803E-3</v>
      </c>
      <c r="F1178" s="4">
        <f t="shared" si="1226"/>
        <v>-1.2405893173358061E-3</v>
      </c>
      <c r="G1178" s="7">
        <f t="shared" si="1226"/>
        <v>2.4237415701829487E-3</v>
      </c>
      <c r="H1178" s="1">
        <v>71.2</v>
      </c>
      <c r="I1178" s="1">
        <v>15.653499999999999</v>
      </c>
      <c r="J1178" s="1">
        <v>821.68</v>
      </c>
      <c r="K1178" s="1">
        <v>1305.3499999999999</v>
      </c>
      <c r="L1178" s="1">
        <f>VLOOKUP($A1178,raw!$A:$E,3,0)</f>
        <v>72.34</v>
      </c>
      <c r="M1178" s="1">
        <f>VLOOKUP($A1178,raw!$A:$E,4,0)</f>
        <v>70.98</v>
      </c>
      <c r="N1178" s="1">
        <f>VLOOKUP($A1178,raw!$A:$E,5,0)</f>
        <v>72.459999999999994</v>
      </c>
      <c r="O1178" s="1">
        <f>VLOOKUP($A1178,raw!$H:$L,3,0)</f>
        <v>15.7393</v>
      </c>
      <c r="P1178" s="1">
        <f>VLOOKUP($A1178,raw!$H:$L,4,0)</f>
        <v>15.6206</v>
      </c>
      <c r="Q1178" s="1">
        <f>VLOOKUP($A1178,raw!$H:$L,5,0)</f>
        <v>15.819800000000001</v>
      </c>
      <c r="R1178" s="1">
        <f>VLOOKUP($A1178,raw!$P:$T,3,0)</f>
        <v>821.89</v>
      </c>
      <c r="S1178" s="1">
        <f>VLOOKUP($A1178,raw!$P:$T,4,0)</f>
        <v>818.67</v>
      </c>
      <c r="T1178" s="1">
        <f>VLOOKUP($A1178,raw!$P:$T,5,0)</f>
        <v>831.5</v>
      </c>
      <c r="U1178" s="1">
        <f>VLOOKUP($A1178,raw!$W:$AA,3,0)</f>
        <v>1303.3499999999999</v>
      </c>
      <c r="V1178" s="1">
        <f>VLOOKUP($A1178,raw!$W:$AA,4,0)</f>
        <v>1296.83</v>
      </c>
      <c r="W1178" s="1">
        <f>VLOOKUP($A1178,raw!$W:$AA,5,0)</f>
        <v>1313.33</v>
      </c>
      <c r="X1178" s="1">
        <f t="shared" si="1063"/>
        <v>1.4799999999999898</v>
      </c>
      <c r="Y1178" s="1">
        <f t="shared" si="1064"/>
        <v>0.19920000000000115</v>
      </c>
      <c r="Z1178" s="1">
        <f t="shared" si="1065"/>
        <v>12.830000000000041</v>
      </c>
      <c r="AA1178" s="1">
        <f t="shared" si="1066"/>
        <v>16.5</v>
      </c>
      <c r="AB1178" s="1">
        <f t="shared" si="1067"/>
        <v>-1.1400000000000006</v>
      </c>
      <c r="AC1178" s="1">
        <f t="shared" si="1068"/>
        <v>-8.5800000000000765E-2</v>
      </c>
      <c r="AD1178" s="1">
        <f t="shared" si="1069"/>
        <v>-0.21000000000003638</v>
      </c>
      <c r="AE1178" s="1">
        <f t="shared" si="1070"/>
        <v>2</v>
      </c>
      <c r="AF1178" s="1">
        <f ca="1">IFERROR(VLOOKUP($A1178,raw!$AD:$AE,2,0),OFFSET(AF1178,1,0))</f>
        <v>2.5111300000000001</v>
      </c>
      <c r="AG1178" s="1">
        <f ca="1">IFERROR(VLOOKUP($A1178,raw!$AH:$AI,2,0),OFFSET(AG1178,1,0))</f>
        <v>2.7968099999999998</v>
      </c>
      <c r="AH1178" s="1">
        <f ca="1">IFERROR(VLOOKUP($A1178,raw!$AL:$AM,2,0),OFFSET(AH1178,1,0))</f>
        <v>1.8</v>
      </c>
      <c r="AI1178" s="1">
        <f ca="1">IFERROR(VLOOKUP($A1178,raw!$AP:$AQ,2,0),OFFSET(AI1178,1,0))</f>
        <v>252.03800000000001</v>
      </c>
    </row>
    <row r="1179" spans="1:35" ht="15.75" customHeight="1" x14ac:dyDescent="0.5">
      <c r="A1179" s="5">
        <v>43469</v>
      </c>
      <c r="B1179" s="8">
        <f t="shared" si="1060"/>
        <v>2.2293359793210534E-2</v>
      </c>
      <c r="C1179" s="6">
        <f t="shared" si="1061"/>
        <v>8323695</v>
      </c>
      <c r="D1179" s="7">
        <f t="shared" ref="D1179:G1179" si="1227">LN(H1179/H1180)</f>
        <v>-4.1655156038305392E-3</v>
      </c>
      <c r="E1179" s="4">
        <f t="shared" si="1227"/>
        <v>-2.7162607388375873E-3</v>
      </c>
      <c r="F1179" s="4">
        <f t="shared" si="1227"/>
        <v>3.0796349016531714E-2</v>
      </c>
      <c r="G1179" s="7">
        <f t="shared" si="1227"/>
        <v>2.4558232628909247E-2</v>
      </c>
      <c r="H1179" s="1">
        <v>71.87</v>
      </c>
      <c r="I1179" s="1">
        <v>15.6988</v>
      </c>
      <c r="J1179" s="1">
        <v>822.7</v>
      </c>
      <c r="K1179" s="1">
        <v>1302.19</v>
      </c>
      <c r="L1179" s="1">
        <f>VLOOKUP($A1179,raw!$A:$E,3,0)</f>
        <v>71.42</v>
      </c>
      <c r="M1179" s="1">
        <f>VLOOKUP($A1179,raw!$A:$E,4,0)</f>
        <v>70.569999999999993</v>
      </c>
      <c r="N1179" s="1">
        <f>VLOOKUP($A1179,raw!$A:$E,5,0)</f>
        <v>72.23</v>
      </c>
      <c r="O1179" s="1">
        <f>VLOOKUP($A1179,raw!$H:$L,3,0)</f>
        <v>15.7415</v>
      </c>
      <c r="P1179" s="1">
        <f>VLOOKUP($A1179,raw!$H:$L,4,0)</f>
        <v>15.588900000000001</v>
      </c>
      <c r="Q1179" s="1">
        <f>VLOOKUP($A1179,raw!$H:$L,5,0)</f>
        <v>15.875</v>
      </c>
      <c r="R1179" s="1">
        <f>VLOOKUP($A1179,raw!$P:$T,3,0)</f>
        <v>797.66</v>
      </c>
      <c r="S1179" s="1">
        <f>VLOOKUP($A1179,raw!$P:$T,4,0)</f>
        <v>796.28</v>
      </c>
      <c r="T1179" s="1">
        <f>VLOOKUP($A1179,raw!$P:$T,5,0)</f>
        <v>823.5</v>
      </c>
      <c r="U1179" s="1">
        <f>VLOOKUP($A1179,raw!$W:$AA,3,0)</f>
        <v>1270.5</v>
      </c>
      <c r="V1179" s="1">
        <f>VLOOKUP($A1179,raw!$W:$AA,4,0)</f>
        <v>1264.57</v>
      </c>
      <c r="W1179" s="1">
        <f>VLOOKUP($A1179,raw!$W:$AA,5,0)</f>
        <v>1314.49</v>
      </c>
      <c r="X1179" s="1">
        <f t="shared" si="1063"/>
        <v>1.6600000000000108</v>
      </c>
      <c r="Y1179" s="1">
        <f t="shared" si="1064"/>
        <v>0.28609999999999935</v>
      </c>
      <c r="Z1179" s="1">
        <f t="shared" si="1065"/>
        <v>27.220000000000027</v>
      </c>
      <c r="AA1179" s="1">
        <f t="shared" si="1066"/>
        <v>49.920000000000073</v>
      </c>
      <c r="AB1179" s="1">
        <f t="shared" si="1067"/>
        <v>0.45000000000000284</v>
      </c>
      <c r="AC1179" s="1">
        <f t="shared" si="1068"/>
        <v>-4.269999999999996E-2</v>
      </c>
      <c r="AD1179" s="1">
        <f t="shared" si="1069"/>
        <v>25.040000000000077</v>
      </c>
      <c r="AE1179" s="1">
        <f t="shared" si="1070"/>
        <v>31.690000000000055</v>
      </c>
      <c r="AF1179" s="1">
        <f ca="1">IFERROR(VLOOKUP($A1179,raw!$AD:$AE,2,0),OFFSET(AF1179,1,0))</f>
        <v>2.5205600000000001</v>
      </c>
      <c r="AG1179" s="1">
        <f ca="1">IFERROR(VLOOKUP($A1179,raw!$AH:$AI,2,0),OFFSET(AG1179,1,0))</f>
        <v>2.8038799999999999</v>
      </c>
      <c r="AH1179" s="1">
        <f ca="1">IFERROR(VLOOKUP($A1179,raw!$AL:$AM,2,0),OFFSET(AH1179,1,0))</f>
        <v>1.8</v>
      </c>
      <c r="AI1179" s="1">
        <f ca="1">IFERROR(VLOOKUP($A1179,raw!$AP:$AQ,2,0),OFFSET(AI1179,1,0))</f>
        <v>252.03800000000001</v>
      </c>
    </row>
    <row r="1180" spans="1:35" ht="15.75" customHeight="1" x14ac:dyDescent="0.5">
      <c r="A1180" s="5">
        <v>43468</v>
      </c>
      <c r="B1180" s="8">
        <f t="shared" si="1060"/>
        <v>5.8850859561498286E-3</v>
      </c>
      <c r="C1180" s="6">
        <f t="shared" si="1061"/>
        <v>8140185</v>
      </c>
      <c r="D1180" s="7">
        <f t="shared" ref="D1180:G1180" si="1228">LN(H1180/H1181)</f>
        <v>1.7189997738706251E-2</v>
      </c>
      <c r="E1180" s="4">
        <f t="shared" si="1228"/>
        <v>1.406149221201289E-2</v>
      </c>
      <c r="F1180" s="4">
        <f t="shared" si="1228"/>
        <v>3.0004228119903859E-3</v>
      </c>
      <c r="G1180" s="7">
        <f t="shared" si="1228"/>
        <v>5.2158455493304355E-3</v>
      </c>
      <c r="H1180" s="1">
        <v>72.17</v>
      </c>
      <c r="I1180" s="1">
        <v>15.7415</v>
      </c>
      <c r="J1180" s="1">
        <v>797.75</v>
      </c>
      <c r="K1180" s="1">
        <v>1270.5999999999999</v>
      </c>
      <c r="L1180" s="1">
        <f>VLOOKUP($A1180,raw!$A:$E,3,0)</f>
        <v>71.47</v>
      </c>
      <c r="M1180" s="1">
        <f>VLOOKUP($A1180,raw!$A:$E,4,0)</f>
        <v>70.86</v>
      </c>
      <c r="N1180" s="1">
        <f>VLOOKUP($A1180,raw!$A:$E,5,0)</f>
        <v>72.39</v>
      </c>
      <c r="O1180" s="1">
        <f>VLOOKUP($A1180,raw!$H:$L,3,0)</f>
        <v>15.521699999999999</v>
      </c>
      <c r="P1180" s="1">
        <f>VLOOKUP($A1180,raw!$H:$L,4,0)</f>
        <v>15.49</v>
      </c>
      <c r="Q1180" s="1">
        <f>VLOOKUP($A1180,raw!$H:$L,5,0)</f>
        <v>15.754200000000001</v>
      </c>
      <c r="R1180" s="1">
        <f>VLOOKUP($A1180,raw!$P:$T,3,0)</f>
        <v>795.3</v>
      </c>
      <c r="S1180" s="1">
        <f>VLOOKUP($A1180,raw!$P:$T,4,0)</f>
        <v>790.27</v>
      </c>
      <c r="T1180" s="1">
        <f>VLOOKUP($A1180,raw!$P:$T,5,0)</f>
        <v>799</v>
      </c>
      <c r="U1180" s="1">
        <f>VLOOKUP($A1180,raw!$W:$AA,3,0)</f>
        <v>1263.8699999999999</v>
      </c>
      <c r="V1180" s="1">
        <f>VLOOKUP($A1180,raw!$W:$AA,4,0)</f>
        <v>1260.3800000000001</v>
      </c>
      <c r="W1180" s="1">
        <f>VLOOKUP($A1180,raw!$W:$AA,5,0)</f>
        <v>1271.8599999999999</v>
      </c>
      <c r="X1180" s="1">
        <f t="shared" si="1063"/>
        <v>1.5300000000000011</v>
      </c>
      <c r="Y1180" s="1">
        <f t="shared" si="1064"/>
        <v>0.26420000000000066</v>
      </c>
      <c r="Z1180" s="1">
        <f t="shared" si="1065"/>
        <v>8.7300000000000182</v>
      </c>
      <c r="AA1180" s="1">
        <f t="shared" si="1066"/>
        <v>11.479999999999791</v>
      </c>
      <c r="AB1180" s="1">
        <f t="shared" si="1067"/>
        <v>0.70000000000000284</v>
      </c>
      <c r="AC1180" s="1">
        <f t="shared" si="1068"/>
        <v>0.21980000000000111</v>
      </c>
      <c r="AD1180" s="1">
        <f t="shared" si="1069"/>
        <v>2.4500000000000455</v>
      </c>
      <c r="AE1180" s="1">
        <f t="shared" si="1070"/>
        <v>6.7300000000000182</v>
      </c>
      <c r="AF1180" s="1">
        <f ca="1">IFERROR(VLOOKUP($A1180,raw!$AD:$AE,2,0),OFFSET(AF1180,1,0))</f>
        <v>2.51275</v>
      </c>
      <c r="AG1180" s="1">
        <f ca="1">IFERROR(VLOOKUP($A1180,raw!$AH:$AI,2,0),OFFSET(AG1180,1,0))</f>
        <v>2.7949999999999999</v>
      </c>
      <c r="AH1180" s="1">
        <f ca="1">IFERROR(VLOOKUP($A1180,raw!$AL:$AM,2,0),OFFSET(AH1180,1,0))</f>
        <v>1.8</v>
      </c>
      <c r="AI1180" s="1">
        <f ca="1">IFERROR(VLOOKUP($A1180,raw!$AP:$AQ,2,0),OFFSET(AI1180,1,0))</f>
        <v>252.03800000000001</v>
      </c>
    </row>
    <row r="1181" spans="1:35" ht="15.75" customHeight="1" x14ac:dyDescent="0.5">
      <c r="A1181" s="5">
        <v>43467</v>
      </c>
      <c r="B1181" s="8">
        <f t="shared" si="1060"/>
        <v>7.1450383964189075E-4</v>
      </c>
      <c r="C1181" s="6">
        <f t="shared" si="1061"/>
        <v>8092420</v>
      </c>
      <c r="D1181" s="7">
        <f t="shared" ref="D1181:G1181" si="1229">LN(H1181/H1182)</f>
        <v>3.9548074144765966E-3</v>
      </c>
      <c r="E1181" s="4">
        <f t="shared" si="1229"/>
        <v>1.7216535991967786E-3</v>
      </c>
      <c r="F1181" s="4">
        <f t="shared" si="1229"/>
        <v>-3.6454830983038609E-4</v>
      </c>
      <c r="G1181" s="7">
        <f t="shared" si="1229"/>
        <v>1.749961844495701E-3</v>
      </c>
      <c r="H1181" s="1">
        <v>70.94</v>
      </c>
      <c r="I1181" s="1">
        <v>15.521699999999999</v>
      </c>
      <c r="J1181" s="1">
        <v>795.36</v>
      </c>
      <c r="K1181" s="1">
        <v>1263.99</v>
      </c>
      <c r="L1181" s="1">
        <f>VLOOKUP($A1181,raw!$A:$E,3,0)</f>
        <v>70.44</v>
      </c>
      <c r="M1181" s="1">
        <f>VLOOKUP($A1181,raw!$A:$E,4,0)</f>
        <v>69.86</v>
      </c>
      <c r="N1181" s="1">
        <f>VLOOKUP($A1181,raw!$A:$E,5,0)</f>
        <v>71.790000000000006</v>
      </c>
      <c r="O1181" s="1">
        <f>VLOOKUP($A1181,raw!$H:$L,3,0)</f>
        <v>15.51</v>
      </c>
      <c r="P1181" s="1">
        <f>VLOOKUP($A1181,raw!$H:$L,4,0)</f>
        <v>15.3293</v>
      </c>
      <c r="Q1181" s="1">
        <f>VLOOKUP($A1181,raw!$H:$L,5,0)</f>
        <v>15.6167</v>
      </c>
      <c r="R1181" s="1">
        <f>VLOOKUP($A1181,raw!$P:$T,3,0)</f>
        <v>796</v>
      </c>
      <c r="S1181" s="1">
        <f>VLOOKUP($A1181,raw!$P:$T,4,0)</f>
        <v>783.43</v>
      </c>
      <c r="T1181" s="1">
        <f>VLOOKUP($A1181,raw!$P:$T,5,0)</f>
        <v>801.1</v>
      </c>
      <c r="U1181" s="1">
        <f>VLOOKUP($A1181,raw!$W:$AA,3,0)</f>
        <v>1261.0899999999999</v>
      </c>
      <c r="V1181" s="1">
        <f>VLOOKUP($A1181,raw!$W:$AA,4,0)</f>
        <v>1257.6500000000001</v>
      </c>
      <c r="W1181" s="1">
        <f>VLOOKUP($A1181,raw!$W:$AA,5,0)</f>
        <v>1272.28</v>
      </c>
      <c r="X1181" s="1">
        <f t="shared" si="1063"/>
        <v>1.9300000000000068</v>
      </c>
      <c r="Y1181" s="1">
        <f t="shared" si="1064"/>
        <v>0.28739999999999988</v>
      </c>
      <c r="Z1181" s="1">
        <f t="shared" si="1065"/>
        <v>17.670000000000073</v>
      </c>
      <c r="AA1181" s="1">
        <f t="shared" si="1066"/>
        <v>14.629999999999882</v>
      </c>
      <c r="AB1181" s="1">
        <f t="shared" si="1067"/>
        <v>0.5</v>
      </c>
      <c r="AC1181" s="1">
        <f t="shared" si="1068"/>
        <v>1.1699999999999378E-2</v>
      </c>
      <c r="AD1181" s="1">
        <f t="shared" si="1069"/>
        <v>-0.63999999999998636</v>
      </c>
      <c r="AE1181" s="1">
        <f t="shared" si="1070"/>
        <v>2.9000000000000909</v>
      </c>
      <c r="AF1181" s="1">
        <f ca="1">IFERROR(VLOOKUP($A1181,raw!$AD:$AE,2,0),OFFSET(AF1181,1,0))</f>
        <v>2.5071300000000001</v>
      </c>
      <c r="AG1181" s="1">
        <f ca="1">IFERROR(VLOOKUP($A1181,raw!$AH:$AI,2,0),OFFSET(AG1181,1,0))</f>
        <v>2.7938800000000001</v>
      </c>
      <c r="AH1181" s="1">
        <f ca="1">IFERROR(VLOOKUP($A1181,raw!$AL:$AM,2,0),OFFSET(AH1181,1,0))</f>
        <v>1.8</v>
      </c>
      <c r="AI1181" s="1">
        <f ca="1">IFERROR(VLOOKUP($A1181,raw!$AP:$AQ,2,0),OFFSET(AI1181,1,0))</f>
        <v>252.03800000000001</v>
      </c>
    </row>
    <row r="1182" spans="1:35" ht="15.75" customHeight="1" x14ac:dyDescent="0.5">
      <c r="A1182" s="5">
        <v>43465</v>
      </c>
      <c r="B1182" s="8">
        <f t="shared" si="1060"/>
        <v>4.8841417344571243E-3</v>
      </c>
      <c r="C1182" s="6">
        <f t="shared" si="1061"/>
        <v>8086640</v>
      </c>
      <c r="D1182" s="7">
        <f t="shared" ref="D1182:G1182" si="1230">LN(H1182/H1183)</f>
        <v>1.3966309386751561E-2</v>
      </c>
      <c r="E1182" s="4">
        <f t="shared" si="1230"/>
        <v>7.195883234370007E-3</v>
      </c>
      <c r="F1182" s="4">
        <f t="shared" si="1230"/>
        <v>6.5569871139961704E-3</v>
      </c>
      <c r="G1182" s="7">
        <f t="shared" si="1230"/>
        <v>7.1353257132108377E-4</v>
      </c>
      <c r="H1182" s="1">
        <v>70.66</v>
      </c>
      <c r="I1182" s="1">
        <v>15.494999999999999</v>
      </c>
      <c r="J1182" s="1">
        <v>795.65</v>
      </c>
      <c r="K1182" s="1">
        <v>1261.78</v>
      </c>
      <c r="L1182" s="1">
        <f>VLOOKUP($A1182,raw!$A:$E,3,0)</f>
        <v>69.87</v>
      </c>
      <c r="M1182" s="1">
        <f>VLOOKUP($A1182,raw!$A:$E,4,0)</f>
        <v>68.92</v>
      </c>
      <c r="N1182" s="1">
        <f>VLOOKUP($A1182,raw!$A:$E,5,0)</f>
        <v>70.66</v>
      </c>
      <c r="O1182" s="1">
        <f>VLOOKUP($A1182,raw!$H:$L,3,0)</f>
        <v>15.394</v>
      </c>
      <c r="P1182" s="1">
        <f>VLOOKUP($A1182,raw!$H:$L,4,0)</f>
        <v>15.3285</v>
      </c>
      <c r="Q1182" s="1">
        <f>VLOOKUP($A1182,raw!$H:$L,5,0)</f>
        <v>15.513999999999999</v>
      </c>
      <c r="R1182" s="1">
        <f>VLOOKUP($A1182,raw!$P:$T,3,0)</f>
        <v>790.47</v>
      </c>
      <c r="S1182" s="1">
        <f>VLOOKUP($A1182,raw!$P:$T,4,0)</f>
        <v>787.07</v>
      </c>
      <c r="T1182" s="1">
        <f>VLOOKUP($A1182,raw!$P:$T,5,0)</f>
        <v>797.8</v>
      </c>
      <c r="U1182" s="1">
        <f>VLOOKUP($A1182,raw!$W:$AA,3,0)</f>
        <v>1260.5</v>
      </c>
      <c r="V1182" s="1">
        <f>VLOOKUP($A1182,raw!$W:$AA,4,0)</f>
        <v>1258.25</v>
      </c>
      <c r="W1182" s="1">
        <f>VLOOKUP($A1182,raw!$W:$AA,5,0)</f>
        <v>1269.6500000000001</v>
      </c>
      <c r="X1182" s="1">
        <f t="shared" si="1063"/>
        <v>1.7399999999999949</v>
      </c>
      <c r="Y1182" s="1">
        <f t="shared" si="1064"/>
        <v>0.18549999999999933</v>
      </c>
      <c r="Z1182" s="1">
        <f t="shared" si="1065"/>
        <v>10.729999999999905</v>
      </c>
      <c r="AA1182" s="1">
        <f t="shared" si="1066"/>
        <v>11.400000000000091</v>
      </c>
      <c r="AB1182" s="1">
        <f t="shared" si="1067"/>
        <v>0.78999999999999204</v>
      </c>
      <c r="AC1182" s="1">
        <f t="shared" si="1068"/>
        <v>0.10099999999999909</v>
      </c>
      <c r="AD1182" s="1">
        <f t="shared" si="1069"/>
        <v>5.17999999999995</v>
      </c>
      <c r="AE1182" s="1">
        <f t="shared" si="1070"/>
        <v>1.2799999999999727</v>
      </c>
      <c r="AF1182" s="1">
        <f ca="1">IFERROR(VLOOKUP($A1182,raw!$AD:$AE,2,0),OFFSET(AF1182,1,0))</f>
        <v>2.5026899999999999</v>
      </c>
      <c r="AG1182" s="1">
        <f ca="1">IFERROR(VLOOKUP($A1182,raw!$AH:$AI,2,0),OFFSET(AG1182,1,0))</f>
        <v>2.8076300000000001</v>
      </c>
      <c r="AH1182" s="1">
        <f ca="1">IFERROR(VLOOKUP($A1182,raw!$AL:$AM,2,0),OFFSET(AH1182,1,0))</f>
        <v>1.8</v>
      </c>
      <c r="AI1182" s="1">
        <f ca="1">IFERROR(VLOOKUP($A1182,raw!$AP:$AQ,2,0),OFFSET(AI1182,1,0))</f>
        <v>252.03800000000001</v>
      </c>
    </row>
    <row r="1183" spans="1:35" ht="15.75" customHeight="1" x14ac:dyDescent="0.5">
      <c r="A1183" s="5">
        <v>43462</v>
      </c>
      <c r="B1183" s="8">
        <f t="shared" si="1060"/>
        <v>-4.8915613521737069E-3</v>
      </c>
      <c r="C1183" s="6">
        <f t="shared" si="1061"/>
        <v>8047240</v>
      </c>
      <c r="D1183" s="7">
        <f t="shared" ref="D1183:G1183" si="1231">LN(H1183/H1184)</f>
        <v>-1.5663142373069882E-2</v>
      </c>
      <c r="E1183" s="4">
        <f t="shared" si="1231"/>
        <v>1.0218504276838904E-2</v>
      </c>
      <c r="F1183" s="4">
        <f t="shared" si="1231"/>
        <v>-7.8757928441236889E-3</v>
      </c>
      <c r="G1183" s="7">
        <f t="shared" si="1231"/>
        <v>-9.197154917998036E-3</v>
      </c>
      <c r="H1183" s="1">
        <v>69.680000000000007</v>
      </c>
      <c r="I1183" s="1">
        <v>15.383900000000001</v>
      </c>
      <c r="J1183" s="1">
        <v>790.45</v>
      </c>
      <c r="K1183" s="1">
        <v>1260.8800000000001</v>
      </c>
      <c r="L1183" s="1">
        <f>VLOOKUP($A1183,raw!$A:$E,3,0)</f>
        <v>70.599999999999994</v>
      </c>
      <c r="M1183" s="1">
        <f>VLOOKUP($A1183,raw!$A:$E,4,0)</f>
        <v>69.45</v>
      </c>
      <c r="N1183" s="1">
        <f>VLOOKUP($A1183,raw!$A:$E,5,0)</f>
        <v>70.989999999999995</v>
      </c>
      <c r="O1183" s="1">
        <f>VLOOKUP($A1183,raw!$H:$L,3,0)</f>
        <v>15.227499999999999</v>
      </c>
      <c r="P1183" s="1">
        <f>VLOOKUP($A1183,raw!$H:$L,4,0)</f>
        <v>15.2218</v>
      </c>
      <c r="Q1183" s="1">
        <f>VLOOKUP($A1183,raw!$H:$L,5,0)</f>
        <v>15.4026</v>
      </c>
      <c r="R1183" s="1">
        <f>VLOOKUP($A1183,raw!$P:$T,3,0)</f>
        <v>796.7</v>
      </c>
      <c r="S1183" s="1">
        <f>VLOOKUP($A1183,raw!$P:$T,4,0)</f>
        <v>788.66</v>
      </c>
      <c r="T1183" s="1">
        <f>VLOOKUP($A1183,raw!$P:$T,5,0)</f>
        <v>801.32</v>
      </c>
      <c r="U1183" s="1">
        <f>VLOOKUP($A1183,raw!$W:$AA,3,0)</f>
        <v>1272.53</v>
      </c>
      <c r="V1183" s="1">
        <f>VLOOKUP($A1183,raw!$W:$AA,4,0)</f>
        <v>1248.08</v>
      </c>
      <c r="W1183" s="1">
        <f>VLOOKUP($A1183,raw!$W:$AA,5,0)</f>
        <v>1272.94</v>
      </c>
      <c r="X1183" s="1">
        <f t="shared" si="1063"/>
        <v>1.539999999999992</v>
      </c>
      <c r="Y1183" s="1">
        <f t="shared" si="1064"/>
        <v>0.18079999999999963</v>
      </c>
      <c r="Z1183" s="1">
        <f t="shared" si="1065"/>
        <v>12.660000000000082</v>
      </c>
      <c r="AA1183" s="1">
        <f t="shared" si="1066"/>
        <v>24.860000000000127</v>
      </c>
      <c r="AB1183" s="1">
        <f t="shared" si="1067"/>
        <v>-0.91999999999998749</v>
      </c>
      <c r="AC1183" s="1">
        <f t="shared" si="1068"/>
        <v>0.15640000000000143</v>
      </c>
      <c r="AD1183" s="1">
        <f t="shared" si="1069"/>
        <v>-6.25</v>
      </c>
      <c r="AE1183" s="1">
        <f t="shared" si="1070"/>
        <v>-11.649999999999864</v>
      </c>
      <c r="AF1183" s="1">
        <f ca="1">IFERROR(VLOOKUP($A1183,raw!$AD:$AE,2,0),OFFSET(AF1183,1,0))</f>
        <v>2.5198800000000001</v>
      </c>
      <c r="AG1183" s="1">
        <f ca="1">IFERROR(VLOOKUP($A1183,raw!$AH:$AI,2,0),OFFSET(AG1183,1,0))</f>
        <v>2.7970000000000002</v>
      </c>
      <c r="AH1183" s="1">
        <f ca="1">IFERROR(VLOOKUP($A1183,raw!$AL:$AM,2,0),OFFSET(AH1183,1,0))</f>
        <v>1.8</v>
      </c>
      <c r="AI1183" s="1">
        <f ca="1">IFERROR(VLOOKUP($A1183,raw!$AP:$AQ,2,0),OFFSET(AI1183,1,0))</f>
        <v>252.88499999999999</v>
      </c>
    </row>
    <row r="1184" spans="1:35" ht="15.75" customHeight="1" x14ac:dyDescent="0.5">
      <c r="A1184" s="5">
        <v>43461</v>
      </c>
      <c r="B1184" s="8">
        <f t="shared" si="1060"/>
        <v>5.1587693963529649E-3</v>
      </c>
      <c r="C1184" s="6">
        <f t="shared" si="1061"/>
        <v>8086700</v>
      </c>
      <c r="D1184" s="7">
        <f t="shared" ref="D1184:G1184" si="1232">LN(H1184/H1185)</f>
        <v>1.1366987977775248E-2</v>
      </c>
      <c r="E1184" s="4">
        <f t="shared" si="1232"/>
        <v>1.2688932104355425E-2</v>
      </c>
      <c r="F1184" s="4">
        <f t="shared" si="1232"/>
        <v>-9.4094038244278211E-4</v>
      </c>
      <c r="G1184" s="7">
        <f t="shared" si="1232"/>
        <v>1.017314020493062E-2</v>
      </c>
      <c r="H1184" s="1">
        <v>70.78</v>
      </c>
      <c r="I1184" s="1">
        <v>15.227499999999999</v>
      </c>
      <c r="J1184" s="1">
        <v>796.7</v>
      </c>
      <c r="K1184" s="1">
        <v>1272.53</v>
      </c>
      <c r="L1184" s="1">
        <f>VLOOKUP($A1184,raw!$A:$E,3,0)</f>
        <v>70.11</v>
      </c>
      <c r="M1184" s="1">
        <f>VLOOKUP($A1184,raw!$A:$E,4,0)</f>
        <v>69.650000000000006</v>
      </c>
      <c r="N1184" s="1">
        <f>VLOOKUP($A1184,raw!$A:$E,5,0)</f>
        <v>70.78</v>
      </c>
      <c r="O1184" s="1">
        <f>VLOOKUP($A1184,raw!$H:$L,3,0)</f>
        <v>15.035500000000001</v>
      </c>
      <c r="P1184" s="1">
        <f>VLOOKUP($A1184,raw!$H:$L,4,0)</f>
        <v>14.9438</v>
      </c>
      <c r="Q1184" s="1">
        <f>VLOOKUP($A1184,raw!$H:$L,5,0)</f>
        <v>15.2722</v>
      </c>
      <c r="R1184" s="1">
        <f>VLOOKUP($A1184,raw!$P:$T,3,0)</f>
        <v>797.45</v>
      </c>
      <c r="S1184" s="1">
        <f>VLOOKUP($A1184,raw!$P:$T,4,0)</f>
        <v>785.41</v>
      </c>
      <c r="T1184" s="1">
        <f>VLOOKUP($A1184,raw!$P:$T,5,0)</f>
        <v>801.71</v>
      </c>
      <c r="U1184" s="1">
        <f>VLOOKUP($A1184,raw!$W:$AA,3,0)</f>
        <v>1259.6500000000001</v>
      </c>
      <c r="V1184" s="1">
        <f>VLOOKUP($A1184,raw!$W:$AA,4,0)</f>
        <v>1253.9100000000001</v>
      </c>
      <c r="W1184" s="1">
        <f>VLOOKUP($A1184,raw!$W:$AA,5,0)</f>
        <v>1272.53</v>
      </c>
      <c r="X1184" s="1">
        <f t="shared" si="1063"/>
        <v>1.1299999999999955</v>
      </c>
      <c r="Y1184" s="1">
        <f t="shared" si="1064"/>
        <v>0.32840000000000025</v>
      </c>
      <c r="Z1184" s="1">
        <f t="shared" si="1065"/>
        <v>16.300000000000068</v>
      </c>
      <c r="AA1184" s="1">
        <f t="shared" si="1066"/>
        <v>18.619999999999891</v>
      </c>
      <c r="AB1184" s="1">
        <f t="shared" si="1067"/>
        <v>0.67000000000000171</v>
      </c>
      <c r="AC1184" s="1">
        <f t="shared" si="1068"/>
        <v>0.19199999999999839</v>
      </c>
      <c r="AD1184" s="1">
        <f t="shared" si="1069"/>
        <v>-0.75</v>
      </c>
      <c r="AE1184" s="1">
        <f t="shared" si="1070"/>
        <v>12.879999999999882</v>
      </c>
      <c r="AF1184" s="1">
        <f ca="1">IFERROR(VLOOKUP($A1184,raw!$AD:$AE,2,0),OFFSET(AF1184,1,0))</f>
        <v>2.5223800000000001</v>
      </c>
      <c r="AG1184" s="1">
        <f ca="1">IFERROR(VLOOKUP($A1184,raw!$AH:$AI,2,0),OFFSET(AG1184,1,0))</f>
        <v>2.8029999999999999</v>
      </c>
      <c r="AH1184" s="1">
        <f ca="1">IFERROR(VLOOKUP($A1184,raw!$AL:$AM,2,0),OFFSET(AH1184,1,0))</f>
        <v>1.8</v>
      </c>
      <c r="AI1184" s="1">
        <f ca="1">IFERROR(VLOOKUP($A1184,raw!$AP:$AQ,2,0),OFFSET(AI1184,1,0))</f>
        <v>252.88499999999999</v>
      </c>
    </row>
    <row r="1185" spans="1:35" ht="15.75" customHeight="1" x14ac:dyDescent="0.5">
      <c r="A1185" s="5">
        <v>43460</v>
      </c>
      <c r="B1185" s="8">
        <f t="shared" si="1060"/>
        <v>1.4316250100291089E-2</v>
      </c>
      <c r="C1185" s="6">
        <f t="shared" si="1061"/>
        <v>8045090</v>
      </c>
      <c r="D1185" s="7">
        <f t="shared" ref="D1185:G1185" si="1233">LN(H1185/H1186)</f>
        <v>-8.1121913592809517E-3</v>
      </c>
      <c r="E1185" s="4">
        <f t="shared" si="1233"/>
        <v>1.7477508331985241E-2</v>
      </c>
      <c r="F1185" s="4">
        <f t="shared" si="1233"/>
        <v>1.4665927402149002E-2</v>
      </c>
      <c r="G1185" s="7">
        <f t="shared" si="1233"/>
        <v>1.2196490688598594E-2</v>
      </c>
      <c r="H1185" s="1">
        <v>69.98</v>
      </c>
      <c r="I1185" s="1">
        <v>15.035500000000001</v>
      </c>
      <c r="J1185" s="1">
        <v>797.45</v>
      </c>
      <c r="K1185" s="1">
        <v>1259.6500000000001</v>
      </c>
      <c r="L1185" s="1">
        <f>VLOOKUP($A1185,raw!$A:$E,3,0)</f>
        <v>71.25</v>
      </c>
      <c r="M1185" s="1">
        <f>VLOOKUP($A1185,raw!$A:$E,4,0)</f>
        <v>69.06</v>
      </c>
      <c r="N1185" s="1">
        <f>VLOOKUP($A1185,raw!$A:$E,5,0)</f>
        <v>71.5</v>
      </c>
      <c r="O1185" s="1">
        <f>VLOOKUP($A1185,raw!$H:$L,3,0)</f>
        <v>14.773400000000001</v>
      </c>
      <c r="P1185" s="1">
        <f>VLOOKUP($A1185,raw!$H:$L,4,0)</f>
        <v>14.7188</v>
      </c>
      <c r="Q1185" s="1">
        <f>VLOOKUP($A1185,raw!$H:$L,5,0)</f>
        <v>15.172800000000001</v>
      </c>
      <c r="R1185" s="1">
        <f>VLOOKUP($A1185,raw!$P:$T,3,0)</f>
        <v>787.25</v>
      </c>
      <c r="S1185" s="1">
        <f>VLOOKUP($A1185,raw!$P:$T,4,0)</f>
        <v>785.82</v>
      </c>
      <c r="T1185" s="1">
        <f>VLOOKUP($A1185,raw!$P:$T,5,0)</f>
        <v>802.5</v>
      </c>
      <c r="U1185" s="1">
        <f>VLOOKUP($A1185,raw!$W:$AA,3,0)</f>
        <v>1244.03</v>
      </c>
      <c r="V1185" s="1">
        <f>VLOOKUP($A1185,raw!$W:$AA,4,0)</f>
        <v>1228.45</v>
      </c>
      <c r="W1185" s="1">
        <f>VLOOKUP($A1185,raw!$W:$AA,5,0)</f>
        <v>1263.77</v>
      </c>
      <c r="X1185" s="1">
        <f t="shared" si="1063"/>
        <v>2.4399999999999977</v>
      </c>
      <c r="Y1185" s="1">
        <f t="shared" si="1064"/>
        <v>0.45400000000000063</v>
      </c>
      <c r="Z1185" s="1">
        <f t="shared" si="1065"/>
        <v>16.67999999999995</v>
      </c>
      <c r="AA1185" s="1">
        <f t="shared" si="1066"/>
        <v>35.319999999999936</v>
      </c>
      <c r="AB1185" s="1">
        <f t="shared" si="1067"/>
        <v>-1.269999999999996</v>
      </c>
      <c r="AC1185" s="1">
        <f t="shared" si="1068"/>
        <v>0.26210000000000022</v>
      </c>
      <c r="AD1185" s="1">
        <f t="shared" si="1069"/>
        <v>10.200000000000045</v>
      </c>
      <c r="AE1185" s="1">
        <f t="shared" si="1070"/>
        <v>15.620000000000118</v>
      </c>
      <c r="AF1185" s="1">
        <f ca="1">IFERROR(VLOOKUP($A1185,raw!$AD:$AE,2,0),OFFSET(AF1185,1,0))</f>
        <v>2.50563</v>
      </c>
      <c r="AG1185" s="1">
        <f ca="1">IFERROR(VLOOKUP($A1185,raw!$AH:$AI,2,0),OFFSET(AG1185,1,0))</f>
        <v>2.8134399999999999</v>
      </c>
      <c r="AH1185" s="1">
        <f ca="1">IFERROR(VLOOKUP($A1185,raw!$AL:$AM,2,0),OFFSET(AH1185,1,0))</f>
        <v>1.8</v>
      </c>
      <c r="AI1185" s="1">
        <f ca="1">IFERROR(VLOOKUP($A1185,raw!$AP:$AQ,2,0),OFFSET(AI1185,1,0))</f>
        <v>252.88499999999999</v>
      </c>
    </row>
    <row r="1186" spans="1:35" ht="15.75" customHeight="1" x14ac:dyDescent="0.5">
      <c r="A1186" s="5">
        <v>43458</v>
      </c>
      <c r="B1186" s="8">
        <f t="shared" si="1060"/>
        <v>3.9101734414342263E-3</v>
      </c>
      <c r="C1186" s="6">
        <f t="shared" si="1061"/>
        <v>7930735</v>
      </c>
      <c r="D1186" s="7">
        <f t="shared" ref="D1186:G1186" si="1234">LN(H1186/H1187)</f>
        <v>2.7009255666237946E-2</v>
      </c>
      <c r="E1186" s="4">
        <f t="shared" si="1234"/>
        <v>8.2982952006107318E-3</v>
      </c>
      <c r="F1186" s="4">
        <f t="shared" si="1234"/>
        <v>-1.6783220722747731E-3</v>
      </c>
      <c r="G1186" s="7">
        <f t="shared" si="1234"/>
        <v>9.8524555743202558E-3</v>
      </c>
      <c r="H1186" s="1">
        <v>70.55</v>
      </c>
      <c r="I1186" s="1">
        <v>14.775</v>
      </c>
      <c r="J1186" s="1">
        <v>785.84</v>
      </c>
      <c r="K1186" s="1">
        <v>1244.3800000000001</v>
      </c>
      <c r="L1186" s="1">
        <f>VLOOKUP($A1186,raw!$A:$E,3,0)</f>
        <v>69.290000000000006</v>
      </c>
      <c r="M1186" s="1">
        <f>VLOOKUP($A1186,raw!$A:$E,4,0)</f>
        <v>69.23</v>
      </c>
      <c r="N1186" s="1">
        <f>VLOOKUP($A1186,raw!$A:$E,5,0)</f>
        <v>70.7</v>
      </c>
      <c r="O1186" s="1">
        <f>VLOOKUP($A1186,raw!$H:$L,3,0)</f>
        <v>14.6678</v>
      </c>
      <c r="P1186" s="1">
        <f>VLOOKUP($A1186,raw!$H:$L,4,0)</f>
        <v>14.6495</v>
      </c>
      <c r="Q1186" s="1">
        <f>VLOOKUP($A1186,raw!$H:$L,5,0)</f>
        <v>14.8103</v>
      </c>
      <c r="R1186" s="1">
        <f>VLOOKUP($A1186,raw!$P:$T,3,0)</f>
        <v>791.19</v>
      </c>
      <c r="S1186" s="1">
        <f>VLOOKUP($A1186,raw!$P:$T,4,0)</f>
        <v>785.84</v>
      </c>
      <c r="T1186" s="1">
        <f>VLOOKUP($A1186,raw!$P:$T,5,0)</f>
        <v>796.96</v>
      </c>
      <c r="U1186" s="1">
        <f>VLOOKUP($A1186,raw!$W:$AA,3,0)</f>
        <v>1234.45</v>
      </c>
      <c r="V1186" s="1">
        <f>VLOOKUP($A1186,raw!$W:$AA,4,0)</f>
        <v>1229.78</v>
      </c>
      <c r="W1186" s="1">
        <f>VLOOKUP($A1186,raw!$W:$AA,5,0)</f>
        <v>1248.32</v>
      </c>
      <c r="X1186" s="1">
        <f t="shared" si="1063"/>
        <v>1.4699999999999989</v>
      </c>
      <c r="Y1186" s="1">
        <f t="shared" si="1064"/>
        <v>0.16080000000000005</v>
      </c>
      <c r="Z1186" s="1">
        <f t="shared" si="1065"/>
        <v>11.120000000000005</v>
      </c>
      <c r="AA1186" s="1">
        <f t="shared" si="1066"/>
        <v>18.539999999999964</v>
      </c>
      <c r="AB1186" s="1">
        <f t="shared" si="1067"/>
        <v>1.2599999999999909</v>
      </c>
      <c r="AC1186" s="1">
        <f t="shared" si="1068"/>
        <v>0.10720000000000063</v>
      </c>
      <c r="AD1186" s="1">
        <f t="shared" si="1069"/>
        <v>-5.3500000000000227</v>
      </c>
      <c r="AE1186" s="1">
        <f t="shared" si="1070"/>
        <v>9.9300000000000637</v>
      </c>
      <c r="AF1186" s="1">
        <f ca="1">IFERROR(VLOOKUP($A1186,raw!$AD:$AE,2,0),OFFSET(AF1186,1,0))</f>
        <v>2.50563</v>
      </c>
      <c r="AG1186" s="1">
        <f ca="1">IFERROR(VLOOKUP($A1186,raw!$AH:$AI,2,0),OFFSET(AG1186,1,0))</f>
        <v>2.8134399999999999</v>
      </c>
      <c r="AH1186" s="1">
        <f ca="1">IFERROR(VLOOKUP($A1186,raw!$AL:$AM,2,0),OFFSET(AH1186,1,0))</f>
        <v>1.8</v>
      </c>
      <c r="AI1186" s="1">
        <f ca="1">IFERROR(VLOOKUP($A1186,raw!$AP:$AQ,2,0),OFFSET(AI1186,1,0))</f>
        <v>252.88499999999999</v>
      </c>
    </row>
    <row r="1187" spans="1:35" ht="15.75" customHeight="1" x14ac:dyDescent="0.5">
      <c r="A1187" s="5">
        <v>43455</v>
      </c>
      <c r="B1187" s="8">
        <f t="shared" si="1060"/>
        <v>-1.3924503156688976E-2</v>
      </c>
      <c r="C1187" s="6">
        <f t="shared" si="1061"/>
        <v>7899785</v>
      </c>
      <c r="D1187" s="7">
        <f t="shared" ref="D1187:G1187" si="1235">LN(H1187/H1188)</f>
        <v>-1.6178310396475284E-2</v>
      </c>
      <c r="E1187" s="4">
        <f t="shared" si="1235"/>
        <v>-7.7431495960371671E-3</v>
      </c>
      <c r="F1187" s="4">
        <f t="shared" si="1235"/>
        <v>-1.0136972681753429E-2</v>
      </c>
      <c r="G1187" s="7">
        <f t="shared" si="1235"/>
        <v>-2.354823854477029E-2</v>
      </c>
      <c r="H1187" s="1">
        <v>68.67</v>
      </c>
      <c r="I1187" s="1">
        <v>14.652900000000001</v>
      </c>
      <c r="J1187" s="1">
        <v>787.16</v>
      </c>
      <c r="K1187" s="1">
        <v>1232.18</v>
      </c>
      <c r="L1187" s="1">
        <f>VLOOKUP($A1187,raw!$A:$E,3,0)</f>
        <v>69.540000000000006</v>
      </c>
      <c r="M1187" s="1">
        <f>VLOOKUP($A1187,raw!$A:$E,4,0)</f>
        <v>68.22</v>
      </c>
      <c r="N1187" s="1">
        <f>VLOOKUP($A1187,raw!$A:$E,5,0)</f>
        <v>70.08</v>
      </c>
      <c r="O1187" s="1">
        <f>VLOOKUP($A1187,raw!$H:$L,3,0)</f>
        <v>14.7668</v>
      </c>
      <c r="P1187" s="1">
        <f>VLOOKUP($A1187,raw!$H:$L,4,0)</f>
        <v>14.608000000000001</v>
      </c>
      <c r="Q1187" s="1">
        <f>VLOOKUP($A1187,raw!$H:$L,5,0)</f>
        <v>14.7996</v>
      </c>
      <c r="R1187" s="1">
        <f>VLOOKUP($A1187,raw!$P:$T,3,0)</f>
        <v>795.08</v>
      </c>
      <c r="S1187" s="1">
        <f>VLOOKUP($A1187,raw!$P:$T,4,0)</f>
        <v>787.04</v>
      </c>
      <c r="T1187" s="1">
        <f>VLOOKUP($A1187,raw!$P:$T,5,0)</f>
        <v>798.29</v>
      </c>
      <c r="U1187" s="1">
        <f>VLOOKUP($A1187,raw!$W:$AA,3,0)</f>
        <v>1260.8900000000001</v>
      </c>
      <c r="V1187" s="1">
        <f>VLOOKUP($A1187,raw!$W:$AA,4,0)</f>
        <v>1222.72</v>
      </c>
      <c r="W1187" s="1">
        <f>VLOOKUP($A1187,raw!$W:$AA,5,0)</f>
        <v>1265.3</v>
      </c>
      <c r="X1187" s="1">
        <f t="shared" si="1063"/>
        <v>1.8599999999999994</v>
      </c>
      <c r="Y1187" s="1">
        <f t="shared" si="1064"/>
        <v>0.19159999999999933</v>
      </c>
      <c r="Z1187" s="1">
        <f t="shared" si="1065"/>
        <v>11.25</v>
      </c>
      <c r="AA1187" s="1">
        <f t="shared" si="1066"/>
        <v>42.579999999999927</v>
      </c>
      <c r="AB1187" s="1">
        <f t="shared" si="1067"/>
        <v>-0.87000000000000455</v>
      </c>
      <c r="AC1187" s="1">
        <f t="shared" si="1068"/>
        <v>-0.11389999999999922</v>
      </c>
      <c r="AD1187" s="1">
        <f t="shared" si="1069"/>
        <v>-7.9200000000000728</v>
      </c>
      <c r="AE1187" s="1">
        <f t="shared" si="1070"/>
        <v>-28.710000000000036</v>
      </c>
      <c r="AF1187" s="1">
        <f ca="1">IFERROR(VLOOKUP($A1187,raw!$AD:$AE,2,0),OFFSET(AF1187,1,0))</f>
        <v>2.5062500000000001</v>
      </c>
      <c r="AG1187" s="1">
        <f ca="1">IFERROR(VLOOKUP($A1187,raw!$AH:$AI,2,0),OFFSET(AG1187,1,0))</f>
        <v>2.8216299999999999</v>
      </c>
      <c r="AH1187" s="1">
        <f ca="1">IFERROR(VLOOKUP($A1187,raw!$AL:$AM,2,0),OFFSET(AH1187,1,0))</f>
        <v>1.8</v>
      </c>
      <c r="AI1187" s="1">
        <f ca="1">IFERROR(VLOOKUP($A1187,raw!$AP:$AQ,2,0),OFFSET(AI1187,1,0))</f>
        <v>252.88499999999999</v>
      </c>
    </row>
    <row r="1188" spans="1:35" ht="15.75" customHeight="1" x14ac:dyDescent="0.5">
      <c r="A1188" s="5">
        <v>43454</v>
      </c>
      <c r="B1188" s="8">
        <f t="shared" si="1060"/>
        <v>8.9040782382832397E-3</v>
      </c>
      <c r="C1188" s="6">
        <f t="shared" si="1061"/>
        <v>8010555</v>
      </c>
      <c r="D1188" s="7">
        <f t="shared" ref="D1188:G1188" si="1236">LN(H1188/H1189)</f>
        <v>4.6636016603972236E-2</v>
      </c>
      <c r="E1188" s="4">
        <f t="shared" si="1236"/>
        <v>1.149688465814779E-2</v>
      </c>
      <c r="F1188" s="4">
        <f t="shared" si="1236"/>
        <v>1.1179235248300733E-2</v>
      </c>
      <c r="G1188" s="7">
        <f t="shared" si="1236"/>
        <v>3.3109589540320445E-3</v>
      </c>
      <c r="H1188" s="1">
        <v>69.790000000000006</v>
      </c>
      <c r="I1188" s="1">
        <v>14.7668</v>
      </c>
      <c r="J1188" s="1">
        <v>795.18</v>
      </c>
      <c r="K1188" s="1">
        <v>1261.54</v>
      </c>
      <c r="L1188" s="1">
        <f>VLOOKUP($A1188,raw!$A:$E,3,0)</f>
        <v>67.62</v>
      </c>
      <c r="M1188" s="1">
        <f>VLOOKUP($A1188,raw!$A:$E,4,0)</f>
        <v>67.61</v>
      </c>
      <c r="N1188" s="1">
        <f>VLOOKUP($A1188,raw!$A:$E,5,0)</f>
        <v>70.25</v>
      </c>
      <c r="O1188" s="1">
        <f>VLOOKUP($A1188,raw!$H:$L,3,0)</f>
        <v>14.598000000000001</v>
      </c>
      <c r="P1188" s="1">
        <f>VLOOKUP($A1188,raw!$H:$L,4,0)</f>
        <v>14.5595</v>
      </c>
      <c r="Q1188" s="1">
        <f>VLOOKUP($A1188,raw!$H:$L,5,0)</f>
        <v>14.846</v>
      </c>
      <c r="R1188" s="1">
        <f>VLOOKUP($A1188,raw!$P:$T,3,0)</f>
        <v>786.4</v>
      </c>
      <c r="S1188" s="1">
        <f>VLOOKUP($A1188,raw!$P:$T,4,0)</f>
        <v>784.8</v>
      </c>
      <c r="T1188" s="1">
        <f>VLOOKUP($A1188,raw!$P:$T,5,0)</f>
        <v>797.78</v>
      </c>
      <c r="U1188" s="1">
        <f>VLOOKUP($A1188,raw!$W:$AA,3,0)</f>
        <v>1258.68</v>
      </c>
      <c r="V1188" s="1">
        <f>VLOOKUP($A1188,raw!$W:$AA,4,0)</f>
        <v>1250.27</v>
      </c>
      <c r="W1188" s="1">
        <f>VLOOKUP($A1188,raw!$W:$AA,5,0)</f>
        <v>1273.47</v>
      </c>
      <c r="X1188" s="1">
        <f t="shared" si="1063"/>
        <v>2.6400000000000006</v>
      </c>
      <c r="Y1188" s="1">
        <f t="shared" si="1064"/>
        <v>0.2865000000000002</v>
      </c>
      <c r="Z1188" s="1">
        <f t="shared" si="1065"/>
        <v>12.980000000000018</v>
      </c>
      <c r="AA1188" s="1">
        <f t="shared" si="1066"/>
        <v>23.200000000000045</v>
      </c>
      <c r="AB1188" s="1">
        <f t="shared" si="1067"/>
        <v>2.1700000000000017</v>
      </c>
      <c r="AC1188" s="1">
        <f t="shared" si="1068"/>
        <v>0.16879999999999917</v>
      </c>
      <c r="AD1188" s="1">
        <f t="shared" si="1069"/>
        <v>8.7799999999999727</v>
      </c>
      <c r="AE1188" s="1">
        <f t="shared" si="1070"/>
        <v>2.8599999999999</v>
      </c>
      <c r="AF1188" s="1">
        <f ca="1">IFERROR(VLOOKUP($A1188,raw!$AD:$AE,2,0),OFFSET(AF1188,1,0))</f>
        <v>2.5037500000000001</v>
      </c>
      <c r="AG1188" s="1">
        <f ca="1">IFERROR(VLOOKUP($A1188,raw!$AH:$AI,2,0),OFFSET(AG1188,1,0))</f>
        <v>2.82375</v>
      </c>
      <c r="AH1188" s="1">
        <f ca="1">IFERROR(VLOOKUP($A1188,raw!$AL:$AM,2,0),OFFSET(AH1188,1,0))</f>
        <v>1.8</v>
      </c>
      <c r="AI1188" s="1">
        <f ca="1">IFERROR(VLOOKUP($A1188,raw!$AP:$AQ,2,0),OFFSET(AI1188,1,0))</f>
        <v>252.88499999999999</v>
      </c>
    </row>
    <row r="1189" spans="1:35" ht="15.75" customHeight="1" x14ac:dyDescent="0.5">
      <c r="A1189" s="5">
        <v>43453</v>
      </c>
      <c r="B1189" s="8">
        <f t="shared" si="1060"/>
        <v>-2.0710206168708997E-3</v>
      </c>
      <c r="C1189" s="6">
        <f t="shared" si="1061"/>
        <v>7939545</v>
      </c>
      <c r="D1189" s="7">
        <f t="shared" ref="D1189:G1189" si="1237">LN(H1189/H1190)</f>
        <v>-5.8317061103167471E-2</v>
      </c>
      <c r="E1189" s="4">
        <f t="shared" si="1237"/>
        <v>-2.8388219150332883E-3</v>
      </c>
      <c r="F1189" s="4">
        <f t="shared" si="1237"/>
        <v>-5.719047537156359E-3</v>
      </c>
      <c r="G1189" s="7">
        <f t="shared" si="1237"/>
        <v>4.8791862787420943E-3</v>
      </c>
      <c r="H1189" s="1">
        <v>66.61</v>
      </c>
      <c r="I1189" s="1">
        <v>14.598000000000001</v>
      </c>
      <c r="J1189" s="1">
        <v>786.34</v>
      </c>
      <c r="K1189" s="1">
        <v>1257.3699999999999</v>
      </c>
      <c r="L1189" s="1">
        <f>VLOOKUP($A1189,raw!$A:$E,3,0)</f>
        <v>70.81</v>
      </c>
      <c r="M1189" s="1">
        <f>VLOOKUP($A1189,raw!$A:$E,4,0)</f>
        <v>66.59</v>
      </c>
      <c r="N1189" s="1">
        <f>VLOOKUP($A1189,raw!$A:$E,5,0)</f>
        <v>72.22</v>
      </c>
      <c r="O1189" s="1">
        <f>VLOOKUP($A1189,raw!$H:$L,3,0)</f>
        <v>14.6395</v>
      </c>
      <c r="P1189" s="1">
        <f>VLOOKUP($A1189,raw!$H:$L,4,0)</f>
        <v>14.554500000000001</v>
      </c>
      <c r="Q1189" s="1">
        <f>VLOOKUP($A1189,raw!$H:$L,5,0)</f>
        <v>14.827199999999999</v>
      </c>
      <c r="R1189" s="1">
        <f>VLOOKUP($A1189,raw!$P:$T,3,0)</f>
        <v>790.85</v>
      </c>
      <c r="S1189" s="1">
        <f>VLOOKUP($A1189,raw!$P:$T,4,0)</f>
        <v>785.03</v>
      </c>
      <c r="T1189" s="1">
        <f>VLOOKUP($A1189,raw!$P:$T,5,0)</f>
        <v>798.99</v>
      </c>
      <c r="U1189" s="1">
        <f>VLOOKUP($A1189,raw!$W:$AA,3,0)</f>
        <v>1251.25</v>
      </c>
      <c r="V1189" s="1">
        <f>VLOOKUP($A1189,raw!$W:$AA,4,0)</f>
        <v>1245.04</v>
      </c>
      <c r="W1189" s="1">
        <f>VLOOKUP($A1189,raw!$W:$AA,5,0)</f>
        <v>1280.48</v>
      </c>
      <c r="X1189" s="1">
        <f t="shared" si="1063"/>
        <v>5.6299999999999955</v>
      </c>
      <c r="Y1189" s="1">
        <f t="shared" si="1064"/>
        <v>0.27269999999999861</v>
      </c>
      <c r="Z1189" s="1">
        <f t="shared" si="1065"/>
        <v>13.960000000000036</v>
      </c>
      <c r="AA1189" s="1">
        <f t="shared" si="1066"/>
        <v>35.440000000000055</v>
      </c>
      <c r="AB1189" s="1">
        <f t="shared" si="1067"/>
        <v>-4.2000000000000028</v>
      </c>
      <c r="AC1189" s="1">
        <f t="shared" si="1068"/>
        <v>-4.1499999999999204E-2</v>
      </c>
      <c r="AD1189" s="1">
        <f t="shared" si="1069"/>
        <v>-4.5099999999999909</v>
      </c>
      <c r="AE1189" s="1">
        <f t="shared" si="1070"/>
        <v>6.1199999999998909</v>
      </c>
      <c r="AF1189" s="1">
        <f ca="1">IFERROR(VLOOKUP($A1189,raw!$AD:$AE,2,0),OFFSET(AF1189,1,0))</f>
        <v>2.4793799999999999</v>
      </c>
      <c r="AG1189" s="1">
        <f ca="1">IFERROR(VLOOKUP($A1189,raw!$AH:$AI,2,0),OFFSET(AG1189,1,0))</f>
        <v>2.7896299999999998</v>
      </c>
      <c r="AH1189" s="1">
        <f ca="1">IFERROR(VLOOKUP($A1189,raw!$AL:$AM,2,0),OFFSET(AH1189,1,0))</f>
        <v>1.8</v>
      </c>
      <c r="AI1189" s="1">
        <f ca="1">IFERROR(VLOOKUP($A1189,raw!$AP:$AQ,2,0),OFFSET(AI1189,1,0))</f>
        <v>252.88499999999999</v>
      </c>
    </row>
    <row r="1190" spans="1:35" ht="15.75" customHeight="1" x14ac:dyDescent="0.5">
      <c r="A1190" s="5">
        <v>43452</v>
      </c>
      <c r="B1190" s="8">
        <f t="shared" si="1060"/>
        <v>-5.5239271878517928E-3</v>
      </c>
      <c r="C1190" s="6">
        <f t="shared" si="1061"/>
        <v>7956005</v>
      </c>
      <c r="D1190" s="7">
        <f t="shared" ref="D1190:G1190" si="1238">LN(H1190/H1191)</f>
        <v>2.0315434017535897E-2</v>
      </c>
      <c r="E1190" s="4">
        <f t="shared" si="1238"/>
        <v>-1.6380579030453161E-3</v>
      </c>
      <c r="F1190" s="4">
        <f t="shared" si="1238"/>
        <v>-4.6927714130636042E-3</v>
      </c>
      <c r="G1190" s="7">
        <f t="shared" si="1238"/>
        <v>-9.4576327671971345E-3</v>
      </c>
      <c r="H1190" s="1">
        <v>70.61</v>
      </c>
      <c r="I1190" s="1">
        <v>14.6395</v>
      </c>
      <c r="J1190" s="1">
        <v>790.85</v>
      </c>
      <c r="K1190" s="1">
        <v>1251.25</v>
      </c>
      <c r="L1190" s="1">
        <f>VLOOKUP($A1190,raw!$A:$E,3,0)</f>
        <v>69.150000000000006</v>
      </c>
      <c r="M1190" s="1">
        <f>VLOOKUP($A1190,raw!$A:$E,4,0)</f>
        <v>69</v>
      </c>
      <c r="N1190" s="1">
        <f>VLOOKUP($A1190,raw!$A:$E,5,0)</f>
        <v>71.05</v>
      </c>
      <c r="O1190" s="1">
        <f>VLOOKUP($A1190,raw!$H:$L,3,0)</f>
        <v>14.663500000000001</v>
      </c>
      <c r="P1190" s="1">
        <f>VLOOKUP($A1190,raw!$H:$L,4,0)</f>
        <v>14.6126</v>
      </c>
      <c r="Q1190" s="1">
        <f>VLOOKUP($A1190,raw!$H:$L,5,0)</f>
        <v>14.723000000000001</v>
      </c>
      <c r="R1190" s="1">
        <f>VLOOKUP($A1190,raw!$P:$T,3,0)</f>
        <v>794.54</v>
      </c>
      <c r="S1190" s="1">
        <f>VLOOKUP($A1190,raw!$P:$T,4,0)</f>
        <v>785.99</v>
      </c>
      <c r="T1190" s="1">
        <f>VLOOKUP($A1190,raw!$P:$T,5,0)</f>
        <v>795.75</v>
      </c>
      <c r="U1190" s="1">
        <f>VLOOKUP($A1190,raw!$W:$AA,3,0)</f>
        <v>1263.28</v>
      </c>
      <c r="V1190" s="1">
        <f>VLOOKUP($A1190,raw!$W:$AA,4,0)</f>
        <v>1247.96</v>
      </c>
      <c r="W1190" s="1">
        <f>VLOOKUP($A1190,raw!$W:$AA,5,0)</f>
        <v>1266.9000000000001</v>
      </c>
      <c r="X1190" s="1">
        <f t="shared" si="1063"/>
        <v>2.0499999999999972</v>
      </c>
      <c r="Y1190" s="1">
        <f t="shared" si="1064"/>
        <v>0.11040000000000028</v>
      </c>
      <c r="Z1190" s="1">
        <f t="shared" si="1065"/>
        <v>9.7599999999999909</v>
      </c>
      <c r="AA1190" s="1">
        <f t="shared" si="1066"/>
        <v>18.940000000000055</v>
      </c>
      <c r="AB1190" s="1">
        <f t="shared" si="1067"/>
        <v>1.4599999999999937</v>
      </c>
      <c r="AC1190" s="1">
        <f t="shared" si="1068"/>
        <v>-2.4000000000000909E-2</v>
      </c>
      <c r="AD1190" s="1">
        <f t="shared" si="1069"/>
        <v>-3.6899999999999409</v>
      </c>
      <c r="AE1190" s="1">
        <f t="shared" si="1070"/>
        <v>-12.029999999999973</v>
      </c>
      <c r="AF1190" s="1">
        <f ca="1">IFERROR(VLOOKUP($A1190,raw!$AD:$AE,2,0),OFFSET(AF1190,1,0))</f>
        <v>2.4701300000000002</v>
      </c>
      <c r="AG1190" s="1">
        <f ca="1">IFERROR(VLOOKUP($A1190,raw!$AH:$AI,2,0),OFFSET(AG1190,1,0))</f>
        <v>2.7919999999999998</v>
      </c>
      <c r="AH1190" s="1">
        <f ca="1">IFERROR(VLOOKUP($A1190,raw!$AL:$AM,2,0),OFFSET(AH1190,1,0))</f>
        <v>1.8</v>
      </c>
      <c r="AI1190" s="1">
        <f ca="1">IFERROR(VLOOKUP($A1190,raw!$AP:$AQ,2,0),OFFSET(AI1190,1,0))</f>
        <v>252.88499999999999</v>
      </c>
    </row>
    <row r="1191" spans="1:35" ht="15.75" customHeight="1" x14ac:dyDescent="0.5">
      <c r="A1191" s="5">
        <v>43451</v>
      </c>
      <c r="B1191" s="8">
        <f t="shared" si="1060"/>
        <v>1.0890232364802244E-2</v>
      </c>
      <c r="C1191" s="6">
        <f t="shared" si="1061"/>
        <v>8000075</v>
      </c>
      <c r="D1191" s="7">
        <f t="shared" ref="D1191:G1191" si="1239">LN(H1191/H1192)</f>
        <v>2.3396300398456856E-2</v>
      </c>
      <c r="E1191" s="4">
        <f t="shared" si="1239"/>
        <v>5.6352432967128937E-3</v>
      </c>
      <c r="F1191" s="4">
        <f t="shared" si="1239"/>
        <v>9.5728394051582504E-3</v>
      </c>
      <c r="G1191" s="7">
        <f t="shared" si="1239"/>
        <v>1.586372239958132E-2</v>
      </c>
      <c r="H1191" s="1">
        <v>69.19</v>
      </c>
      <c r="I1191" s="1">
        <v>14.663500000000001</v>
      </c>
      <c r="J1191" s="1">
        <v>794.57</v>
      </c>
      <c r="K1191" s="1">
        <v>1263.1400000000001</v>
      </c>
      <c r="L1191" s="1">
        <f>VLOOKUP($A1191,raw!$A:$E,3,0)</f>
        <v>67.849999999999994</v>
      </c>
      <c r="M1191" s="1">
        <f>VLOOKUP($A1191,raw!$A:$E,4,0)</f>
        <v>67.83</v>
      </c>
      <c r="N1191" s="1">
        <f>VLOOKUP($A1191,raw!$A:$E,5,0)</f>
        <v>69.540000000000006</v>
      </c>
      <c r="O1191" s="1">
        <f>VLOOKUP($A1191,raw!$H:$L,3,0)</f>
        <v>14.5603</v>
      </c>
      <c r="P1191" s="1">
        <f>VLOOKUP($A1191,raw!$H:$L,4,0)</f>
        <v>14.547000000000001</v>
      </c>
      <c r="Q1191" s="1">
        <f>VLOOKUP($A1191,raw!$H:$L,5,0)</f>
        <v>14.705500000000001</v>
      </c>
      <c r="R1191" s="1">
        <f>VLOOKUP($A1191,raw!$P:$T,3,0)</f>
        <v>787.78</v>
      </c>
      <c r="S1191" s="1">
        <f>VLOOKUP($A1191,raw!$P:$T,4,0)</f>
        <v>782.16</v>
      </c>
      <c r="T1191" s="1">
        <f>VLOOKUP($A1191,raw!$P:$T,5,0)</f>
        <v>798.38</v>
      </c>
      <c r="U1191" s="1">
        <f>VLOOKUP($A1191,raw!$W:$AA,3,0)</f>
        <v>1243.99</v>
      </c>
      <c r="V1191" s="1">
        <f>VLOOKUP($A1191,raw!$W:$AA,4,0)</f>
        <v>1236.73</v>
      </c>
      <c r="W1191" s="1">
        <f>VLOOKUP($A1191,raw!$W:$AA,5,0)</f>
        <v>1271.3499999999999</v>
      </c>
      <c r="X1191" s="1">
        <f t="shared" si="1063"/>
        <v>1.710000000000008</v>
      </c>
      <c r="Y1191" s="1">
        <f t="shared" si="1064"/>
        <v>0.15850000000000009</v>
      </c>
      <c r="Z1191" s="1">
        <f t="shared" si="1065"/>
        <v>16.220000000000027</v>
      </c>
      <c r="AA1191" s="1">
        <f t="shared" si="1066"/>
        <v>34.619999999999891</v>
      </c>
      <c r="AB1191" s="1">
        <f t="shared" si="1067"/>
        <v>1.3400000000000034</v>
      </c>
      <c r="AC1191" s="1">
        <f t="shared" si="1068"/>
        <v>0.10320000000000107</v>
      </c>
      <c r="AD1191" s="1">
        <f t="shared" si="1069"/>
        <v>6.7900000000000773</v>
      </c>
      <c r="AE1191" s="1">
        <f t="shared" si="1070"/>
        <v>19.150000000000091</v>
      </c>
      <c r="AF1191" s="1">
        <f ca="1">IFERROR(VLOOKUP($A1191,raw!$AD:$AE,2,0),OFFSET(AF1191,1,0))</f>
        <v>2.46963</v>
      </c>
      <c r="AG1191" s="1">
        <f ca="1">IFERROR(VLOOKUP($A1191,raw!$AH:$AI,2,0),OFFSET(AG1191,1,0))</f>
        <v>2.8036300000000001</v>
      </c>
      <c r="AH1191" s="1">
        <f ca="1">IFERROR(VLOOKUP($A1191,raw!$AL:$AM,2,0),OFFSET(AH1191,1,0))</f>
        <v>1.8</v>
      </c>
      <c r="AI1191" s="1">
        <f ca="1">IFERROR(VLOOKUP($A1191,raw!$AP:$AQ,2,0),OFFSET(AI1191,1,0))</f>
        <v>252.88499999999999</v>
      </c>
    </row>
    <row r="1192" spans="1:35" ht="15.75" customHeight="1" x14ac:dyDescent="0.5">
      <c r="A1192" s="5">
        <v>43448</v>
      </c>
      <c r="B1192" s="8">
        <f t="shared" si="1060"/>
        <v>-1.3186322779957044E-2</v>
      </c>
      <c r="C1192" s="6">
        <f t="shared" si="1061"/>
        <v>7913425</v>
      </c>
      <c r="D1192" s="7">
        <f t="shared" ref="D1192:G1192" si="1240">LN(H1192/H1193)</f>
        <v>-1.7016693434417904E-2</v>
      </c>
      <c r="E1192" s="4">
        <f t="shared" si="1240"/>
        <v>-1.1550810965572932E-2</v>
      </c>
      <c r="F1192" s="4">
        <f t="shared" si="1240"/>
        <v>-1.1998880932700002E-2</v>
      </c>
      <c r="G1192" s="7">
        <f t="shared" si="1240"/>
        <v>-1.5966635228547712E-2</v>
      </c>
      <c r="H1192" s="1">
        <v>67.59</v>
      </c>
      <c r="I1192" s="1">
        <v>14.581099999999999</v>
      </c>
      <c r="J1192" s="1">
        <v>787</v>
      </c>
      <c r="K1192" s="1">
        <v>1243.26</v>
      </c>
      <c r="L1192" s="1">
        <f>VLOOKUP($A1192,raw!$A:$E,3,0)</f>
        <v>68.05</v>
      </c>
      <c r="M1192" s="1">
        <f>VLOOKUP($A1192,raw!$A:$E,4,0)</f>
        <v>67.33</v>
      </c>
      <c r="N1192" s="1">
        <f>VLOOKUP($A1192,raw!$A:$E,5,0)</f>
        <v>68.349999999999994</v>
      </c>
      <c r="O1192" s="1">
        <f>VLOOKUP($A1192,raw!$H:$L,3,0)</f>
        <v>14.750500000000001</v>
      </c>
      <c r="P1192" s="1">
        <f>VLOOKUP($A1192,raw!$H:$L,4,0)</f>
        <v>14.493499999999999</v>
      </c>
      <c r="Q1192" s="1">
        <f>VLOOKUP($A1192,raw!$H:$L,5,0)</f>
        <v>14.767300000000001</v>
      </c>
      <c r="R1192" s="1">
        <f>VLOOKUP($A1192,raw!$P:$T,3,0)</f>
        <v>796.5</v>
      </c>
      <c r="S1192" s="1">
        <f>VLOOKUP($A1192,raw!$P:$T,4,0)</f>
        <v>781.64</v>
      </c>
      <c r="T1192" s="1">
        <f>VLOOKUP($A1192,raw!$P:$T,5,0)</f>
        <v>797.65</v>
      </c>
      <c r="U1192" s="1">
        <f>VLOOKUP($A1192,raw!$W:$AA,3,0)</f>
        <v>1263.03</v>
      </c>
      <c r="V1192" s="1">
        <f>VLOOKUP($A1192,raw!$W:$AA,4,0)</f>
        <v>1222.46</v>
      </c>
      <c r="W1192" s="1">
        <f>VLOOKUP($A1192,raw!$W:$AA,5,0)</f>
        <v>1267.44</v>
      </c>
      <c r="X1192" s="1">
        <f t="shared" si="1063"/>
        <v>1.019999999999996</v>
      </c>
      <c r="Y1192" s="1">
        <f t="shared" si="1064"/>
        <v>0.27380000000000138</v>
      </c>
      <c r="Z1192" s="1">
        <f t="shared" si="1065"/>
        <v>16.009999999999991</v>
      </c>
      <c r="AA1192" s="1">
        <f t="shared" si="1066"/>
        <v>44.980000000000018</v>
      </c>
      <c r="AB1192" s="1">
        <f t="shared" si="1067"/>
        <v>-0.45999999999999375</v>
      </c>
      <c r="AC1192" s="1">
        <f t="shared" si="1068"/>
        <v>-0.16940000000000133</v>
      </c>
      <c r="AD1192" s="1">
        <f t="shared" si="1069"/>
        <v>-9.5</v>
      </c>
      <c r="AE1192" s="1">
        <f t="shared" si="1070"/>
        <v>-19.769999999999982</v>
      </c>
      <c r="AF1192" s="1">
        <f ca="1">IFERROR(VLOOKUP($A1192,raw!$AD:$AE,2,0),OFFSET(AF1192,1,0))</f>
        <v>2.4550000000000001</v>
      </c>
      <c r="AG1192" s="1">
        <f ca="1">IFERROR(VLOOKUP($A1192,raw!$AH:$AI,2,0),OFFSET(AG1192,1,0))</f>
        <v>2.8006899999999999</v>
      </c>
      <c r="AH1192" s="1">
        <f ca="1">IFERROR(VLOOKUP($A1192,raw!$AL:$AM,2,0),OFFSET(AH1192,1,0))</f>
        <v>1.8</v>
      </c>
      <c r="AI1192" s="1">
        <f ca="1">IFERROR(VLOOKUP($A1192,raw!$AP:$AQ,2,0),OFFSET(AI1192,1,0))</f>
        <v>252.88499999999999</v>
      </c>
    </row>
    <row r="1193" spans="1:35" ht="15.75" customHeight="1" x14ac:dyDescent="0.5">
      <c r="A1193" s="5">
        <v>43447</v>
      </c>
      <c r="B1193" s="8">
        <f t="shared" si="1060"/>
        <v>-4.6552525243822532E-3</v>
      </c>
      <c r="C1193" s="6">
        <f t="shared" si="1061"/>
        <v>8018465</v>
      </c>
      <c r="D1193" s="7">
        <f t="shared" ref="D1193:G1193" si="1241">LN(H1193/H1194)</f>
        <v>1.6012813669738276E-3</v>
      </c>
      <c r="E1193" s="4">
        <f t="shared" si="1241"/>
        <v>9.156422852532385E-4</v>
      </c>
      <c r="F1193" s="4">
        <f t="shared" si="1241"/>
        <v>-8.675379734980386E-3</v>
      </c>
      <c r="G1193" s="7">
        <f t="shared" si="1241"/>
        <v>-1.6293604806954737E-3</v>
      </c>
      <c r="H1193" s="1">
        <v>68.75</v>
      </c>
      <c r="I1193" s="1">
        <v>14.750500000000001</v>
      </c>
      <c r="J1193" s="1">
        <v>796.5</v>
      </c>
      <c r="K1193" s="1">
        <v>1263.27</v>
      </c>
      <c r="L1193" s="1">
        <f>VLOOKUP($A1193,raw!$A:$E,3,0)</f>
        <v>68.59</v>
      </c>
      <c r="M1193" s="1">
        <f>VLOOKUP($A1193,raw!$A:$E,4,0)</f>
        <v>68.23</v>
      </c>
      <c r="N1193" s="1">
        <f>VLOOKUP($A1193,raw!$A:$E,5,0)</f>
        <v>69.03</v>
      </c>
      <c r="O1193" s="1">
        <f>VLOOKUP($A1193,raw!$H:$L,3,0)</f>
        <v>14.737</v>
      </c>
      <c r="P1193" s="1">
        <f>VLOOKUP($A1193,raw!$H:$L,4,0)</f>
        <v>14.685499999999999</v>
      </c>
      <c r="Q1193" s="1">
        <f>VLOOKUP($A1193,raw!$H:$L,5,0)</f>
        <v>14.8085</v>
      </c>
      <c r="R1193" s="1">
        <f>VLOOKUP($A1193,raw!$P:$T,3,0)</f>
        <v>803.5</v>
      </c>
      <c r="S1193" s="1">
        <f>VLOOKUP($A1193,raw!$P:$T,4,0)</f>
        <v>790.2</v>
      </c>
      <c r="T1193" s="1">
        <f>VLOOKUP($A1193,raw!$P:$T,5,0)</f>
        <v>808.28</v>
      </c>
      <c r="U1193" s="1">
        <f>VLOOKUP($A1193,raw!$W:$AA,3,0)</f>
        <v>1265.0899999999999</v>
      </c>
      <c r="V1193" s="1">
        <f>VLOOKUP($A1193,raw!$W:$AA,4,0)</f>
        <v>1251.79</v>
      </c>
      <c r="W1193" s="1">
        <f>VLOOKUP($A1193,raw!$W:$AA,5,0)</f>
        <v>1271.69</v>
      </c>
      <c r="X1193" s="1">
        <f t="shared" si="1063"/>
        <v>0.79999999999999716</v>
      </c>
      <c r="Y1193" s="1">
        <f t="shared" si="1064"/>
        <v>0.12300000000000111</v>
      </c>
      <c r="Z1193" s="1">
        <f t="shared" si="1065"/>
        <v>18.079999999999927</v>
      </c>
      <c r="AA1193" s="1">
        <f t="shared" si="1066"/>
        <v>19.900000000000091</v>
      </c>
      <c r="AB1193" s="1">
        <f t="shared" si="1067"/>
        <v>0.15999999999999659</v>
      </c>
      <c r="AC1193" s="1">
        <f t="shared" si="1068"/>
        <v>1.3500000000000512E-2</v>
      </c>
      <c r="AD1193" s="1">
        <f t="shared" si="1069"/>
        <v>-7</v>
      </c>
      <c r="AE1193" s="1">
        <f t="shared" si="1070"/>
        <v>-1.8199999999999363</v>
      </c>
      <c r="AF1193" s="1">
        <f ca="1">IFERROR(VLOOKUP($A1193,raw!$AD:$AE,2,0),OFFSET(AF1193,1,0))</f>
        <v>2.45513</v>
      </c>
      <c r="AG1193" s="1">
        <f ca="1">IFERROR(VLOOKUP($A1193,raw!$AH:$AI,2,0),OFFSET(AG1193,1,0))</f>
        <v>2.7881900000000002</v>
      </c>
      <c r="AH1193" s="1">
        <f ca="1">IFERROR(VLOOKUP($A1193,raw!$AL:$AM,2,0),OFFSET(AH1193,1,0))</f>
        <v>1.8</v>
      </c>
      <c r="AI1193" s="1">
        <f ca="1">IFERROR(VLOOKUP($A1193,raw!$AP:$AQ,2,0),OFFSET(AI1193,1,0))</f>
        <v>252.88499999999999</v>
      </c>
    </row>
    <row r="1194" spans="1:35" ht="15.75" customHeight="1" x14ac:dyDescent="0.5">
      <c r="A1194" s="5">
        <v>43446</v>
      </c>
      <c r="B1194" s="8">
        <f t="shared" si="1060"/>
        <v>1.806147898993914E-2</v>
      </c>
      <c r="C1194" s="6">
        <f t="shared" si="1061"/>
        <v>8055880</v>
      </c>
      <c r="D1194" s="7">
        <f t="shared" ref="D1194:G1194" si="1242">LN(H1194/H1195)</f>
        <v>2.2840453604910018E-2</v>
      </c>
      <c r="E1194" s="4">
        <f t="shared" si="1242"/>
        <v>1.1671292435402479E-2</v>
      </c>
      <c r="F1194" s="4">
        <f t="shared" si="1242"/>
        <v>2.2505669838061352E-2</v>
      </c>
      <c r="G1194" s="7">
        <f t="shared" si="1242"/>
        <v>1.4696546661163977E-2</v>
      </c>
      <c r="H1194" s="1">
        <v>68.64</v>
      </c>
      <c r="I1194" s="1">
        <v>14.737</v>
      </c>
      <c r="J1194" s="1">
        <v>803.44</v>
      </c>
      <c r="K1194" s="1">
        <v>1265.33</v>
      </c>
      <c r="L1194" s="1">
        <f>VLOOKUP($A1194,raw!$A:$E,3,0)</f>
        <v>67.400000000000006</v>
      </c>
      <c r="M1194" s="1">
        <f>VLOOKUP($A1194,raw!$A:$E,4,0)</f>
        <v>67.33</v>
      </c>
      <c r="N1194" s="1">
        <f>VLOOKUP($A1194,raw!$A:$E,5,0)</f>
        <v>68.95</v>
      </c>
      <c r="O1194" s="1">
        <f>VLOOKUP($A1194,raw!$H:$L,3,0)</f>
        <v>14.566000000000001</v>
      </c>
      <c r="P1194" s="1">
        <f>VLOOKUP($A1194,raw!$H:$L,4,0)</f>
        <v>14.542</v>
      </c>
      <c r="Q1194" s="1">
        <f>VLOOKUP($A1194,raw!$H:$L,5,0)</f>
        <v>14.797599999999999</v>
      </c>
      <c r="R1194" s="1">
        <f>VLOOKUP($A1194,raw!$P:$T,3,0)</f>
        <v>785.6</v>
      </c>
      <c r="S1194" s="1">
        <f>VLOOKUP($A1194,raw!$P:$T,4,0)</f>
        <v>784.7</v>
      </c>
      <c r="T1194" s="1">
        <f>VLOOKUP($A1194,raw!$P:$T,5,0)</f>
        <v>807.23</v>
      </c>
      <c r="U1194" s="1">
        <f>VLOOKUP($A1194,raw!$W:$AA,3,0)</f>
        <v>1246.94</v>
      </c>
      <c r="V1194" s="1">
        <f>VLOOKUP($A1194,raw!$W:$AA,4,0)</f>
        <v>1242.71</v>
      </c>
      <c r="W1194" s="1">
        <f>VLOOKUP($A1194,raw!$W:$AA,5,0)</f>
        <v>1268.01</v>
      </c>
      <c r="X1194" s="1">
        <f t="shared" si="1063"/>
        <v>1.6200000000000045</v>
      </c>
      <c r="Y1194" s="1">
        <f t="shared" si="1064"/>
        <v>0.25559999999999938</v>
      </c>
      <c r="Z1194" s="1">
        <f t="shared" si="1065"/>
        <v>22.529999999999973</v>
      </c>
      <c r="AA1194" s="1">
        <f t="shared" si="1066"/>
        <v>25.299999999999955</v>
      </c>
      <c r="AB1194" s="1">
        <f t="shared" si="1067"/>
        <v>1.2399999999999949</v>
      </c>
      <c r="AC1194" s="1">
        <f t="shared" si="1068"/>
        <v>0.17099999999999937</v>
      </c>
      <c r="AD1194" s="1">
        <f t="shared" si="1069"/>
        <v>17.840000000000032</v>
      </c>
      <c r="AE1194" s="1">
        <f t="shared" si="1070"/>
        <v>18.389999999999873</v>
      </c>
      <c r="AF1194" s="1">
        <f ca="1">IFERROR(VLOOKUP($A1194,raw!$AD:$AE,2,0),OFFSET(AF1194,1,0))</f>
        <v>2.4401299999999999</v>
      </c>
      <c r="AG1194" s="1">
        <f ca="1">IFERROR(VLOOKUP($A1194,raw!$AH:$AI,2,0),OFFSET(AG1194,1,0))</f>
        <v>2.7774999999999999</v>
      </c>
      <c r="AH1194" s="1">
        <f ca="1">IFERROR(VLOOKUP($A1194,raw!$AL:$AM,2,0),OFFSET(AH1194,1,0))</f>
        <v>1.8</v>
      </c>
      <c r="AI1194" s="1">
        <f ca="1">IFERROR(VLOOKUP($A1194,raw!$AP:$AQ,2,0),OFFSET(AI1194,1,0))</f>
        <v>252.88499999999999</v>
      </c>
    </row>
    <row r="1195" spans="1:35" ht="15.75" customHeight="1" x14ac:dyDescent="0.5">
      <c r="A1195" s="5">
        <v>43445</v>
      </c>
      <c r="B1195" s="8">
        <f t="shared" si="1060"/>
        <v>5.4885843261031414E-3</v>
      </c>
      <c r="C1195" s="6">
        <f t="shared" si="1061"/>
        <v>7911685</v>
      </c>
      <c r="D1195" s="7">
        <f t="shared" ref="D1195:G1195" si="1243">LN(H1195/H1196)</f>
        <v>-4.6100163434646662E-3</v>
      </c>
      <c r="E1195" s="4">
        <f t="shared" si="1243"/>
        <v>2.4745682135318982E-3</v>
      </c>
      <c r="F1195" s="4">
        <f t="shared" si="1243"/>
        <v>9.4244712078944595E-4</v>
      </c>
      <c r="G1195" s="7">
        <f t="shared" si="1243"/>
        <v>1.4606465705664774E-2</v>
      </c>
      <c r="H1195" s="1">
        <v>67.09</v>
      </c>
      <c r="I1195" s="1">
        <v>14.566000000000001</v>
      </c>
      <c r="J1195" s="1">
        <v>785.56</v>
      </c>
      <c r="K1195" s="1">
        <v>1246.8699999999999</v>
      </c>
      <c r="L1195" s="1">
        <f>VLOOKUP($A1195,raw!$A:$E,3,0)</f>
        <v>67.89</v>
      </c>
      <c r="M1195" s="1">
        <f>VLOOKUP($A1195,raw!$A:$E,4,0)</f>
        <v>66.8</v>
      </c>
      <c r="N1195" s="1">
        <f>VLOOKUP($A1195,raw!$A:$E,5,0)</f>
        <v>68.28</v>
      </c>
      <c r="O1195" s="1">
        <f>VLOOKUP($A1195,raw!$H:$L,3,0)</f>
        <v>14.53</v>
      </c>
      <c r="P1195" s="1">
        <f>VLOOKUP($A1195,raw!$H:$L,4,0)</f>
        <v>14.513999999999999</v>
      </c>
      <c r="Q1195" s="1">
        <f>VLOOKUP($A1195,raw!$H:$L,5,0)</f>
        <v>14.722</v>
      </c>
      <c r="R1195" s="1">
        <f>VLOOKUP($A1195,raw!$P:$T,3,0)</f>
        <v>784.82</v>
      </c>
      <c r="S1195" s="1">
        <f>VLOOKUP($A1195,raw!$P:$T,4,0)</f>
        <v>779.94</v>
      </c>
      <c r="T1195" s="1">
        <f>VLOOKUP($A1195,raw!$P:$T,5,0)</f>
        <v>791.21</v>
      </c>
      <c r="U1195" s="1">
        <f>VLOOKUP($A1195,raw!$W:$AA,3,0)</f>
        <v>1228.44</v>
      </c>
      <c r="V1195" s="1">
        <f>VLOOKUP($A1195,raw!$W:$AA,4,0)</f>
        <v>1223.1400000000001</v>
      </c>
      <c r="W1195" s="1">
        <f>VLOOKUP($A1195,raw!$W:$AA,5,0)</f>
        <v>1258.31</v>
      </c>
      <c r="X1195" s="1">
        <f t="shared" si="1063"/>
        <v>1.480000000000004</v>
      </c>
      <c r="Y1195" s="1">
        <f t="shared" si="1064"/>
        <v>0.20800000000000018</v>
      </c>
      <c r="Z1195" s="1">
        <f t="shared" si="1065"/>
        <v>11.269999999999982</v>
      </c>
      <c r="AA1195" s="1">
        <f t="shared" si="1066"/>
        <v>35.169999999999845</v>
      </c>
      <c r="AB1195" s="1">
        <f t="shared" si="1067"/>
        <v>-0.79999999999999716</v>
      </c>
      <c r="AC1195" s="1">
        <f t="shared" si="1068"/>
        <v>3.6000000000001364E-2</v>
      </c>
      <c r="AD1195" s="1">
        <f t="shared" si="1069"/>
        <v>0.73999999999989541</v>
      </c>
      <c r="AE1195" s="1">
        <f t="shared" si="1070"/>
        <v>18.429999999999836</v>
      </c>
      <c r="AF1195" s="1">
        <f ca="1">IFERROR(VLOOKUP($A1195,raw!$AD:$AE,2,0),OFFSET(AF1195,1,0))</f>
        <v>2.4323800000000002</v>
      </c>
      <c r="AG1195" s="1">
        <f ca="1">IFERROR(VLOOKUP($A1195,raw!$AH:$AI,2,0),OFFSET(AG1195,1,0))</f>
        <v>2.7789999999999999</v>
      </c>
      <c r="AH1195" s="1">
        <f ca="1">IFERROR(VLOOKUP($A1195,raw!$AL:$AM,2,0),OFFSET(AH1195,1,0))</f>
        <v>1.8</v>
      </c>
      <c r="AI1195" s="1">
        <f ca="1">IFERROR(VLOOKUP($A1195,raw!$AP:$AQ,2,0),OFFSET(AI1195,1,0))</f>
        <v>252.88499999999999</v>
      </c>
    </row>
    <row r="1196" spans="1:35" ht="15.75" customHeight="1" x14ac:dyDescent="0.5">
      <c r="A1196" s="5">
        <v>43444</v>
      </c>
      <c r="B1196" s="8">
        <f t="shared" si="1060"/>
        <v>-5.6990104017665038E-3</v>
      </c>
      <c r="C1196" s="6">
        <f t="shared" si="1061"/>
        <v>7868380</v>
      </c>
      <c r="D1196" s="7">
        <f t="shared" ref="D1196:G1196" si="1244">LN(H1196/H1197)</f>
        <v>-7.9799448141763766E-3</v>
      </c>
      <c r="E1196" s="4">
        <f t="shared" si="1244"/>
        <v>-6.516915535728654E-3</v>
      </c>
      <c r="F1196" s="4">
        <f t="shared" si="1244"/>
        <v>-1.0747068181724401E-2</v>
      </c>
      <c r="G1196" s="7">
        <f t="shared" si="1244"/>
        <v>2.9340113468947532E-3</v>
      </c>
      <c r="H1196" s="1">
        <v>67.400000000000006</v>
      </c>
      <c r="I1196" s="1">
        <v>14.53</v>
      </c>
      <c r="J1196" s="1">
        <v>784.82</v>
      </c>
      <c r="K1196" s="1">
        <v>1228.79</v>
      </c>
      <c r="L1196" s="1">
        <f>VLOOKUP($A1196,raw!$A:$E,3,0)</f>
        <v>67.73</v>
      </c>
      <c r="M1196" s="1">
        <f>VLOOKUP($A1196,raw!$A:$E,4,0)</f>
        <v>66.95</v>
      </c>
      <c r="N1196" s="1">
        <f>VLOOKUP($A1196,raw!$A:$E,5,0)</f>
        <v>68.8</v>
      </c>
      <c r="O1196" s="1">
        <f>VLOOKUP($A1196,raw!$H:$L,3,0)</f>
        <v>14.6723</v>
      </c>
      <c r="P1196" s="1">
        <f>VLOOKUP($A1196,raw!$H:$L,4,0)</f>
        <v>14.4826</v>
      </c>
      <c r="Q1196" s="1">
        <f>VLOOKUP($A1196,raw!$H:$L,5,0)</f>
        <v>14.692299999999999</v>
      </c>
      <c r="R1196" s="1">
        <f>VLOOKUP($A1196,raw!$P:$T,3,0)</f>
        <v>793.74</v>
      </c>
      <c r="S1196" s="1">
        <f>VLOOKUP($A1196,raw!$P:$T,4,0)</f>
        <v>778.38</v>
      </c>
      <c r="T1196" s="1">
        <f>VLOOKUP($A1196,raw!$P:$T,5,0)</f>
        <v>795.43</v>
      </c>
      <c r="U1196" s="1">
        <f>VLOOKUP($A1196,raw!$W:$AA,3,0)</f>
        <v>1225.8499999999999</v>
      </c>
      <c r="V1196" s="1">
        <f>VLOOKUP($A1196,raw!$W:$AA,4,0)</f>
        <v>1212.24</v>
      </c>
      <c r="W1196" s="1">
        <f>VLOOKUP($A1196,raw!$W:$AA,5,0)</f>
        <v>1235.9000000000001</v>
      </c>
      <c r="X1196" s="1">
        <f t="shared" si="1063"/>
        <v>1.8499999999999943</v>
      </c>
      <c r="Y1196" s="1">
        <f t="shared" si="1064"/>
        <v>0.20969999999999978</v>
      </c>
      <c r="Z1196" s="1">
        <f t="shared" si="1065"/>
        <v>17.049999999999955</v>
      </c>
      <c r="AA1196" s="1">
        <f t="shared" si="1066"/>
        <v>23.660000000000082</v>
      </c>
      <c r="AB1196" s="1">
        <f t="shared" si="1067"/>
        <v>-0.32999999999999829</v>
      </c>
      <c r="AC1196" s="1">
        <f t="shared" si="1068"/>
        <v>-0.14230000000000054</v>
      </c>
      <c r="AD1196" s="1">
        <f t="shared" si="1069"/>
        <v>-8.9199999999999591</v>
      </c>
      <c r="AE1196" s="1">
        <f t="shared" si="1070"/>
        <v>2.9400000000000546</v>
      </c>
      <c r="AF1196" s="1">
        <f ca="1">IFERROR(VLOOKUP($A1196,raw!$AD:$AE,2,0),OFFSET(AF1196,1,0))</f>
        <v>2.4205000000000001</v>
      </c>
      <c r="AG1196" s="1">
        <f ca="1">IFERROR(VLOOKUP($A1196,raw!$AH:$AI,2,0),OFFSET(AG1196,1,0))</f>
        <v>2.7759399999999999</v>
      </c>
      <c r="AH1196" s="1">
        <f ca="1">IFERROR(VLOOKUP($A1196,raw!$AL:$AM,2,0),OFFSET(AH1196,1,0))</f>
        <v>1.8</v>
      </c>
      <c r="AI1196" s="1">
        <f ca="1">IFERROR(VLOOKUP($A1196,raw!$AP:$AQ,2,0),OFFSET(AI1196,1,0))</f>
        <v>252.88499999999999</v>
      </c>
    </row>
    <row r="1197" spans="1:35" ht="15.75" customHeight="1" x14ac:dyDescent="0.5">
      <c r="A1197" s="5">
        <v>43441</v>
      </c>
      <c r="B1197" s="8">
        <f t="shared" si="1060"/>
        <v>7.5772713146777318E-3</v>
      </c>
      <c r="C1197" s="6">
        <f t="shared" si="1061"/>
        <v>7913350</v>
      </c>
      <c r="D1197" s="7">
        <f t="shared" ref="D1197:G1197" si="1245">LN(H1197/H1198)</f>
        <v>2.3681201954221381E-2</v>
      </c>
      <c r="E1197" s="4">
        <f t="shared" si="1245"/>
        <v>1.0565015459544021E-2</v>
      </c>
      <c r="F1197" s="4">
        <f t="shared" si="1245"/>
        <v>3.8521092122300233E-3</v>
      </c>
      <c r="G1197" s="7">
        <f t="shared" si="1245"/>
        <v>1.1624696831370863E-2</v>
      </c>
      <c r="H1197" s="1">
        <v>67.94</v>
      </c>
      <c r="I1197" s="1">
        <v>14.625</v>
      </c>
      <c r="J1197" s="1">
        <v>793.3</v>
      </c>
      <c r="K1197" s="1">
        <v>1225.19</v>
      </c>
      <c r="L1197" s="1">
        <f>VLOOKUP($A1197,raw!$A:$E,3,0)</f>
        <v>66.989999999999995</v>
      </c>
      <c r="M1197" s="1">
        <f>VLOOKUP($A1197,raw!$A:$E,4,0)</f>
        <v>66.64</v>
      </c>
      <c r="N1197" s="1">
        <f>VLOOKUP($A1197,raw!$A:$E,5,0)</f>
        <v>68.45</v>
      </c>
      <c r="O1197" s="1">
        <f>VLOOKUP($A1197,raw!$H:$L,3,0)</f>
        <v>14.471299999999999</v>
      </c>
      <c r="P1197" s="1">
        <f>VLOOKUP($A1197,raw!$H:$L,4,0)</f>
        <v>14.441599999999999</v>
      </c>
      <c r="Q1197" s="1">
        <f>VLOOKUP($A1197,raw!$H:$L,5,0)</f>
        <v>14.6532</v>
      </c>
      <c r="R1197" s="1">
        <f>VLOOKUP($A1197,raw!$P:$T,3,0)</f>
        <v>790.25</v>
      </c>
      <c r="S1197" s="1">
        <f>VLOOKUP($A1197,raw!$P:$T,4,0)</f>
        <v>784.76</v>
      </c>
      <c r="T1197" s="1">
        <f>VLOOKUP($A1197,raw!$P:$T,5,0)</f>
        <v>796.4</v>
      </c>
      <c r="U1197" s="1">
        <f>VLOOKUP($A1197,raw!$W:$AA,3,0)</f>
        <v>1211.03</v>
      </c>
      <c r="V1197" s="1">
        <f>VLOOKUP($A1197,raw!$W:$AA,4,0)</f>
        <v>1191.72</v>
      </c>
      <c r="W1197" s="1">
        <f>VLOOKUP($A1197,raw!$W:$AA,5,0)</f>
        <v>1228.5899999999999</v>
      </c>
      <c r="X1197" s="1">
        <f t="shared" si="1063"/>
        <v>1.8100000000000023</v>
      </c>
      <c r="Y1197" s="1">
        <f t="shared" si="1064"/>
        <v>0.21160000000000068</v>
      </c>
      <c r="Z1197" s="1">
        <f t="shared" si="1065"/>
        <v>11.639999999999986</v>
      </c>
      <c r="AA1197" s="1">
        <f t="shared" si="1066"/>
        <v>36.869999999999891</v>
      </c>
      <c r="AB1197" s="1">
        <f t="shared" si="1067"/>
        <v>0.95000000000000284</v>
      </c>
      <c r="AC1197" s="1">
        <f t="shared" si="1068"/>
        <v>0.15370000000000061</v>
      </c>
      <c r="AD1197" s="1">
        <f t="shared" si="1069"/>
        <v>3.0499999999999545</v>
      </c>
      <c r="AE1197" s="1">
        <f t="shared" si="1070"/>
        <v>14.160000000000082</v>
      </c>
      <c r="AF1197" s="1">
        <f ca="1">IFERROR(VLOOKUP($A1197,raw!$AD:$AE,2,0),OFFSET(AF1197,1,0))</f>
        <v>2.4001899999999998</v>
      </c>
      <c r="AG1197" s="1">
        <f ca="1">IFERROR(VLOOKUP($A1197,raw!$AH:$AI,2,0),OFFSET(AG1197,1,0))</f>
        <v>2.7710599999999999</v>
      </c>
      <c r="AH1197" s="1">
        <f ca="1">IFERROR(VLOOKUP($A1197,raw!$AL:$AM,2,0),OFFSET(AH1197,1,0))</f>
        <v>1.8</v>
      </c>
      <c r="AI1197" s="1">
        <f ca="1">IFERROR(VLOOKUP($A1197,raw!$AP:$AQ,2,0),OFFSET(AI1197,1,0))</f>
        <v>252.88499999999999</v>
      </c>
    </row>
    <row r="1198" spans="1:35" ht="15.75" customHeight="1" x14ac:dyDescent="0.5">
      <c r="A1198" s="5">
        <v>43440</v>
      </c>
      <c r="B1198" s="8">
        <f t="shared" si="1060"/>
        <v>-1.518472356567112E-2</v>
      </c>
      <c r="C1198" s="6">
        <f t="shared" si="1061"/>
        <v>7853615</v>
      </c>
      <c r="D1198" s="7">
        <f t="shared" ref="D1198:G1198" si="1246">LN(H1198/H1199)</f>
        <v>2.8677100627806863E-3</v>
      </c>
      <c r="E1198" s="4">
        <f t="shared" si="1246"/>
        <v>-3.944859907893462E-3</v>
      </c>
      <c r="F1198" s="4">
        <f t="shared" si="1246"/>
        <v>-1.8008336878645548E-2</v>
      </c>
      <c r="G1198" s="7">
        <f t="shared" si="1246"/>
        <v>-1.749225056131801E-2</v>
      </c>
      <c r="H1198" s="1">
        <v>66.349999999999994</v>
      </c>
      <c r="I1198" s="1">
        <v>14.471299999999999</v>
      </c>
      <c r="J1198" s="1">
        <v>790.25</v>
      </c>
      <c r="K1198" s="1">
        <v>1211.03</v>
      </c>
      <c r="L1198" s="1">
        <f>VLOOKUP($A1198,raw!$A:$E,3,0)</f>
        <v>66.17</v>
      </c>
      <c r="M1198" s="1">
        <f>VLOOKUP($A1198,raw!$A:$E,4,0)</f>
        <v>65.510000000000005</v>
      </c>
      <c r="N1198" s="1">
        <f>VLOOKUP($A1198,raw!$A:$E,5,0)</f>
        <v>66.819999999999993</v>
      </c>
      <c r="O1198" s="1">
        <f>VLOOKUP($A1198,raw!$H:$L,3,0)</f>
        <v>14.5025</v>
      </c>
      <c r="P1198" s="1">
        <f>VLOOKUP($A1198,raw!$H:$L,4,0)</f>
        <v>14.346399999999999</v>
      </c>
      <c r="Q1198" s="1">
        <f>VLOOKUP($A1198,raw!$H:$L,5,0)</f>
        <v>14.5192</v>
      </c>
      <c r="R1198" s="1">
        <f>VLOOKUP($A1198,raw!$P:$T,3,0)</f>
        <v>800.2</v>
      </c>
      <c r="S1198" s="1">
        <f>VLOOKUP($A1198,raw!$P:$T,4,0)</f>
        <v>784.27</v>
      </c>
      <c r="T1198" s="1">
        <f>VLOOKUP($A1198,raw!$P:$T,5,0)</f>
        <v>802.83</v>
      </c>
      <c r="U1198" s="1">
        <f>VLOOKUP($A1198,raw!$W:$AA,3,0)</f>
        <v>1243.1400000000001</v>
      </c>
      <c r="V1198" s="1">
        <f>VLOOKUP($A1198,raw!$W:$AA,4,0)</f>
        <v>1188.9000000000001</v>
      </c>
      <c r="W1198" s="1">
        <f>VLOOKUP($A1198,raw!$W:$AA,5,0)</f>
        <v>1247.83</v>
      </c>
      <c r="X1198" s="1">
        <f t="shared" si="1063"/>
        <v>1.3099999999999881</v>
      </c>
      <c r="Y1198" s="1">
        <f t="shared" si="1064"/>
        <v>0.17280000000000051</v>
      </c>
      <c r="Z1198" s="1">
        <f t="shared" si="1065"/>
        <v>18.560000000000059</v>
      </c>
      <c r="AA1198" s="1">
        <f t="shared" si="1066"/>
        <v>58.929999999999836</v>
      </c>
      <c r="AB1198" s="1">
        <f t="shared" si="1067"/>
        <v>0.17999999999999261</v>
      </c>
      <c r="AC1198" s="1">
        <f t="shared" si="1068"/>
        <v>-3.1200000000000117E-2</v>
      </c>
      <c r="AD1198" s="1">
        <f t="shared" si="1069"/>
        <v>-9.9500000000000455</v>
      </c>
      <c r="AE1198" s="1">
        <f t="shared" si="1070"/>
        <v>-32.110000000000127</v>
      </c>
      <c r="AF1198" s="1">
        <f ca="1">IFERROR(VLOOKUP($A1198,raw!$AD:$AE,2,0),OFFSET(AF1198,1,0))</f>
        <v>2.3869400000000001</v>
      </c>
      <c r="AG1198" s="1">
        <f ca="1">IFERROR(VLOOKUP($A1198,raw!$AH:$AI,2,0),OFFSET(AG1198,1,0))</f>
        <v>2.7671299999999999</v>
      </c>
      <c r="AH1198" s="1">
        <f ca="1">IFERROR(VLOOKUP($A1198,raw!$AL:$AM,2,0),OFFSET(AH1198,1,0))</f>
        <v>1.8</v>
      </c>
      <c r="AI1198" s="1">
        <f ca="1">IFERROR(VLOOKUP($A1198,raw!$AP:$AQ,2,0),OFFSET(AI1198,1,0))</f>
        <v>252.88499999999999</v>
      </c>
    </row>
    <row r="1199" spans="1:35" ht="15.75" customHeight="1" x14ac:dyDescent="0.5">
      <c r="A1199" s="5">
        <v>43438</v>
      </c>
      <c r="B1199" s="8">
        <f t="shared" si="1060"/>
        <v>6.6096372565558302E-3</v>
      </c>
      <c r="C1199" s="6">
        <f t="shared" si="1061"/>
        <v>7973780</v>
      </c>
      <c r="D1199" s="7">
        <f t="shared" ref="D1199:G1199" si="1247">LN(H1199/H1200)</f>
        <v>4.8484943466214321E-3</v>
      </c>
      <c r="E1199" s="4">
        <f t="shared" si="1247"/>
        <v>9.7385626591952601E-3</v>
      </c>
      <c r="F1199" s="4">
        <f t="shared" si="1247"/>
        <v>-3.7587267078006865E-3</v>
      </c>
      <c r="G1199" s="7">
        <f t="shared" si="1247"/>
        <v>2.1919764611091998E-2</v>
      </c>
      <c r="H1199" s="1">
        <v>66.16</v>
      </c>
      <c r="I1199" s="1">
        <v>14.528499999999999</v>
      </c>
      <c r="J1199" s="1">
        <v>804.61</v>
      </c>
      <c r="K1199" s="1">
        <v>1232.4000000000001</v>
      </c>
      <c r="L1199" s="1">
        <f>VLOOKUP($A1199,raw!$A:$E,3,0)</f>
        <v>66.47</v>
      </c>
      <c r="M1199" s="1">
        <f>VLOOKUP($A1199,raw!$A:$E,4,0)</f>
        <v>65.95</v>
      </c>
      <c r="N1199" s="1">
        <f>VLOOKUP($A1199,raw!$A:$E,5,0)</f>
        <v>67.209999999999994</v>
      </c>
      <c r="O1199" s="1">
        <f>VLOOKUP($A1199,raw!$H:$L,3,0)</f>
        <v>14.387700000000001</v>
      </c>
      <c r="P1199" s="1">
        <f>VLOOKUP($A1199,raw!$H:$L,4,0)</f>
        <v>14.370100000000001</v>
      </c>
      <c r="Q1199" s="1">
        <f>VLOOKUP($A1199,raw!$H:$L,5,0)</f>
        <v>14.6668</v>
      </c>
      <c r="R1199" s="1">
        <f>VLOOKUP($A1199,raw!$P:$T,3,0)</f>
        <v>807.67</v>
      </c>
      <c r="S1199" s="1">
        <f>VLOOKUP($A1199,raw!$P:$T,4,0)</f>
        <v>798.18</v>
      </c>
      <c r="T1199" s="1">
        <f>VLOOKUP($A1199,raw!$P:$T,5,0)</f>
        <v>810.01</v>
      </c>
      <c r="U1199" s="1">
        <f>VLOOKUP($A1199,raw!$W:$AA,3,0)</f>
        <v>1205.8599999999999</v>
      </c>
      <c r="V1199" s="1">
        <f>VLOOKUP($A1199,raw!$W:$AA,4,0)</f>
        <v>1201.82</v>
      </c>
      <c r="W1199" s="1">
        <f>VLOOKUP($A1199,raw!$W:$AA,5,0)</f>
        <v>1240.01</v>
      </c>
      <c r="X1199" s="1">
        <f t="shared" si="1063"/>
        <v>1.2599999999999909</v>
      </c>
      <c r="Y1199" s="1">
        <f t="shared" si="1064"/>
        <v>0.29669999999999952</v>
      </c>
      <c r="Z1199" s="1">
        <f t="shared" si="1065"/>
        <v>11.830000000000041</v>
      </c>
      <c r="AA1199" s="1">
        <f t="shared" si="1066"/>
        <v>38.190000000000055</v>
      </c>
      <c r="AB1199" s="1">
        <f t="shared" si="1067"/>
        <v>-0.31000000000000227</v>
      </c>
      <c r="AC1199" s="1">
        <f t="shared" si="1068"/>
        <v>0.1407999999999987</v>
      </c>
      <c r="AD1199" s="1">
        <f t="shared" si="1069"/>
        <v>-3.0599999999999454</v>
      </c>
      <c r="AE1199" s="1">
        <f t="shared" si="1070"/>
        <v>26.540000000000191</v>
      </c>
      <c r="AF1199" s="1">
        <f ca="1">IFERROR(VLOOKUP($A1199,raw!$AD:$AE,2,0),OFFSET(AF1199,1,0))</f>
        <v>2.3795000000000002</v>
      </c>
      <c r="AG1199" s="1">
        <f ca="1">IFERROR(VLOOKUP($A1199,raw!$AH:$AI,2,0),OFFSET(AG1199,1,0))</f>
        <v>2.73888</v>
      </c>
      <c r="AH1199" s="1">
        <f ca="1">IFERROR(VLOOKUP($A1199,raw!$AL:$AM,2,0),OFFSET(AH1199,1,0))</f>
        <v>1.8</v>
      </c>
      <c r="AI1199" s="1">
        <f ca="1">IFERROR(VLOOKUP($A1199,raw!$AP:$AQ,2,0),OFFSET(AI1199,1,0))</f>
        <v>252.88499999999999</v>
      </c>
    </row>
    <row r="1200" spans="1:35" ht="15.75" customHeight="1" x14ac:dyDescent="0.5">
      <c r="A1200" s="5">
        <v>43437</v>
      </c>
      <c r="B1200" s="8">
        <f t="shared" si="1060"/>
        <v>1.4734500967301127E-2</v>
      </c>
      <c r="C1200" s="6">
        <f t="shared" si="1061"/>
        <v>7921250</v>
      </c>
      <c r="D1200" s="7">
        <f t="shared" ref="D1200:G1200" si="1248">LN(H1200/H1201)</f>
        <v>2.1182679981522696E-2</v>
      </c>
      <c r="E1200" s="4">
        <f t="shared" si="1248"/>
        <v>1.2793739249495267E-2</v>
      </c>
      <c r="F1200" s="4">
        <f t="shared" si="1248"/>
        <v>1.1882511800210131E-2</v>
      </c>
      <c r="G1200" s="7">
        <f t="shared" si="1248"/>
        <v>2.0605982213062108E-2</v>
      </c>
      <c r="H1200" s="1">
        <v>65.84</v>
      </c>
      <c r="I1200" s="1">
        <v>14.387700000000001</v>
      </c>
      <c r="J1200" s="1">
        <v>807.64</v>
      </c>
      <c r="K1200" s="1">
        <v>1205.68</v>
      </c>
      <c r="L1200" s="1">
        <f>VLOOKUP($A1200,raw!$A:$E,3,0)</f>
        <v>65.36</v>
      </c>
      <c r="M1200" s="1">
        <f>VLOOKUP($A1200,raw!$A:$E,4,0)</f>
        <v>64.89</v>
      </c>
      <c r="N1200" s="1">
        <f>VLOOKUP($A1200,raw!$A:$E,5,0)</f>
        <v>66.239999999999995</v>
      </c>
      <c r="O1200" s="1">
        <f>VLOOKUP($A1200,raw!$H:$L,3,0)</f>
        <v>14.2178</v>
      </c>
      <c r="P1200" s="1">
        <f>VLOOKUP($A1200,raw!$H:$L,4,0)</f>
        <v>14.190799999999999</v>
      </c>
      <c r="Q1200" s="1">
        <f>VLOOKUP($A1200,raw!$H:$L,5,0)</f>
        <v>14.567299999999999</v>
      </c>
      <c r="R1200" s="1">
        <f>VLOOKUP($A1200,raw!$P:$T,3,0)</f>
        <v>797.9</v>
      </c>
      <c r="S1200" s="1">
        <f>VLOOKUP($A1200,raw!$P:$T,4,0)</f>
        <v>797.69</v>
      </c>
      <c r="T1200" s="1">
        <f>VLOOKUP($A1200,raw!$P:$T,5,0)</f>
        <v>815.13</v>
      </c>
      <c r="U1200" s="1">
        <f>VLOOKUP($A1200,raw!$W:$AA,3,0)</f>
        <v>1186.0999999999999</v>
      </c>
      <c r="V1200" s="1">
        <f>VLOOKUP($A1200,raw!$W:$AA,4,0)</f>
        <v>1183.44</v>
      </c>
      <c r="W1200" s="1">
        <f>VLOOKUP($A1200,raw!$W:$AA,5,0)</f>
        <v>1223.6199999999999</v>
      </c>
      <c r="X1200" s="1">
        <f t="shared" si="1063"/>
        <v>1.3499999999999943</v>
      </c>
      <c r="Y1200" s="1">
        <f t="shared" si="1064"/>
        <v>0.37650000000000006</v>
      </c>
      <c r="Z1200" s="1">
        <f t="shared" si="1065"/>
        <v>17.439999999999941</v>
      </c>
      <c r="AA1200" s="1">
        <f t="shared" si="1066"/>
        <v>40.179999999999836</v>
      </c>
      <c r="AB1200" s="1">
        <f t="shared" si="1067"/>
        <v>0.48000000000000398</v>
      </c>
      <c r="AC1200" s="1">
        <f t="shared" si="1068"/>
        <v>0.16990000000000016</v>
      </c>
      <c r="AD1200" s="1">
        <f t="shared" si="1069"/>
        <v>9.7400000000000091</v>
      </c>
      <c r="AE1200" s="1">
        <f t="shared" si="1070"/>
        <v>19.580000000000155</v>
      </c>
      <c r="AF1200" s="1">
        <f ca="1">IFERROR(VLOOKUP($A1200,raw!$AD:$AE,2,0),OFFSET(AF1200,1,0))</f>
        <v>2.3788800000000001</v>
      </c>
      <c r="AG1200" s="1">
        <f ca="1">IFERROR(VLOOKUP($A1200,raw!$AH:$AI,2,0),OFFSET(AG1200,1,0))</f>
        <v>2.7512500000000002</v>
      </c>
      <c r="AH1200" s="1">
        <f ca="1">IFERROR(VLOOKUP($A1200,raw!$AL:$AM,2,0),OFFSET(AH1200,1,0))</f>
        <v>1.8</v>
      </c>
      <c r="AI1200" s="1">
        <f ca="1">IFERROR(VLOOKUP($A1200,raw!$AP:$AQ,2,0),OFFSET(AI1200,1,0))</f>
        <v>252.88499999999999</v>
      </c>
    </row>
    <row r="1201" spans="1:35" ht="15.75" customHeight="1" x14ac:dyDescent="0.5">
      <c r="A1201" s="5">
        <v>43434</v>
      </c>
      <c r="B1201" s="8">
        <f t="shared" si="1060"/>
        <v>-1.5677089571957761E-2</v>
      </c>
      <c r="C1201" s="6">
        <f t="shared" si="1061"/>
        <v>7805390</v>
      </c>
      <c r="D1201" s="7">
        <f t="shared" ref="D1201:G1201" si="1249">LN(H1201/H1202)</f>
        <v>-5.2607269709372866E-3</v>
      </c>
      <c r="E1201" s="4">
        <f t="shared" si="1249"/>
        <v>-7.5044361638863443E-3</v>
      </c>
      <c r="F1201" s="4">
        <f t="shared" si="1249"/>
        <v>-2.6826505188273918E-2</v>
      </c>
      <c r="G1201" s="7">
        <f t="shared" si="1249"/>
        <v>-1.6750139270910224E-3</v>
      </c>
      <c r="H1201" s="1">
        <v>64.459999999999994</v>
      </c>
      <c r="I1201" s="1">
        <v>14.204800000000001</v>
      </c>
      <c r="J1201" s="1">
        <v>798.1</v>
      </c>
      <c r="K1201" s="1">
        <v>1181.0899999999999</v>
      </c>
      <c r="L1201" s="1">
        <f>VLOOKUP($A1201,raw!$A:$E,3,0)</f>
        <v>64.38</v>
      </c>
      <c r="M1201" s="1">
        <f>VLOOKUP($A1201,raw!$A:$E,4,0)</f>
        <v>63.49</v>
      </c>
      <c r="N1201" s="1">
        <f>VLOOKUP($A1201,raw!$A:$E,5,0)</f>
        <v>64.790000000000006</v>
      </c>
      <c r="O1201" s="1">
        <f>VLOOKUP($A1201,raw!$H:$L,3,0)</f>
        <v>14.3118</v>
      </c>
      <c r="P1201" s="1">
        <f>VLOOKUP($A1201,raw!$H:$L,4,0)</f>
        <v>14.054399999999999</v>
      </c>
      <c r="Q1201" s="1">
        <f>VLOOKUP($A1201,raw!$H:$L,5,0)</f>
        <v>14.3446</v>
      </c>
      <c r="R1201" s="1">
        <f>VLOOKUP($A1201,raw!$P:$T,3,0)</f>
        <v>819.8</v>
      </c>
      <c r="S1201" s="1">
        <f>VLOOKUP($A1201,raw!$P:$T,4,0)</f>
        <v>797.25</v>
      </c>
      <c r="T1201" s="1">
        <f>VLOOKUP($A1201,raw!$P:$T,5,0)</f>
        <v>821.03</v>
      </c>
      <c r="U1201" s="1">
        <f>VLOOKUP($A1201,raw!$W:$AA,3,0)</f>
        <v>1183.07</v>
      </c>
      <c r="V1201" s="1">
        <f>VLOOKUP($A1201,raw!$W:$AA,4,0)</f>
        <v>1177.45</v>
      </c>
      <c r="W1201" s="1">
        <f>VLOOKUP($A1201,raw!$W:$AA,5,0)</f>
        <v>1204.71</v>
      </c>
      <c r="X1201" s="1">
        <f t="shared" si="1063"/>
        <v>1.3000000000000043</v>
      </c>
      <c r="Y1201" s="1">
        <f t="shared" si="1064"/>
        <v>0.29020000000000046</v>
      </c>
      <c r="Z1201" s="1">
        <f t="shared" si="1065"/>
        <v>23.779999999999973</v>
      </c>
      <c r="AA1201" s="1">
        <f t="shared" si="1066"/>
        <v>27.259999999999991</v>
      </c>
      <c r="AB1201" s="1">
        <f t="shared" si="1067"/>
        <v>7.9999999999998295E-2</v>
      </c>
      <c r="AC1201" s="1">
        <f t="shared" si="1068"/>
        <v>-0.10699999999999932</v>
      </c>
      <c r="AD1201" s="1">
        <f t="shared" si="1069"/>
        <v>-21.699999999999932</v>
      </c>
      <c r="AE1201" s="1">
        <f t="shared" si="1070"/>
        <v>-1.9800000000000182</v>
      </c>
      <c r="AF1201" s="1">
        <f ca="1">IFERROR(VLOOKUP($A1201,raw!$AD:$AE,2,0),OFFSET(AF1201,1,0))</f>
        <v>2.34694</v>
      </c>
      <c r="AG1201" s="1">
        <f ca="1">IFERROR(VLOOKUP($A1201,raw!$AH:$AI,2,0),OFFSET(AG1201,1,0))</f>
        <v>2.7361300000000002</v>
      </c>
      <c r="AH1201" s="1">
        <f ca="1">IFERROR(VLOOKUP($A1201,raw!$AL:$AM,2,0),OFFSET(AH1201,1,0))</f>
        <v>1.8</v>
      </c>
      <c r="AI1201" s="1">
        <f ca="1">IFERROR(VLOOKUP($A1201,raw!$AP:$AQ,2,0),OFFSET(AI1201,1,0))</f>
        <v>252.88499999999999</v>
      </c>
    </row>
    <row r="1202" spans="1:35" ht="15.75" customHeight="1" x14ac:dyDescent="0.5">
      <c r="A1202" s="5">
        <v>43433</v>
      </c>
      <c r="B1202" s="8">
        <f t="shared" si="1060"/>
        <v>-4.1628666867383479E-3</v>
      </c>
      <c r="C1202" s="6">
        <f t="shared" si="1061"/>
        <v>7928720</v>
      </c>
      <c r="D1202" s="7">
        <f t="shared" ref="D1202:G1202" si="1250">LN(H1202/H1203)</f>
        <v>-1.1202449693176603E-2</v>
      </c>
      <c r="E1202" s="4">
        <f t="shared" si="1250"/>
        <v>-1.0265973392993883E-3</v>
      </c>
      <c r="F1202" s="4">
        <f t="shared" si="1250"/>
        <v>-6.2017587964488972E-3</v>
      </c>
      <c r="G1202" s="7">
        <f t="shared" si="1250"/>
        <v>-2.422954233268246E-3</v>
      </c>
      <c r="H1202" s="1">
        <v>64.8</v>
      </c>
      <c r="I1202" s="1">
        <v>14.3118</v>
      </c>
      <c r="J1202" s="1">
        <v>819.8</v>
      </c>
      <c r="K1202" s="1">
        <v>1183.07</v>
      </c>
      <c r="L1202" s="1">
        <f>VLOOKUP($A1202,raw!$A:$E,3,0)</f>
        <v>65.900000000000006</v>
      </c>
      <c r="M1202" s="1">
        <f>VLOOKUP($A1202,raw!$A:$E,4,0)</f>
        <v>64.790000000000006</v>
      </c>
      <c r="N1202" s="1">
        <f>VLOOKUP($A1202,raw!$A:$E,5,0)</f>
        <v>66.11</v>
      </c>
      <c r="O1202" s="1">
        <f>VLOOKUP($A1202,raw!$H:$L,3,0)</f>
        <v>14.326499999999999</v>
      </c>
      <c r="P1202" s="1">
        <f>VLOOKUP($A1202,raw!$H:$L,4,0)</f>
        <v>14.270899999999999</v>
      </c>
      <c r="Q1202" s="1">
        <f>VLOOKUP($A1202,raw!$H:$L,5,0)</f>
        <v>14.3995</v>
      </c>
      <c r="R1202" s="1">
        <f>VLOOKUP($A1202,raw!$P:$T,3,0)</f>
        <v>824.85</v>
      </c>
      <c r="S1202" s="1">
        <f>VLOOKUP($A1202,raw!$P:$T,4,0)</f>
        <v>816.93</v>
      </c>
      <c r="T1202" s="1">
        <f>VLOOKUP($A1202,raw!$P:$T,5,0)</f>
        <v>830.46</v>
      </c>
      <c r="U1202" s="1">
        <f>VLOOKUP($A1202,raw!$W:$AA,3,0)</f>
        <v>1185.94</v>
      </c>
      <c r="V1202" s="1">
        <f>VLOOKUP($A1202,raw!$W:$AA,4,0)</f>
        <v>1168.57</v>
      </c>
      <c r="W1202" s="1">
        <f>VLOOKUP($A1202,raw!$W:$AA,5,0)</f>
        <v>1186.2</v>
      </c>
      <c r="X1202" s="1">
        <f t="shared" si="1063"/>
        <v>1.3199999999999932</v>
      </c>
      <c r="Y1202" s="1">
        <f t="shared" si="1064"/>
        <v>0.12860000000000049</v>
      </c>
      <c r="Z1202" s="1">
        <f t="shared" si="1065"/>
        <v>13.530000000000086</v>
      </c>
      <c r="AA1202" s="1">
        <f t="shared" si="1066"/>
        <v>17.630000000000109</v>
      </c>
      <c r="AB1202" s="1">
        <f t="shared" si="1067"/>
        <v>-1.1000000000000085</v>
      </c>
      <c r="AC1202" s="1">
        <f t="shared" si="1068"/>
        <v>-1.4699999999999491E-2</v>
      </c>
      <c r="AD1202" s="1">
        <f t="shared" si="1069"/>
        <v>-5.0500000000000682</v>
      </c>
      <c r="AE1202" s="1">
        <f t="shared" si="1070"/>
        <v>-2.8700000000001182</v>
      </c>
      <c r="AF1202" s="1">
        <f ca="1">IFERROR(VLOOKUP($A1202,raw!$AD:$AE,2,0),OFFSET(AF1202,1,0))</f>
        <v>2.3492500000000001</v>
      </c>
      <c r="AG1202" s="1">
        <f ca="1">IFERROR(VLOOKUP($A1202,raw!$AH:$AI,2,0),OFFSET(AG1202,1,0))</f>
        <v>2.73813</v>
      </c>
      <c r="AH1202" s="1">
        <f ca="1">IFERROR(VLOOKUP($A1202,raw!$AL:$AM,2,0),OFFSET(AH1202,1,0))</f>
        <v>2</v>
      </c>
      <c r="AI1202" s="1">
        <f ca="1">IFERROR(VLOOKUP($A1202,raw!$AP:$AQ,2,0),OFFSET(AI1202,1,0))</f>
        <v>252.14599999999999</v>
      </c>
    </row>
    <row r="1203" spans="1:35" ht="15.75" customHeight="1" x14ac:dyDescent="0.5">
      <c r="A1203" s="5">
        <v>43432</v>
      </c>
      <c r="B1203" s="8">
        <f t="shared" si="1060"/>
        <v>4.4902114224544343E-3</v>
      </c>
      <c r="C1203" s="6">
        <f t="shared" si="1061"/>
        <v>7961795</v>
      </c>
      <c r="D1203" s="7">
        <f t="shared" ref="D1203:G1203" si="1251">LN(H1203/H1204)</f>
        <v>3.0681055415942526E-2</v>
      </c>
      <c r="E1203" s="4">
        <f t="shared" si="1251"/>
        <v>1.2417546709699016E-2</v>
      </c>
      <c r="F1203" s="4">
        <f t="shared" si="1251"/>
        <v>-1.0803355693601942E-2</v>
      </c>
      <c r="G1203" s="7">
        <f t="shared" si="1251"/>
        <v>2.6400733667867441E-2</v>
      </c>
      <c r="H1203" s="1">
        <v>65.53</v>
      </c>
      <c r="I1203" s="1">
        <v>14.326499999999999</v>
      </c>
      <c r="J1203" s="1">
        <v>824.9</v>
      </c>
      <c r="K1203" s="1">
        <v>1185.94</v>
      </c>
      <c r="L1203" s="1">
        <f>VLOOKUP($A1203,raw!$A:$E,3,0)</f>
        <v>63.4</v>
      </c>
      <c r="M1203" s="1">
        <f>VLOOKUP($A1203,raw!$A:$E,4,0)</f>
        <v>63.1</v>
      </c>
      <c r="N1203" s="1">
        <f>VLOOKUP($A1203,raw!$A:$E,5,0)</f>
        <v>65.86</v>
      </c>
      <c r="O1203" s="1">
        <f>VLOOKUP($A1203,raw!$H:$L,3,0)</f>
        <v>14.149699999999999</v>
      </c>
      <c r="P1203" s="1">
        <f>VLOOKUP($A1203,raw!$H:$L,4,0)</f>
        <v>14.1221</v>
      </c>
      <c r="Q1203" s="1">
        <f>VLOOKUP($A1203,raw!$H:$L,5,0)</f>
        <v>14.398999999999999</v>
      </c>
      <c r="R1203" s="1">
        <f>VLOOKUP($A1203,raw!$P:$T,3,0)</f>
        <v>833.86</v>
      </c>
      <c r="S1203" s="1">
        <f>VLOOKUP($A1203,raw!$P:$T,4,0)</f>
        <v>814.38</v>
      </c>
      <c r="T1203" s="1">
        <f>VLOOKUP($A1203,raw!$P:$T,5,0)</f>
        <v>835.34</v>
      </c>
      <c r="U1203" s="1">
        <f>VLOOKUP($A1203,raw!$W:$AA,3,0)</f>
        <v>1154.48</v>
      </c>
      <c r="V1203" s="1">
        <f>VLOOKUP($A1203,raw!$W:$AA,4,0)</f>
        <v>1151.5999999999999</v>
      </c>
      <c r="W1203" s="1">
        <f>VLOOKUP($A1203,raw!$W:$AA,5,0)</f>
        <v>1188.1400000000001</v>
      </c>
      <c r="X1203" s="1">
        <f t="shared" si="1063"/>
        <v>2.759999999999998</v>
      </c>
      <c r="Y1203" s="1">
        <f t="shared" si="1064"/>
        <v>0.27689999999999948</v>
      </c>
      <c r="Z1203" s="1">
        <f t="shared" si="1065"/>
        <v>20.960000000000036</v>
      </c>
      <c r="AA1203" s="1">
        <f t="shared" si="1066"/>
        <v>36.540000000000191</v>
      </c>
      <c r="AB1203" s="1">
        <f t="shared" si="1067"/>
        <v>2.1300000000000026</v>
      </c>
      <c r="AC1203" s="1">
        <f t="shared" si="1068"/>
        <v>0.17680000000000007</v>
      </c>
      <c r="AD1203" s="1">
        <f t="shared" si="1069"/>
        <v>-8.9600000000000364</v>
      </c>
      <c r="AE1203" s="1">
        <f t="shared" si="1070"/>
        <v>31.460000000000036</v>
      </c>
      <c r="AF1203" s="1">
        <f ca="1">IFERROR(VLOOKUP($A1203,raw!$AD:$AE,2,0),OFFSET(AF1203,1,0))</f>
        <v>2.34463</v>
      </c>
      <c r="AG1203" s="1">
        <f ca="1">IFERROR(VLOOKUP($A1203,raw!$AH:$AI,2,0),OFFSET(AG1203,1,0))</f>
        <v>2.7066300000000001</v>
      </c>
      <c r="AH1203" s="1">
        <f ca="1">IFERROR(VLOOKUP($A1203,raw!$AL:$AM,2,0),OFFSET(AH1203,1,0))</f>
        <v>2</v>
      </c>
      <c r="AI1203" s="1">
        <f ca="1">IFERROR(VLOOKUP($A1203,raw!$AP:$AQ,2,0),OFFSET(AI1203,1,0))</f>
        <v>252.14599999999999</v>
      </c>
    </row>
    <row r="1204" spans="1:35" ht="15.75" customHeight="1" x14ac:dyDescent="0.5">
      <c r="A1204" s="5">
        <v>43431</v>
      </c>
      <c r="B1204" s="8">
        <f t="shared" si="1060"/>
        <v>-4.9259478427231065E-3</v>
      </c>
      <c r="C1204" s="6">
        <f t="shared" si="1061"/>
        <v>7926125</v>
      </c>
      <c r="D1204" s="7">
        <f t="shared" ref="D1204:G1204" si="1252">LN(H1204/H1205)</f>
        <v>-1.8397774921955923E-2</v>
      </c>
      <c r="E1204" s="4">
        <f t="shared" si="1252"/>
        <v>-5.4481452179640615E-3</v>
      </c>
      <c r="F1204" s="4">
        <f t="shared" si="1252"/>
        <v>-1.1778867704366078E-2</v>
      </c>
      <c r="G1204" s="7">
        <f t="shared" si="1252"/>
        <v>8.0755310016174184E-3</v>
      </c>
      <c r="H1204" s="1">
        <v>63.55</v>
      </c>
      <c r="I1204" s="1">
        <v>14.149699999999999</v>
      </c>
      <c r="J1204" s="1">
        <v>833.86</v>
      </c>
      <c r="K1204" s="1">
        <v>1155.04</v>
      </c>
      <c r="L1204" s="1">
        <f>VLOOKUP($A1204,raw!$A:$E,3,0)</f>
        <v>64.709999999999994</v>
      </c>
      <c r="M1204" s="1">
        <f>VLOOKUP($A1204,raw!$A:$E,4,0)</f>
        <v>62.97</v>
      </c>
      <c r="N1204" s="1">
        <f>VLOOKUP($A1204,raw!$A:$E,5,0)</f>
        <v>64.760000000000005</v>
      </c>
      <c r="O1204" s="1">
        <f>VLOOKUP($A1204,raw!$H:$L,3,0)</f>
        <v>14.227</v>
      </c>
      <c r="P1204" s="1">
        <f>VLOOKUP($A1204,raw!$H:$L,4,0)</f>
        <v>14.098599999999999</v>
      </c>
      <c r="Q1204" s="1">
        <f>VLOOKUP($A1204,raw!$H:$L,5,0)</f>
        <v>14.311400000000001</v>
      </c>
      <c r="R1204" s="1">
        <f>VLOOKUP($A1204,raw!$P:$T,3,0)</f>
        <v>843.76</v>
      </c>
      <c r="S1204" s="1">
        <f>VLOOKUP($A1204,raw!$P:$T,4,0)</f>
        <v>830.13</v>
      </c>
      <c r="T1204" s="1">
        <f>VLOOKUP($A1204,raw!$P:$T,5,0)</f>
        <v>846.04</v>
      </c>
      <c r="U1204" s="1">
        <f>VLOOKUP($A1204,raw!$W:$AA,3,0)</f>
        <v>1146.03</v>
      </c>
      <c r="V1204" s="1">
        <f>VLOOKUP($A1204,raw!$W:$AA,4,0)</f>
        <v>1137.76</v>
      </c>
      <c r="W1204" s="1">
        <f>VLOOKUP($A1204,raw!$W:$AA,5,0)</f>
        <v>1156.2</v>
      </c>
      <c r="X1204" s="1">
        <f t="shared" si="1063"/>
        <v>1.7900000000000063</v>
      </c>
      <c r="Y1204" s="1">
        <f t="shared" si="1064"/>
        <v>0.21280000000000143</v>
      </c>
      <c r="Z1204" s="1">
        <f t="shared" si="1065"/>
        <v>15.909999999999968</v>
      </c>
      <c r="AA1204" s="1">
        <f t="shared" si="1066"/>
        <v>18.440000000000055</v>
      </c>
      <c r="AB1204" s="1">
        <f t="shared" si="1067"/>
        <v>-1.1599999999999966</v>
      </c>
      <c r="AC1204" s="1">
        <f t="shared" si="1068"/>
        <v>-7.7300000000001035E-2</v>
      </c>
      <c r="AD1204" s="1">
        <f t="shared" si="1069"/>
        <v>-9.8999999999999773</v>
      </c>
      <c r="AE1204" s="1">
        <f t="shared" si="1070"/>
        <v>9.0099999999999909</v>
      </c>
      <c r="AF1204" s="1">
        <f ca="1">IFERROR(VLOOKUP($A1204,raw!$AD:$AE,2,0),OFFSET(AF1204,1,0))</f>
        <v>2.34931</v>
      </c>
      <c r="AG1204" s="1">
        <f ca="1">IFERROR(VLOOKUP($A1204,raw!$AH:$AI,2,0),OFFSET(AG1204,1,0))</f>
        <v>2.706</v>
      </c>
      <c r="AH1204" s="1">
        <f ca="1">IFERROR(VLOOKUP($A1204,raw!$AL:$AM,2,0),OFFSET(AH1204,1,0))</f>
        <v>2</v>
      </c>
      <c r="AI1204" s="1">
        <f ca="1">IFERROR(VLOOKUP($A1204,raw!$AP:$AQ,2,0),OFFSET(AI1204,1,0))</f>
        <v>252.14599999999999</v>
      </c>
    </row>
    <row r="1205" spans="1:35" ht="15.75" customHeight="1" x14ac:dyDescent="0.5">
      <c r="A1205" s="5">
        <v>43430</v>
      </c>
      <c r="B1205" s="8">
        <f t="shared" si="1060"/>
        <v>5.6188339872273287E-3</v>
      </c>
      <c r="C1205" s="6">
        <f t="shared" si="1061"/>
        <v>7965265</v>
      </c>
      <c r="D1205" s="7">
        <f t="shared" ref="D1205:G1205" si="1253">LN(H1205/H1206)</f>
        <v>-8.307740089707109E-3</v>
      </c>
      <c r="E1205" s="4">
        <f t="shared" si="1253"/>
        <v>-4.4184242727459862E-3</v>
      </c>
      <c r="F1205" s="4">
        <f t="shared" si="1253"/>
        <v>2.8448827863093967E-4</v>
      </c>
      <c r="G1205" s="7">
        <f t="shared" si="1253"/>
        <v>2.206134035368449E-2</v>
      </c>
      <c r="H1205" s="1">
        <v>64.73</v>
      </c>
      <c r="I1205" s="1">
        <v>14.227</v>
      </c>
      <c r="J1205" s="1">
        <v>843.74</v>
      </c>
      <c r="K1205" s="1">
        <v>1145.75</v>
      </c>
      <c r="L1205" s="1">
        <f>VLOOKUP($A1205,raw!$A:$E,3,0)</f>
        <v>65.540000000000006</v>
      </c>
      <c r="M1205" s="1">
        <f>VLOOKUP($A1205,raw!$A:$E,4,0)</f>
        <v>64.599999999999994</v>
      </c>
      <c r="N1205" s="1">
        <f>VLOOKUP($A1205,raw!$A:$E,5,0)</f>
        <v>66.42</v>
      </c>
      <c r="O1205" s="1">
        <f>VLOOKUP($A1205,raw!$H:$L,3,0)</f>
        <v>14.317500000000001</v>
      </c>
      <c r="P1205" s="1">
        <f>VLOOKUP($A1205,raw!$H:$L,4,0)</f>
        <v>14.2189</v>
      </c>
      <c r="Q1205" s="1">
        <f>VLOOKUP($A1205,raw!$H:$L,5,0)</f>
        <v>14.4414</v>
      </c>
      <c r="R1205" s="1">
        <f>VLOOKUP($A1205,raw!$P:$T,3,0)</f>
        <v>841.01</v>
      </c>
      <c r="S1205" s="1">
        <f>VLOOKUP($A1205,raw!$P:$T,4,0)</f>
        <v>839.95</v>
      </c>
      <c r="T1205" s="1">
        <f>VLOOKUP($A1205,raw!$P:$T,5,0)</f>
        <v>849.31</v>
      </c>
      <c r="U1205" s="1">
        <f>VLOOKUP($A1205,raw!$W:$AA,3,0)</f>
        <v>1122.9000000000001</v>
      </c>
      <c r="V1205" s="1">
        <f>VLOOKUP($A1205,raw!$W:$AA,4,0)</f>
        <v>1122.3800000000001</v>
      </c>
      <c r="W1205" s="1">
        <f>VLOOKUP($A1205,raw!$W:$AA,5,0)</f>
        <v>1153.1600000000001</v>
      </c>
      <c r="X1205" s="1">
        <f t="shared" si="1063"/>
        <v>1.8200000000000074</v>
      </c>
      <c r="Y1205" s="1">
        <f t="shared" si="1064"/>
        <v>0.22250000000000014</v>
      </c>
      <c r="Z1205" s="1">
        <f t="shared" si="1065"/>
        <v>9.3599999999999</v>
      </c>
      <c r="AA1205" s="1">
        <f t="shared" si="1066"/>
        <v>30.779999999999973</v>
      </c>
      <c r="AB1205" s="1">
        <f t="shared" si="1067"/>
        <v>-0.81000000000000227</v>
      </c>
      <c r="AC1205" s="1">
        <f t="shared" si="1068"/>
        <v>-9.0500000000000469E-2</v>
      </c>
      <c r="AD1205" s="1">
        <f t="shared" si="1069"/>
        <v>2.7300000000000182</v>
      </c>
      <c r="AE1205" s="1">
        <f t="shared" si="1070"/>
        <v>22.849999999999909</v>
      </c>
      <c r="AF1205" s="1">
        <f ca="1">IFERROR(VLOOKUP($A1205,raw!$AD:$AE,2,0),OFFSET(AF1205,1,0))</f>
        <v>2.3367499999999999</v>
      </c>
      <c r="AG1205" s="1">
        <f ca="1">IFERROR(VLOOKUP($A1205,raw!$AH:$AI,2,0),OFFSET(AG1205,1,0))</f>
        <v>2.7068099999999999</v>
      </c>
      <c r="AH1205" s="1">
        <f ca="1">IFERROR(VLOOKUP($A1205,raw!$AL:$AM,2,0),OFFSET(AH1205,1,0))</f>
        <v>2</v>
      </c>
      <c r="AI1205" s="1">
        <f ca="1">IFERROR(VLOOKUP($A1205,raw!$AP:$AQ,2,0),OFFSET(AI1205,1,0))</f>
        <v>252.14599999999999</v>
      </c>
    </row>
    <row r="1206" spans="1:35" ht="15.75" customHeight="1" x14ac:dyDescent="0.5">
      <c r="A1206" s="5">
        <v>43427</v>
      </c>
      <c r="B1206" s="8">
        <f t="shared" si="1060"/>
        <v>-1.2308675844347335E-2</v>
      </c>
      <c r="C1206" s="6">
        <f t="shared" si="1061"/>
        <v>7920635</v>
      </c>
      <c r="D1206" s="7">
        <f t="shared" ref="D1206:G1206" si="1254">LN(H1206/H1207)</f>
        <v>-2.9140734881977871E-2</v>
      </c>
      <c r="E1206" s="4">
        <f t="shared" si="1254"/>
        <v>-1.4781742290957659E-2</v>
      </c>
      <c r="F1206" s="4">
        <f t="shared" si="1254"/>
        <v>-3.3730836490832726E-3</v>
      </c>
      <c r="G1206" s="7">
        <f t="shared" si="1254"/>
        <v>-2.7110756906468289E-2</v>
      </c>
      <c r="H1206" s="1">
        <v>65.27</v>
      </c>
      <c r="I1206" s="1">
        <v>14.29</v>
      </c>
      <c r="J1206" s="1">
        <v>843.5</v>
      </c>
      <c r="K1206" s="1">
        <v>1120.75</v>
      </c>
      <c r="L1206" s="1">
        <f>VLOOKUP($A1206,raw!$A:$E,3,0)</f>
        <v>66.650000000000006</v>
      </c>
      <c r="M1206" s="1">
        <f>VLOOKUP($A1206,raw!$A:$E,4,0)</f>
        <v>65.010000000000005</v>
      </c>
      <c r="N1206" s="1">
        <f>VLOOKUP($A1206,raw!$A:$E,5,0)</f>
        <v>66.8</v>
      </c>
      <c r="O1206" s="1">
        <f>VLOOKUP($A1206,raw!$H:$L,3,0)</f>
        <v>14.5022</v>
      </c>
      <c r="P1206" s="1">
        <f>VLOOKUP($A1206,raw!$H:$L,4,0)</f>
        <v>14.192399999999999</v>
      </c>
      <c r="Q1206" s="1">
        <f>VLOOKUP($A1206,raw!$H:$L,5,0)</f>
        <v>14.508699999999999</v>
      </c>
      <c r="R1206" s="1">
        <f>VLOOKUP($A1206,raw!$P:$T,3,0)</f>
        <v>845.89</v>
      </c>
      <c r="S1206" s="1">
        <f>VLOOKUP($A1206,raw!$P:$T,4,0)</f>
        <v>837.45</v>
      </c>
      <c r="T1206" s="1">
        <f>VLOOKUP($A1206,raw!$P:$T,5,0)</f>
        <v>849.43</v>
      </c>
      <c r="U1206" s="1">
        <f>VLOOKUP($A1206,raw!$W:$AA,3,0)</f>
        <v>1154.05</v>
      </c>
      <c r="V1206" s="1">
        <f>VLOOKUP($A1206,raw!$W:$AA,4,0)</f>
        <v>1117.98</v>
      </c>
      <c r="W1206" s="1">
        <f>VLOOKUP($A1206,raw!$W:$AA,5,0)</f>
        <v>1157.74</v>
      </c>
      <c r="X1206" s="1">
        <f t="shared" si="1063"/>
        <v>1.789999999999992</v>
      </c>
      <c r="Y1206" s="1">
        <f t="shared" si="1064"/>
        <v>0.31630000000000003</v>
      </c>
      <c r="Z1206" s="1">
        <f t="shared" si="1065"/>
        <v>11.979999999999905</v>
      </c>
      <c r="AA1206" s="1">
        <f t="shared" si="1066"/>
        <v>39.759999999999991</v>
      </c>
      <c r="AB1206" s="1">
        <f t="shared" si="1067"/>
        <v>-1.3800000000000097</v>
      </c>
      <c r="AC1206" s="1">
        <f t="shared" si="1068"/>
        <v>-0.21220000000000105</v>
      </c>
      <c r="AD1206" s="1">
        <f t="shared" si="1069"/>
        <v>-2.3899999999999864</v>
      </c>
      <c r="AE1206" s="1">
        <f t="shared" si="1070"/>
        <v>-33.299999999999955</v>
      </c>
      <c r="AF1206" s="1">
        <f ca="1">IFERROR(VLOOKUP($A1206,raw!$AD:$AE,2,0),OFFSET(AF1206,1,0))</f>
        <v>2.3218800000000002</v>
      </c>
      <c r="AG1206" s="1">
        <f ca="1">IFERROR(VLOOKUP($A1206,raw!$AH:$AI,2,0),OFFSET(AG1206,1,0))</f>
        <v>2.6911900000000002</v>
      </c>
      <c r="AH1206" s="1">
        <f ca="1">IFERROR(VLOOKUP($A1206,raw!$AL:$AM,2,0),OFFSET(AH1206,1,0))</f>
        <v>2</v>
      </c>
      <c r="AI1206" s="1">
        <f ca="1">IFERROR(VLOOKUP($A1206,raw!$AP:$AQ,2,0),OFFSET(AI1206,1,0))</f>
        <v>252.14599999999999</v>
      </c>
    </row>
    <row r="1207" spans="1:35" ht="15.75" customHeight="1" x14ac:dyDescent="0.5">
      <c r="A1207" s="5">
        <v>43425</v>
      </c>
      <c r="B1207" s="8">
        <f t="shared" si="1060"/>
        <v>6.5806235836644847E-3</v>
      </c>
      <c r="C1207" s="6">
        <f t="shared" si="1061"/>
        <v>8018730</v>
      </c>
      <c r="D1207" s="7">
        <f t="shared" ref="D1207:G1207" si="1255">LN(H1207/H1208)</f>
        <v>3.067400718481492E-2</v>
      </c>
      <c r="E1207" s="4">
        <f t="shared" si="1255"/>
        <v>1.2579829582633983E-2</v>
      </c>
      <c r="F1207" s="4">
        <f t="shared" si="1255"/>
        <v>5.0104637327517227E-3</v>
      </c>
      <c r="G1207" s="7">
        <f t="shared" si="1255"/>
        <v>5.3549399822600654E-3</v>
      </c>
      <c r="H1207" s="1">
        <v>67.2</v>
      </c>
      <c r="I1207" s="1">
        <v>14.502800000000001</v>
      </c>
      <c r="J1207" s="1">
        <v>846.35</v>
      </c>
      <c r="K1207" s="1">
        <v>1151.55</v>
      </c>
      <c r="L1207" s="1">
        <f>VLOOKUP($A1207,raw!$A:$E,3,0)</f>
        <v>65.64</v>
      </c>
      <c r="M1207" s="1">
        <f>VLOOKUP($A1207,raw!$A:$E,4,0)</f>
        <v>65.63</v>
      </c>
      <c r="N1207" s="1">
        <f>VLOOKUP($A1207,raw!$A:$E,5,0)</f>
        <v>67.56</v>
      </c>
      <c r="O1207" s="1">
        <f>VLOOKUP($A1207,raw!$H:$L,3,0)</f>
        <v>14.3215</v>
      </c>
      <c r="P1207" s="1">
        <f>VLOOKUP($A1207,raw!$H:$L,4,0)</f>
        <v>14.283099999999999</v>
      </c>
      <c r="Q1207" s="1">
        <f>VLOOKUP($A1207,raw!$H:$L,5,0)</f>
        <v>14.5585</v>
      </c>
      <c r="R1207" s="1">
        <f>VLOOKUP($A1207,raw!$P:$T,3,0)</f>
        <v>842.16</v>
      </c>
      <c r="S1207" s="1">
        <f>VLOOKUP($A1207,raw!$P:$T,4,0)</f>
        <v>839.47</v>
      </c>
      <c r="T1207" s="1">
        <f>VLOOKUP($A1207,raw!$P:$T,5,0)</f>
        <v>850.6</v>
      </c>
      <c r="U1207" s="1">
        <f>VLOOKUP($A1207,raw!$W:$AA,3,0)</f>
        <v>1145.43</v>
      </c>
      <c r="V1207" s="1">
        <f>VLOOKUP($A1207,raw!$W:$AA,4,0)</f>
        <v>1142.9000000000001</v>
      </c>
      <c r="W1207" s="1">
        <f>VLOOKUP($A1207,raw!$W:$AA,5,0)</f>
        <v>1160.2</v>
      </c>
      <c r="X1207" s="1">
        <f t="shared" si="1063"/>
        <v>1.9300000000000068</v>
      </c>
      <c r="Y1207" s="1">
        <f t="shared" si="1064"/>
        <v>0.2754000000000012</v>
      </c>
      <c r="Z1207" s="1">
        <f t="shared" si="1065"/>
        <v>11.129999999999995</v>
      </c>
      <c r="AA1207" s="1">
        <f t="shared" si="1066"/>
        <v>17.299999999999955</v>
      </c>
      <c r="AB1207" s="1">
        <f t="shared" si="1067"/>
        <v>1.5600000000000023</v>
      </c>
      <c r="AC1207" s="1">
        <f t="shared" si="1068"/>
        <v>0.18130000000000024</v>
      </c>
      <c r="AD1207" s="1">
        <f t="shared" si="1069"/>
        <v>4.1900000000000546</v>
      </c>
      <c r="AE1207" s="1">
        <f t="shared" si="1070"/>
        <v>6.1199999999998909</v>
      </c>
      <c r="AF1207" s="1">
        <f ca="1">IFERROR(VLOOKUP($A1207,raw!$AD:$AE,2,0),OFFSET(AF1207,1,0))</f>
        <v>2.3151299999999999</v>
      </c>
      <c r="AG1207" s="1">
        <f ca="1">IFERROR(VLOOKUP($A1207,raw!$AH:$AI,2,0),OFFSET(AG1207,1,0))</f>
        <v>2.6769400000000001</v>
      </c>
      <c r="AH1207" s="1">
        <f ca="1">IFERROR(VLOOKUP($A1207,raw!$AL:$AM,2,0),OFFSET(AH1207,1,0))</f>
        <v>2</v>
      </c>
      <c r="AI1207" s="1">
        <f ca="1">IFERROR(VLOOKUP($A1207,raw!$AP:$AQ,2,0),OFFSET(AI1207,1,0))</f>
        <v>252.14599999999999</v>
      </c>
    </row>
    <row r="1208" spans="1:35" ht="15.75" customHeight="1" x14ac:dyDescent="0.5">
      <c r="A1208" s="5">
        <v>43424</v>
      </c>
      <c r="B1208" s="8">
        <f t="shared" si="1060"/>
        <v>-1.3328206162882517E-2</v>
      </c>
      <c r="C1208" s="6">
        <f t="shared" si="1061"/>
        <v>7966135</v>
      </c>
      <c r="D1208" s="7">
        <f t="shared" ref="D1208:G1208" si="1256">LN(H1208/H1209)</f>
        <v>-8.099685146275893E-3</v>
      </c>
      <c r="E1208" s="4">
        <f t="shared" si="1256"/>
        <v>-7.3048884730621995E-3</v>
      </c>
      <c r="F1208" s="4">
        <f t="shared" si="1256"/>
        <v>-1.3423020332140661E-2</v>
      </c>
      <c r="G1208" s="7">
        <f t="shared" si="1256"/>
        <v>-1.6975749694191411E-2</v>
      </c>
      <c r="H1208" s="1">
        <v>65.17</v>
      </c>
      <c r="I1208" s="1">
        <v>14.3215</v>
      </c>
      <c r="J1208" s="1">
        <v>842.12</v>
      </c>
      <c r="K1208" s="1">
        <v>1145.4000000000001</v>
      </c>
      <c r="L1208" s="1">
        <f>VLOOKUP($A1208,raw!$A:$E,3,0)</f>
        <v>65.81</v>
      </c>
      <c r="M1208" s="1">
        <f>VLOOKUP($A1208,raw!$A:$E,4,0)</f>
        <v>63.9</v>
      </c>
      <c r="N1208" s="1">
        <f>VLOOKUP($A1208,raw!$A:$E,5,0)</f>
        <v>65.84</v>
      </c>
      <c r="O1208" s="1">
        <f>VLOOKUP($A1208,raw!$H:$L,3,0)</f>
        <v>14.426500000000001</v>
      </c>
      <c r="P1208" s="1">
        <f>VLOOKUP($A1208,raw!$H:$L,4,0)</f>
        <v>14.235799999999999</v>
      </c>
      <c r="Q1208" s="1">
        <f>VLOOKUP($A1208,raw!$H:$L,5,0)</f>
        <v>14.4948</v>
      </c>
      <c r="R1208" s="1">
        <f>VLOOKUP($A1208,raw!$P:$T,3,0)</f>
        <v>853.5</v>
      </c>
      <c r="S1208" s="1">
        <f>VLOOKUP($A1208,raw!$P:$T,4,0)</f>
        <v>838.11</v>
      </c>
      <c r="T1208" s="1">
        <f>VLOOKUP($A1208,raw!$P:$T,5,0)</f>
        <v>855.3</v>
      </c>
      <c r="U1208" s="1">
        <f>VLOOKUP($A1208,raw!$W:$AA,3,0)</f>
        <v>1165.04</v>
      </c>
      <c r="V1208" s="1">
        <f>VLOOKUP($A1208,raw!$W:$AA,4,0)</f>
        <v>1138.5999999999999</v>
      </c>
      <c r="W1208" s="1">
        <f>VLOOKUP($A1208,raw!$W:$AA,5,0)</f>
        <v>1172.7</v>
      </c>
      <c r="X1208" s="1">
        <f t="shared" si="1063"/>
        <v>1.9400000000000048</v>
      </c>
      <c r="Y1208" s="1">
        <f t="shared" si="1064"/>
        <v>0.25900000000000034</v>
      </c>
      <c r="Z1208" s="1">
        <f t="shared" si="1065"/>
        <v>17.189999999999941</v>
      </c>
      <c r="AA1208" s="1">
        <f t="shared" si="1066"/>
        <v>34.100000000000136</v>
      </c>
      <c r="AB1208" s="1">
        <f t="shared" si="1067"/>
        <v>-0.64000000000000057</v>
      </c>
      <c r="AC1208" s="1">
        <f t="shared" si="1068"/>
        <v>-0.10500000000000043</v>
      </c>
      <c r="AD1208" s="1">
        <f t="shared" si="1069"/>
        <v>-11.379999999999995</v>
      </c>
      <c r="AE1208" s="1">
        <f t="shared" si="1070"/>
        <v>-19.639999999999873</v>
      </c>
      <c r="AF1208" s="1">
        <f ca="1">IFERROR(VLOOKUP($A1208,raw!$AD:$AE,2,0),OFFSET(AF1208,1,0))</f>
        <v>2.3054999999999999</v>
      </c>
      <c r="AG1208" s="1">
        <f ca="1">IFERROR(VLOOKUP($A1208,raw!$AH:$AI,2,0),OFFSET(AG1208,1,0))</f>
        <v>2.65313</v>
      </c>
      <c r="AH1208" s="1">
        <f ca="1">IFERROR(VLOOKUP($A1208,raw!$AL:$AM,2,0),OFFSET(AH1208,1,0))</f>
        <v>2</v>
      </c>
      <c r="AI1208" s="1">
        <f ca="1">IFERROR(VLOOKUP($A1208,raw!$AP:$AQ,2,0),OFFSET(AI1208,1,0))</f>
        <v>252.14599999999999</v>
      </c>
    </row>
    <row r="1209" spans="1:35" ht="15.75" customHeight="1" x14ac:dyDescent="0.5">
      <c r="A1209" s="5">
        <v>43423</v>
      </c>
      <c r="B1209" s="8">
        <f t="shared" si="1060"/>
        <v>1.5470860106776524E-3</v>
      </c>
      <c r="C1209" s="6">
        <f t="shared" si="1061"/>
        <v>8073020</v>
      </c>
      <c r="D1209" s="7">
        <f t="shared" ref="D1209:G1209" si="1257">LN(H1209/H1210)</f>
        <v>-5.7672037221577184E-3</v>
      </c>
      <c r="E1209" s="4">
        <f t="shared" si="1257"/>
        <v>1.3864337480195925E-4</v>
      </c>
      <c r="F1209" s="4">
        <f t="shared" si="1257"/>
        <v>8.6016215555810727E-3</v>
      </c>
      <c r="G1209" s="7">
        <f t="shared" si="1257"/>
        <v>-1.0281637587643496E-2</v>
      </c>
      <c r="H1209" s="1">
        <v>65.7</v>
      </c>
      <c r="I1209" s="1">
        <v>14.426500000000001</v>
      </c>
      <c r="J1209" s="1">
        <v>853.5</v>
      </c>
      <c r="K1209" s="1">
        <v>1165.01</v>
      </c>
      <c r="L1209" s="1">
        <f>VLOOKUP($A1209,raw!$A:$E,3,0)</f>
        <v>65.989999999999995</v>
      </c>
      <c r="M1209" s="1">
        <f>VLOOKUP($A1209,raw!$A:$E,4,0)</f>
        <v>65.59</v>
      </c>
      <c r="N1209" s="1">
        <f>VLOOKUP($A1209,raw!$A:$E,5,0)</f>
        <v>66.8</v>
      </c>
      <c r="O1209" s="1">
        <f>VLOOKUP($A1209,raw!$H:$L,3,0)</f>
        <v>14.4025</v>
      </c>
      <c r="P1209" s="1">
        <f>VLOOKUP($A1209,raw!$H:$L,4,0)</f>
        <v>14.353999999999999</v>
      </c>
      <c r="Q1209" s="1">
        <f>VLOOKUP($A1209,raw!$H:$L,5,0)</f>
        <v>14.4436</v>
      </c>
      <c r="R1209" s="1">
        <f>VLOOKUP($A1209,raw!$P:$T,3,0)</f>
        <v>845.35</v>
      </c>
      <c r="S1209" s="1">
        <f>VLOOKUP($A1209,raw!$P:$T,4,0)</f>
        <v>842.38</v>
      </c>
      <c r="T1209" s="1">
        <f>VLOOKUP($A1209,raw!$P:$T,5,0)</f>
        <v>855.8</v>
      </c>
      <c r="U1209" s="1">
        <f>VLOOKUP($A1209,raw!$W:$AA,3,0)</f>
        <v>1177.8499999999999</v>
      </c>
      <c r="V1209" s="1">
        <f>VLOOKUP($A1209,raw!$W:$AA,4,0)</f>
        <v>1160.25</v>
      </c>
      <c r="W1209" s="1">
        <f>VLOOKUP($A1209,raw!$W:$AA,5,0)</f>
        <v>1185.95</v>
      </c>
      <c r="X1209" s="1">
        <f t="shared" si="1063"/>
        <v>1.2099999999999937</v>
      </c>
      <c r="Y1209" s="1">
        <f t="shared" si="1064"/>
        <v>8.960000000000079E-2</v>
      </c>
      <c r="Z1209" s="1">
        <f t="shared" si="1065"/>
        <v>13.419999999999959</v>
      </c>
      <c r="AA1209" s="1">
        <f t="shared" si="1066"/>
        <v>25.700000000000045</v>
      </c>
      <c r="AB1209" s="1">
        <f t="shared" si="1067"/>
        <v>-0.28999999999999204</v>
      </c>
      <c r="AC1209" s="1">
        <f t="shared" si="1068"/>
        <v>2.4000000000000909E-2</v>
      </c>
      <c r="AD1209" s="1">
        <f t="shared" si="1069"/>
        <v>8.1499999999999773</v>
      </c>
      <c r="AE1209" s="1">
        <f t="shared" si="1070"/>
        <v>-12.839999999999918</v>
      </c>
      <c r="AF1209" s="1">
        <f ca="1">IFERROR(VLOOKUP($A1209,raw!$AD:$AE,2,0),OFFSET(AF1209,1,0))</f>
        <v>2.3002500000000001</v>
      </c>
      <c r="AG1209" s="1">
        <f ca="1">IFERROR(VLOOKUP($A1209,raw!$AH:$AI,2,0),OFFSET(AG1209,1,0))</f>
        <v>2.64581</v>
      </c>
      <c r="AH1209" s="1">
        <f ca="1">IFERROR(VLOOKUP($A1209,raw!$AL:$AM,2,0),OFFSET(AH1209,1,0))</f>
        <v>2</v>
      </c>
      <c r="AI1209" s="1">
        <f ca="1">IFERROR(VLOOKUP($A1209,raw!$AP:$AQ,2,0),OFFSET(AI1209,1,0))</f>
        <v>252.14599999999999</v>
      </c>
    </row>
    <row r="1210" spans="1:35" ht="15.75" customHeight="1" x14ac:dyDescent="0.5">
      <c r="A1210" s="5">
        <v>43420</v>
      </c>
      <c r="B1210" s="8">
        <f t="shared" si="1060"/>
        <v>8.8855412793961055E-3</v>
      </c>
      <c r="C1210" s="6">
        <f t="shared" si="1061"/>
        <v>8060540</v>
      </c>
      <c r="D1210" s="7">
        <f t="shared" ref="D1210:G1210" si="1258">LN(H1210/H1211)</f>
        <v>1.663271730646523E-2</v>
      </c>
      <c r="E1210" s="4">
        <f t="shared" si="1258"/>
        <v>8.8224704718778968E-3</v>
      </c>
      <c r="F1210" s="4">
        <f t="shared" si="1258"/>
        <v>4.7264049510867979E-3</v>
      </c>
      <c r="G1210" s="7">
        <f t="shared" si="1258"/>
        <v>1.633420041496705E-2</v>
      </c>
      <c r="H1210" s="1">
        <v>66.08</v>
      </c>
      <c r="I1210" s="1">
        <v>14.4245</v>
      </c>
      <c r="J1210" s="1">
        <v>846.19</v>
      </c>
      <c r="K1210" s="1">
        <v>1177.05</v>
      </c>
      <c r="L1210" s="1">
        <f>VLOOKUP($A1210,raw!$A:$E,3,0)</f>
        <v>65.84</v>
      </c>
      <c r="M1210" s="1">
        <f>VLOOKUP($A1210,raw!$A:$E,4,0)</f>
        <v>65.7</v>
      </c>
      <c r="N1210" s="1">
        <f>VLOOKUP($A1210,raw!$A:$E,5,0)</f>
        <v>66.510000000000005</v>
      </c>
      <c r="O1210" s="1">
        <f>VLOOKUP($A1210,raw!$H:$L,3,0)</f>
        <v>14.297800000000001</v>
      </c>
      <c r="P1210" s="1">
        <f>VLOOKUP($A1210,raw!$H:$L,4,0)</f>
        <v>14.2418</v>
      </c>
      <c r="Q1210" s="1">
        <f>VLOOKUP($A1210,raw!$H:$L,5,0)</f>
        <v>14.4543</v>
      </c>
      <c r="R1210" s="1">
        <f>VLOOKUP($A1210,raw!$P:$T,3,0)</f>
        <v>841.99</v>
      </c>
      <c r="S1210" s="1">
        <f>VLOOKUP($A1210,raw!$P:$T,4,0)</f>
        <v>839.91</v>
      </c>
      <c r="T1210" s="1">
        <f>VLOOKUP($A1210,raw!$P:$T,5,0)</f>
        <v>848.04</v>
      </c>
      <c r="U1210" s="1">
        <f>VLOOKUP($A1210,raw!$W:$AA,3,0)</f>
        <v>1158.81</v>
      </c>
      <c r="V1210" s="1">
        <f>VLOOKUP($A1210,raw!$W:$AA,4,0)</f>
        <v>1155</v>
      </c>
      <c r="W1210" s="1">
        <f>VLOOKUP($A1210,raw!$W:$AA,5,0)</f>
        <v>1186.6600000000001</v>
      </c>
      <c r="X1210" s="1">
        <f t="shared" si="1063"/>
        <v>0.81000000000000227</v>
      </c>
      <c r="Y1210" s="1">
        <f t="shared" si="1064"/>
        <v>0.21250000000000036</v>
      </c>
      <c r="Z1210" s="1">
        <f t="shared" si="1065"/>
        <v>8.1299999999999955</v>
      </c>
      <c r="AA1210" s="1">
        <f t="shared" si="1066"/>
        <v>31.660000000000082</v>
      </c>
      <c r="AB1210" s="1">
        <f t="shared" si="1067"/>
        <v>0.23999999999999488</v>
      </c>
      <c r="AC1210" s="1">
        <f t="shared" si="1068"/>
        <v>0.12669999999999959</v>
      </c>
      <c r="AD1210" s="1">
        <f t="shared" si="1069"/>
        <v>4.2000000000000455</v>
      </c>
      <c r="AE1210" s="1">
        <f t="shared" si="1070"/>
        <v>18.240000000000009</v>
      </c>
      <c r="AF1210" s="1">
        <f ca="1">IFERROR(VLOOKUP($A1210,raw!$AD:$AE,2,0),OFFSET(AF1210,1,0))</f>
        <v>2.3008799999999998</v>
      </c>
      <c r="AG1210" s="1">
        <f ca="1">IFERROR(VLOOKUP($A1210,raw!$AH:$AI,2,0),OFFSET(AG1210,1,0))</f>
        <v>2.6444999999999999</v>
      </c>
      <c r="AH1210" s="1">
        <f ca="1">IFERROR(VLOOKUP($A1210,raw!$AL:$AM,2,0),OFFSET(AH1210,1,0))</f>
        <v>2</v>
      </c>
      <c r="AI1210" s="1">
        <f ca="1">IFERROR(VLOOKUP($A1210,raw!$AP:$AQ,2,0),OFFSET(AI1210,1,0))</f>
        <v>252.14599999999999</v>
      </c>
    </row>
    <row r="1211" spans="1:35" ht="15.75" customHeight="1" x14ac:dyDescent="0.5">
      <c r="A1211" s="5">
        <v>43419</v>
      </c>
      <c r="B1211" s="8">
        <f t="shared" si="1060"/>
        <v>1.4017772575576272E-2</v>
      </c>
      <c r="C1211" s="6">
        <f t="shared" si="1061"/>
        <v>7989235</v>
      </c>
      <c r="D1211" s="7">
        <f t="shared" ref="D1211:G1211" si="1259">LN(H1211/H1212)</f>
        <v>2.2721176627815462E-2</v>
      </c>
      <c r="E1211" s="4">
        <f t="shared" si="1259"/>
        <v>1.1331426526422829E-2</v>
      </c>
      <c r="F1211" s="4">
        <f t="shared" si="1259"/>
        <v>8.214602290949953E-3</v>
      </c>
      <c r="G1211" s="7">
        <f t="shared" si="1259"/>
        <v>2.6213224429350229E-2</v>
      </c>
      <c r="H1211" s="1">
        <v>64.989999999999995</v>
      </c>
      <c r="I1211" s="1">
        <v>14.297800000000001</v>
      </c>
      <c r="J1211" s="1">
        <v>842.2</v>
      </c>
      <c r="K1211" s="1">
        <v>1157.98</v>
      </c>
      <c r="L1211" s="1">
        <f>VLOOKUP($A1211,raw!$A:$E,3,0)</f>
        <v>63.87</v>
      </c>
      <c r="M1211" s="1">
        <f>VLOOKUP($A1211,raw!$A:$E,4,0)</f>
        <v>63.77</v>
      </c>
      <c r="N1211" s="1">
        <f>VLOOKUP($A1211,raw!$A:$E,5,0)</f>
        <v>65.11</v>
      </c>
      <c r="O1211" s="1">
        <f>VLOOKUP($A1211,raw!$H:$L,3,0)</f>
        <v>14.136699999999999</v>
      </c>
      <c r="P1211" s="1">
        <f>VLOOKUP($A1211,raw!$H:$L,4,0)</f>
        <v>14.1007</v>
      </c>
      <c r="Q1211" s="1">
        <f>VLOOKUP($A1211,raw!$H:$L,5,0)</f>
        <v>14.351699999999999</v>
      </c>
      <c r="R1211" s="1">
        <f>VLOOKUP($A1211,raw!$P:$T,3,0)</f>
        <v>835.31</v>
      </c>
      <c r="S1211" s="1">
        <f>VLOOKUP($A1211,raw!$P:$T,4,0)</f>
        <v>830.27</v>
      </c>
      <c r="T1211" s="1">
        <f>VLOOKUP($A1211,raw!$P:$T,5,0)</f>
        <v>846.28</v>
      </c>
      <c r="U1211" s="1">
        <f>VLOOKUP($A1211,raw!$W:$AA,3,0)</f>
        <v>1128.1300000000001</v>
      </c>
      <c r="V1211" s="1">
        <f>VLOOKUP($A1211,raw!$W:$AA,4,0)</f>
        <v>1123.46</v>
      </c>
      <c r="W1211" s="1">
        <f>VLOOKUP($A1211,raw!$W:$AA,5,0)</f>
        <v>1180.26</v>
      </c>
      <c r="X1211" s="1">
        <f t="shared" si="1063"/>
        <v>1.3399999999999963</v>
      </c>
      <c r="Y1211" s="1">
        <f t="shared" si="1064"/>
        <v>0.25099999999999945</v>
      </c>
      <c r="Z1211" s="1">
        <f t="shared" si="1065"/>
        <v>16.009999999999991</v>
      </c>
      <c r="AA1211" s="1">
        <f t="shared" si="1066"/>
        <v>56.799999999999955</v>
      </c>
      <c r="AB1211" s="1">
        <f t="shared" si="1067"/>
        <v>1.1199999999999974</v>
      </c>
      <c r="AC1211" s="1">
        <f t="shared" si="1068"/>
        <v>0.16110000000000113</v>
      </c>
      <c r="AD1211" s="1">
        <f t="shared" si="1069"/>
        <v>6.8900000000001</v>
      </c>
      <c r="AE1211" s="1">
        <f t="shared" si="1070"/>
        <v>29.849999999999909</v>
      </c>
      <c r="AF1211" s="1">
        <f ca="1">IFERROR(VLOOKUP($A1211,raw!$AD:$AE,2,0),OFFSET(AF1211,1,0))</f>
        <v>2.3025000000000002</v>
      </c>
      <c r="AG1211" s="1">
        <f ca="1">IFERROR(VLOOKUP($A1211,raw!$AH:$AI,2,0),OFFSET(AG1211,1,0))</f>
        <v>2.64</v>
      </c>
      <c r="AH1211" s="1">
        <f ca="1">IFERROR(VLOOKUP($A1211,raw!$AL:$AM,2,0),OFFSET(AH1211,1,0))</f>
        <v>2</v>
      </c>
      <c r="AI1211" s="1">
        <f ca="1">IFERROR(VLOOKUP($A1211,raw!$AP:$AQ,2,0),OFFSET(AI1211,1,0))</f>
        <v>252.14599999999999</v>
      </c>
    </row>
    <row r="1212" spans="1:35" ht="15.75" customHeight="1" x14ac:dyDescent="0.5">
      <c r="A1212" s="5">
        <v>43418</v>
      </c>
      <c r="B1212" s="8">
        <f t="shared" si="1060"/>
        <v>3.00080727608149E-3</v>
      </c>
      <c r="C1212" s="6">
        <f t="shared" si="1061"/>
        <v>7878025</v>
      </c>
      <c r="D1212" s="7">
        <f t="shared" ref="D1212:G1212" si="1260">LN(H1212/H1213)</f>
        <v>2.6961830999275387E-2</v>
      </c>
      <c r="E1212" s="4">
        <f t="shared" si="1260"/>
        <v>9.666924384758831E-3</v>
      </c>
      <c r="F1212" s="4">
        <f t="shared" si="1260"/>
        <v>-4.8486970097775884E-3</v>
      </c>
      <c r="G1212" s="7">
        <f t="shared" si="1260"/>
        <v>1.3144288007813644E-2</v>
      </c>
      <c r="H1212" s="1">
        <v>63.53</v>
      </c>
      <c r="I1212" s="1">
        <v>14.136699999999999</v>
      </c>
      <c r="J1212" s="1">
        <v>835.31</v>
      </c>
      <c r="K1212" s="1">
        <v>1128.02</v>
      </c>
      <c r="L1212" s="1">
        <f>VLOOKUP($A1212,raw!$A:$E,3,0)</f>
        <v>61.49</v>
      </c>
      <c r="M1212" s="1">
        <f>VLOOKUP($A1212,raw!$A:$E,4,0)</f>
        <v>61.49</v>
      </c>
      <c r="N1212" s="1">
        <f>VLOOKUP($A1212,raw!$A:$E,5,0)</f>
        <v>64.33</v>
      </c>
      <c r="O1212" s="1">
        <f>VLOOKUP($A1212,raw!$H:$L,3,0)</f>
        <v>14.0007</v>
      </c>
      <c r="P1212" s="1">
        <f>VLOOKUP($A1212,raw!$H:$L,4,0)</f>
        <v>13.897</v>
      </c>
      <c r="Q1212" s="1">
        <f>VLOOKUP($A1212,raw!$H:$L,5,0)</f>
        <v>14.200799999999999</v>
      </c>
      <c r="R1212" s="1">
        <f>VLOOKUP($A1212,raw!$P:$T,3,0)</f>
        <v>839.37</v>
      </c>
      <c r="S1212" s="1">
        <f>VLOOKUP($A1212,raw!$P:$T,4,0)</f>
        <v>826.72</v>
      </c>
      <c r="T1212" s="1">
        <f>VLOOKUP($A1212,raw!$P:$T,5,0)</f>
        <v>842.61</v>
      </c>
      <c r="U1212" s="1">
        <f>VLOOKUP($A1212,raw!$W:$AA,3,0)</f>
        <v>1112.52</v>
      </c>
      <c r="V1212" s="1">
        <f>VLOOKUP($A1212,raw!$W:$AA,4,0)</f>
        <v>1103.3699999999999</v>
      </c>
      <c r="W1212" s="1">
        <f>VLOOKUP($A1212,raw!$W:$AA,5,0)</f>
        <v>1135.08</v>
      </c>
      <c r="X1212" s="1">
        <f t="shared" si="1063"/>
        <v>2.8399999999999963</v>
      </c>
      <c r="Y1212" s="1">
        <f t="shared" si="1064"/>
        <v>0.30379999999999896</v>
      </c>
      <c r="Z1212" s="1">
        <f t="shared" si="1065"/>
        <v>15.889999999999986</v>
      </c>
      <c r="AA1212" s="1">
        <f t="shared" si="1066"/>
        <v>31.710000000000036</v>
      </c>
      <c r="AB1212" s="1">
        <f t="shared" si="1067"/>
        <v>2.0399999999999991</v>
      </c>
      <c r="AC1212" s="1">
        <f t="shared" si="1068"/>
        <v>0.13599999999999923</v>
      </c>
      <c r="AD1212" s="1">
        <f t="shared" si="1069"/>
        <v>-4.0600000000000591</v>
      </c>
      <c r="AE1212" s="1">
        <f t="shared" si="1070"/>
        <v>15.5</v>
      </c>
      <c r="AF1212" s="1">
        <f ca="1">IFERROR(VLOOKUP($A1212,raw!$AD:$AE,2,0),OFFSET(AF1212,1,0))</f>
        <v>2.3103799999999999</v>
      </c>
      <c r="AG1212" s="1">
        <f ca="1">IFERROR(VLOOKUP($A1212,raw!$AH:$AI,2,0),OFFSET(AG1212,1,0))</f>
        <v>2.629</v>
      </c>
      <c r="AH1212" s="1">
        <f ca="1">IFERROR(VLOOKUP($A1212,raw!$AL:$AM,2,0),OFFSET(AH1212,1,0))</f>
        <v>2</v>
      </c>
      <c r="AI1212" s="1">
        <f ca="1">IFERROR(VLOOKUP($A1212,raw!$AP:$AQ,2,0),OFFSET(AI1212,1,0))</f>
        <v>252.14599999999999</v>
      </c>
    </row>
    <row r="1213" spans="1:35" ht="15.75" customHeight="1" x14ac:dyDescent="0.5">
      <c r="A1213" s="5">
        <v>43417</v>
      </c>
      <c r="B1213" s="8">
        <f t="shared" si="1060"/>
        <v>3.3942920157180819E-3</v>
      </c>
      <c r="C1213" s="6">
        <f t="shared" si="1061"/>
        <v>7854420</v>
      </c>
      <c r="D1213" s="7">
        <f t="shared" ref="D1213:G1213" si="1261">LN(H1213/H1214)</f>
        <v>-1.3013277062910699E-2</v>
      </c>
      <c r="E1213" s="4">
        <f t="shared" si="1261"/>
        <v>1.5000375037501013E-4</v>
      </c>
      <c r="F1213" s="4">
        <f t="shared" si="1261"/>
        <v>-1.0121518615440262E-3</v>
      </c>
      <c r="G1213" s="7">
        <f t="shared" si="1261"/>
        <v>1.4047855446880255E-2</v>
      </c>
      <c r="H1213" s="1">
        <v>61.84</v>
      </c>
      <c r="I1213" s="1">
        <v>14.0007</v>
      </c>
      <c r="J1213" s="1">
        <v>839.37</v>
      </c>
      <c r="K1213" s="1">
        <v>1113.29</v>
      </c>
      <c r="L1213" s="1">
        <f>VLOOKUP($A1213,raw!$A:$E,3,0)</f>
        <v>62.75</v>
      </c>
      <c r="M1213" s="1">
        <f>VLOOKUP($A1213,raw!$A:$E,4,0)</f>
        <v>61.35</v>
      </c>
      <c r="N1213" s="1">
        <f>VLOOKUP($A1213,raw!$A:$E,5,0)</f>
        <v>63.16</v>
      </c>
      <c r="O1213" s="1">
        <f>VLOOKUP($A1213,raw!$H:$L,3,0)</f>
        <v>13.9983</v>
      </c>
      <c r="P1213" s="1">
        <f>VLOOKUP($A1213,raw!$H:$L,4,0)</f>
        <v>13.96</v>
      </c>
      <c r="Q1213" s="1">
        <f>VLOOKUP($A1213,raw!$H:$L,5,0)</f>
        <v>14.1305</v>
      </c>
      <c r="R1213" s="1">
        <f>VLOOKUP($A1213,raw!$P:$T,3,0)</f>
        <v>840.29</v>
      </c>
      <c r="S1213" s="1">
        <f>VLOOKUP($A1213,raw!$P:$T,4,0)</f>
        <v>835.88</v>
      </c>
      <c r="T1213" s="1">
        <f>VLOOKUP($A1213,raw!$P:$T,5,0)</f>
        <v>851.53</v>
      </c>
      <c r="U1213" s="1">
        <f>VLOOKUP($A1213,raw!$W:$AA,3,0)</f>
        <v>1097.75</v>
      </c>
      <c r="V1213" s="1">
        <f>VLOOKUP($A1213,raw!$W:$AA,4,0)</f>
        <v>1097.6300000000001</v>
      </c>
      <c r="W1213" s="1">
        <f>VLOOKUP($A1213,raw!$W:$AA,5,0)</f>
        <v>1116</v>
      </c>
      <c r="X1213" s="1">
        <f t="shared" si="1063"/>
        <v>1.8099999999999952</v>
      </c>
      <c r="Y1213" s="1">
        <f t="shared" si="1064"/>
        <v>0.17049999999999876</v>
      </c>
      <c r="Z1213" s="1">
        <f t="shared" si="1065"/>
        <v>15.649999999999977</v>
      </c>
      <c r="AA1213" s="1">
        <f t="shared" si="1066"/>
        <v>18.369999999999891</v>
      </c>
      <c r="AB1213" s="1">
        <f t="shared" si="1067"/>
        <v>-0.90999999999999659</v>
      </c>
      <c r="AC1213" s="1">
        <f t="shared" si="1068"/>
        <v>2.3999999999997357E-3</v>
      </c>
      <c r="AD1213" s="1">
        <f t="shared" si="1069"/>
        <v>-0.91999999999995907</v>
      </c>
      <c r="AE1213" s="1">
        <f t="shared" si="1070"/>
        <v>15.539999999999964</v>
      </c>
      <c r="AF1213" s="1">
        <f ca="1">IFERROR(VLOOKUP($A1213,raw!$AD:$AE,2,0),OFFSET(AF1213,1,0))</f>
        <v>2.3065000000000002</v>
      </c>
      <c r="AG1213" s="1">
        <f ca="1">IFERROR(VLOOKUP($A1213,raw!$AH:$AI,2,0),OFFSET(AG1213,1,0))</f>
        <v>2.6161300000000001</v>
      </c>
      <c r="AH1213" s="1">
        <f ca="1">IFERROR(VLOOKUP($A1213,raw!$AL:$AM,2,0),OFFSET(AH1213,1,0))</f>
        <v>2</v>
      </c>
      <c r="AI1213" s="1">
        <f ca="1">IFERROR(VLOOKUP($A1213,raw!$AP:$AQ,2,0),OFFSET(AI1213,1,0))</f>
        <v>252.14599999999999</v>
      </c>
    </row>
    <row r="1214" spans="1:35" ht="15.75" customHeight="1" x14ac:dyDescent="0.5">
      <c r="A1214" s="5">
        <v>43416</v>
      </c>
      <c r="B1214" s="8">
        <f t="shared" si="1060"/>
        <v>-1.5060767185351973E-2</v>
      </c>
      <c r="C1214" s="6">
        <f t="shared" si="1061"/>
        <v>7827805</v>
      </c>
      <c r="D1214" s="7">
        <f t="shared" ref="D1214:G1214" si="1262">LN(H1214/H1215)</f>
        <v>-2.381628221618166E-2</v>
      </c>
      <c r="E1214" s="4">
        <f t="shared" si="1262"/>
        <v>-1.1167109483660257E-2</v>
      </c>
      <c r="F1214" s="4">
        <f t="shared" si="1262"/>
        <v>-1.522473349297046E-2</v>
      </c>
      <c r="G1214" s="7">
        <f t="shared" si="1262"/>
        <v>-1.7097212512501479E-2</v>
      </c>
      <c r="H1214" s="1">
        <v>62.65</v>
      </c>
      <c r="I1214" s="1">
        <v>13.9986</v>
      </c>
      <c r="J1214" s="1">
        <v>840.22</v>
      </c>
      <c r="K1214" s="1">
        <v>1097.76</v>
      </c>
      <c r="L1214" s="1">
        <f>VLOOKUP($A1214,raw!$A:$E,3,0)</f>
        <v>63.74</v>
      </c>
      <c r="M1214" s="1">
        <f>VLOOKUP($A1214,raw!$A:$E,4,0)</f>
        <v>62.6</v>
      </c>
      <c r="N1214" s="1">
        <f>VLOOKUP($A1214,raw!$A:$E,5,0)</f>
        <v>63.76</v>
      </c>
      <c r="O1214" s="1">
        <f>VLOOKUP($A1214,raw!$H:$L,3,0)</f>
        <v>14.1675</v>
      </c>
      <c r="P1214" s="1">
        <f>VLOOKUP($A1214,raw!$H:$L,4,0)</f>
        <v>13.9855</v>
      </c>
      <c r="Q1214" s="1">
        <f>VLOOKUP($A1214,raw!$H:$L,5,0)</f>
        <v>14.2126</v>
      </c>
      <c r="R1214" s="1">
        <f>VLOOKUP($A1214,raw!$P:$T,3,0)</f>
        <v>853.11</v>
      </c>
      <c r="S1214" s="1">
        <f>VLOOKUP($A1214,raw!$P:$T,4,0)</f>
        <v>840.01</v>
      </c>
      <c r="T1214" s="1">
        <f>VLOOKUP($A1214,raw!$P:$T,5,0)</f>
        <v>857.6</v>
      </c>
      <c r="U1214" s="1">
        <f>VLOOKUP($A1214,raw!$W:$AA,3,0)</f>
        <v>1116.8499999999999</v>
      </c>
      <c r="V1214" s="1">
        <f>VLOOKUP($A1214,raw!$W:$AA,4,0)</f>
        <v>1096.29</v>
      </c>
      <c r="W1214" s="1">
        <f>VLOOKUP($A1214,raw!$W:$AA,5,0)</f>
        <v>1121.55</v>
      </c>
      <c r="X1214" s="1">
        <f t="shared" si="1063"/>
        <v>1.1599999999999966</v>
      </c>
      <c r="Y1214" s="1">
        <f t="shared" si="1064"/>
        <v>0.22710000000000008</v>
      </c>
      <c r="Z1214" s="1">
        <f t="shared" si="1065"/>
        <v>17.590000000000032</v>
      </c>
      <c r="AA1214" s="1">
        <f t="shared" si="1066"/>
        <v>25.259999999999991</v>
      </c>
      <c r="AB1214" s="1">
        <f t="shared" si="1067"/>
        <v>-1.0900000000000034</v>
      </c>
      <c r="AC1214" s="1">
        <f t="shared" si="1068"/>
        <v>-0.16890000000000072</v>
      </c>
      <c r="AD1214" s="1">
        <f t="shared" si="1069"/>
        <v>-12.889999999999986</v>
      </c>
      <c r="AE1214" s="1">
        <f t="shared" si="1070"/>
        <v>-19.089999999999918</v>
      </c>
      <c r="AF1214" s="1">
        <f ca="1">IFERROR(VLOOKUP($A1214,raw!$AD:$AE,2,0),OFFSET(AF1214,1,0))</f>
        <v>2.3066300000000002</v>
      </c>
      <c r="AG1214" s="1">
        <f ca="1">IFERROR(VLOOKUP($A1214,raw!$AH:$AI,2,0),OFFSET(AG1214,1,0))</f>
        <v>2.6141299999999998</v>
      </c>
      <c r="AH1214" s="1">
        <f ca="1">IFERROR(VLOOKUP($A1214,raw!$AL:$AM,2,0),OFFSET(AH1214,1,0))</f>
        <v>2</v>
      </c>
      <c r="AI1214" s="1">
        <f ca="1">IFERROR(VLOOKUP($A1214,raw!$AP:$AQ,2,0),OFFSET(AI1214,1,0))</f>
        <v>252.14599999999999</v>
      </c>
    </row>
    <row r="1215" spans="1:35" ht="15.75" customHeight="1" x14ac:dyDescent="0.5">
      <c r="A1215" s="5">
        <v>43413</v>
      </c>
      <c r="B1215" s="8">
        <f t="shared" si="1060"/>
        <v>-1.3271363074432727E-2</v>
      </c>
      <c r="C1215" s="6">
        <f t="shared" si="1061"/>
        <v>7946590</v>
      </c>
      <c r="D1215" s="7">
        <f t="shared" ref="D1215:G1215" si="1263">LN(H1215/H1216)</f>
        <v>-1.898937801492559E-2</v>
      </c>
      <c r="E1215" s="4">
        <f t="shared" si="1263"/>
        <v>-2.0064662496817574E-2</v>
      </c>
      <c r="F1215" s="4">
        <f t="shared" si="1263"/>
        <v>-1.2881012907580921E-2</v>
      </c>
      <c r="G1215" s="7">
        <f t="shared" si="1263"/>
        <v>-9.6072320289617413E-3</v>
      </c>
      <c r="H1215" s="1">
        <v>64.16</v>
      </c>
      <c r="I1215" s="1">
        <v>14.155799999999999</v>
      </c>
      <c r="J1215" s="1">
        <v>853.11</v>
      </c>
      <c r="K1215" s="1">
        <v>1116.69</v>
      </c>
      <c r="L1215" s="1">
        <f>VLOOKUP($A1215,raw!$A:$E,3,0)</f>
        <v>64.569999999999993</v>
      </c>
      <c r="M1215" s="1">
        <f>VLOOKUP($A1215,raw!$A:$E,4,0)</f>
        <v>63.32</v>
      </c>
      <c r="N1215" s="1">
        <f>VLOOKUP($A1215,raw!$A:$E,5,0)</f>
        <v>64.790000000000006</v>
      </c>
      <c r="O1215" s="1">
        <f>VLOOKUP($A1215,raw!$H:$L,3,0)</f>
        <v>14.4427</v>
      </c>
      <c r="P1215" s="1">
        <f>VLOOKUP($A1215,raw!$H:$L,4,0)</f>
        <v>14.108000000000001</v>
      </c>
      <c r="Q1215" s="1">
        <f>VLOOKUP($A1215,raw!$H:$L,5,0)</f>
        <v>14.4757</v>
      </c>
      <c r="R1215" s="1">
        <f>VLOOKUP($A1215,raw!$P:$T,3,0)</f>
        <v>864.1</v>
      </c>
      <c r="S1215" s="1">
        <f>VLOOKUP($A1215,raw!$P:$T,4,0)</f>
        <v>851.82</v>
      </c>
      <c r="T1215" s="1">
        <f>VLOOKUP($A1215,raw!$P:$T,5,0)</f>
        <v>869.5</v>
      </c>
      <c r="U1215" s="1">
        <f>VLOOKUP($A1215,raw!$W:$AA,3,0)</f>
        <v>1127.47</v>
      </c>
      <c r="V1215" s="1">
        <f>VLOOKUP($A1215,raw!$W:$AA,4,0)</f>
        <v>1109.6500000000001</v>
      </c>
      <c r="W1215" s="1">
        <f>VLOOKUP($A1215,raw!$W:$AA,5,0)</f>
        <v>1130.46</v>
      </c>
      <c r="X1215" s="1">
        <f t="shared" si="1063"/>
        <v>1.470000000000006</v>
      </c>
      <c r="Y1215" s="1">
        <f t="shared" si="1064"/>
        <v>0.36769999999999925</v>
      </c>
      <c r="Z1215" s="1">
        <f t="shared" si="1065"/>
        <v>17.67999999999995</v>
      </c>
      <c r="AA1215" s="1">
        <f t="shared" si="1066"/>
        <v>20.809999999999945</v>
      </c>
      <c r="AB1215" s="1">
        <f t="shared" si="1067"/>
        <v>-0.40999999999999659</v>
      </c>
      <c r="AC1215" s="1">
        <f t="shared" si="1068"/>
        <v>-0.28690000000000104</v>
      </c>
      <c r="AD1215" s="1">
        <f t="shared" si="1069"/>
        <v>-10.990000000000009</v>
      </c>
      <c r="AE1215" s="1">
        <f t="shared" si="1070"/>
        <v>-10.779999999999973</v>
      </c>
      <c r="AF1215" s="1">
        <f ca="1">IFERROR(VLOOKUP($A1215,raw!$AD:$AE,2,0),OFFSET(AF1215,1,0))</f>
        <v>2.3143799999999999</v>
      </c>
      <c r="AG1215" s="1">
        <f ca="1">IFERROR(VLOOKUP($A1215,raw!$AH:$AI,2,0),OFFSET(AG1215,1,0))</f>
        <v>2.6181299999999998</v>
      </c>
      <c r="AH1215" s="1">
        <f ca="1">IFERROR(VLOOKUP($A1215,raw!$AL:$AM,2,0),OFFSET(AH1215,1,0))</f>
        <v>2</v>
      </c>
      <c r="AI1215" s="1">
        <f ca="1">IFERROR(VLOOKUP($A1215,raw!$AP:$AQ,2,0),OFFSET(AI1215,1,0))</f>
        <v>252.14599999999999</v>
      </c>
    </row>
    <row r="1216" spans="1:35" ht="15.75" customHeight="1" x14ac:dyDescent="0.5">
      <c r="A1216" s="5">
        <v>43412</v>
      </c>
      <c r="B1216" s="8">
        <f t="shared" si="1060"/>
        <v>-9.1905026783210136E-3</v>
      </c>
      <c r="C1216" s="6">
        <f t="shared" si="1061"/>
        <v>8052755</v>
      </c>
      <c r="D1216" s="7">
        <f t="shared" ref="D1216:G1216" si="1264">LN(H1216/H1217)</f>
        <v>-3.0539037324596265E-3</v>
      </c>
      <c r="E1216" s="4">
        <f t="shared" si="1264"/>
        <v>-9.3381655735687852E-3</v>
      </c>
      <c r="F1216" s="4">
        <f t="shared" si="1264"/>
        <v>-1.0085860639941286E-2</v>
      </c>
      <c r="G1216" s="7">
        <f t="shared" si="1264"/>
        <v>-7.4667107820583674E-3</v>
      </c>
      <c r="H1216" s="1">
        <v>65.39</v>
      </c>
      <c r="I1216" s="1">
        <v>14.4427</v>
      </c>
      <c r="J1216" s="1">
        <v>864.17</v>
      </c>
      <c r="K1216" s="1">
        <v>1127.47</v>
      </c>
      <c r="L1216" s="1">
        <f>VLOOKUP($A1216,raw!$A:$E,3,0)</f>
        <v>65.34</v>
      </c>
      <c r="M1216" s="1">
        <f>VLOOKUP($A1216,raw!$A:$E,4,0)</f>
        <v>65.02</v>
      </c>
      <c r="N1216" s="1">
        <f>VLOOKUP($A1216,raw!$A:$E,5,0)</f>
        <v>66.09</v>
      </c>
      <c r="O1216" s="1">
        <f>VLOOKUP($A1216,raw!$H:$L,3,0)</f>
        <v>14.578200000000001</v>
      </c>
      <c r="P1216" s="1">
        <f>VLOOKUP($A1216,raw!$H:$L,4,0)</f>
        <v>14.388</v>
      </c>
      <c r="Q1216" s="1">
        <f>VLOOKUP($A1216,raw!$H:$L,5,0)</f>
        <v>14.5946</v>
      </c>
      <c r="R1216" s="1">
        <f>VLOOKUP($A1216,raw!$P:$T,3,0)</f>
        <v>872.95</v>
      </c>
      <c r="S1216" s="1">
        <f>VLOOKUP($A1216,raw!$P:$T,4,0)</f>
        <v>861.79</v>
      </c>
      <c r="T1216" s="1">
        <f>VLOOKUP($A1216,raw!$P:$T,5,0)</f>
        <v>874.71</v>
      </c>
      <c r="U1216" s="1">
        <f>VLOOKUP($A1216,raw!$W:$AA,3,0)</f>
        <v>1136.58</v>
      </c>
      <c r="V1216" s="1">
        <f>VLOOKUP($A1216,raw!$W:$AA,4,0)</f>
        <v>1114.96</v>
      </c>
      <c r="W1216" s="1">
        <f>VLOOKUP($A1216,raw!$W:$AA,5,0)</f>
        <v>1139.04</v>
      </c>
      <c r="X1216" s="1">
        <f t="shared" si="1063"/>
        <v>1.0700000000000074</v>
      </c>
      <c r="Y1216" s="1">
        <f t="shared" si="1064"/>
        <v>0.20659999999999989</v>
      </c>
      <c r="Z1216" s="1">
        <f t="shared" si="1065"/>
        <v>12.920000000000073</v>
      </c>
      <c r="AA1216" s="1">
        <f t="shared" si="1066"/>
        <v>24.079999999999927</v>
      </c>
      <c r="AB1216" s="1">
        <f t="shared" si="1067"/>
        <v>4.9999999999997158E-2</v>
      </c>
      <c r="AC1216" s="1">
        <f t="shared" si="1068"/>
        <v>-0.1355000000000004</v>
      </c>
      <c r="AD1216" s="1">
        <f t="shared" si="1069"/>
        <v>-8.7800000000000864</v>
      </c>
      <c r="AE1216" s="1">
        <f t="shared" si="1070"/>
        <v>-9.1099999999999</v>
      </c>
      <c r="AF1216" s="1">
        <f ca="1">IFERROR(VLOOKUP($A1216,raw!$AD:$AE,2,0),OFFSET(AF1216,1,0))</f>
        <v>2.3184399999999998</v>
      </c>
      <c r="AG1216" s="1">
        <f ca="1">IFERROR(VLOOKUP($A1216,raw!$AH:$AI,2,0),OFFSET(AG1216,1,0))</f>
        <v>2.61463</v>
      </c>
      <c r="AH1216" s="1">
        <f ca="1">IFERROR(VLOOKUP($A1216,raw!$AL:$AM,2,0),OFFSET(AH1216,1,0))</f>
        <v>2</v>
      </c>
      <c r="AI1216" s="1">
        <f ca="1">IFERROR(VLOOKUP($A1216,raw!$AP:$AQ,2,0),OFFSET(AI1216,1,0))</f>
        <v>252.14599999999999</v>
      </c>
    </row>
    <row r="1217" spans="1:35" ht="15.75" customHeight="1" x14ac:dyDescent="0.5">
      <c r="A1217" s="5">
        <v>43411</v>
      </c>
      <c r="B1217" s="8">
        <f t="shared" si="1060"/>
        <v>6.7867641931093365E-3</v>
      </c>
      <c r="C1217" s="6">
        <f t="shared" si="1061"/>
        <v>8127105</v>
      </c>
      <c r="D1217" s="7">
        <f t="shared" ref="D1217:G1217" si="1265">LN(H1217/H1218)</f>
        <v>-1.0917470075132161E-2</v>
      </c>
      <c r="E1217" s="4">
        <f t="shared" si="1265"/>
        <v>2.8301387247840195E-3</v>
      </c>
      <c r="F1217" s="4">
        <f t="shared" si="1265"/>
        <v>3.5000982479051297E-3</v>
      </c>
      <c r="G1217" s="7">
        <f t="shared" si="1265"/>
        <v>1.5955189254166533E-2</v>
      </c>
      <c r="H1217" s="1">
        <v>65.59</v>
      </c>
      <c r="I1217" s="1">
        <v>14.578200000000001</v>
      </c>
      <c r="J1217" s="1">
        <v>872.93</v>
      </c>
      <c r="K1217" s="1">
        <v>1135.92</v>
      </c>
      <c r="L1217" s="1">
        <f>VLOOKUP($A1217,raw!$A:$E,3,0)</f>
        <v>66.680000000000007</v>
      </c>
      <c r="M1217" s="1">
        <f>VLOOKUP($A1217,raw!$A:$E,4,0)</f>
        <v>65.510000000000005</v>
      </c>
      <c r="N1217" s="1">
        <f>VLOOKUP($A1217,raw!$A:$E,5,0)</f>
        <v>66.7</v>
      </c>
      <c r="O1217" s="1">
        <f>VLOOKUP($A1217,raw!$H:$L,3,0)</f>
        <v>14.537000000000001</v>
      </c>
      <c r="P1217" s="1">
        <f>VLOOKUP($A1217,raw!$H:$L,4,0)</f>
        <v>14.4825</v>
      </c>
      <c r="Q1217" s="1">
        <f>VLOOKUP($A1217,raw!$H:$L,5,0)</f>
        <v>14.728400000000001</v>
      </c>
      <c r="R1217" s="1">
        <f>VLOOKUP($A1217,raw!$P:$T,3,0)</f>
        <v>869.82</v>
      </c>
      <c r="S1217" s="1">
        <f>VLOOKUP($A1217,raw!$P:$T,4,0)</f>
        <v>866.72</v>
      </c>
      <c r="T1217" s="1">
        <f>VLOOKUP($A1217,raw!$P:$T,5,0)</f>
        <v>878.27</v>
      </c>
      <c r="U1217" s="1">
        <f>VLOOKUP($A1217,raw!$W:$AA,3,0)</f>
        <v>1117.77</v>
      </c>
      <c r="V1217" s="1">
        <f>VLOOKUP($A1217,raw!$W:$AA,4,0)</f>
        <v>1114.82</v>
      </c>
      <c r="W1217" s="1">
        <f>VLOOKUP($A1217,raw!$W:$AA,5,0)</f>
        <v>1140.56</v>
      </c>
      <c r="X1217" s="1">
        <f t="shared" si="1063"/>
        <v>1.1899999999999977</v>
      </c>
      <c r="Y1217" s="1">
        <f t="shared" si="1064"/>
        <v>0.24590000000000067</v>
      </c>
      <c r="Z1217" s="1">
        <f t="shared" si="1065"/>
        <v>11.549999999999955</v>
      </c>
      <c r="AA1217" s="1">
        <f t="shared" si="1066"/>
        <v>25.740000000000009</v>
      </c>
      <c r="AB1217" s="1">
        <f t="shared" si="1067"/>
        <v>-1.0900000000000034</v>
      </c>
      <c r="AC1217" s="1">
        <f t="shared" si="1068"/>
        <v>4.1199999999999903E-2</v>
      </c>
      <c r="AD1217" s="1">
        <f t="shared" si="1069"/>
        <v>3.1099999999999</v>
      </c>
      <c r="AE1217" s="1">
        <f t="shared" si="1070"/>
        <v>18.150000000000091</v>
      </c>
      <c r="AF1217" s="1">
        <f ca="1">IFERROR(VLOOKUP($A1217,raw!$AD:$AE,2,0),OFFSET(AF1217,1,0))</f>
        <v>2.3153100000000002</v>
      </c>
      <c r="AG1217" s="1">
        <f ca="1">IFERROR(VLOOKUP($A1217,raw!$AH:$AI,2,0),OFFSET(AG1217,1,0))</f>
        <v>2.6011299999999999</v>
      </c>
      <c r="AH1217" s="1">
        <f ca="1">IFERROR(VLOOKUP($A1217,raw!$AL:$AM,2,0),OFFSET(AH1217,1,0))</f>
        <v>2</v>
      </c>
      <c r="AI1217" s="1">
        <f ca="1">IFERROR(VLOOKUP($A1217,raw!$AP:$AQ,2,0),OFFSET(AI1217,1,0))</f>
        <v>252.14599999999999</v>
      </c>
    </row>
    <row r="1218" spans="1:35" ht="15.75" customHeight="1" x14ac:dyDescent="0.5">
      <c r="A1218" s="5">
        <v>43410</v>
      </c>
      <c r="B1218" s="8">
        <f t="shared" si="1060"/>
        <v>-2.7198647495212374E-3</v>
      </c>
      <c r="C1218" s="6">
        <f t="shared" si="1061"/>
        <v>8072135</v>
      </c>
      <c r="D1218" s="7">
        <f t="shared" ref="D1218:G1218" si="1266">LN(H1218/H1219)</f>
        <v>-1.2439276171112556E-2</v>
      </c>
      <c r="E1218" s="4">
        <f t="shared" si="1266"/>
        <v>-7.1423489429638335E-3</v>
      </c>
      <c r="F1218" s="4">
        <f t="shared" si="1266"/>
        <v>6.0073398498223856E-3</v>
      </c>
      <c r="G1218" s="7">
        <f t="shared" si="1266"/>
        <v>-1.6500853437811977E-2</v>
      </c>
      <c r="H1218" s="1">
        <v>66.31</v>
      </c>
      <c r="I1218" s="1">
        <v>14.537000000000001</v>
      </c>
      <c r="J1218" s="1">
        <v>869.88</v>
      </c>
      <c r="K1218" s="1">
        <v>1117.94</v>
      </c>
      <c r="L1218" s="1">
        <f>VLOOKUP($A1218,raw!$A:$E,3,0)</f>
        <v>67.17</v>
      </c>
      <c r="M1218" s="1">
        <f>VLOOKUP($A1218,raw!$A:$E,4,0)</f>
        <v>66.099999999999994</v>
      </c>
      <c r="N1218" s="1">
        <f>VLOOKUP($A1218,raw!$A:$E,5,0)</f>
        <v>67.52</v>
      </c>
      <c r="O1218" s="1">
        <f>VLOOKUP($A1218,raw!$H:$L,3,0)</f>
        <v>14.6412</v>
      </c>
      <c r="P1218" s="1">
        <f>VLOOKUP($A1218,raw!$H:$L,4,0)</f>
        <v>14.49</v>
      </c>
      <c r="Q1218" s="1">
        <f>VLOOKUP($A1218,raw!$H:$L,5,0)</f>
        <v>14.715999999999999</v>
      </c>
      <c r="R1218" s="1">
        <f>VLOOKUP($A1218,raw!$P:$T,3,0)</f>
        <v>864.8</v>
      </c>
      <c r="S1218" s="1">
        <f>VLOOKUP($A1218,raw!$P:$T,4,0)</f>
        <v>863.65</v>
      </c>
      <c r="T1218" s="1">
        <f>VLOOKUP($A1218,raw!$P:$T,5,0)</f>
        <v>876.56</v>
      </c>
      <c r="U1218" s="1">
        <f>VLOOKUP($A1218,raw!$W:$AA,3,0)</f>
        <v>1136.5899999999999</v>
      </c>
      <c r="V1218" s="1">
        <f>VLOOKUP($A1218,raw!$W:$AA,4,0)</f>
        <v>1103.3</v>
      </c>
      <c r="W1218" s="1">
        <f>VLOOKUP($A1218,raw!$W:$AA,5,0)</f>
        <v>1137.51</v>
      </c>
      <c r="X1218" s="1">
        <f t="shared" si="1063"/>
        <v>1.4200000000000017</v>
      </c>
      <c r="Y1218" s="1">
        <f t="shared" si="1064"/>
        <v>0.22599999999999909</v>
      </c>
      <c r="Z1218" s="1">
        <f t="shared" si="1065"/>
        <v>12.909999999999968</v>
      </c>
      <c r="AA1218" s="1">
        <f t="shared" si="1066"/>
        <v>34.210000000000036</v>
      </c>
      <c r="AB1218" s="1">
        <f t="shared" si="1067"/>
        <v>-0.85999999999999943</v>
      </c>
      <c r="AC1218" s="1">
        <f t="shared" si="1068"/>
        <v>-0.10419999999999874</v>
      </c>
      <c r="AD1218" s="1">
        <f t="shared" si="1069"/>
        <v>5.0800000000000409</v>
      </c>
      <c r="AE1218" s="1">
        <f t="shared" si="1070"/>
        <v>-18.649999999999864</v>
      </c>
      <c r="AF1218" s="1">
        <f ca="1">IFERROR(VLOOKUP($A1218,raw!$AD:$AE,2,0),OFFSET(AF1218,1,0))</f>
        <v>2.3168799999999998</v>
      </c>
      <c r="AG1218" s="1">
        <f ca="1">IFERROR(VLOOKUP($A1218,raw!$AH:$AI,2,0),OFFSET(AG1218,1,0))</f>
        <v>2.5912500000000001</v>
      </c>
      <c r="AH1218" s="1">
        <f ca="1">IFERROR(VLOOKUP($A1218,raw!$AL:$AM,2,0),OFFSET(AH1218,1,0))</f>
        <v>2</v>
      </c>
      <c r="AI1218" s="1">
        <f ca="1">IFERROR(VLOOKUP($A1218,raw!$AP:$AQ,2,0),OFFSET(AI1218,1,0))</f>
        <v>252.14599999999999</v>
      </c>
    </row>
    <row r="1219" spans="1:35" ht="15.75" customHeight="1" x14ac:dyDescent="0.5">
      <c r="A1219" s="5">
        <v>43409</v>
      </c>
      <c r="B1219" s="8">
        <f t="shared" si="1060"/>
        <v>1.2826168870034189E-3</v>
      </c>
      <c r="C1219" s="6">
        <f t="shared" si="1061"/>
        <v>8094120</v>
      </c>
      <c r="D1219" s="7">
        <f t="shared" ref="D1219:G1219" si="1267">LN(H1219/H1220)</f>
        <v>-7.4443538016972415E-4</v>
      </c>
      <c r="E1219" s="4">
        <f t="shared" si="1267"/>
        <v>-5.000725782366715E-3</v>
      </c>
      <c r="F1219" s="4">
        <f t="shared" si="1267"/>
        <v>-4.08568963158707E-3</v>
      </c>
      <c r="G1219" s="7">
        <f t="shared" si="1267"/>
        <v>1.5714000985690993E-2</v>
      </c>
      <c r="H1219" s="1">
        <v>67.14</v>
      </c>
      <c r="I1219" s="1">
        <v>14.6412</v>
      </c>
      <c r="J1219" s="1">
        <v>864.67</v>
      </c>
      <c r="K1219" s="1">
        <v>1136.54</v>
      </c>
      <c r="L1219" s="1">
        <f>VLOOKUP($A1219,raw!$A:$E,3,0)</f>
        <v>67.28</v>
      </c>
      <c r="M1219" s="1">
        <f>VLOOKUP($A1219,raw!$A:$E,4,0)</f>
        <v>66.400000000000006</v>
      </c>
      <c r="N1219" s="1">
        <f>VLOOKUP($A1219,raw!$A:$E,5,0)</f>
        <v>68.209999999999994</v>
      </c>
      <c r="O1219" s="1">
        <f>VLOOKUP($A1219,raw!$H:$L,3,0)</f>
        <v>14.7628</v>
      </c>
      <c r="P1219" s="1">
        <f>VLOOKUP($A1219,raw!$H:$L,4,0)</f>
        <v>14.601900000000001</v>
      </c>
      <c r="Q1219" s="1">
        <f>VLOOKUP($A1219,raw!$H:$L,5,0)</f>
        <v>14.79</v>
      </c>
      <c r="R1219" s="1">
        <f>VLOOKUP($A1219,raw!$P:$T,3,0)</f>
        <v>869.2</v>
      </c>
      <c r="S1219" s="1">
        <f>VLOOKUP($A1219,raw!$P:$T,4,0)</f>
        <v>862.44</v>
      </c>
      <c r="T1219" s="1">
        <f>VLOOKUP($A1219,raw!$P:$T,5,0)</f>
        <v>873.85</v>
      </c>
      <c r="U1219" s="1">
        <f>VLOOKUP($A1219,raw!$W:$AA,3,0)</f>
        <v>1119.96</v>
      </c>
      <c r="V1219" s="1">
        <f>VLOOKUP($A1219,raw!$W:$AA,4,0)</f>
        <v>1113.29</v>
      </c>
      <c r="W1219" s="1">
        <f>VLOOKUP($A1219,raw!$W:$AA,5,0)</f>
        <v>1140.3399999999999</v>
      </c>
      <c r="X1219" s="1">
        <f t="shared" si="1063"/>
        <v>1.8099999999999881</v>
      </c>
      <c r="Y1219" s="1">
        <f t="shared" si="1064"/>
        <v>0.1880999999999986</v>
      </c>
      <c r="Z1219" s="1">
        <f t="shared" si="1065"/>
        <v>11.409999999999968</v>
      </c>
      <c r="AA1219" s="1">
        <f t="shared" si="1066"/>
        <v>27.049999999999955</v>
      </c>
      <c r="AB1219" s="1">
        <f t="shared" si="1067"/>
        <v>-0.14000000000000057</v>
      </c>
      <c r="AC1219" s="1">
        <f t="shared" si="1068"/>
        <v>-0.12160000000000082</v>
      </c>
      <c r="AD1219" s="1">
        <f t="shared" si="1069"/>
        <v>-4.5300000000000864</v>
      </c>
      <c r="AE1219" s="1">
        <f t="shared" si="1070"/>
        <v>16.579999999999927</v>
      </c>
      <c r="AF1219" s="1">
        <f ca="1">IFERROR(VLOOKUP($A1219,raw!$AD:$AE,2,0),OFFSET(AF1219,1,0))</f>
        <v>2.3159999999999998</v>
      </c>
      <c r="AG1219" s="1">
        <f ca="1">IFERROR(VLOOKUP($A1219,raw!$AH:$AI,2,0),OFFSET(AG1219,1,0))</f>
        <v>2.5892499999999998</v>
      </c>
      <c r="AH1219" s="1">
        <f ca="1">IFERROR(VLOOKUP($A1219,raw!$AL:$AM,2,0),OFFSET(AH1219,1,0))</f>
        <v>2</v>
      </c>
      <c r="AI1219" s="1">
        <f ca="1">IFERROR(VLOOKUP($A1219,raw!$AP:$AQ,2,0),OFFSET(AI1219,1,0))</f>
        <v>252.14599999999999</v>
      </c>
    </row>
    <row r="1220" spans="1:35" ht="15.75" customHeight="1" x14ac:dyDescent="0.5">
      <c r="A1220" s="5">
        <v>43406</v>
      </c>
      <c r="B1220" s="8">
        <f t="shared" si="1060"/>
        <v>1.1143354697175643E-2</v>
      </c>
      <c r="C1220" s="6">
        <f t="shared" si="1061"/>
        <v>8083745</v>
      </c>
      <c r="D1220" s="7">
        <f t="shared" ref="D1220:G1220" si="1268">LN(H1220/H1221)</f>
        <v>0</v>
      </c>
      <c r="E1220" s="4">
        <f t="shared" si="1268"/>
        <v>-2.0977533227288861E-3</v>
      </c>
      <c r="F1220" s="4">
        <f t="shared" si="1268"/>
        <v>1.0292242075702824E-2</v>
      </c>
      <c r="G1220" s="7">
        <f t="shared" si="1268"/>
        <v>2.1785070472458621E-2</v>
      </c>
      <c r="H1220" s="1">
        <v>67.19</v>
      </c>
      <c r="I1220" s="1">
        <v>14.714600000000001</v>
      </c>
      <c r="J1220" s="1">
        <v>868.21</v>
      </c>
      <c r="K1220" s="1">
        <v>1118.82</v>
      </c>
      <c r="L1220" s="1">
        <f>VLOOKUP($A1220,raw!$A:$E,3,0)</f>
        <v>67</v>
      </c>
      <c r="M1220" s="1">
        <f>VLOOKUP($A1220,raw!$A:$E,4,0)</f>
        <v>66.5</v>
      </c>
      <c r="N1220" s="1">
        <f>VLOOKUP($A1220,raw!$A:$E,5,0)</f>
        <v>67.650000000000006</v>
      </c>
      <c r="O1220" s="1">
        <f>VLOOKUP($A1220,raw!$H:$L,3,0)</f>
        <v>14.7455</v>
      </c>
      <c r="P1220" s="1">
        <f>VLOOKUP($A1220,raw!$H:$L,4,0)</f>
        <v>14.6487</v>
      </c>
      <c r="Q1220" s="1">
        <f>VLOOKUP($A1220,raw!$H:$L,5,0)</f>
        <v>14.914899999999999</v>
      </c>
      <c r="R1220" s="1">
        <f>VLOOKUP($A1220,raw!$P:$T,3,0)</f>
        <v>859.31</v>
      </c>
      <c r="S1220" s="1">
        <f>VLOOKUP($A1220,raw!$P:$T,4,0)</f>
        <v>858.4</v>
      </c>
      <c r="T1220" s="1">
        <f>VLOOKUP($A1220,raw!$P:$T,5,0)</f>
        <v>873.26</v>
      </c>
      <c r="U1220" s="1">
        <f>VLOOKUP($A1220,raw!$W:$AA,3,0)</f>
        <v>1094.69</v>
      </c>
      <c r="V1220" s="1">
        <f>VLOOKUP($A1220,raw!$W:$AA,4,0)</f>
        <v>1093.1300000000001</v>
      </c>
      <c r="W1220" s="1">
        <f>VLOOKUP($A1220,raw!$W:$AA,5,0)</f>
        <v>1125.49</v>
      </c>
      <c r="X1220" s="1">
        <f t="shared" si="1063"/>
        <v>1.1500000000000057</v>
      </c>
      <c r="Y1220" s="1">
        <f t="shared" si="1064"/>
        <v>0.26619999999999955</v>
      </c>
      <c r="Z1220" s="1">
        <f t="shared" si="1065"/>
        <v>14.860000000000014</v>
      </c>
      <c r="AA1220" s="1">
        <f t="shared" si="1066"/>
        <v>32.3599999999999</v>
      </c>
      <c r="AB1220" s="1">
        <f t="shared" si="1067"/>
        <v>0.18999999999999773</v>
      </c>
      <c r="AC1220" s="1">
        <f t="shared" si="1068"/>
        <v>-3.0899999999999039E-2</v>
      </c>
      <c r="AD1220" s="1">
        <f t="shared" si="1069"/>
        <v>8.9000000000000909</v>
      </c>
      <c r="AE1220" s="1">
        <f t="shared" si="1070"/>
        <v>24.129999999999882</v>
      </c>
      <c r="AF1220" s="1">
        <f ca="1">IFERROR(VLOOKUP($A1220,raw!$AD:$AE,2,0),OFFSET(AF1220,1,0))</f>
        <v>2.3178800000000002</v>
      </c>
      <c r="AG1220" s="1">
        <f ca="1">IFERROR(VLOOKUP($A1220,raw!$AH:$AI,2,0),OFFSET(AG1220,1,0))</f>
        <v>2.5923799999999999</v>
      </c>
      <c r="AH1220" s="1">
        <f ca="1">IFERROR(VLOOKUP($A1220,raw!$AL:$AM,2,0),OFFSET(AH1220,1,0))</f>
        <v>2</v>
      </c>
      <c r="AI1220" s="1">
        <f ca="1">IFERROR(VLOOKUP($A1220,raw!$AP:$AQ,2,0),OFFSET(AI1220,1,0))</f>
        <v>252.14599999999999</v>
      </c>
    </row>
    <row r="1221" spans="1:35" ht="15.75" customHeight="1" x14ac:dyDescent="0.5">
      <c r="A1221" s="5">
        <v>43405</v>
      </c>
      <c r="B1221" s="8">
        <f t="shared" si="1060"/>
        <v>2.4270268677967607E-2</v>
      </c>
      <c r="C1221" s="6">
        <f t="shared" si="1061"/>
        <v>7994165</v>
      </c>
      <c r="D1221" s="7">
        <f t="shared" ref="D1221:G1221" si="1269">LN(H1221/H1222)</f>
        <v>4.4275886062746711E-2</v>
      </c>
      <c r="E1221" s="4">
        <f t="shared" si="1269"/>
        <v>3.4286313476037618E-2</v>
      </c>
      <c r="F1221" s="4">
        <f t="shared" si="1269"/>
        <v>2.635315125363058E-2</v>
      </c>
      <c r="G1221" s="7">
        <f t="shared" si="1269"/>
        <v>1.3232194464115605E-2</v>
      </c>
      <c r="H1221" s="1">
        <v>67.19</v>
      </c>
      <c r="I1221" s="1">
        <v>14.7455</v>
      </c>
      <c r="J1221" s="1">
        <v>859.32</v>
      </c>
      <c r="K1221" s="1">
        <v>1094.71</v>
      </c>
      <c r="L1221" s="1">
        <f>VLOOKUP($A1221,raw!$A:$E,3,0)</f>
        <v>65.17</v>
      </c>
      <c r="M1221" s="1">
        <f>VLOOKUP($A1221,raw!$A:$E,4,0)</f>
        <v>65.13</v>
      </c>
      <c r="N1221" s="1">
        <f>VLOOKUP($A1221,raw!$A:$E,5,0)</f>
        <v>67.53</v>
      </c>
      <c r="O1221" s="1">
        <f>VLOOKUP($A1221,raw!$H:$L,3,0)</f>
        <v>14.2485</v>
      </c>
      <c r="P1221" s="1">
        <f>VLOOKUP($A1221,raw!$H:$L,4,0)</f>
        <v>14.2348</v>
      </c>
      <c r="Q1221" s="1">
        <f>VLOOKUP($A1221,raw!$H:$L,5,0)</f>
        <v>14.8248</v>
      </c>
      <c r="R1221" s="1">
        <f>VLOOKUP($A1221,raw!$P:$T,3,0)</f>
        <v>836.97</v>
      </c>
      <c r="S1221" s="1">
        <f>VLOOKUP($A1221,raw!$P:$T,4,0)</f>
        <v>836.74</v>
      </c>
      <c r="T1221" s="1">
        <f>VLOOKUP($A1221,raw!$P:$T,5,0)</f>
        <v>860.82</v>
      </c>
      <c r="U1221" s="1">
        <f>VLOOKUP($A1221,raw!$W:$AA,3,0)</f>
        <v>1079.52</v>
      </c>
      <c r="V1221" s="1">
        <f>VLOOKUP($A1221,raw!$W:$AA,4,0)</f>
        <v>1077.55</v>
      </c>
      <c r="W1221" s="1">
        <f>VLOOKUP($A1221,raw!$W:$AA,5,0)</f>
        <v>1102.3</v>
      </c>
      <c r="X1221" s="1">
        <f t="shared" si="1063"/>
        <v>2.4000000000000057</v>
      </c>
      <c r="Y1221" s="1">
        <f t="shared" si="1064"/>
        <v>0.58999999999999986</v>
      </c>
      <c r="Z1221" s="1">
        <f t="shared" si="1065"/>
        <v>24.080000000000041</v>
      </c>
      <c r="AA1221" s="1">
        <f t="shared" si="1066"/>
        <v>24.75</v>
      </c>
      <c r="AB1221" s="1">
        <f t="shared" si="1067"/>
        <v>2.019999999999996</v>
      </c>
      <c r="AC1221" s="1">
        <f t="shared" si="1068"/>
        <v>0.49699999999999989</v>
      </c>
      <c r="AD1221" s="1">
        <f t="shared" si="1069"/>
        <v>22.350000000000023</v>
      </c>
      <c r="AE1221" s="1">
        <f t="shared" si="1070"/>
        <v>15.190000000000055</v>
      </c>
      <c r="AF1221" s="1">
        <f ca="1">IFERROR(VLOOKUP($A1221,raw!$AD:$AE,2,0),OFFSET(AF1221,1,0))</f>
        <v>2.3135599999999998</v>
      </c>
      <c r="AG1221" s="1">
        <f ca="1">IFERROR(VLOOKUP($A1221,raw!$AH:$AI,2,0),OFFSET(AG1221,1,0))</f>
        <v>2.5815000000000001</v>
      </c>
      <c r="AH1221" s="1">
        <f ca="1">IFERROR(VLOOKUP($A1221,raw!$AL:$AM,2,0),OFFSET(AH1221,1,0))</f>
        <v>2</v>
      </c>
      <c r="AI1221" s="1">
        <f ca="1">IFERROR(VLOOKUP($A1221,raw!$AP:$AQ,2,0),OFFSET(AI1221,1,0))</f>
        <v>252.14599999999999</v>
      </c>
    </row>
    <row r="1222" spans="1:35" ht="15.75" customHeight="1" x14ac:dyDescent="0.5">
      <c r="A1222" s="5">
        <v>43404</v>
      </c>
      <c r="B1222" s="8">
        <f t="shared" si="1060"/>
        <v>-1.9257368307220165E-3</v>
      </c>
      <c r="C1222" s="6">
        <f t="shared" si="1061"/>
        <v>7802480</v>
      </c>
      <c r="D1222" s="7">
        <f t="shared" ref="D1222:G1222" si="1270">LN(H1222/H1223)</f>
        <v>-1.7885151425179761E-2</v>
      </c>
      <c r="E1222" s="4">
        <f t="shared" si="1270"/>
        <v>-1.5598658954812892E-2</v>
      </c>
      <c r="F1222" s="4">
        <f t="shared" si="1270"/>
        <v>5.4975262517081586E-4</v>
      </c>
      <c r="G1222" s="7">
        <f t="shared" si="1270"/>
        <v>2.6137505495798974E-3</v>
      </c>
      <c r="H1222" s="1">
        <v>64.28</v>
      </c>
      <c r="I1222" s="1">
        <v>14.2485</v>
      </c>
      <c r="J1222" s="1">
        <v>836.97</v>
      </c>
      <c r="K1222" s="1">
        <v>1080.32</v>
      </c>
      <c r="L1222" s="1">
        <f>VLOOKUP($A1222,raw!$A:$E,3,0)</f>
        <v>64.88</v>
      </c>
      <c r="M1222" s="1">
        <f>VLOOKUP($A1222,raw!$A:$E,4,0)</f>
        <v>63.77</v>
      </c>
      <c r="N1222" s="1">
        <f>VLOOKUP($A1222,raw!$A:$E,5,0)</f>
        <v>64.88</v>
      </c>
      <c r="O1222" s="1">
        <f>VLOOKUP($A1222,raw!$H:$L,3,0)</f>
        <v>14.4725</v>
      </c>
      <c r="P1222" s="1">
        <f>VLOOKUP($A1222,raw!$H:$L,4,0)</f>
        <v>14.2423</v>
      </c>
      <c r="Q1222" s="1">
        <f>VLOOKUP($A1222,raw!$H:$L,5,0)</f>
        <v>14.5007</v>
      </c>
      <c r="R1222" s="1">
        <f>VLOOKUP($A1222,raw!$P:$T,3,0)</f>
        <v>836.53</v>
      </c>
      <c r="S1222" s="1">
        <f>VLOOKUP($A1222,raw!$P:$T,4,0)</f>
        <v>831.62</v>
      </c>
      <c r="T1222" s="1">
        <f>VLOOKUP($A1222,raw!$P:$T,5,0)</f>
        <v>840.91</v>
      </c>
      <c r="U1222" s="1">
        <f>VLOOKUP($A1222,raw!$W:$AA,3,0)</f>
        <v>1077.28</v>
      </c>
      <c r="V1222" s="1">
        <f>VLOOKUP($A1222,raw!$W:$AA,4,0)</f>
        <v>1069.73</v>
      </c>
      <c r="W1222" s="1">
        <f>VLOOKUP($A1222,raw!$W:$AA,5,0)</f>
        <v>1088.7</v>
      </c>
      <c r="X1222" s="1">
        <f t="shared" si="1063"/>
        <v>1.1099999999999923</v>
      </c>
      <c r="Y1222" s="1">
        <f t="shared" si="1064"/>
        <v>0.25839999999999996</v>
      </c>
      <c r="Z1222" s="1">
        <f t="shared" si="1065"/>
        <v>9.2899999999999636</v>
      </c>
      <c r="AA1222" s="1">
        <f t="shared" si="1066"/>
        <v>18.970000000000027</v>
      </c>
      <c r="AB1222" s="1">
        <f t="shared" si="1067"/>
        <v>-0.59999999999999432</v>
      </c>
      <c r="AC1222" s="1">
        <f t="shared" si="1068"/>
        <v>-0.2240000000000002</v>
      </c>
      <c r="AD1222" s="1">
        <f t="shared" si="1069"/>
        <v>0.44000000000005457</v>
      </c>
      <c r="AE1222" s="1">
        <f t="shared" si="1070"/>
        <v>3.0399999999999636</v>
      </c>
      <c r="AF1222" s="1">
        <f ca="1">IFERROR(VLOOKUP($A1222,raw!$AD:$AE,2,0),OFFSET(AF1222,1,0))</f>
        <v>2.30688</v>
      </c>
      <c r="AG1222" s="1">
        <f ca="1">IFERROR(VLOOKUP($A1222,raw!$AH:$AI,2,0),OFFSET(AG1222,1,0))</f>
        <v>2.5585</v>
      </c>
      <c r="AH1222" s="1">
        <f ca="1">IFERROR(VLOOKUP($A1222,raw!$AL:$AM,2,0),OFFSET(AH1222,1,0))</f>
        <v>2</v>
      </c>
      <c r="AI1222" s="1">
        <f ca="1">IFERROR(VLOOKUP($A1222,raw!$AP:$AQ,2,0),OFFSET(AI1222,1,0))</f>
        <v>252.14599999999999</v>
      </c>
    </row>
    <row r="1223" spans="1:35" ht="15.75" customHeight="1" x14ac:dyDescent="0.5">
      <c r="A1223" s="5">
        <v>43403</v>
      </c>
      <c r="B1223" s="8">
        <f t="shared" si="1060"/>
        <v>-4.3738322757124089E-4</v>
      </c>
      <c r="C1223" s="6">
        <f t="shared" si="1061"/>
        <v>7817520</v>
      </c>
      <c r="D1223" s="7">
        <f t="shared" ref="D1223:G1223" si="1271">LN(H1223/H1224)</f>
        <v>1.1372490787636693E-2</v>
      </c>
      <c r="E1223" s="4">
        <f t="shared" si="1271"/>
        <v>1.0024023929171731E-3</v>
      </c>
      <c r="F1223" s="4">
        <f t="shared" si="1271"/>
        <v>5.1296300022807637E-3</v>
      </c>
      <c r="G1223" s="7">
        <f t="shared" si="1271"/>
        <v>-1.2286163992293419E-2</v>
      </c>
      <c r="H1223" s="1">
        <v>65.44</v>
      </c>
      <c r="I1223" s="1">
        <v>14.4725</v>
      </c>
      <c r="J1223" s="1">
        <v>836.51</v>
      </c>
      <c r="K1223" s="1">
        <v>1077.5</v>
      </c>
      <c r="L1223" s="1">
        <f>VLOOKUP($A1223,raw!$A:$E,3,0)</f>
        <v>64.489999999999995</v>
      </c>
      <c r="M1223" s="1">
        <f>VLOOKUP($A1223,raw!$A:$E,4,0)</f>
        <v>64.319999999999993</v>
      </c>
      <c r="N1223" s="1">
        <f>VLOOKUP($A1223,raw!$A:$E,5,0)</f>
        <v>65.83</v>
      </c>
      <c r="O1223" s="1">
        <f>VLOOKUP($A1223,raw!$H:$L,3,0)</f>
        <v>14.458</v>
      </c>
      <c r="P1223" s="1">
        <f>VLOOKUP($A1223,raw!$H:$L,4,0)</f>
        <v>14.379200000000001</v>
      </c>
      <c r="Q1223" s="1">
        <f>VLOOKUP($A1223,raw!$H:$L,5,0)</f>
        <v>14.533300000000001</v>
      </c>
      <c r="R1223" s="1">
        <f>VLOOKUP($A1223,raw!$P:$T,3,0)</f>
        <v>832.26</v>
      </c>
      <c r="S1223" s="1">
        <f>VLOOKUP($A1223,raw!$P:$T,4,0)</f>
        <v>831.71</v>
      </c>
      <c r="T1223" s="1">
        <f>VLOOKUP($A1223,raw!$P:$T,5,0)</f>
        <v>840.72</v>
      </c>
      <c r="U1223" s="1">
        <f>VLOOKUP($A1223,raw!$W:$AA,3,0)</f>
        <v>1090.5999999999999</v>
      </c>
      <c r="V1223" s="1">
        <f>VLOOKUP($A1223,raw!$W:$AA,4,0)</f>
        <v>1069.1500000000001</v>
      </c>
      <c r="W1223" s="1">
        <f>VLOOKUP($A1223,raw!$W:$AA,5,0)</f>
        <v>1099.5</v>
      </c>
      <c r="X1223" s="1">
        <f t="shared" si="1063"/>
        <v>1.5100000000000051</v>
      </c>
      <c r="Y1223" s="1">
        <f t="shared" si="1064"/>
        <v>0.15409999999999968</v>
      </c>
      <c r="Z1223" s="1">
        <f t="shared" si="1065"/>
        <v>9.0099999999999909</v>
      </c>
      <c r="AA1223" s="1">
        <f t="shared" si="1066"/>
        <v>30.349999999999909</v>
      </c>
      <c r="AB1223" s="1">
        <f t="shared" si="1067"/>
        <v>0.95000000000000284</v>
      </c>
      <c r="AC1223" s="1">
        <f t="shared" si="1068"/>
        <v>1.4499999999999957E-2</v>
      </c>
      <c r="AD1223" s="1">
        <f t="shared" si="1069"/>
        <v>4.25</v>
      </c>
      <c r="AE1223" s="1">
        <f t="shared" si="1070"/>
        <v>-13.099999999999909</v>
      </c>
      <c r="AF1223" s="1">
        <f ca="1">IFERROR(VLOOKUP($A1223,raw!$AD:$AE,2,0),OFFSET(AF1223,1,0))</f>
        <v>2.2993800000000002</v>
      </c>
      <c r="AG1223" s="1">
        <f ca="1">IFERROR(VLOOKUP($A1223,raw!$AH:$AI,2,0),OFFSET(AG1223,1,0))</f>
        <v>2.5409999999999999</v>
      </c>
      <c r="AH1223" s="1">
        <f ca="1">IFERROR(VLOOKUP($A1223,raw!$AL:$AM,2,0),OFFSET(AH1223,1,0))</f>
        <v>1.9</v>
      </c>
      <c r="AI1223" s="1">
        <f ca="1">IFERROR(VLOOKUP($A1223,raw!$AP:$AQ,2,0),OFFSET(AI1223,1,0))</f>
        <v>252.006</v>
      </c>
    </row>
    <row r="1224" spans="1:35" ht="15.75" customHeight="1" x14ac:dyDescent="0.5">
      <c r="A1224" s="5">
        <v>43402</v>
      </c>
      <c r="B1224" s="8">
        <f t="shared" si="1060"/>
        <v>-7.1620461329926994E-3</v>
      </c>
      <c r="C1224" s="6">
        <f t="shared" si="1061"/>
        <v>7820940</v>
      </c>
      <c r="D1224" s="7">
        <f t="shared" ref="D1224:G1224" si="1272">LN(H1224/H1225)</f>
        <v>-7.2380388374340661E-3</v>
      </c>
      <c r="E1224" s="4">
        <f t="shared" si="1272"/>
        <v>-1.6354671254999571E-2</v>
      </c>
      <c r="F1224" s="4">
        <f t="shared" si="1272"/>
        <v>-5.7659737083447064E-4</v>
      </c>
      <c r="G1224" s="7">
        <f t="shared" si="1272"/>
        <v>-1.3539867492765478E-2</v>
      </c>
      <c r="H1224" s="1">
        <v>64.7</v>
      </c>
      <c r="I1224" s="1">
        <v>14.458</v>
      </c>
      <c r="J1224" s="1">
        <v>832.23</v>
      </c>
      <c r="K1224" s="1">
        <v>1090.82</v>
      </c>
      <c r="L1224" s="1">
        <f>VLOOKUP($A1224,raw!$A:$E,3,0)</f>
        <v>65.209999999999994</v>
      </c>
      <c r="M1224" s="1">
        <f>VLOOKUP($A1224,raw!$A:$E,4,0)</f>
        <v>64.13</v>
      </c>
      <c r="N1224" s="1">
        <f>VLOOKUP($A1224,raw!$A:$E,5,0)</f>
        <v>66.3</v>
      </c>
      <c r="O1224" s="1">
        <f>VLOOKUP($A1224,raw!$H:$L,3,0)</f>
        <v>14.669600000000001</v>
      </c>
      <c r="P1224" s="1">
        <f>VLOOKUP($A1224,raw!$H:$L,4,0)</f>
        <v>14.414099999999999</v>
      </c>
      <c r="Q1224" s="1">
        <f>VLOOKUP($A1224,raw!$H:$L,5,0)</f>
        <v>14.765499999999999</v>
      </c>
      <c r="R1224" s="1">
        <f>VLOOKUP($A1224,raw!$P:$T,3,0)</f>
        <v>833.81</v>
      </c>
      <c r="S1224" s="1">
        <f>VLOOKUP($A1224,raw!$P:$T,4,0)</f>
        <v>830.73</v>
      </c>
      <c r="T1224" s="1">
        <f>VLOOKUP($A1224,raw!$P:$T,5,0)</f>
        <v>842.67</v>
      </c>
      <c r="U1224" s="1">
        <f>VLOOKUP($A1224,raw!$W:$AA,3,0)</f>
        <v>1105.6500000000001</v>
      </c>
      <c r="V1224" s="1">
        <f>VLOOKUP($A1224,raw!$W:$AA,4,0)</f>
        <v>1088.8</v>
      </c>
      <c r="W1224" s="1">
        <f>VLOOKUP($A1224,raw!$W:$AA,5,0)</f>
        <v>1122.55</v>
      </c>
      <c r="X1224" s="1">
        <f t="shared" si="1063"/>
        <v>2.1700000000000017</v>
      </c>
      <c r="Y1224" s="1">
        <f t="shared" si="1064"/>
        <v>0.35139999999999993</v>
      </c>
      <c r="Z1224" s="1">
        <f t="shared" si="1065"/>
        <v>11.939999999999941</v>
      </c>
      <c r="AA1224" s="1">
        <f t="shared" si="1066"/>
        <v>33.75</v>
      </c>
      <c r="AB1224" s="1">
        <f t="shared" si="1067"/>
        <v>-0.50999999999999091</v>
      </c>
      <c r="AC1224" s="1">
        <f t="shared" si="1068"/>
        <v>-0.21160000000000068</v>
      </c>
      <c r="AD1224" s="1">
        <f t="shared" si="1069"/>
        <v>-1.5799999999999272</v>
      </c>
      <c r="AE1224" s="1">
        <f t="shared" si="1070"/>
        <v>-14.830000000000155</v>
      </c>
      <c r="AF1224" s="1">
        <f ca="1">IFERROR(VLOOKUP($A1224,raw!$AD:$AE,2,0),OFFSET(AF1224,1,0))</f>
        <v>2.302</v>
      </c>
      <c r="AG1224" s="1">
        <f ca="1">IFERROR(VLOOKUP($A1224,raw!$AH:$AI,2,0),OFFSET(AG1224,1,0))</f>
        <v>2.5266299999999999</v>
      </c>
      <c r="AH1224" s="1">
        <f ca="1">IFERROR(VLOOKUP($A1224,raw!$AL:$AM,2,0),OFFSET(AH1224,1,0))</f>
        <v>1.9</v>
      </c>
      <c r="AI1224" s="1">
        <f ca="1">IFERROR(VLOOKUP($A1224,raw!$AP:$AQ,2,0),OFFSET(AI1224,1,0))</f>
        <v>252.006</v>
      </c>
    </row>
    <row r="1225" spans="1:35" ht="15.75" customHeight="1" x14ac:dyDescent="0.5">
      <c r="A1225" s="5">
        <v>43399</v>
      </c>
      <c r="B1225" s="8">
        <f t="shared" si="1060"/>
        <v>4.4218881044191978E-3</v>
      </c>
      <c r="C1225" s="6">
        <f t="shared" si="1061"/>
        <v>7877155</v>
      </c>
      <c r="D1225" s="7">
        <f t="shared" ref="D1225:G1225" si="1273">LN(H1225/H1226)</f>
        <v>6.9289675940527231E-3</v>
      </c>
      <c r="E1225" s="4">
        <f t="shared" si="1273"/>
        <v>3.5855281390157305E-3</v>
      </c>
      <c r="F1225" s="4">
        <f t="shared" si="1273"/>
        <v>6.348845227053008E-3</v>
      </c>
      <c r="G1225" s="7">
        <f t="shared" si="1273"/>
        <v>1.3213149909631721E-3</v>
      </c>
      <c r="H1225" s="1">
        <v>65.17</v>
      </c>
      <c r="I1225" s="1">
        <v>14.696400000000001</v>
      </c>
      <c r="J1225" s="1">
        <v>832.71</v>
      </c>
      <c r="K1225" s="1">
        <v>1105.69</v>
      </c>
      <c r="L1225" s="1">
        <f>VLOOKUP($A1225,raw!$A:$E,3,0)</f>
        <v>65.16</v>
      </c>
      <c r="M1225" s="1">
        <f>VLOOKUP($A1225,raw!$A:$E,4,0)</f>
        <v>65</v>
      </c>
      <c r="N1225" s="1">
        <f>VLOOKUP($A1225,raw!$A:$E,5,0)</f>
        <v>67.03</v>
      </c>
      <c r="O1225" s="1">
        <f>VLOOKUP($A1225,raw!$H:$L,3,0)</f>
        <v>14.643800000000001</v>
      </c>
      <c r="P1225" s="1">
        <f>VLOOKUP($A1225,raw!$H:$L,4,0)</f>
        <v>14.581</v>
      </c>
      <c r="Q1225" s="1">
        <f>VLOOKUP($A1225,raw!$H:$L,5,0)</f>
        <v>14.7775</v>
      </c>
      <c r="R1225" s="1">
        <f>VLOOKUP($A1225,raw!$P:$T,3,0)</f>
        <v>827.44</v>
      </c>
      <c r="S1225" s="1">
        <f>VLOOKUP($A1225,raw!$P:$T,4,0)</f>
        <v>822.95</v>
      </c>
      <c r="T1225" s="1">
        <f>VLOOKUP($A1225,raw!$P:$T,5,0)</f>
        <v>835.79</v>
      </c>
      <c r="U1225" s="1">
        <f>VLOOKUP($A1225,raw!$W:$AA,3,0)</f>
        <v>1104.23</v>
      </c>
      <c r="V1225" s="1">
        <f>VLOOKUP($A1225,raw!$W:$AA,4,0)</f>
        <v>1083.97</v>
      </c>
      <c r="W1225" s="1">
        <f>VLOOKUP($A1225,raw!$W:$AA,5,0)</f>
        <v>1108.5</v>
      </c>
      <c r="X1225" s="1">
        <f t="shared" si="1063"/>
        <v>2.0300000000000011</v>
      </c>
      <c r="Y1225" s="1">
        <f t="shared" si="1064"/>
        <v>0.19650000000000034</v>
      </c>
      <c r="Z1225" s="1">
        <f t="shared" si="1065"/>
        <v>12.839999999999918</v>
      </c>
      <c r="AA1225" s="1">
        <f t="shared" si="1066"/>
        <v>24.529999999999973</v>
      </c>
      <c r="AB1225" s="1">
        <f t="shared" si="1067"/>
        <v>1.0000000000005116E-2</v>
      </c>
      <c r="AC1225" s="1">
        <f t="shared" si="1068"/>
        <v>5.259999999999998E-2</v>
      </c>
      <c r="AD1225" s="1">
        <f t="shared" si="1069"/>
        <v>5.2699999999999818</v>
      </c>
      <c r="AE1225" s="1">
        <f t="shared" si="1070"/>
        <v>1.4600000000000364</v>
      </c>
      <c r="AF1225" s="1">
        <f ca="1">IFERROR(VLOOKUP($A1225,raw!$AD:$AE,2,0),OFFSET(AF1225,1,0))</f>
        <v>2.2966899999999999</v>
      </c>
      <c r="AG1225" s="1">
        <f ca="1">IFERROR(VLOOKUP($A1225,raw!$AH:$AI,2,0),OFFSET(AG1225,1,0))</f>
        <v>2.5203799999999998</v>
      </c>
      <c r="AH1225" s="1">
        <f ca="1">IFERROR(VLOOKUP($A1225,raw!$AL:$AM,2,0),OFFSET(AH1225,1,0))</f>
        <v>1.9</v>
      </c>
      <c r="AI1225" s="1">
        <f ca="1">IFERROR(VLOOKUP($A1225,raw!$AP:$AQ,2,0),OFFSET(AI1225,1,0))</f>
        <v>252.006</v>
      </c>
    </row>
    <row r="1226" spans="1:35" ht="15.75" customHeight="1" x14ac:dyDescent="0.5">
      <c r="A1226" s="5">
        <v>43398</v>
      </c>
      <c r="B1226" s="8">
        <f t="shared" si="1060"/>
        <v>-8.6397602086500432E-3</v>
      </c>
      <c r="C1226" s="6">
        <f t="shared" si="1061"/>
        <v>7842400</v>
      </c>
      <c r="D1226" s="7">
        <f t="shared" ref="D1226:G1226" si="1274">LN(H1226/H1227)</f>
        <v>-5.0025494777424899E-2</v>
      </c>
      <c r="E1226" s="4">
        <f t="shared" si="1274"/>
        <v>-2.8435747255172931E-3</v>
      </c>
      <c r="F1226" s="4">
        <f t="shared" si="1274"/>
        <v>-3.2818562274747245E-3</v>
      </c>
      <c r="G1226" s="7">
        <f t="shared" si="1274"/>
        <v>-2.1776502438769472E-2</v>
      </c>
      <c r="H1226" s="1">
        <v>64.72</v>
      </c>
      <c r="I1226" s="1">
        <v>14.643800000000001</v>
      </c>
      <c r="J1226" s="1">
        <v>827.44</v>
      </c>
      <c r="K1226" s="1">
        <v>1104.23</v>
      </c>
      <c r="L1226" s="1">
        <f>VLOOKUP($A1226,raw!$A:$E,3,0)</f>
        <v>68.08</v>
      </c>
      <c r="M1226" s="1">
        <f>VLOOKUP($A1226,raw!$A:$E,4,0)</f>
        <v>64.66</v>
      </c>
      <c r="N1226" s="1">
        <f>VLOOKUP($A1226,raw!$A:$E,5,0)</f>
        <v>68.58</v>
      </c>
      <c r="O1226" s="1">
        <f>VLOOKUP($A1226,raw!$H:$L,3,0)</f>
        <v>14.685499999999999</v>
      </c>
      <c r="P1226" s="1">
        <f>VLOOKUP($A1226,raw!$H:$L,4,0)</f>
        <v>14.5985</v>
      </c>
      <c r="Q1226" s="1">
        <f>VLOOKUP($A1226,raw!$H:$L,5,0)</f>
        <v>14.7804</v>
      </c>
      <c r="R1226" s="1">
        <f>VLOOKUP($A1226,raw!$P:$T,3,0)</f>
        <v>829.91</v>
      </c>
      <c r="S1226" s="1">
        <f>VLOOKUP($A1226,raw!$P:$T,4,0)</f>
        <v>823.1</v>
      </c>
      <c r="T1226" s="1">
        <f>VLOOKUP($A1226,raw!$P:$T,5,0)</f>
        <v>833.71</v>
      </c>
      <c r="U1226" s="1">
        <f>VLOOKUP($A1226,raw!$W:$AA,3,0)</f>
        <v>1128.45</v>
      </c>
      <c r="V1226" s="1">
        <f>VLOOKUP($A1226,raw!$W:$AA,4,0)</f>
        <v>1102.76</v>
      </c>
      <c r="W1226" s="1">
        <f>VLOOKUP($A1226,raw!$W:$AA,5,0)</f>
        <v>1131.8499999999999</v>
      </c>
      <c r="X1226" s="1">
        <f t="shared" si="1063"/>
        <v>3.9200000000000017</v>
      </c>
      <c r="Y1226" s="1">
        <f t="shared" si="1064"/>
        <v>0.18190000000000062</v>
      </c>
      <c r="Z1226" s="1">
        <f t="shared" si="1065"/>
        <v>10.610000000000014</v>
      </c>
      <c r="AA1226" s="1">
        <f t="shared" si="1066"/>
        <v>29.089999999999918</v>
      </c>
      <c r="AB1226" s="1">
        <f t="shared" si="1067"/>
        <v>-3.3599999999999994</v>
      </c>
      <c r="AC1226" s="1">
        <f t="shared" si="1068"/>
        <v>-4.1699999999998738E-2</v>
      </c>
      <c r="AD1226" s="1">
        <f t="shared" si="1069"/>
        <v>-2.4699999999999136</v>
      </c>
      <c r="AE1226" s="1">
        <f t="shared" si="1070"/>
        <v>-24.220000000000027</v>
      </c>
      <c r="AF1226" s="1">
        <f ca="1">IFERROR(VLOOKUP($A1226,raw!$AD:$AE,2,0),OFFSET(AF1226,1,0))</f>
        <v>2.29494</v>
      </c>
      <c r="AG1226" s="1">
        <f ca="1">IFERROR(VLOOKUP($A1226,raw!$AH:$AI,2,0),OFFSET(AG1226,1,0))</f>
        <v>2.5092500000000002</v>
      </c>
      <c r="AH1226" s="1">
        <f ca="1">IFERROR(VLOOKUP($A1226,raw!$AL:$AM,2,0),OFFSET(AH1226,1,0))</f>
        <v>1.9</v>
      </c>
      <c r="AI1226" s="1">
        <f ca="1">IFERROR(VLOOKUP($A1226,raw!$AP:$AQ,2,0),OFFSET(AI1226,1,0))</f>
        <v>252.006</v>
      </c>
    </row>
    <row r="1227" spans="1:35" ht="15.75" customHeight="1" x14ac:dyDescent="0.5">
      <c r="A1227" s="5">
        <v>43397</v>
      </c>
      <c r="B1227" s="8">
        <f t="shared" si="1060"/>
        <v>-6.2531236134448272E-3</v>
      </c>
      <c r="C1227" s="6">
        <f t="shared" si="1061"/>
        <v>7910450</v>
      </c>
      <c r="D1227" s="7">
        <f t="shared" ref="D1227:G1227" si="1275">LN(H1227/H1228)</f>
        <v>-2.1230985043085293E-2</v>
      </c>
      <c r="E1227" s="4">
        <f t="shared" si="1275"/>
        <v>-3.3446438749720566E-3</v>
      </c>
      <c r="F1227" s="4">
        <f t="shared" si="1275"/>
        <v>-3.042970745704158E-3</v>
      </c>
      <c r="G1227" s="7">
        <f t="shared" si="1275"/>
        <v>-1.378094092366027E-2</v>
      </c>
      <c r="H1227" s="1">
        <v>68.040000000000006</v>
      </c>
      <c r="I1227" s="1">
        <v>14.685499999999999</v>
      </c>
      <c r="J1227" s="1">
        <v>830.16</v>
      </c>
      <c r="K1227" s="1">
        <v>1128.54</v>
      </c>
      <c r="L1227" s="1">
        <f>VLOOKUP($A1227,raw!$A:$E,3,0)</f>
        <v>69.349999999999994</v>
      </c>
      <c r="M1227" s="1">
        <f>VLOOKUP($A1227,raw!$A:$E,4,0)</f>
        <v>67.849999999999994</v>
      </c>
      <c r="N1227" s="1">
        <f>VLOOKUP($A1227,raw!$A:$E,5,0)</f>
        <v>69.91</v>
      </c>
      <c r="O1227" s="1">
        <f>VLOOKUP($A1227,raw!$H:$L,3,0)</f>
        <v>14.7347</v>
      </c>
      <c r="P1227" s="1">
        <f>VLOOKUP($A1227,raw!$H:$L,4,0)</f>
        <v>14.647500000000001</v>
      </c>
      <c r="Q1227" s="1">
        <f>VLOOKUP($A1227,raw!$H:$L,5,0)</f>
        <v>14.8071</v>
      </c>
      <c r="R1227" s="1">
        <f>VLOOKUP($A1227,raw!$P:$T,3,0)</f>
        <v>832.63</v>
      </c>
      <c r="S1227" s="1">
        <f>VLOOKUP($A1227,raw!$P:$T,4,0)</f>
        <v>824.92</v>
      </c>
      <c r="T1227" s="1">
        <f>VLOOKUP($A1227,raw!$P:$T,5,0)</f>
        <v>835.37</v>
      </c>
      <c r="U1227" s="1">
        <f>VLOOKUP($A1227,raw!$W:$AA,3,0)</f>
        <v>1144.1600000000001</v>
      </c>
      <c r="V1227" s="1">
        <f>VLOOKUP($A1227,raw!$W:$AA,4,0)</f>
        <v>1125.1099999999999</v>
      </c>
      <c r="W1227" s="1">
        <f>VLOOKUP($A1227,raw!$W:$AA,5,0)</f>
        <v>1144.33</v>
      </c>
      <c r="X1227" s="1">
        <f t="shared" si="1063"/>
        <v>2.0600000000000023</v>
      </c>
      <c r="Y1227" s="1">
        <f t="shared" si="1064"/>
        <v>0.1595999999999993</v>
      </c>
      <c r="Z1227" s="1">
        <f t="shared" si="1065"/>
        <v>10.450000000000045</v>
      </c>
      <c r="AA1227" s="1">
        <f t="shared" si="1066"/>
        <v>19.220000000000027</v>
      </c>
      <c r="AB1227" s="1">
        <f t="shared" si="1067"/>
        <v>-1.3099999999999881</v>
      </c>
      <c r="AC1227" s="1">
        <f t="shared" si="1068"/>
        <v>-4.9200000000000799E-2</v>
      </c>
      <c r="AD1227" s="1">
        <f t="shared" si="1069"/>
        <v>-2.4700000000000273</v>
      </c>
      <c r="AE1227" s="1">
        <f t="shared" si="1070"/>
        <v>-15.620000000000118</v>
      </c>
      <c r="AF1227" s="1">
        <f ca="1">IFERROR(VLOOKUP($A1227,raw!$AD:$AE,2,0),OFFSET(AF1227,1,0))</f>
        <v>2.29406</v>
      </c>
      <c r="AG1227" s="1">
        <f ca="1">IFERROR(VLOOKUP($A1227,raw!$AH:$AI,2,0),OFFSET(AG1227,1,0))</f>
        <v>2.508</v>
      </c>
      <c r="AH1227" s="1">
        <f ca="1">IFERROR(VLOOKUP($A1227,raw!$AL:$AM,2,0),OFFSET(AH1227,1,0))</f>
        <v>1.9</v>
      </c>
      <c r="AI1227" s="1">
        <f ca="1">IFERROR(VLOOKUP($A1227,raw!$AP:$AQ,2,0),OFFSET(AI1227,1,0))</f>
        <v>252.006</v>
      </c>
    </row>
    <row r="1228" spans="1:35" ht="15.75" customHeight="1" x14ac:dyDescent="0.5">
      <c r="A1228" s="5">
        <v>43396</v>
      </c>
      <c r="B1228" s="8">
        <f t="shared" si="1060"/>
        <v>1.3745933945503932E-2</v>
      </c>
      <c r="C1228" s="6">
        <f t="shared" si="1061"/>
        <v>7960070</v>
      </c>
      <c r="D1228" s="7">
        <f t="shared" ref="D1228:G1228" si="1276">LN(H1228/H1229)</f>
        <v>6.640705795573831E-3</v>
      </c>
      <c r="E1228" s="4">
        <f t="shared" si="1276"/>
        <v>1.1707457454392818E-2</v>
      </c>
      <c r="F1228" s="4">
        <f t="shared" si="1276"/>
        <v>1.2337257808263918E-2</v>
      </c>
      <c r="G1228" s="7">
        <f t="shared" si="1276"/>
        <v>1.77407795363437E-2</v>
      </c>
      <c r="H1228" s="1">
        <v>69.5</v>
      </c>
      <c r="I1228" s="1">
        <v>14.7347</v>
      </c>
      <c r="J1228" s="1">
        <v>832.69</v>
      </c>
      <c r="K1228" s="1">
        <v>1144.2</v>
      </c>
      <c r="L1228" s="1">
        <f>VLOOKUP($A1228,raw!$A:$E,3,0)</f>
        <v>70.16</v>
      </c>
      <c r="M1228" s="1">
        <f>VLOOKUP($A1228,raw!$A:$E,4,0)</f>
        <v>69.14</v>
      </c>
      <c r="N1228" s="1">
        <f>VLOOKUP($A1228,raw!$A:$E,5,0)</f>
        <v>71.09</v>
      </c>
      <c r="O1228" s="1">
        <f>VLOOKUP($A1228,raw!$H:$L,3,0)</f>
        <v>14.5632</v>
      </c>
      <c r="P1228" s="1">
        <f>VLOOKUP($A1228,raw!$H:$L,4,0)</f>
        <v>14.517799999999999</v>
      </c>
      <c r="Q1228" s="1">
        <f>VLOOKUP($A1228,raw!$H:$L,5,0)</f>
        <v>14.811999999999999</v>
      </c>
      <c r="R1228" s="1">
        <f>VLOOKUP($A1228,raw!$P:$T,3,0)</f>
        <v>822.48</v>
      </c>
      <c r="S1228" s="1">
        <f>VLOOKUP($A1228,raw!$P:$T,4,0)</f>
        <v>817.47</v>
      </c>
      <c r="T1228" s="1">
        <f>VLOOKUP($A1228,raw!$P:$T,5,0)</f>
        <v>835.19</v>
      </c>
      <c r="U1228" s="1">
        <f>VLOOKUP($A1228,raw!$W:$AA,3,0)</f>
        <v>1124.08</v>
      </c>
      <c r="V1228" s="1">
        <f>VLOOKUP($A1228,raw!$W:$AA,4,0)</f>
        <v>1118.28</v>
      </c>
      <c r="W1228" s="1">
        <f>VLOOKUP($A1228,raw!$W:$AA,5,0)</f>
        <v>1152.54</v>
      </c>
      <c r="X1228" s="1">
        <f t="shared" si="1063"/>
        <v>1.9500000000000028</v>
      </c>
      <c r="Y1228" s="1">
        <f t="shared" si="1064"/>
        <v>0.29420000000000002</v>
      </c>
      <c r="Z1228" s="1">
        <f t="shared" si="1065"/>
        <v>17.720000000000027</v>
      </c>
      <c r="AA1228" s="1">
        <f t="shared" si="1066"/>
        <v>34.259999999999991</v>
      </c>
      <c r="AB1228" s="1">
        <f t="shared" si="1067"/>
        <v>-0.65999999999999659</v>
      </c>
      <c r="AC1228" s="1">
        <f t="shared" si="1068"/>
        <v>0.17149999999999999</v>
      </c>
      <c r="AD1228" s="1">
        <f t="shared" si="1069"/>
        <v>10.210000000000036</v>
      </c>
      <c r="AE1228" s="1">
        <f t="shared" si="1070"/>
        <v>20.120000000000118</v>
      </c>
      <c r="AF1228" s="1">
        <f ca="1">IFERROR(VLOOKUP($A1228,raw!$AD:$AE,2,0),OFFSET(AF1228,1,0))</f>
        <v>2.28138</v>
      </c>
      <c r="AG1228" s="1">
        <f ca="1">IFERROR(VLOOKUP($A1228,raw!$AH:$AI,2,0),OFFSET(AG1228,1,0))</f>
        <v>2.4898799999999999</v>
      </c>
      <c r="AH1228" s="1">
        <f ca="1">IFERROR(VLOOKUP($A1228,raw!$AL:$AM,2,0),OFFSET(AH1228,1,0))</f>
        <v>1.9</v>
      </c>
      <c r="AI1228" s="1">
        <f ca="1">IFERROR(VLOOKUP($A1228,raw!$AP:$AQ,2,0),OFFSET(AI1228,1,0))</f>
        <v>252.006</v>
      </c>
    </row>
    <row r="1229" spans="1:35" ht="15.75" customHeight="1" x14ac:dyDescent="0.5">
      <c r="A1229" s="5">
        <v>43395</v>
      </c>
      <c r="B1229" s="8">
        <f t="shared" si="1060"/>
        <v>4.3283286742529887E-3</v>
      </c>
      <c r="C1229" s="6">
        <f t="shared" si="1061"/>
        <v>7851400</v>
      </c>
      <c r="D1229" s="7">
        <f t="shared" ref="D1229:G1229" si="1277">LN(H1229/H1230)</f>
        <v>-1.4951399852963366E-2</v>
      </c>
      <c r="E1229" s="4">
        <f t="shared" si="1277"/>
        <v>-3.8174132527363622E-3</v>
      </c>
      <c r="F1229" s="4">
        <f t="shared" si="1277"/>
        <v>-1.0233423848218298E-2</v>
      </c>
      <c r="G1229" s="7">
        <f t="shared" si="1277"/>
        <v>3.7294592658434794E-2</v>
      </c>
      <c r="H1229" s="1">
        <v>69.040000000000006</v>
      </c>
      <c r="I1229" s="1">
        <v>14.5632</v>
      </c>
      <c r="J1229" s="1">
        <v>822.48</v>
      </c>
      <c r="K1229" s="1">
        <v>1124.08</v>
      </c>
      <c r="L1229" s="1">
        <f>VLOOKUP($A1229,raw!$A:$E,3,0)</f>
        <v>69.83</v>
      </c>
      <c r="M1229" s="1">
        <f>VLOOKUP($A1229,raw!$A:$E,4,0)</f>
        <v>68.540000000000006</v>
      </c>
      <c r="N1229" s="1">
        <f>VLOOKUP($A1229,raw!$A:$E,5,0)</f>
        <v>69.87</v>
      </c>
      <c r="O1229" s="1">
        <f>VLOOKUP($A1229,raw!$H:$L,3,0)</f>
        <v>14.6372</v>
      </c>
      <c r="P1229" s="1">
        <f>VLOOKUP($A1229,raw!$H:$L,4,0)</f>
        <v>14.520899999999999</v>
      </c>
      <c r="Q1229" s="1">
        <f>VLOOKUP($A1229,raw!$H:$L,5,0)</f>
        <v>14.695399999999999</v>
      </c>
      <c r="R1229" s="1">
        <f>VLOOKUP($A1229,raw!$P:$T,3,0)</f>
        <v>831.15</v>
      </c>
      <c r="S1229" s="1">
        <f>VLOOKUP($A1229,raw!$P:$T,4,0)</f>
        <v>818.18</v>
      </c>
      <c r="T1229" s="1">
        <f>VLOOKUP($A1229,raw!$P:$T,5,0)</f>
        <v>838.54</v>
      </c>
      <c r="U1229" s="1">
        <f>VLOOKUP($A1229,raw!$W:$AA,3,0)</f>
        <v>1082.3800000000001</v>
      </c>
      <c r="V1229" s="1">
        <f>VLOOKUP($A1229,raw!$W:$AA,4,0)</f>
        <v>1081.8399999999999</v>
      </c>
      <c r="W1229" s="1">
        <f>VLOOKUP($A1229,raw!$W:$AA,5,0)</f>
        <v>1125.51</v>
      </c>
      <c r="X1229" s="1">
        <f t="shared" si="1063"/>
        <v>1.3299999999999983</v>
      </c>
      <c r="Y1229" s="1">
        <f t="shared" si="1064"/>
        <v>0.1745000000000001</v>
      </c>
      <c r="Z1229" s="1">
        <f t="shared" si="1065"/>
        <v>20.360000000000014</v>
      </c>
      <c r="AA1229" s="1">
        <f t="shared" si="1066"/>
        <v>43.670000000000073</v>
      </c>
      <c r="AB1229" s="1">
        <f t="shared" si="1067"/>
        <v>-0.78999999999999204</v>
      </c>
      <c r="AC1229" s="1">
        <f t="shared" si="1068"/>
        <v>-7.3999999999999844E-2</v>
      </c>
      <c r="AD1229" s="1">
        <f t="shared" si="1069"/>
        <v>-8.6699999999999591</v>
      </c>
      <c r="AE1229" s="1">
        <f t="shared" si="1070"/>
        <v>41.699999999999818</v>
      </c>
      <c r="AF1229" s="1">
        <f ca="1">IFERROR(VLOOKUP($A1229,raw!$AD:$AE,2,0),OFFSET(AF1229,1,0))</f>
        <v>2.2865000000000002</v>
      </c>
      <c r="AG1229" s="1">
        <f ca="1">IFERROR(VLOOKUP($A1229,raw!$AH:$AI,2,0),OFFSET(AG1229,1,0))</f>
        <v>2.4873799999999999</v>
      </c>
      <c r="AH1229" s="1">
        <f ca="1">IFERROR(VLOOKUP($A1229,raw!$AL:$AM,2,0),OFFSET(AH1229,1,0))</f>
        <v>1.9</v>
      </c>
      <c r="AI1229" s="1">
        <f ca="1">IFERROR(VLOOKUP($A1229,raw!$AP:$AQ,2,0),OFFSET(AI1229,1,0))</f>
        <v>252.006</v>
      </c>
    </row>
    <row r="1230" spans="1:35" ht="15.75" customHeight="1" x14ac:dyDescent="0.5">
      <c r="A1230" s="5">
        <v>43392</v>
      </c>
      <c r="B1230" s="8">
        <f t="shared" si="1060"/>
        <v>5.0983664697026466E-3</v>
      </c>
      <c r="C1230" s="6">
        <f t="shared" si="1061"/>
        <v>7817490</v>
      </c>
      <c r="D1230" s="7">
        <f t="shared" ref="D1230:G1230" si="1278">LN(H1230/H1231)</f>
        <v>4.2817384511999326E-4</v>
      </c>
      <c r="E1230" s="4">
        <f t="shared" si="1278"/>
        <v>2.9731751274557757E-3</v>
      </c>
      <c r="F1230" s="4">
        <f t="shared" si="1278"/>
        <v>3.7860107680494437E-3</v>
      </c>
      <c r="G1230" s="7">
        <f t="shared" si="1278"/>
        <v>9.1373124722733678E-3</v>
      </c>
      <c r="H1230" s="1">
        <v>70.08</v>
      </c>
      <c r="I1230" s="1">
        <v>14.6189</v>
      </c>
      <c r="J1230" s="1">
        <v>830.94</v>
      </c>
      <c r="K1230" s="1">
        <v>1082.93</v>
      </c>
      <c r="L1230" s="1">
        <f>VLOOKUP($A1230,raw!$A:$E,3,0)</f>
        <v>70.39</v>
      </c>
      <c r="M1230" s="1">
        <f>VLOOKUP($A1230,raw!$A:$E,4,0)</f>
        <v>69.67</v>
      </c>
      <c r="N1230" s="1">
        <f>VLOOKUP($A1230,raw!$A:$E,5,0)</f>
        <v>70.819999999999993</v>
      </c>
      <c r="O1230" s="1">
        <f>VLOOKUP($A1230,raw!$H:$L,3,0)</f>
        <v>14.5755</v>
      </c>
      <c r="P1230" s="1">
        <f>VLOOKUP($A1230,raw!$H:$L,4,0)</f>
        <v>14.5647</v>
      </c>
      <c r="Q1230" s="1">
        <f>VLOOKUP($A1230,raw!$H:$L,5,0)</f>
        <v>14.721</v>
      </c>
      <c r="R1230" s="1">
        <f>VLOOKUP($A1230,raw!$P:$T,3,0)</f>
        <v>827.81</v>
      </c>
      <c r="S1230" s="1">
        <f>VLOOKUP($A1230,raw!$P:$T,4,0)</f>
        <v>827.35</v>
      </c>
      <c r="T1230" s="1">
        <f>VLOOKUP($A1230,raw!$P:$T,5,0)</f>
        <v>837.02</v>
      </c>
      <c r="U1230" s="1">
        <f>VLOOKUP($A1230,raw!$W:$AA,3,0)</f>
        <v>1073.08</v>
      </c>
      <c r="V1230" s="1">
        <f>VLOOKUP($A1230,raw!$W:$AA,4,0)</f>
        <v>1072.31</v>
      </c>
      <c r="W1230" s="1">
        <f>VLOOKUP($A1230,raw!$W:$AA,5,0)</f>
        <v>1091.3</v>
      </c>
      <c r="X1230" s="1">
        <f t="shared" si="1063"/>
        <v>1.1499999999999915</v>
      </c>
      <c r="Y1230" s="1">
        <f t="shared" si="1064"/>
        <v>0.15629999999999988</v>
      </c>
      <c r="Z1230" s="1">
        <f t="shared" si="1065"/>
        <v>9.6699999999999591</v>
      </c>
      <c r="AA1230" s="1">
        <f t="shared" si="1066"/>
        <v>18.990000000000009</v>
      </c>
      <c r="AB1230" s="1">
        <f t="shared" si="1067"/>
        <v>-0.31000000000000227</v>
      </c>
      <c r="AC1230" s="1">
        <f t="shared" si="1068"/>
        <v>4.3400000000000105E-2</v>
      </c>
      <c r="AD1230" s="1">
        <f t="shared" si="1069"/>
        <v>3.1300000000001091</v>
      </c>
      <c r="AE1230" s="1">
        <f t="shared" si="1070"/>
        <v>9.8500000000001364</v>
      </c>
      <c r="AF1230" s="1">
        <f ca="1">IFERROR(VLOOKUP($A1230,raw!$AD:$AE,2,0),OFFSET(AF1230,1,0))</f>
        <v>2.2818800000000001</v>
      </c>
      <c r="AG1230" s="1">
        <f ca="1">IFERROR(VLOOKUP($A1230,raw!$AH:$AI,2,0),OFFSET(AG1230,1,0))</f>
        <v>2.4771899999999998</v>
      </c>
      <c r="AH1230" s="1">
        <f ca="1">IFERROR(VLOOKUP($A1230,raw!$AL:$AM,2,0),OFFSET(AH1230,1,0))</f>
        <v>1.9</v>
      </c>
      <c r="AI1230" s="1">
        <f ca="1">IFERROR(VLOOKUP($A1230,raw!$AP:$AQ,2,0),OFFSET(AI1230,1,0))</f>
        <v>252.006</v>
      </c>
    </row>
    <row r="1231" spans="1:35" ht="15.75" customHeight="1" x14ac:dyDescent="0.5">
      <c r="A1231" s="5">
        <v>43391</v>
      </c>
      <c r="B1231" s="8">
        <f t="shared" si="1060"/>
        <v>-3.5057953987654459E-3</v>
      </c>
      <c r="C1231" s="6">
        <f t="shared" si="1061"/>
        <v>7777735</v>
      </c>
      <c r="D1231" s="7">
        <f t="shared" ref="D1231:G1231" si="1279">LN(H1231/H1232)</f>
        <v>2.7160334043300925E-3</v>
      </c>
      <c r="E1231" s="4">
        <f t="shared" si="1279"/>
        <v>-2.3641887971417768E-3</v>
      </c>
      <c r="F1231" s="4">
        <f t="shared" si="1279"/>
        <v>-5.7577340191289688E-3</v>
      </c>
      <c r="G1231" s="7">
        <f t="shared" si="1279"/>
        <v>-2.7956518296975167E-5</v>
      </c>
      <c r="H1231" s="1">
        <v>70.05</v>
      </c>
      <c r="I1231" s="1">
        <v>14.5755</v>
      </c>
      <c r="J1231" s="1">
        <v>827.8</v>
      </c>
      <c r="K1231" s="1">
        <v>1073.08</v>
      </c>
      <c r="L1231" s="1">
        <f>VLOOKUP($A1231,raw!$A:$E,3,0)</f>
        <v>69.5</v>
      </c>
      <c r="M1231" s="1">
        <f>VLOOKUP($A1231,raw!$A:$E,4,0)</f>
        <v>69.27</v>
      </c>
      <c r="N1231" s="1">
        <f>VLOOKUP($A1231,raw!$A:$E,5,0)</f>
        <v>71.239999999999995</v>
      </c>
      <c r="O1231" s="1">
        <f>VLOOKUP($A1231,raw!$H:$L,3,0)</f>
        <v>14.61</v>
      </c>
      <c r="P1231" s="1">
        <f>VLOOKUP($A1231,raw!$H:$L,4,0)</f>
        <v>14.4542</v>
      </c>
      <c r="Q1231" s="1">
        <f>VLOOKUP($A1231,raw!$H:$L,5,0)</f>
        <v>14.660399999999999</v>
      </c>
      <c r="R1231" s="1">
        <f>VLOOKUP($A1231,raw!$P:$T,3,0)</f>
        <v>832.6</v>
      </c>
      <c r="S1231" s="1">
        <f>VLOOKUP($A1231,raw!$P:$T,4,0)</f>
        <v>825.92</v>
      </c>
      <c r="T1231" s="1">
        <f>VLOOKUP($A1231,raw!$P:$T,5,0)</f>
        <v>834.73</v>
      </c>
      <c r="U1231" s="1">
        <f>VLOOKUP($A1231,raw!$W:$AA,3,0)</f>
        <v>1073.1099999999999</v>
      </c>
      <c r="V1231" s="1">
        <f>VLOOKUP($A1231,raw!$W:$AA,4,0)</f>
        <v>1066.97</v>
      </c>
      <c r="W1231" s="1">
        <f>VLOOKUP($A1231,raw!$W:$AA,5,0)</f>
        <v>1080.1500000000001</v>
      </c>
      <c r="X1231" s="1">
        <f t="shared" si="1063"/>
        <v>1.9699999999999989</v>
      </c>
      <c r="Y1231" s="1">
        <f t="shared" si="1064"/>
        <v>0.20619999999999905</v>
      </c>
      <c r="Z1231" s="1">
        <f t="shared" si="1065"/>
        <v>8.8100000000000591</v>
      </c>
      <c r="AA1231" s="1">
        <f t="shared" si="1066"/>
        <v>13.180000000000064</v>
      </c>
      <c r="AB1231" s="1">
        <f t="shared" si="1067"/>
        <v>0.54999999999999716</v>
      </c>
      <c r="AC1231" s="1">
        <f t="shared" si="1068"/>
        <v>-3.4499999999999531E-2</v>
      </c>
      <c r="AD1231" s="1">
        <f t="shared" si="1069"/>
        <v>-4.8000000000000682</v>
      </c>
      <c r="AE1231" s="1">
        <f t="shared" si="1070"/>
        <v>-2.9999999999972715E-2</v>
      </c>
      <c r="AF1231" s="1">
        <f ca="1">IFERROR(VLOOKUP($A1231,raw!$AD:$AE,2,0),OFFSET(AF1231,1,0))</f>
        <v>2.27963</v>
      </c>
      <c r="AG1231" s="1">
        <f ca="1">IFERROR(VLOOKUP($A1231,raw!$AH:$AI,2,0),OFFSET(AG1231,1,0))</f>
        <v>2.4689999999999999</v>
      </c>
      <c r="AH1231" s="1">
        <f ca="1">IFERROR(VLOOKUP($A1231,raw!$AL:$AM,2,0),OFFSET(AH1231,1,0))</f>
        <v>1.9</v>
      </c>
      <c r="AI1231" s="1">
        <f ca="1">IFERROR(VLOOKUP($A1231,raw!$AP:$AQ,2,0),OFFSET(AI1231,1,0))</f>
        <v>252.006</v>
      </c>
    </row>
    <row r="1232" spans="1:35" ht="15.75" customHeight="1" x14ac:dyDescent="0.5">
      <c r="A1232" s="5">
        <v>43390</v>
      </c>
      <c r="B1232" s="8">
        <f t="shared" si="1060"/>
        <v>-8.2019652904335404E-3</v>
      </c>
      <c r="C1232" s="6">
        <f t="shared" si="1061"/>
        <v>7805050</v>
      </c>
      <c r="D1232" s="7">
        <f t="shared" ref="D1232:G1232" si="1280">LN(H1232/H1233)</f>
        <v>-3.4295546618584301E-3</v>
      </c>
      <c r="E1232" s="4">
        <f t="shared" si="1280"/>
        <v>-3.6551870849111144E-3</v>
      </c>
      <c r="F1232" s="4">
        <f t="shared" si="1280"/>
        <v>-1.059728082532136E-2</v>
      </c>
      <c r="G1232" s="7">
        <f t="shared" si="1280"/>
        <v>-6.7148317036206072E-3</v>
      </c>
      <c r="H1232" s="1">
        <v>69.86</v>
      </c>
      <c r="I1232" s="1">
        <v>14.61</v>
      </c>
      <c r="J1232" s="1">
        <v>832.58</v>
      </c>
      <c r="K1232" s="1">
        <v>1073.1099999999999</v>
      </c>
      <c r="L1232" s="1">
        <f>VLOOKUP($A1232,raw!$A:$E,3,0)</f>
        <v>70.12</v>
      </c>
      <c r="M1232" s="1">
        <f>VLOOKUP($A1232,raw!$A:$E,4,0)</f>
        <v>69.28</v>
      </c>
      <c r="N1232" s="1">
        <f>VLOOKUP($A1232,raw!$A:$E,5,0)</f>
        <v>70.989999999999995</v>
      </c>
      <c r="O1232" s="1">
        <f>VLOOKUP($A1232,raw!$H:$L,3,0)</f>
        <v>14.663500000000001</v>
      </c>
      <c r="P1232" s="1">
        <f>VLOOKUP($A1232,raw!$H:$L,4,0)</f>
        <v>14.5999</v>
      </c>
      <c r="Q1232" s="1">
        <f>VLOOKUP($A1232,raw!$H:$L,5,0)</f>
        <v>14.728999999999999</v>
      </c>
      <c r="R1232" s="1">
        <f>VLOOKUP($A1232,raw!$P:$T,3,0)</f>
        <v>841.45</v>
      </c>
      <c r="S1232" s="1">
        <f>VLOOKUP($A1232,raw!$P:$T,4,0)</f>
        <v>832.55</v>
      </c>
      <c r="T1232" s="1">
        <f>VLOOKUP($A1232,raw!$P:$T,5,0)</f>
        <v>842.8</v>
      </c>
      <c r="U1232" s="1">
        <f>VLOOKUP($A1232,raw!$W:$AA,3,0)</f>
        <v>1080.3399999999999</v>
      </c>
      <c r="V1232" s="1">
        <f>VLOOKUP($A1232,raw!$W:$AA,4,0)</f>
        <v>1071.6600000000001</v>
      </c>
      <c r="W1232" s="1">
        <f>VLOOKUP($A1232,raw!$W:$AA,5,0)</f>
        <v>1084.83</v>
      </c>
      <c r="X1232" s="1">
        <f t="shared" si="1063"/>
        <v>1.7099999999999937</v>
      </c>
      <c r="Y1232" s="1">
        <f t="shared" si="1064"/>
        <v>0.12909999999999933</v>
      </c>
      <c r="Z1232" s="1">
        <f t="shared" si="1065"/>
        <v>10.25</v>
      </c>
      <c r="AA1232" s="1">
        <f t="shared" si="1066"/>
        <v>13.169999999999845</v>
      </c>
      <c r="AB1232" s="1">
        <f t="shared" si="1067"/>
        <v>-0.26000000000000512</v>
      </c>
      <c r="AC1232" s="1">
        <f t="shared" si="1068"/>
        <v>-5.3500000000001435E-2</v>
      </c>
      <c r="AD1232" s="1">
        <f t="shared" si="1069"/>
        <v>-8.8700000000000045</v>
      </c>
      <c r="AE1232" s="1">
        <f t="shared" si="1070"/>
        <v>-7.2300000000000182</v>
      </c>
      <c r="AF1232" s="1">
        <f ca="1">IFERROR(VLOOKUP($A1232,raw!$AD:$AE,2,0),OFFSET(AF1232,1,0))</f>
        <v>2.282</v>
      </c>
      <c r="AG1232" s="1">
        <f ca="1">IFERROR(VLOOKUP($A1232,raw!$AH:$AI,2,0),OFFSET(AG1232,1,0))</f>
        <v>2.44963</v>
      </c>
      <c r="AH1232" s="1">
        <f ca="1">IFERROR(VLOOKUP($A1232,raw!$AL:$AM,2,0),OFFSET(AH1232,1,0))</f>
        <v>1.9</v>
      </c>
      <c r="AI1232" s="1">
        <f ca="1">IFERROR(VLOOKUP($A1232,raw!$AP:$AQ,2,0),OFFSET(AI1232,1,0))</f>
        <v>252.006</v>
      </c>
    </row>
    <row r="1233" spans="1:35" ht="15.75" customHeight="1" x14ac:dyDescent="0.5">
      <c r="A1233" s="5">
        <v>43389</v>
      </c>
      <c r="B1233" s="8">
        <f t="shared" si="1060"/>
        <v>-2.3018650693218479E-3</v>
      </c>
      <c r="C1233" s="6">
        <f t="shared" si="1061"/>
        <v>7869330</v>
      </c>
      <c r="D1233" s="7">
        <f t="shared" ref="D1233:G1233" si="1281">LN(H1233/H1234)</f>
        <v>-4.9804443041449259E-3</v>
      </c>
      <c r="E1233" s="4">
        <f t="shared" si="1281"/>
        <v>-2.0982506386819405E-3</v>
      </c>
      <c r="F1233" s="4">
        <f t="shared" si="1281"/>
        <v>-1.2114591248382465E-3</v>
      </c>
      <c r="G1233" s="7">
        <f t="shared" si="1281"/>
        <v>-4.5161396871685145E-3</v>
      </c>
      <c r="H1233" s="1">
        <v>70.099999999999994</v>
      </c>
      <c r="I1233" s="1">
        <v>14.663500000000001</v>
      </c>
      <c r="J1233" s="1">
        <v>841.45</v>
      </c>
      <c r="K1233" s="1">
        <v>1080.3399999999999</v>
      </c>
      <c r="L1233" s="1">
        <f>VLOOKUP($A1233,raw!$A:$E,3,0)</f>
        <v>70.95</v>
      </c>
      <c r="M1233" s="1">
        <f>VLOOKUP($A1233,raw!$A:$E,4,0)</f>
        <v>69.23</v>
      </c>
      <c r="N1233" s="1">
        <f>VLOOKUP($A1233,raw!$A:$E,5,0)</f>
        <v>71.28</v>
      </c>
      <c r="O1233" s="1">
        <f>VLOOKUP($A1233,raw!$H:$L,3,0)</f>
        <v>14.6943</v>
      </c>
      <c r="P1233" s="1">
        <f>VLOOKUP($A1233,raw!$H:$L,4,0)</f>
        <v>14.6203</v>
      </c>
      <c r="Q1233" s="1">
        <f>VLOOKUP($A1233,raw!$H:$L,5,0)</f>
        <v>14.8489</v>
      </c>
      <c r="R1233" s="1">
        <f>VLOOKUP($A1233,raw!$P:$T,3,0)</f>
        <v>842.47</v>
      </c>
      <c r="S1233" s="1">
        <f>VLOOKUP($A1233,raw!$P:$T,4,0)</f>
        <v>839.75</v>
      </c>
      <c r="T1233" s="1">
        <f>VLOOKUP($A1233,raw!$P:$T,5,0)</f>
        <v>847.07</v>
      </c>
      <c r="U1233" s="1">
        <f>VLOOKUP($A1233,raw!$W:$AA,3,0)</f>
        <v>1085.23</v>
      </c>
      <c r="V1233" s="1">
        <f>VLOOKUP($A1233,raw!$W:$AA,4,0)</f>
        <v>1076.68</v>
      </c>
      <c r="W1233" s="1">
        <f>VLOOKUP($A1233,raw!$W:$AA,5,0)</f>
        <v>1090.9000000000001</v>
      </c>
      <c r="X1233" s="1">
        <f t="shared" si="1063"/>
        <v>2.0499999999999972</v>
      </c>
      <c r="Y1233" s="1">
        <f t="shared" si="1064"/>
        <v>0.22860000000000014</v>
      </c>
      <c r="Z1233" s="1">
        <f t="shared" si="1065"/>
        <v>7.32000000000005</v>
      </c>
      <c r="AA1233" s="1">
        <f t="shared" si="1066"/>
        <v>14.220000000000027</v>
      </c>
      <c r="AB1233" s="1">
        <f t="shared" si="1067"/>
        <v>-0.85000000000000853</v>
      </c>
      <c r="AC1233" s="1">
        <f t="shared" si="1068"/>
        <v>-3.0799999999999272E-2</v>
      </c>
      <c r="AD1233" s="1">
        <f t="shared" si="1069"/>
        <v>-1.0199999999999818</v>
      </c>
      <c r="AE1233" s="1">
        <f t="shared" si="1070"/>
        <v>-4.8900000000001</v>
      </c>
      <c r="AF1233" s="1">
        <f ca="1">IFERROR(VLOOKUP($A1233,raw!$AD:$AE,2,0),OFFSET(AF1233,1,0))</f>
        <v>2.2871299999999999</v>
      </c>
      <c r="AG1233" s="1">
        <f ca="1">IFERROR(VLOOKUP($A1233,raw!$AH:$AI,2,0),OFFSET(AG1233,1,0))</f>
        <v>2.4445600000000001</v>
      </c>
      <c r="AH1233" s="1">
        <f ca="1">IFERROR(VLOOKUP($A1233,raw!$AL:$AM,2,0),OFFSET(AH1233,1,0))</f>
        <v>1.9</v>
      </c>
      <c r="AI1233" s="1">
        <f ca="1">IFERROR(VLOOKUP($A1233,raw!$AP:$AQ,2,0),OFFSET(AI1233,1,0))</f>
        <v>252.006</v>
      </c>
    </row>
    <row r="1234" spans="1:35" ht="15.75" customHeight="1" x14ac:dyDescent="0.5">
      <c r="A1234" s="5">
        <v>43388</v>
      </c>
      <c r="B1234" s="8">
        <f t="shared" si="1060"/>
        <v>8.6784750863959734E-3</v>
      </c>
      <c r="C1234" s="6">
        <f t="shared" si="1061"/>
        <v>7887465</v>
      </c>
      <c r="D1234" s="7">
        <f t="shared" ref="D1234:G1234" si="1282">LN(H1234/H1235)</f>
        <v>1.6746974090509459E-2</v>
      </c>
      <c r="E1234" s="4">
        <f t="shared" si="1282"/>
        <v>7.8500900158411085E-3</v>
      </c>
      <c r="F1234" s="4">
        <f t="shared" si="1282"/>
        <v>5.0216679375827359E-3</v>
      </c>
      <c r="G1234" s="7">
        <f t="shared" si="1282"/>
        <v>1.6247680886919271E-2</v>
      </c>
      <c r="H1234" s="1">
        <v>70.45</v>
      </c>
      <c r="I1234" s="1">
        <v>14.6943</v>
      </c>
      <c r="J1234" s="1">
        <v>842.47</v>
      </c>
      <c r="K1234" s="1">
        <v>1085.23</v>
      </c>
      <c r="L1234" s="1">
        <f>VLOOKUP($A1234,raw!$A:$E,3,0)</f>
        <v>70.03</v>
      </c>
      <c r="M1234" s="1">
        <f>VLOOKUP($A1234,raw!$A:$E,4,0)</f>
        <v>70.010000000000005</v>
      </c>
      <c r="N1234" s="1">
        <f>VLOOKUP($A1234,raw!$A:$E,5,0)</f>
        <v>71.64</v>
      </c>
      <c r="O1234" s="1">
        <f>VLOOKUP($A1234,raw!$H:$L,3,0)</f>
        <v>14.5982</v>
      </c>
      <c r="P1234" s="1">
        <f>VLOOKUP($A1234,raw!$H:$L,4,0)</f>
        <v>14.5954</v>
      </c>
      <c r="Q1234" s="1">
        <f>VLOOKUP($A1234,raw!$H:$L,5,0)</f>
        <v>14.777799999999999</v>
      </c>
      <c r="R1234" s="1">
        <f>VLOOKUP($A1234,raw!$P:$T,3,0)</f>
        <v>838.15</v>
      </c>
      <c r="S1234" s="1">
        <f>VLOOKUP($A1234,raw!$P:$T,4,0)</f>
        <v>837.82</v>
      </c>
      <c r="T1234" s="1">
        <f>VLOOKUP($A1234,raw!$P:$T,5,0)</f>
        <v>850.92</v>
      </c>
      <c r="U1234" s="1">
        <f>VLOOKUP($A1234,raw!$W:$AA,3,0)</f>
        <v>1067.7</v>
      </c>
      <c r="V1234" s="1">
        <f>VLOOKUP($A1234,raw!$W:$AA,4,0)</f>
        <v>1067.22</v>
      </c>
      <c r="W1234" s="1">
        <f>VLOOKUP($A1234,raw!$W:$AA,5,0)</f>
        <v>1091.24</v>
      </c>
      <c r="X1234" s="1">
        <f t="shared" si="1063"/>
        <v>1.6299999999999955</v>
      </c>
      <c r="Y1234" s="1">
        <f t="shared" si="1064"/>
        <v>0.18239999999999945</v>
      </c>
      <c r="Z1234" s="1">
        <f t="shared" si="1065"/>
        <v>13.099999999999909</v>
      </c>
      <c r="AA1234" s="1">
        <f t="shared" si="1066"/>
        <v>24.019999999999982</v>
      </c>
      <c r="AB1234" s="1">
        <f t="shared" si="1067"/>
        <v>0.42000000000000171</v>
      </c>
      <c r="AC1234" s="1">
        <f t="shared" si="1068"/>
        <v>9.6099999999999852E-2</v>
      </c>
      <c r="AD1234" s="1">
        <f t="shared" si="1069"/>
        <v>4.32000000000005</v>
      </c>
      <c r="AE1234" s="1">
        <f t="shared" si="1070"/>
        <v>17.529999999999973</v>
      </c>
      <c r="AF1234" s="1">
        <f ca="1">IFERROR(VLOOKUP($A1234,raw!$AD:$AE,2,0),OFFSET(AF1234,1,0))</f>
        <v>2.2894999999999999</v>
      </c>
      <c r="AG1234" s="1">
        <f ca="1">IFERROR(VLOOKUP($A1234,raw!$AH:$AI,2,0),OFFSET(AG1234,1,0))</f>
        <v>2.4488099999999999</v>
      </c>
      <c r="AH1234" s="1">
        <f ca="1">IFERROR(VLOOKUP($A1234,raw!$AL:$AM,2,0),OFFSET(AH1234,1,0))</f>
        <v>1.9</v>
      </c>
      <c r="AI1234" s="1">
        <f ca="1">IFERROR(VLOOKUP($A1234,raw!$AP:$AQ,2,0),OFFSET(AI1234,1,0))</f>
        <v>252.006</v>
      </c>
    </row>
    <row r="1235" spans="1:35" ht="15.75" customHeight="1" x14ac:dyDescent="0.5">
      <c r="A1235" s="5">
        <v>43385</v>
      </c>
      <c r="B1235" s="8">
        <f t="shared" si="1060"/>
        <v>-4.9008089715132088E-3</v>
      </c>
      <c r="C1235" s="6">
        <f t="shared" si="1061"/>
        <v>7819310</v>
      </c>
      <c r="D1235" s="7">
        <f t="shared" ref="D1235:G1235" si="1283">LN(H1235/H1236)</f>
        <v>-9.9103145036256602E-3</v>
      </c>
      <c r="E1235" s="4">
        <f t="shared" si="1283"/>
        <v>-3.1546390600196435E-4</v>
      </c>
      <c r="F1235" s="4">
        <f t="shared" si="1283"/>
        <v>-3.2039284430062315E-3</v>
      </c>
      <c r="G1235" s="7">
        <f t="shared" si="1283"/>
        <v>-1.125009537162304E-2</v>
      </c>
      <c r="H1235" s="1">
        <v>69.28</v>
      </c>
      <c r="I1235" s="1">
        <v>14.5794</v>
      </c>
      <c r="J1235" s="1">
        <v>838.25</v>
      </c>
      <c r="K1235" s="1">
        <v>1067.74</v>
      </c>
      <c r="L1235" s="1">
        <f>VLOOKUP($A1235,raw!$A:$E,3,0)</f>
        <v>69.69</v>
      </c>
      <c r="M1235" s="1">
        <f>VLOOKUP($A1235,raw!$A:$E,4,0)</f>
        <v>67.400000000000006</v>
      </c>
      <c r="N1235" s="1">
        <f>VLOOKUP($A1235,raw!$A:$E,5,0)</f>
        <v>69.81</v>
      </c>
      <c r="O1235" s="1">
        <f>VLOOKUP($A1235,raw!$H:$L,3,0)</f>
        <v>14.584</v>
      </c>
      <c r="P1235" s="1">
        <f>VLOOKUP($A1235,raw!$H:$L,4,0)</f>
        <v>14.5184</v>
      </c>
      <c r="Q1235" s="1">
        <f>VLOOKUP($A1235,raw!$H:$L,5,0)</f>
        <v>14.708</v>
      </c>
      <c r="R1235" s="1">
        <f>VLOOKUP($A1235,raw!$P:$T,3,0)</f>
        <v>840.96</v>
      </c>
      <c r="S1235" s="1">
        <f>VLOOKUP($A1235,raw!$P:$T,4,0)</f>
        <v>835.54</v>
      </c>
      <c r="T1235" s="1">
        <f>VLOOKUP($A1235,raw!$P:$T,5,0)</f>
        <v>843.11</v>
      </c>
      <c r="U1235" s="1">
        <f>VLOOKUP($A1235,raw!$W:$AA,3,0)</f>
        <v>1080.9000000000001</v>
      </c>
      <c r="V1235" s="1">
        <f>VLOOKUP($A1235,raw!$W:$AA,4,0)</f>
        <v>1066.9100000000001</v>
      </c>
      <c r="W1235" s="1">
        <f>VLOOKUP($A1235,raw!$W:$AA,5,0)</f>
        <v>1090.67</v>
      </c>
      <c r="X1235" s="1">
        <f t="shared" si="1063"/>
        <v>2.4099999999999966</v>
      </c>
      <c r="Y1235" s="1">
        <f t="shared" si="1064"/>
        <v>0.18960000000000043</v>
      </c>
      <c r="Z1235" s="1">
        <f t="shared" si="1065"/>
        <v>7.57000000000005</v>
      </c>
      <c r="AA1235" s="1">
        <f t="shared" si="1066"/>
        <v>23.759999999999991</v>
      </c>
      <c r="AB1235" s="1">
        <f t="shared" si="1067"/>
        <v>-0.40999999999999659</v>
      </c>
      <c r="AC1235" s="1">
        <f t="shared" si="1068"/>
        <v>-4.5999999999999375E-3</v>
      </c>
      <c r="AD1235" s="1">
        <f t="shared" si="1069"/>
        <v>-2.7100000000000364</v>
      </c>
      <c r="AE1235" s="1">
        <f t="shared" si="1070"/>
        <v>-13.160000000000082</v>
      </c>
      <c r="AF1235" s="1">
        <f ca="1">IFERROR(VLOOKUP($A1235,raw!$AD:$AE,2,0),OFFSET(AF1235,1,0))</f>
        <v>2.2797499999999999</v>
      </c>
      <c r="AG1235" s="1">
        <f ca="1">IFERROR(VLOOKUP($A1235,raw!$AH:$AI,2,0),OFFSET(AG1235,1,0))</f>
        <v>2.4364400000000002</v>
      </c>
      <c r="AH1235" s="1">
        <f ca="1">IFERROR(VLOOKUP($A1235,raw!$AL:$AM,2,0),OFFSET(AH1235,1,0))</f>
        <v>1.9</v>
      </c>
      <c r="AI1235" s="1">
        <f ca="1">IFERROR(VLOOKUP($A1235,raw!$AP:$AQ,2,0),OFFSET(AI1235,1,0))</f>
        <v>252.006</v>
      </c>
    </row>
    <row r="1236" spans="1:35" ht="15.75" customHeight="1" x14ac:dyDescent="0.5">
      <c r="A1236" s="5">
        <v>43384</v>
      </c>
      <c r="B1236" s="8">
        <f t="shared" si="1060"/>
        <v>1.8223709700521357E-2</v>
      </c>
      <c r="C1236" s="6">
        <f t="shared" si="1061"/>
        <v>7857725</v>
      </c>
      <c r="D1236" s="7">
        <f t="shared" ref="D1236:G1236" si="1284">LN(H1236/H1237)</f>
        <v>6.586377601402027E-2</v>
      </c>
      <c r="E1236" s="4">
        <f t="shared" si="1284"/>
        <v>1.9665500110500143E-2</v>
      </c>
      <c r="F1236" s="4">
        <f t="shared" si="1284"/>
        <v>2.1138930125336266E-2</v>
      </c>
      <c r="G1236" s="7">
        <f t="shared" si="1284"/>
        <v>1.0856818527750615E-2</v>
      </c>
      <c r="H1236" s="1">
        <v>69.97</v>
      </c>
      <c r="I1236" s="1">
        <v>14.584</v>
      </c>
      <c r="J1236" s="1">
        <v>840.94</v>
      </c>
      <c r="K1236" s="1">
        <v>1079.82</v>
      </c>
      <c r="L1236" s="1">
        <f>VLOOKUP($A1236,raw!$A:$E,3,0)</f>
        <v>66.430000000000007</v>
      </c>
      <c r="M1236" s="1">
        <f>VLOOKUP($A1236,raw!$A:$E,4,0)</f>
        <v>66.209999999999994</v>
      </c>
      <c r="N1236" s="1">
        <f>VLOOKUP($A1236,raw!$A:$E,5,0)</f>
        <v>70.42</v>
      </c>
      <c r="O1236" s="1">
        <f>VLOOKUP($A1236,raw!$H:$L,3,0)</f>
        <v>14.3</v>
      </c>
      <c r="P1236" s="1">
        <f>VLOOKUP($A1236,raw!$H:$L,4,0)</f>
        <v>14.2606</v>
      </c>
      <c r="Q1236" s="1">
        <f>VLOOKUP($A1236,raw!$H:$L,5,0)</f>
        <v>14.624499999999999</v>
      </c>
      <c r="R1236" s="1">
        <f>VLOOKUP($A1236,raw!$P:$T,3,0)</f>
        <v>823.35</v>
      </c>
      <c r="S1236" s="1">
        <f>VLOOKUP($A1236,raw!$P:$T,4,0)</f>
        <v>815.29</v>
      </c>
      <c r="T1236" s="1">
        <f>VLOOKUP($A1236,raw!$P:$T,5,0)</f>
        <v>844.55</v>
      </c>
      <c r="U1236" s="1">
        <f>VLOOKUP($A1236,raw!$W:$AA,3,0)</f>
        <v>1068.32</v>
      </c>
      <c r="V1236" s="1">
        <f>VLOOKUP($A1236,raw!$W:$AA,4,0)</f>
        <v>1067.99</v>
      </c>
      <c r="W1236" s="1">
        <f>VLOOKUP($A1236,raw!$W:$AA,5,0)</f>
        <v>1096.1600000000001</v>
      </c>
      <c r="X1236" s="1">
        <f t="shared" si="1063"/>
        <v>4.210000000000008</v>
      </c>
      <c r="Y1236" s="1">
        <f t="shared" si="1064"/>
        <v>0.36389999999999922</v>
      </c>
      <c r="Z1236" s="1">
        <f t="shared" si="1065"/>
        <v>29.259999999999991</v>
      </c>
      <c r="AA1236" s="1">
        <f t="shared" si="1066"/>
        <v>28.170000000000073</v>
      </c>
      <c r="AB1236" s="1">
        <f t="shared" si="1067"/>
        <v>3.539999999999992</v>
      </c>
      <c r="AC1236" s="1">
        <f t="shared" si="1068"/>
        <v>0.28399999999999892</v>
      </c>
      <c r="AD1236" s="1">
        <f t="shared" si="1069"/>
        <v>17.590000000000032</v>
      </c>
      <c r="AE1236" s="1">
        <f t="shared" si="1070"/>
        <v>11.5</v>
      </c>
      <c r="AF1236" s="1">
        <f ca="1">IFERROR(VLOOKUP($A1236,raw!$AD:$AE,2,0),OFFSET(AF1236,1,0))</f>
        <v>2.2795000000000001</v>
      </c>
      <c r="AG1236" s="1">
        <f ca="1">IFERROR(VLOOKUP($A1236,raw!$AH:$AI,2,0),OFFSET(AG1236,1,0))</f>
        <v>2.4363100000000002</v>
      </c>
      <c r="AH1236" s="1">
        <f ca="1">IFERROR(VLOOKUP($A1236,raw!$AL:$AM,2,0),OFFSET(AH1236,1,0))</f>
        <v>1.9</v>
      </c>
      <c r="AI1236" s="1">
        <f ca="1">IFERROR(VLOOKUP($A1236,raw!$AP:$AQ,2,0),OFFSET(AI1236,1,0))</f>
        <v>252.006</v>
      </c>
    </row>
    <row r="1237" spans="1:35" ht="15.75" customHeight="1" x14ac:dyDescent="0.5">
      <c r="A1237" s="5">
        <v>43383</v>
      </c>
      <c r="B1237" s="8">
        <f t="shared" si="1060"/>
        <v>-3.0106949890541606E-3</v>
      </c>
      <c r="C1237" s="6">
        <f t="shared" si="1061"/>
        <v>7715825</v>
      </c>
      <c r="D1237" s="7">
        <f t="shared" ref="D1237:G1237" si="1285">LN(H1237/H1238)</f>
        <v>9.663392936627541E-3</v>
      </c>
      <c r="E1237" s="4">
        <f t="shared" si="1285"/>
        <v>-5.926459737649519E-3</v>
      </c>
      <c r="F1237" s="4">
        <f t="shared" si="1285"/>
        <v>-2.3534560552115179E-3</v>
      </c>
      <c r="G1237" s="7">
        <f t="shared" si="1285"/>
        <v>-2.5151835831634787E-3</v>
      </c>
      <c r="H1237" s="1">
        <v>65.510000000000005</v>
      </c>
      <c r="I1237" s="1">
        <v>14.3</v>
      </c>
      <c r="J1237" s="1">
        <v>823.35</v>
      </c>
      <c r="K1237" s="1">
        <v>1068.1600000000001</v>
      </c>
      <c r="L1237" s="1">
        <f>VLOOKUP($A1237,raw!$A:$E,3,0)</f>
        <v>64.760000000000005</v>
      </c>
      <c r="M1237" s="1">
        <f>VLOOKUP($A1237,raw!$A:$E,4,0)</f>
        <v>63.76</v>
      </c>
      <c r="N1237" s="1">
        <f>VLOOKUP($A1237,raw!$A:$E,5,0)</f>
        <v>65.94</v>
      </c>
      <c r="O1237" s="1">
        <f>VLOOKUP($A1237,raw!$H:$L,3,0)</f>
        <v>14.3927</v>
      </c>
      <c r="P1237" s="1">
        <f>VLOOKUP($A1237,raw!$H:$L,4,0)</f>
        <v>14.242800000000001</v>
      </c>
      <c r="Q1237" s="1">
        <f>VLOOKUP($A1237,raw!$H:$L,5,0)</f>
        <v>14.4352</v>
      </c>
      <c r="R1237" s="1">
        <f>VLOOKUP($A1237,raw!$P:$T,3,0)</f>
        <v>825.28</v>
      </c>
      <c r="S1237" s="1">
        <f>VLOOKUP($A1237,raw!$P:$T,4,0)</f>
        <v>819.48</v>
      </c>
      <c r="T1237" s="1">
        <f>VLOOKUP($A1237,raw!$P:$T,5,0)</f>
        <v>828.45</v>
      </c>
      <c r="U1237" s="1">
        <f>VLOOKUP($A1237,raw!$W:$AA,3,0)</f>
        <v>1070.8499999999999</v>
      </c>
      <c r="V1237" s="1">
        <f>VLOOKUP($A1237,raw!$W:$AA,4,0)</f>
        <v>1062.7</v>
      </c>
      <c r="W1237" s="1">
        <f>VLOOKUP($A1237,raw!$W:$AA,5,0)</f>
        <v>1081.8399999999999</v>
      </c>
      <c r="X1237" s="1">
        <f t="shared" si="1063"/>
        <v>2.1799999999999997</v>
      </c>
      <c r="Y1237" s="1">
        <f t="shared" si="1064"/>
        <v>0.19239999999999924</v>
      </c>
      <c r="Z1237" s="1">
        <f t="shared" si="1065"/>
        <v>8.9700000000000273</v>
      </c>
      <c r="AA1237" s="1">
        <f t="shared" si="1066"/>
        <v>19.139999999999873</v>
      </c>
      <c r="AB1237" s="1">
        <f t="shared" si="1067"/>
        <v>0.75</v>
      </c>
      <c r="AC1237" s="1">
        <f t="shared" si="1068"/>
        <v>-9.2699999999998894E-2</v>
      </c>
      <c r="AD1237" s="1">
        <f t="shared" si="1069"/>
        <v>-1.92999999999995</v>
      </c>
      <c r="AE1237" s="1">
        <f t="shared" si="1070"/>
        <v>-2.6899999999998272</v>
      </c>
      <c r="AF1237" s="1">
        <f ca="1">IFERROR(VLOOKUP($A1237,raw!$AD:$AE,2,0),OFFSET(AF1237,1,0))</f>
        <v>2.2831899999999998</v>
      </c>
      <c r="AG1237" s="1">
        <f ca="1">IFERROR(VLOOKUP($A1237,raw!$AH:$AI,2,0),OFFSET(AG1237,1,0))</f>
        <v>2.4251900000000002</v>
      </c>
      <c r="AH1237" s="1">
        <f ca="1">IFERROR(VLOOKUP($A1237,raw!$AL:$AM,2,0),OFFSET(AH1237,1,0))</f>
        <v>1.9</v>
      </c>
      <c r="AI1237" s="1">
        <f ca="1">IFERROR(VLOOKUP($A1237,raw!$AP:$AQ,2,0),OFFSET(AI1237,1,0))</f>
        <v>252.006</v>
      </c>
    </row>
    <row r="1238" spans="1:35" ht="15.75" customHeight="1" x14ac:dyDescent="0.5">
      <c r="A1238" s="5">
        <v>43382</v>
      </c>
      <c r="B1238" s="8">
        <f t="shared" si="1060"/>
        <v>2.1064696172970517E-3</v>
      </c>
      <c r="C1238" s="6">
        <f t="shared" si="1061"/>
        <v>7739090</v>
      </c>
      <c r="D1238" s="7">
        <f t="shared" ref="D1238:G1238" si="1286">LN(H1238/H1239)</f>
        <v>-1.6054163318051009E-2</v>
      </c>
      <c r="E1238" s="4">
        <f t="shared" si="1286"/>
        <v>1.0085028066957947E-3</v>
      </c>
      <c r="F1238" s="4">
        <f t="shared" si="1286"/>
        <v>7.0038345177657439E-3</v>
      </c>
      <c r="G1238" s="7">
        <f t="shared" si="1286"/>
        <v>-6.2557804483924047E-3</v>
      </c>
      <c r="H1238" s="1">
        <v>64.88</v>
      </c>
      <c r="I1238" s="1">
        <v>14.385</v>
      </c>
      <c r="J1238" s="1">
        <v>825.29</v>
      </c>
      <c r="K1238" s="1">
        <v>1070.8499999999999</v>
      </c>
      <c r="L1238" s="1">
        <f>VLOOKUP($A1238,raw!$A:$E,3,0)</f>
        <v>65.33</v>
      </c>
      <c r="M1238" s="1">
        <f>VLOOKUP($A1238,raw!$A:$E,4,0)</f>
        <v>64.47</v>
      </c>
      <c r="N1238" s="1">
        <f>VLOOKUP($A1238,raw!$A:$E,5,0)</f>
        <v>65.63</v>
      </c>
      <c r="O1238" s="1">
        <f>VLOOKUP($A1238,raw!$H:$L,3,0)</f>
        <v>14.3705</v>
      </c>
      <c r="P1238" s="1">
        <f>VLOOKUP($A1238,raw!$H:$L,4,0)</f>
        <v>14.2677</v>
      </c>
      <c r="Q1238" s="1">
        <f>VLOOKUP($A1238,raw!$H:$L,5,0)</f>
        <v>14.4445</v>
      </c>
      <c r="R1238" s="1">
        <f>VLOOKUP($A1238,raw!$P:$T,3,0)</f>
        <v>819.53</v>
      </c>
      <c r="S1238" s="1">
        <f>VLOOKUP($A1238,raw!$P:$T,4,0)</f>
        <v>811.29</v>
      </c>
      <c r="T1238" s="1">
        <f>VLOOKUP($A1238,raw!$P:$T,5,0)</f>
        <v>826.75</v>
      </c>
      <c r="U1238" s="1">
        <f>VLOOKUP($A1238,raw!$W:$AA,3,0)</f>
        <v>1077.57</v>
      </c>
      <c r="V1238" s="1">
        <f>VLOOKUP($A1238,raw!$W:$AA,4,0)</f>
        <v>1067.25</v>
      </c>
      <c r="W1238" s="1">
        <f>VLOOKUP($A1238,raw!$W:$AA,5,0)</f>
        <v>1086.8399999999999</v>
      </c>
      <c r="X1238" s="1">
        <f t="shared" si="1063"/>
        <v>1.1599999999999966</v>
      </c>
      <c r="Y1238" s="1">
        <f t="shared" si="1064"/>
        <v>0.17680000000000007</v>
      </c>
      <c r="Z1238" s="1">
        <f t="shared" si="1065"/>
        <v>15.460000000000036</v>
      </c>
      <c r="AA1238" s="1">
        <f t="shared" si="1066"/>
        <v>19.589999999999918</v>
      </c>
      <c r="AB1238" s="1">
        <f t="shared" si="1067"/>
        <v>-0.45000000000000284</v>
      </c>
      <c r="AC1238" s="1">
        <f t="shared" si="1068"/>
        <v>1.4499999999999957E-2</v>
      </c>
      <c r="AD1238" s="1">
        <f t="shared" si="1069"/>
        <v>5.7599999999999909</v>
      </c>
      <c r="AE1238" s="1">
        <f t="shared" si="1070"/>
        <v>-6.7200000000000273</v>
      </c>
      <c r="AF1238" s="1">
        <f ca="1">IFERROR(VLOOKUP($A1238,raw!$AD:$AE,2,0),OFFSET(AF1238,1,0))</f>
        <v>2.2871299999999999</v>
      </c>
      <c r="AG1238" s="1">
        <f ca="1">IFERROR(VLOOKUP($A1238,raw!$AH:$AI,2,0),OFFSET(AG1238,1,0))</f>
        <v>2.4204400000000001</v>
      </c>
      <c r="AH1238" s="1">
        <f ca="1">IFERROR(VLOOKUP($A1238,raw!$AL:$AM,2,0),OFFSET(AH1238,1,0))</f>
        <v>1.9</v>
      </c>
      <c r="AI1238" s="1">
        <f ca="1">IFERROR(VLOOKUP($A1238,raw!$AP:$AQ,2,0),OFFSET(AI1238,1,0))</f>
        <v>252.006</v>
      </c>
    </row>
    <row r="1239" spans="1:35" ht="15.75" customHeight="1" x14ac:dyDescent="0.5">
      <c r="A1239" s="5">
        <v>43381</v>
      </c>
      <c r="B1239" s="8">
        <f t="shared" si="1060"/>
        <v>-3.8074187178145295E-3</v>
      </c>
      <c r="C1239" s="6">
        <f t="shared" si="1061"/>
        <v>7722805</v>
      </c>
      <c r="D1239" s="7">
        <f t="shared" ref="D1239:G1239" si="1287">LN(H1239/H1240)</f>
        <v>6.6961138952462071E-3</v>
      </c>
      <c r="E1239" s="4">
        <f t="shared" si="1287"/>
        <v>-1.8163260840007602E-2</v>
      </c>
      <c r="F1239" s="4">
        <f t="shared" si="1287"/>
        <v>-3.6539509370407865E-3</v>
      </c>
      <c r="G1239" s="7">
        <f t="shared" si="1287"/>
        <v>5.4250101645878096E-3</v>
      </c>
      <c r="H1239" s="1">
        <v>65.930000000000007</v>
      </c>
      <c r="I1239" s="1">
        <v>14.3705</v>
      </c>
      <c r="J1239" s="1">
        <v>819.53</v>
      </c>
      <c r="K1239" s="1">
        <v>1077.57</v>
      </c>
      <c r="L1239" s="1">
        <f>VLOOKUP($A1239,raw!$A:$E,3,0)</f>
        <v>64.510000000000005</v>
      </c>
      <c r="M1239" s="1">
        <f>VLOOKUP($A1239,raw!$A:$E,4,0)</f>
        <v>64.010000000000005</v>
      </c>
      <c r="N1239" s="1">
        <f>VLOOKUP($A1239,raw!$A:$E,5,0)</f>
        <v>65.98</v>
      </c>
      <c r="O1239" s="1">
        <f>VLOOKUP($A1239,raw!$H:$L,3,0)</f>
        <v>14.644600000000001</v>
      </c>
      <c r="P1239" s="1">
        <f>VLOOKUP($A1239,raw!$H:$L,4,0)</f>
        <v>14.268700000000001</v>
      </c>
      <c r="Q1239" s="1">
        <f>VLOOKUP($A1239,raw!$H:$L,5,0)</f>
        <v>14.674099999999999</v>
      </c>
      <c r="R1239" s="1">
        <f>VLOOKUP($A1239,raw!$P:$T,3,0)</f>
        <v>823.63</v>
      </c>
      <c r="S1239" s="1">
        <f>VLOOKUP($A1239,raw!$P:$T,4,0)</f>
        <v>809.68</v>
      </c>
      <c r="T1239" s="1">
        <f>VLOOKUP($A1239,raw!$P:$T,5,0)</f>
        <v>824.31</v>
      </c>
      <c r="U1239" s="1">
        <f>VLOOKUP($A1239,raw!$W:$AA,3,0)</f>
        <v>1069.0899999999999</v>
      </c>
      <c r="V1239" s="1">
        <f>VLOOKUP($A1239,raw!$W:$AA,4,0)</f>
        <v>1058.68</v>
      </c>
      <c r="W1239" s="1">
        <f>VLOOKUP($A1239,raw!$W:$AA,5,0)</f>
        <v>1078.6500000000001</v>
      </c>
      <c r="X1239" s="1">
        <f t="shared" si="1063"/>
        <v>1.9699999999999989</v>
      </c>
      <c r="Y1239" s="1">
        <f t="shared" si="1064"/>
        <v>0.40539999999999843</v>
      </c>
      <c r="Z1239" s="1">
        <f t="shared" si="1065"/>
        <v>14.629999999999995</v>
      </c>
      <c r="AA1239" s="1">
        <f t="shared" si="1066"/>
        <v>19.970000000000027</v>
      </c>
      <c r="AB1239" s="1">
        <f t="shared" si="1067"/>
        <v>1.4200000000000017</v>
      </c>
      <c r="AC1239" s="1">
        <f t="shared" si="1068"/>
        <v>-0.27410000000000068</v>
      </c>
      <c r="AD1239" s="1">
        <f t="shared" si="1069"/>
        <v>-4.1000000000000227</v>
      </c>
      <c r="AE1239" s="1">
        <f t="shared" si="1070"/>
        <v>8.4800000000000182</v>
      </c>
      <c r="AF1239" s="1">
        <f ca="1">IFERROR(VLOOKUP($A1239,raw!$AD:$AE,2,0),OFFSET(AF1239,1,0))</f>
        <v>2.2840600000000002</v>
      </c>
      <c r="AG1239" s="1">
        <f ca="1">IFERROR(VLOOKUP($A1239,raw!$AH:$AI,2,0),OFFSET(AG1239,1,0))</f>
        <v>2.41425</v>
      </c>
      <c r="AH1239" s="1">
        <f ca="1">IFERROR(VLOOKUP($A1239,raw!$AL:$AM,2,0),OFFSET(AH1239,1,0))</f>
        <v>1.9</v>
      </c>
      <c r="AI1239" s="1">
        <f ca="1">IFERROR(VLOOKUP($A1239,raw!$AP:$AQ,2,0),OFFSET(AI1239,1,0))</f>
        <v>252.006</v>
      </c>
    </row>
    <row r="1240" spans="1:35" ht="15.75" customHeight="1" x14ac:dyDescent="0.5">
      <c r="A1240" s="5">
        <v>43378</v>
      </c>
      <c r="B1240" s="8">
        <f t="shared" si="1060"/>
        <v>2.7578331494830435E-3</v>
      </c>
      <c r="C1240" s="6">
        <f t="shared" si="1061"/>
        <v>7752265</v>
      </c>
      <c r="D1240" s="7">
        <f t="shared" ref="D1240:G1240" si="1288">LN(H1240/H1241)</f>
        <v>-6.6961138952462721E-3</v>
      </c>
      <c r="E1240" s="4">
        <f t="shared" si="1288"/>
        <v>2.6617507307448948E-3</v>
      </c>
      <c r="F1240" s="4">
        <f t="shared" si="1288"/>
        <v>-2.8893333362495573E-3</v>
      </c>
      <c r="G1240" s="7">
        <f t="shared" si="1288"/>
        <v>1.3896093838688707E-2</v>
      </c>
      <c r="H1240" s="1">
        <v>65.489999999999995</v>
      </c>
      <c r="I1240" s="1">
        <v>14.633900000000001</v>
      </c>
      <c r="J1240" s="1">
        <v>822.53</v>
      </c>
      <c r="K1240" s="1">
        <v>1071.74</v>
      </c>
      <c r="L1240" s="1">
        <f>VLOOKUP($A1240,raw!$A:$E,3,0)</f>
        <v>65.959999999999994</v>
      </c>
      <c r="M1240" s="1">
        <f>VLOOKUP($A1240,raw!$A:$E,4,0)</f>
        <v>65.34</v>
      </c>
      <c r="N1240" s="1">
        <f>VLOOKUP($A1240,raw!$A:$E,5,0)</f>
        <v>66.5</v>
      </c>
      <c r="O1240" s="1">
        <f>VLOOKUP($A1240,raw!$H:$L,3,0)</f>
        <v>14.595000000000001</v>
      </c>
      <c r="P1240" s="1">
        <f>VLOOKUP($A1240,raw!$H:$L,4,0)</f>
        <v>14.519500000000001</v>
      </c>
      <c r="Q1240" s="1">
        <f>VLOOKUP($A1240,raw!$H:$L,5,0)</f>
        <v>14.719200000000001</v>
      </c>
      <c r="R1240" s="1">
        <f>VLOOKUP($A1240,raw!$P:$T,3,0)</f>
        <v>824.91</v>
      </c>
      <c r="S1240" s="1">
        <f>VLOOKUP($A1240,raw!$P:$T,4,0)</f>
        <v>819.06</v>
      </c>
      <c r="T1240" s="1">
        <f>VLOOKUP($A1240,raw!$P:$T,5,0)</f>
        <v>831.4</v>
      </c>
      <c r="U1240" s="1">
        <f>VLOOKUP($A1240,raw!$W:$AA,3,0)</f>
        <v>1056.9000000000001</v>
      </c>
      <c r="V1240" s="1">
        <f>VLOOKUP($A1240,raw!$W:$AA,4,0)</f>
        <v>1053.8900000000001</v>
      </c>
      <c r="W1240" s="1">
        <f>VLOOKUP($A1240,raw!$W:$AA,5,0)</f>
        <v>1078</v>
      </c>
      <c r="X1240" s="1">
        <f t="shared" si="1063"/>
        <v>1.1599999999999966</v>
      </c>
      <c r="Y1240" s="1">
        <f t="shared" si="1064"/>
        <v>0.19969999999999999</v>
      </c>
      <c r="Z1240" s="1">
        <f t="shared" si="1065"/>
        <v>12.340000000000032</v>
      </c>
      <c r="AA1240" s="1">
        <f t="shared" si="1066"/>
        <v>24.1099999999999</v>
      </c>
      <c r="AB1240" s="1">
        <f t="shared" si="1067"/>
        <v>-0.46999999999999886</v>
      </c>
      <c r="AC1240" s="1">
        <f t="shared" si="1068"/>
        <v>3.8899999999999935E-2</v>
      </c>
      <c r="AD1240" s="1">
        <f t="shared" si="1069"/>
        <v>-2.3799999999999955</v>
      </c>
      <c r="AE1240" s="1">
        <f t="shared" si="1070"/>
        <v>14.839999999999918</v>
      </c>
      <c r="AF1240" s="1">
        <f ca="1">IFERROR(VLOOKUP($A1240,raw!$AD:$AE,2,0),OFFSET(AF1240,1,0))</f>
        <v>2.2766899999999999</v>
      </c>
      <c r="AG1240" s="1">
        <f ca="1">IFERROR(VLOOKUP($A1240,raw!$AH:$AI,2,0),OFFSET(AG1240,1,0))</f>
        <v>2.4080599999999999</v>
      </c>
      <c r="AH1240" s="1">
        <f ca="1">IFERROR(VLOOKUP($A1240,raw!$AL:$AM,2,0),OFFSET(AH1240,1,0))</f>
        <v>1.9</v>
      </c>
      <c r="AI1240" s="1">
        <f ca="1">IFERROR(VLOOKUP($A1240,raw!$AP:$AQ,2,0),OFFSET(AI1240,1,0))</f>
        <v>252.006</v>
      </c>
    </row>
    <row r="1241" spans="1:35" ht="15.75" customHeight="1" x14ac:dyDescent="0.5">
      <c r="A1241" s="5">
        <v>43377</v>
      </c>
      <c r="B1241" s="8">
        <f t="shared" si="1060"/>
        <v>-1.6685259972183941E-3</v>
      </c>
      <c r="C1241" s="6">
        <f t="shared" si="1061"/>
        <v>7730915</v>
      </c>
      <c r="D1241" s="7">
        <f t="shared" ref="D1241:G1241" si="1289">LN(H1241/H1242)</f>
        <v>-3.3313174357563684E-3</v>
      </c>
      <c r="E1241" s="4">
        <f t="shared" si="1289"/>
        <v>-2.7369158377709901E-3</v>
      </c>
      <c r="F1241" s="4">
        <f t="shared" si="1289"/>
        <v>-1.0177747961549908E-3</v>
      </c>
      <c r="G1241" s="7">
        <f t="shared" si="1289"/>
        <v>-2.1737084449735505E-3</v>
      </c>
      <c r="H1241" s="1">
        <v>65.930000000000007</v>
      </c>
      <c r="I1241" s="1">
        <v>14.595000000000001</v>
      </c>
      <c r="J1241" s="1">
        <v>824.91</v>
      </c>
      <c r="K1241" s="1">
        <v>1056.95</v>
      </c>
      <c r="L1241" s="1">
        <f>VLOOKUP($A1241,raw!$A:$E,3,0)</f>
        <v>66.2</v>
      </c>
      <c r="M1241" s="1">
        <f>VLOOKUP($A1241,raw!$A:$E,4,0)</f>
        <v>65.42</v>
      </c>
      <c r="N1241" s="1">
        <f>VLOOKUP($A1241,raw!$A:$E,5,0)</f>
        <v>66.989999999999995</v>
      </c>
      <c r="O1241" s="1">
        <f>VLOOKUP($A1241,raw!$H:$L,3,0)</f>
        <v>14.635</v>
      </c>
      <c r="P1241" s="1">
        <f>VLOOKUP($A1241,raw!$H:$L,4,0)</f>
        <v>14.535500000000001</v>
      </c>
      <c r="Q1241" s="1">
        <f>VLOOKUP($A1241,raw!$H:$L,5,0)</f>
        <v>14.776</v>
      </c>
      <c r="R1241" s="1">
        <f>VLOOKUP($A1241,raw!$P:$T,3,0)</f>
        <v>825.9</v>
      </c>
      <c r="S1241" s="1">
        <f>VLOOKUP($A1241,raw!$P:$T,4,0)</f>
        <v>820.53</v>
      </c>
      <c r="T1241" s="1">
        <f>VLOOKUP($A1241,raw!$P:$T,5,0)</f>
        <v>833.68</v>
      </c>
      <c r="U1241" s="1">
        <f>VLOOKUP($A1241,raw!$W:$AA,3,0)</f>
        <v>1059.24</v>
      </c>
      <c r="V1241" s="1">
        <f>VLOOKUP($A1241,raw!$W:$AA,4,0)</f>
        <v>1051.68</v>
      </c>
      <c r="W1241" s="1">
        <f>VLOOKUP($A1241,raw!$W:$AA,5,0)</f>
        <v>1066.44</v>
      </c>
      <c r="X1241" s="1">
        <f t="shared" si="1063"/>
        <v>1.5699999999999932</v>
      </c>
      <c r="Y1241" s="1">
        <f t="shared" si="1064"/>
        <v>0.24049999999999905</v>
      </c>
      <c r="Z1241" s="1">
        <f t="shared" si="1065"/>
        <v>13.149999999999977</v>
      </c>
      <c r="AA1241" s="1">
        <f t="shared" si="1066"/>
        <v>14.759999999999991</v>
      </c>
      <c r="AB1241" s="1">
        <f t="shared" si="1067"/>
        <v>-0.26999999999999602</v>
      </c>
      <c r="AC1241" s="1">
        <f t="shared" si="1068"/>
        <v>-3.9999999999999147E-2</v>
      </c>
      <c r="AD1241" s="1">
        <f t="shared" si="1069"/>
        <v>-0.99000000000000909</v>
      </c>
      <c r="AE1241" s="1">
        <f t="shared" si="1070"/>
        <v>-2.2899999999999636</v>
      </c>
      <c r="AF1241" s="1">
        <f ca="1">IFERROR(VLOOKUP($A1241,raw!$AD:$AE,2,0),OFFSET(AF1241,1,0))</f>
        <v>2.2806299999999999</v>
      </c>
      <c r="AG1241" s="1">
        <f ca="1">IFERROR(VLOOKUP($A1241,raw!$AH:$AI,2,0),OFFSET(AG1241,1,0))</f>
        <v>2.4096299999999999</v>
      </c>
      <c r="AH1241" s="1">
        <f ca="1">IFERROR(VLOOKUP($A1241,raw!$AL:$AM,2,0),OFFSET(AH1241,1,0))</f>
        <v>1.9</v>
      </c>
      <c r="AI1241" s="1">
        <f ca="1">IFERROR(VLOOKUP($A1241,raw!$AP:$AQ,2,0),OFFSET(AI1241,1,0))</f>
        <v>252.006</v>
      </c>
    </row>
    <row r="1242" spans="1:35" ht="15.75" customHeight="1" x14ac:dyDescent="0.5">
      <c r="A1242" s="5">
        <v>43376</v>
      </c>
      <c r="B1242" s="8">
        <f t="shared" si="1060"/>
        <v>-3.1826312204428632E-3</v>
      </c>
      <c r="C1242" s="6">
        <f t="shared" si="1061"/>
        <v>7743825</v>
      </c>
      <c r="D1242" s="7">
        <f t="shared" ref="D1242:G1242" si="1290">LN(H1242/H1243)</f>
        <v>-1.2469176805093778E-2</v>
      </c>
      <c r="E1242" s="4">
        <f t="shared" si="1290"/>
        <v>-3.8191412444408628E-3</v>
      </c>
      <c r="F1242" s="4">
        <f t="shared" si="1290"/>
        <v>-6.3377305845491345E-3</v>
      </c>
      <c r="G1242" s="7">
        <f t="shared" si="1290"/>
        <v>3.5844196677995441E-3</v>
      </c>
      <c r="H1242" s="1">
        <v>66.150000000000006</v>
      </c>
      <c r="I1242" s="1">
        <v>14.635</v>
      </c>
      <c r="J1242" s="1">
        <v>825.75</v>
      </c>
      <c r="K1242" s="1">
        <v>1059.25</v>
      </c>
      <c r="L1242" s="1">
        <f>VLOOKUP($A1242,raw!$A:$E,3,0)</f>
        <v>67.09</v>
      </c>
      <c r="M1242" s="1">
        <f>VLOOKUP($A1242,raw!$A:$E,4,0)</f>
        <v>66.06</v>
      </c>
      <c r="N1242" s="1">
        <f>VLOOKUP($A1242,raw!$A:$E,5,0)</f>
        <v>67.569999999999993</v>
      </c>
      <c r="O1242" s="1">
        <f>VLOOKUP($A1242,raw!$H:$L,3,0)</f>
        <v>14.691000000000001</v>
      </c>
      <c r="P1242" s="1">
        <f>VLOOKUP($A1242,raw!$H:$L,4,0)</f>
        <v>14.6257</v>
      </c>
      <c r="Q1242" s="1">
        <f>VLOOKUP($A1242,raw!$H:$L,5,0)</f>
        <v>14.827</v>
      </c>
      <c r="R1242" s="1">
        <f>VLOOKUP($A1242,raw!$P:$T,3,0)</f>
        <v>831</v>
      </c>
      <c r="S1242" s="1">
        <f>VLOOKUP($A1242,raw!$P:$T,4,0)</f>
        <v>825.6</v>
      </c>
      <c r="T1242" s="1">
        <f>VLOOKUP($A1242,raw!$P:$T,5,0)</f>
        <v>836.95</v>
      </c>
      <c r="U1242" s="1">
        <f>VLOOKUP($A1242,raw!$W:$AA,3,0)</f>
        <v>1055.21</v>
      </c>
      <c r="V1242" s="1">
        <f>VLOOKUP($A1242,raw!$W:$AA,4,0)</f>
        <v>1049.74</v>
      </c>
      <c r="W1242" s="1">
        <f>VLOOKUP($A1242,raw!$W:$AA,5,0)</f>
        <v>1069</v>
      </c>
      <c r="X1242" s="1">
        <f t="shared" si="1063"/>
        <v>1.5099999999999909</v>
      </c>
      <c r="Y1242" s="1">
        <f t="shared" si="1064"/>
        <v>0.20129999999999981</v>
      </c>
      <c r="Z1242" s="1">
        <f t="shared" si="1065"/>
        <v>11.350000000000023</v>
      </c>
      <c r="AA1242" s="1">
        <f t="shared" si="1066"/>
        <v>19.259999999999991</v>
      </c>
      <c r="AB1242" s="1">
        <f t="shared" si="1067"/>
        <v>-0.93999999999999773</v>
      </c>
      <c r="AC1242" s="1">
        <f t="shared" si="1068"/>
        <v>-5.6000000000000938E-2</v>
      </c>
      <c r="AD1242" s="1">
        <f t="shared" si="1069"/>
        <v>-5.25</v>
      </c>
      <c r="AE1242" s="1">
        <f t="shared" si="1070"/>
        <v>4.0399999999999636</v>
      </c>
      <c r="AF1242" s="1">
        <f ca="1">IFERROR(VLOOKUP($A1242,raw!$AD:$AE,2,0),OFFSET(AF1242,1,0))</f>
        <v>2.2792500000000002</v>
      </c>
      <c r="AG1242" s="1">
        <f ca="1">IFERROR(VLOOKUP($A1242,raw!$AH:$AI,2,0),OFFSET(AG1242,1,0))</f>
        <v>2.4082499999999998</v>
      </c>
      <c r="AH1242" s="1">
        <f ca="1">IFERROR(VLOOKUP($A1242,raw!$AL:$AM,2,0),OFFSET(AH1242,1,0))</f>
        <v>1.9</v>
      </c>
      <c r="AI1242" s="1">
        <f ca="1">IFERROR(VLOOKUP($A1242,raw!$AP:$AQ,2,0),OFFSET(AI1242,1,0))</f>
        <v>252.006</v>
      </c>
    </row>
    <row r="1243" spans="1:35" ht="15.75" customHeight="1" x14ac:dyDescent="0.5">
      <c r="A1243" s="5">
        <v>43375</v>
      </c>
      <c r="B1243" s="8">
        <f t="shared" si="1060"/>
        <v>6.3831968480781336E-3</v>
      </c>
      <c r="C1243" s="6">
        <f t="shared" si="1061"/>
        <v>7768510</v>
      </c>
      <c r="D1243" s="7">
        <f t="shared" ref="D1243:G1243" si="1291">LN(H1243/H1244)</f>
        <v>2.7855267517971186E-2</v>
      </c>
      <c r="E1243" s="4">
        <f t="shared" si="1291"/>
        <v>1.3845320549704832E-2</v>
      </c>
      <c r="F1243" s="4">
        <f t="shared" si="1291"/>
        <v>9.0055306267634548E-3</v>
      </c>
      <c r="G1243" s="7">
        <f t="shared" si="1291"/>
        <v>-4.2261773508074493E-3</v>
      </c>
      <c r="H1243" s="1">
        <v>66.98</v>
      </c>
      <c r="I1243" s="1">
        <v>14.691000000000001</v>
      </c>
      <c r="J1243" s="1">
        <v>831</v>
      </c>
      <c r="K1243" s="1">
        <v>1055.46</v>
      </c>
      <c r="L1243" s="1">
        <f>VLOOKUP($A1243,raw!$A:$E,3,0)</f>
        <v>65.67</v>
      </c>
      <c r="M1243" s="1">
        <f>VLOOKUP($A1243,raw!$A:$E,4,0)</f>
        <v>65.66</v>
      </c>
      <c r="N1243" s="1">
        <f>VLOOKUP($A1243,raw!$A:$E,5,0)</f>
        <v>67.31</v>
      </c>
      <c r="O1243" s="1">
        <f>VLOOKUP($A1243,raw!$H:$L,3,0)</f>
        <v>14.489000000000001</v>
      </c>
      <c r="P1243" s="1">
        <f>VLOOKUP($A1243,raw!$H:$L,4,0)</f>
        <v>14.4451</v>
      </c>
      <c r="Q1243" s="1">
        <f>VLOOKUP($A1243,raw!$H:$L,5,0)</f>
        <v>14.913500000000001</v>
      </c>
      <c r="R1243" s="1">
        <f>VLOOKUP($A1243,raw!$P:$T,3,0)</f>
        <v>823.55</v>
      </c>
      <c r="S1243" s="1">
        <f>VLOOKUP($A1243,raw!$P:$T,4,0)</f>
        <v>816.21</v>
      </c>
      <c r="T1243" s="1">
        <f>VLOOKUP($A1243,raw!$P:$T,5,0)</f>
        <v>835.7</v>
      </c>
      <c r="U1243" s="1">
        <f>VLOOKUP($A1243,raw!$W:$AA,3,0)</f>
        <v>1059.58</v>
      </c>
      <c r="V1243" s="1">
        <f>VLOOKUP($A1243,raw!$W:$AA,4,0)</f>
        <v>1043.58</v>
      </c>
      <c r="W1243" s="1">
        <f>VLOOKUP($A1243,raw!$W:$AA,5,0)</f>
        <v>1069.17</v>
      </c>
      <c r="X1243" s="1">
        <f t="shared" si="1063"/>
        <v>1.6500000000000057</v>
      </c>
      <c r="Y1243" s="1">
        <f t="shared" si="1064"/>
        <v>0.46840000000000082</v>
      </c>
      <c r="Z1243" s="1">
        <f t="shared" si="1065"/>
        <v>19.490000000000009</v>
      </c>
      <c r="AA1243" s="1">
        <f t="shared" si="1066"/>
        <v>25.590000000000146</v>
      </c>
      <c r="AB1243" s="1">
        <f t="shared" si="1067"/>
        <v>1.3100000000000023</v>
      </c>
      <c r="AC1243" s="1">
        <f t="shared" si="1068"/>
        <v>0.20199999999999996</v>
      </c>
      <c r="AD1243" s="1">
        <f t="shared" si="1069"/>
        <v>7.4500000000000455</v>
      </c>
      <c r="AE1243" s="1">
        <f t="shared" si="1070"/>
        <v>-4.1199999999998909</v>
      </c>
      <c r="AF1243" s="1">
        <f ca="1">IFERROR(VLOOKUP($A1243,raw!$AD:$AE,2,0),OFFSET(AF1243,1,0))</f>
        <v>2.2739400000000001</v>
      </c>
      <c r="AG1243" s="1">
        <f ca="1">IFERROR(VLOOKUP($A1243,raw!$AH:$AI,2,0),OFFSET(AG1243,1,0))</f>
        <v>2.4075000000000002</v>
      </c>
      <c r="AH1243" s="1">
        <f ca="1">IFERROR(VLOOKUP($A1243,raw!$AL:$AM,2,0),OFFSET(AH1243,1,0))</f>
        <v>1.9</v>
      </c>
      <c r="AI1243" s="1">
        <f ca="1">IFERROR(VLOOKUP($A1243,raw!$AP:$AQ,2,0),OFFSET(AI1243,1,0))</f>
        <v>252.006</v>
      </c>
    </row>
    <row r="1244" spans="1:35" ht="15.75" customHeight="1" x14ac:dyDescent="0.5">
      <c r="A1244" s="5">
        <v>43374</v>
      </c>
      <c r="B1244" s="8">
        <f t="shared" si="1060"/>
        <v>-1.139382888543556E-3</v>
      </c>
      <c r="C1244" s="6">
        <f t="shared" si="1061"/>
        <v>7719080</v>
      </c>
      <c r="D1244" s="7">
        <f t="shared" ref="D1244:G1244" si="1292">LN(H1244/H1245)</f>
        <v>-6.1387356132813482E-4</v>
      </c>
      <c r="E1244" s="4">
        <f t="shared" si="1292"/>
        <v>-1.141912739054219E-2</v>
      </c>
      <c r="F1244" s="4">
        <f t="shared" si="1292"/>
        <v>9.2711856517411449E-3</v>
      </c>
      <c r="G1244" s="7">
        <f t="shared" si="1292"/>
        <v>-1.4117793372086671E-2</v>
      </c>
      <c r="H1244" s="1">
        <v>65.14</v>
      </c>
      <c r="I1244" s="1">
        <v>14.489000000000001</v>
      </c>
      <c r="J1244" s="1">
        <v>823.55</v>
      </c>
      <c r="K1244" s="1">
        <v>1059.93</v>
      </c>
      <c r="L1244" s="1">
        <f>VLOOKUP($A1244,raw!$A:$E,3,0)</f>
        <v>65.09</v>
      </c>
      <c r="M1244" s="1">
        <f>VLOOKUP($A1244,raw!$A:$E,4,0)</f>
        <v>64.819999999999993</v>
      </c>
      <c r="N1244" s="1">
        <f>VLOOKUP($A1244,raw!$A:$E,5,0)</f>
        <v>65.540000000000006</v>
      </c>
      <c r="O1244" s="1">
        <f>VLOOKUP($A1244,raw!$H:$L,3,0)</f>
        <v>14.674300000000001</v>
      </c>
      <c r="P1244" s="1">
        <f>VLOOKUP($A1244,raw!$H:$L,4,0)</f>
        <v>14.3735</v>
      </c>
      <c r="Q1244" s="1">
        <f>VLOOKUP($A1244,raw!$H:$L,5,0)</f>
        <v>14.695</v>
      </c>
      <c r="R1244" s="1">
        <f>VLOOKUP($A1244,raw!$P:$T,3,0)</f>
        <v>816.84</v>
      </c>
      <c r="S1244" s="1">
        <f>VLOOKUP($A1244,raw!$P:$T,4,0)</f>
        <v>809.05</v>
      </c>
      <c r="T1244" s="1">
        <f>VLOOKUP($A1244,raw!$P:$T,5,0)</f>
        <v>826.15</v>
      </c>
      <c r="U1244" s="1">
        <f>VLOOKUP($A1244,raw!$W:$AA,3,0)</f>
        <v>1075.55</v>
      </c>
      <c r="V1244" s="1">
        <f>VLOOKUP($A1244,raw!$W:$AA,4,0)</f>
        <v>1048.8800000000001</v>
      </c>
      <c r="W1244" s="1">
        <f>VLOOKUP($A1244,raw!$W:$AA,5,0)</f>
        <v>1077.99</v>
      </c>
      <c r="X1244" s="1">
        <f t="shared" si="1063"/>
        <v>0.72000000000001307</v>
      </c>
      <c r="Y1244" s="1">
        <f t="shared" si="1064"/>
        <v>0.32150000000000034</v>
      </c>
      <c r="Z1244" s="1">
        <f t="shared" si="1065"/>
        <v>17.100000000000023</v>
      </c>
      <c r="AA1244" s="1">
        <f t="shared" si="1066"/>
        <v>29.1099999999999</v>
      </c>
      <c r="AB1244" s="1">
        <f t="shared" si="1067"/>
        <v>4.9999999999997158E-2</v>
      </c>
      <c r="AC1244" s="1">
        <f t="shared" si="1068"/>
        <v>-0.1852999999999998</v>
      </c>
      <c r="AD1244" s="1">
        <f t="shared" si="1069"/>
        <v>6.7099999999999227</v>
      </c>
      <c r="AE1244" s="1">
        <f t="shared" si="1070"/>
        <v>-15.619999999999891</v>
      </c>
      <c r="AF1244" s="1">
        <f ca="1">IFERROR(VLOOKUP($A1244,raw!$AD:$AE,2,0),OFFSET(AF1244,1,0))</f>
        <v>2.2651300000000001</v>
      </c>
      <c r="AG1244" s="1">
        <f ca="1">IFERROR(VLOOKUP($A1244,raw!$AH:$AI,2,0),OFFSET(AG1244,1,0))</f>
        <v>2.3981300000000001</v>
      </c>
      <c r="AH1244" s="1">
        <f ca="1">IFERROR(VLOOKUP($A1244,raw!$AL:$AM,2,0),OFFSET(AH1244,1,0))</f>
        <v>1.9</v>
      </c>
      <c r="AI1244" s="1">
        <f ca="1">IFERROR(VLOOKUP($A1244,raw!$AP:$AQ,2,0),OFFSET(AI1244,1,0))</f>
        <v>252.006</v>
      </c>
    </row>
    <row r="1245" spans="1:35" ht="15.75" customHeight="1" x14ac:dyDescent="0.5">
      <c r="A1245" s="5">
        <v>43371</v>
      </c>
      <c r="B1245" s="8">
        <f t="shared" si="1060"/>
        <v>6.4031904240601303E-3</v>
      </c>
      <c r="C1245" s="6">
        <f t="shared" si="1061"/>
        <v>7727880</v>
      </c>
      <c r="D1245" s="7">
        <f t="shared" ref="D1245:G1245" si="1293">LN(H1245/H1246)</f>
        <v>9.093073365034194E-3</v>
      </c>
      <c r="E1245" s="4">
        <f t="shared" si="1293"/>
        <v>2.7946703896350719E-2</v>
      </c>
      <c r="F1245" s="4">
        <f t="shared" si="1293"/>
        <v>7.1583499610551066E-3</v>
      </c>
      <c r="G1245" s="7">
        <f t="shared" si="1293"/>
        <v>-9.4712845146993872E-3</v>
      </c>
      <c r="H1245" s="1">
        <v>65.180000000000007</v>
      </c>
      <c r="I1245" s="1">
        <v>14.6554</v>
      </c>
      <c r="J1245" s="1">
        <v>815.95</v>
      </c>
      <c r="K1245" s="1">
        <v>1075</v>
      </c>
      <c r="L1245" s="1">
        <f>VLOOKUP($A1245,raw!$A:$E,3,0)</f>
        <v>64.97</v>
      </c>
      <c r="M1245" s="1">
        <f>VLOOKUP($A1245,raw!$A:$E,4,0)</f>
        <v>64.89</v>
      </c>
      <c r="N1245" s="1">
        <f>VLOOKUP($A1245,raw!$A:$E,5,0)</f>
        <v>65.680000000000007</v>
      </c>
      <c r="O1245" s="1">
        <f>VLOOKUP($A1245,raw!$H:$L,3,0)</f>
        <v>14.2515</v>
      </c>
      <c r="P1245" s="1">
        <f>VLOOKUP($A1245,raw!$H:$L,4,0)</f>
        <v>14.2255</v>
      </c>
      <c r="Q1245" s="1">
        <f>VLOOKUP($A1245,raw!$H:$L,5,0)</f>
        <v>14.721500000000001</v>
      </c>
      <c r="R1245" s="1">
        <f>VLOOKUP($A1245,raw!$P:$T,3,0)</f>
        <v>810.13</v>
      </c>
      <c r="S1245" s="1">
        <f>VLOOKUP($A1245,raw!$P:$T,4,0)</f>
        <v>806.75</v>
      </c>
      <c r="T1245" s="1">
        <f>VLOOKUP($A1245,raw!$P:$T,5,0)</f>
        <v>824.22</v>
      </c>
      <c r="U1245" s="1">
        <f>VLOOKUP($A1245,raw!$W:$AA,3,0)</f>
        <v>1085.05</v>
      </c>
      <c r="V1245" s="1">
        <f>VLOOKUP($A1245,raw!$W:$AA,4,0)</f>
        <v>1073.4000000000001</v>
      </c>
      <c r="W1245" s="1">
        <f>VLOOKUP($A1245,raw!$W:$AA,5,0)</f>
        <v>1095.5</v>
      </c>
      <c r="X1245" s="1">
        <f t="shared" si="1063"/>
        <v>0.79000000000000625</v>
      </c>
      <c r="Y1245" s="1">
        <f t="shared" si="1064"/>
        <v>0.49600000000000044</v>
      </c>
      <c r="Z1245" s="1">
        <f t="shared" si="1065"/>
        <v>17.470000000000027</v>
      </c>
      <c r="AA1245" s="1">
        <f t="shared" si="1066"/>
        <v>22.099999999999909</v>
      </c>
      <c r="AB1245" s="1">
        <f t="shared" si="1067"/>
        <v>0.21000000000000796</v>
      </c>
      <c r="AC1245" s="1">
        <f t="shared" si="1068"/>
        <v>0.40390000000000015</v>
      </c>
      <c r="AD1245" s="1">
        <f t="shared" si="1069"/>
        <v>5.82000000000005</v>
      </c>
      <c r="AE1245" s="1">
        <f t="shared" si="1070"/>
        <v>-10.049999999999955</v>
      </c>
      <c r="AF1245" s="1">
        <f ca="1">IFERROR(VLOOKUP($A1245,raw!$AD:$AE,2,0),OFFSET(AF1245,1,0))</f>
        <v>2.2605599999999999</v>
      </c>
      <c r="AG1245" s="1">
        <f ca="1">IFERROR(VLOOKUP($A1245,raw!$AH:$AI,2,0),OFFSET(AG1245,1,0))</f>
        <v>2.39838</v>
      </c>
      <c r="AH1245" s="1">
        <f ca="1">IFERROR(VLOOKUP($A1245,raw!$AL:$AM,2,0),OFFSET(AH1245,1,0))</f>
        <v>1.9</v>
      </c>
      <c r="AI1245" s="1">
        <f ca="1">IFERROR(VLOOKUP($A1245,raw!$AP:$AQ,2,0),OFFSET(AI1245,1,0))</f>
        <v>252.006</v>
      </c>
    </row>
    <row r="1246" spans="1:35" ht="15.75" customHeight="1" x14ac:dyDescent="0.5">
      <c r="A1246" s="5">
        <v>43370</v>
      </c>
      <c r="B1246" s="8">
        <f t="shared" si="1060"/>
        <v>-5.0280003417862732E-3</v>
      </c>
      <c r="C1246" s="6">
        <f t="shared" si="1061"/>
        <v>7678555</v>
      </c>
      <c r="D1246" s="7">
        <f t="shared" ref="D1246:G1246" si="1294">LN(H1246/H1247)</f>
        <v>-6.6353148313778258E-3</v>
      </c>
      <c r="E1246" s="4">
        <f t="shared" si="1294"/>
        <v>-5.2488048279880828E-3</v>
      </c>
      <c r="F1246" s="4">
        <f t="shared" si="1294"/>
        <v>-1.5761472061181284E-2</v>
      </c>
      <c r="G1246" s="7">
        <f t="shared" si="1294"/>
        <v>1.5489356840262564E-2</v>
      </c>
      <c r="H1246" s="1">
        <v>64.59</v>
      </c>
      <c r="I1246" s="1">
        <v>14.2515</v>
      </c>
      <c r="J1246" s="1">
        <v>810.13</v>
      </c>
      <c r="K1246" s="1">
        <v>1085.23</v>
      </c>
      <c r="L1246" s="1">
        <f>VLOOKUP($A1246,raw!$A:$E,3,0)</f>
        <v>64.400000000000006</v>
      </c>
      <c r="M1246" s="1">
        <f>VLOOKUP($A1246,raw!$A:$E,4,0)</f>
        <v>63.8</v>
      </c>
      <c r="N1246" s="1">
        <f>VLOOKUP($A1246,raw!$A:$E,5,0)</f>
        <v>64.81</v>
      </c>
      <c r="O1246" s="1">
        <f>VLOOKUP($A1246,raw!$H:$L,3,0)</f>
        <v>14.326499999999999</v>
      </c>
      <c r="P1246" s="1">
        <f>VLOOKUP($A1246,raw!$H:$L,4,0)</f>
        <v>14.18</v>
      </c>
      <c r="Q1246" s="1">
        <f>VLOOKUP($A1246,raw!$H:$L,5,0)</f>
        <v>14.461600000000001</v>
      </c>
      <c r="R1246" s="1">
        <f>VLOOKUP($A1246,raw!$P:$T,3,0)</f>
        <v>823</v>
      </c>
      <c r="S1246" s="1">
        <f>VLOOKUP($A1246,raw!$P:$T,4,0)</f>
        <v>807.41</v>
      </c>
      <c r="T1246" s="1">
        <f>VLOOKUP($A1246,raw!$P:$T,5,0)</f>
        <v>833.34</v>
      </c>
      <c r="U1246" s="1">
        <f>VLOOKUP($A1246,raw!$W:$AA,3,0)</f>
        <v>1068.55</v>
      </c>
      <c r="V1246" s="1">
        <f>VLOOKUP($A1246,raw!$W:$AA,4,0)</f>
        <v>1061.5</v>
      </c>
      <c r="W1246" s="1">
        <f>VLOOKUP($A1246,raw!$W:$AA,5,0)</f>
        <v>1086</v>
      </c>
      <c r="X1246" s="1">
        <f t="shared" si="1063"/>
        <v>1.0100000000000051</v>
      </c>
      <c r="Y1246" s="1">
        <f t="shared" si="1064"/>
        <v>0.28160000000000096</v>
      </c>
      <c r="Z1246" s="1">
        <f t="shared" si="1065"/>
        <v>25.930000000000064</v>
      </c>
      <c r="AA1246" s="1">
        <f t="shared" si="1066"/>
        <v>24.5</v>
      </c>
      <c r="AB1246" s="1">
        <f t="shared" si="1067"/>
        <v>0.18999999999999773</v>
      </c>
      <c r="AC1246" s="1">
        <f t="shared" si="1068"/>
        <v>-7.4999999999999289E-2</v>
      </c>
      <c r="AD1246" s="1">
        <f t="shared" si="1069"/>
        <v>-12.870000000000005</v>
      </c>
      <c r="AE1246" s="1">
        <f t="shared" si="1070"/>
        <v>16.680000000000064</v>
      </c>
      <c r="AF1246" s="1">
        <f ca="1">IFERROR(VLOOKUP($A1246,raw!$AD:$AE,2,0),OFFSET(AF1246,1,0))</f>
        <v>2.2559999999999998</v>
      </c>
      <c r="AG1246" s="1">
        <f ca="1">IFERROR(VLOOKUP($A1246,raw!$AH:$AI,2,0),OFFSET(AG1246,1,0))</f>
        <v>2.3959999999999999</v>
      </c>
      <c r="AH1246" s="1">
        <f ca="1">IFERROR(VLOOKUP($A1246,raw!$AL:$AM,2,0),OFFSET(AH1246,1,0))</f>
        <v>1.9</v>
      </c>
      <c r="AI1246" s="1">
        <f ca="1">IFERROR(VLOOKUP($A1246,raw!$AP:$AQ,2,0),OFFSET(AI1246,1,0))</f>
        <v>252.006</v>
      </c>
    </row>
    <row r="1247" spans="1:35" ht="15.75" customHeight="1" x14ac:dyDescent="0.5">
      <c r="A1247" s="5">
        <v>43369</v>
      </c>
      <c r="B1247" s="8">
        <f t="shared" si="1060"/>
        <v>-1.7297389789271324E-4</v>
      </c>
      <c r="C1247" s="6">
        <f t="shared" si="1061"/>
        <v>7717260</v>
      </c>
      <c r="D1247" s="7">
        <f t="shared" ref="D1247:G1247" si="1295">LN(H1247/H1248)</f>
        <v>-2.5659951845664792E-2</v>
      </c>
      <c r="E1247" s="4">
        <f t="shared" si="1295"/>
        <v>-9.5172653074777746E-3</v>
      </c>
      <c r="F1247" s="4">
        <f t="shared" si="1295"/>
        <v>-3.6451340502022662E-5</v>
      </c>
      <c r="G1247" s="7">
        <f t="shared" si="1295"/>
        <v>6.2710844732377308E-3</v>
      </c>
      <c r="H1247" s="1">
        <v>65.02</v>
      </c>
      <c r="I1247" s="1">
        <v>14.326499999999999</v>
      </c>
      <c r="J1247" s="1">
        <v>823</v>
      </c>
      <c r="K1247" s="1">
        <v>1068.55</v>
      </c>
      <c r="L1247" s="1">
        <f>VLOOKUP($A1247,raw!$A:$E,3,0)</f>
        <v>66.5</v>
      </c>
      <c r="M1247" s="1">
        <f>VLOOKUP($A1247,raw!$A:$E,4,0)</f>
        <v>64.97</v>
      </c>
      <c r="N1247" s="1">
        <f>VLOOKUP($A1247,raw!$A:$E,5,0)</f>
        <v>66.56</v>
      </c>
      <c r="O1247" s="1">
        <f>VLOOKUP($A1247,raw!$H:$L,3,0)</f>
        <v>14.4635</v>
      </c>
      <c r="P1247" s="1">
        <f>VLOOKUP($A1247,raw!$H:$L,4,0)</f>
        <v>14.317</v>
      </c>
      <c r="Q1247" s="1">
        <f>VLOOKUP($A1247,raw!$H:$L,5,0)</f>
        <v>14.5161</v>
      </c>
      <c r="R1247" s="1">
        <f>VLOOKUP($A1247,raw!$P:$T,3,0)</f>
        <v>823.07</v>
      </c>
      <c r="S1247" s="1">
        <f>VLOOKUP($A1247,raw!$P:$T,4,0)</f>
        <v>821.03</v>
      </c>
      <c r="T1247" s="1">
        <f>VLOOKUP($A1247,raw!$P:$T,5,0)</f>
        <v>830.6</v>
      </c>
      <c r="U1247" s="1">
        <f>VLOOKUP($A1247,raw!$W:$AA,3,0)</f>
        <v>1061.5999999999999</v>
      </c>
      <c r="V1247" s="1">
        <f>VLOOKUP($A1247,raw!$W:$AA,4,0)</f>
        <v>1058.1099999999999</v>
      </c>
      <c r="W1247" s="1">
        <f>VLOOKUP($A1247,raw!$W:$AA,5,0)</f>
        <v>1075.32</v>
      </c>
      <c r="X1247" s="1">
        <f t="shared" si="1063"/>
        <v>1.5900000000000034</v>
      </c>
      <c r="Y1247" s="1">
        <f t="shared" si="1064"/>
        <v>0.19909999999999961</v>
      </c>
      <c r="Z1247" s="1">
        <f t="shared" si="1065"/>
        <v>9.57000000000005</v>
      </c>
      <c r="AA1247" s="1">
        <f t="shared" si="1066"/>
        <v>17.210000000000036</v>
      </c>
      <c r="AB1247" s="1">
        <f t="shared" si="1067"/>
        <v>-1.480000000000004</v>
      </c>
      <c r="AC1247" s="1">
        <f t="shared" si="1068"/>
        <v>-0.13700000000000045</v>
      </c>
      <c r="AD1247" s="1">
        <f t="shared" si="1069"/>
        <v>-7.0000000000050022E-2</v>
      </c>
      <c r="AE1247" s="1">
        <f t="shared" si="1070"/>
        <v>6.9500000000000455</v>
      </c>
      <c r="AF1247" s="1">
        <f ca="1">IFERROR(VLOOKUP($A1247,raw!$AD:$AE,2,0),OFFSET(AF1247,1,0))</f>
        <v>2.2421899999999999</v>
      </c>
      <c r="AG1247" s="1">
        <f ca="1">IFERROR(VLOOKUP($A1247,raw!$AH:$AI,2,0),OFFSET(AG1247,1,0))</f>
        <v>2.3861300000000001</v>
      </c>
      <c r="AH1247" s="1">
        <f ca="1">IFERROR(VLOOKUP($A1247,raw!$AL:$AM,2,0),OFFSET(AH1247,1,0))</f>
        <v>1.9</v>
      </c>
      <c r="AI1247" s="1">
        <f ca="1">IFERROR(VLOOKUP($A1247,raw!$AP:$AQ,2,0),OFFSET(AI1247,1,0))</f>
        <v>252.006</v>
      </c>
    </row>
    <row r="1248" spans="1:35" ht="15.75" customHeight="1" x14ac:dyDescent="0.5">
      <c r="A1248" s="5">
        <v>43368</v>
      </c>
      <c r="B1248" s="8">
        <f t="shared" si="1060"/>
        <v>1.1401688628338872E-4</v>
      </c>
      <c r="C1248" s="6">
        <f t="shared" si="1061"/>
        <v>7718595</v>
      </c>
      <c r="D1248" s="7">
        <f t="shared" ref="D1248:G1248" si="1296">LN(H1248/H1249)</f>
        <v>6.3158104681237531E-3</v>
      </c>
      <c r="E1248" s="4">
        <f t="shared" si="1296"/>
        <v>1.4485437306599137E-2</v>
      </c>
      <c r="F1248" s="4">
        <f t="shared" si="1296"/>
        <v>-5.0538517365928655E-3</v>
      </c>
      <c r="G1248" s="7">
        <f t="shared" si="1296"/>
        <v>3.3908203284316373E-4</v>
      </c>
      <c r="H1248" s="1">
        <v>66.709999999999994</v>
      </c>
      <c r="I1248" s="1">
        <v>14.4635</v>
      </c>
      <c r="J1248" s="1">
        <v>823.03</v>
      </c>
      <c r="K1248" s="1">
        <v>1061.8699999999999</v>
      </c>
      <c r="L1248" s="1">
        <f>VLOOKUP($A1248,raw!$A:$E,3,0)</f>
        <v>66.930000000000007</v>
      </c>
      <c r="M1248" s="1">
        <f>VLOOKUP($A1248,raw!$A:$E,4,0)</f>
        <v>66.67</v>
      </c>
      <c r="N1248" s="1">
        <f>VLOOKUP($A1248,raw!$A:$E,5,0)</f>
        <v>67.8</v>
      </c>
      <c r="O1248" s="1">
        <f>VLOOKUP($A1248,raw!$H:$L,3,0)</f>
        <v>14.2555</v>
      </c>
      <c r="P1248" s="1">
        <f>VLOOKUP($A1248,raw!$H:$L,4,0)</f>
        <v>14.2234</v>
      </c>
      <c r="Q1248" s="1">
        <f>VLOOKUP($A1248,raw!$H:$L,5,0)</f>
        <v>14.561500000000001</v>
      </c>
      <c r="R1248" s="1">
        <f>VLOOKUP($A1248,raw!$P:$T,3,0)</f>
        <v>827.45</v>
      </c>
      <c r="S1248" s="1">
        <f>VLOOKUP($A1248,raw!$P:$T,4,0)</f>
        <v>822.73</v>
      </c>
      <c r="T1248" s="1">
        <f>VLOOKUP($A1248,raw!$P:$T,5,0)</f>
        <v>834.15</v>
      </c>
      <c r="U1248" s="1">
        <f>VLOOKUP($A1248,raw!$W:$AA,3,0)</f>
        <v>1061.78</v>
      </c>
      <c r="V1248" s="1">
        <f>VLOOKUP($A1248,raw!$W:$AA,4,0)</f>
        <v>1051.9000000000001</v>
      </c>
      <c r="W1248" s="1">
        <f>VLOOKUP($A1248,raw!$W:$AA,5,0)</f>
        <v>1069.02</v>
      </c>
      <c r="X1248" s="1">
        <f t="shared" si="1063"/>
        <v>1.1299999999999955</v>
      </c>
      <c r="Y1248" s="1">
        <f t="shared" si="1064"/>
        <v>0.33810000000000073</v>
      </c>
      <c r="Z1248" s="1">
        <f t="shared" si="1065"/>
        <v>11.419999999999959</v>
      </c>
      <c r="AA1248" s="1">
        <f t="shared" si="1066"/>
        <v>17.119999999999891</v>
      </c>
      <c r="AB1248" s="1">
        <f t="shared" si="1067"/>
        <v>-0.22000000000001307</v>
      </c>
      <c r="AC1248" s="1">
        <f t="shared" si="1068"/>
        <v>0.20800000000000018</v>
      </c>
      <c r="AD1248" s="1">
        <f t="shared" si="1069"/>
        <v>-4.4200000000000728</v>
      </c>
      <c r="AE1248" s="1">
        <f t="shared" si="1070"/>
        <v>8.9999999999918145E-2</v>
      </c>
      <c r="AF1248" s="1">
        <f ca="1">IFERROR(VLOOKUP($A1248,raw!$AD:$AE,2,0),OFFSET(AF1248,1,0))</f>
        <v>2.2300599999999999</v>
      </c>
      <c r="AG1248" s="1">
        <f ca="1">IFERROR(VLOOKUP($A1248,raw!$AH:$AI,2,0),OFFSET(AG1248,1,0))</f>
        <v>2.3809999999999998</v>
      </c>
      <c r="AH1248" s="1">
        <f ca="1">IFERROR(VLOOKUP($A1248,raw!$AL:$AM,2,0),OFFSET(AH1248,1,0))</f>
        <v>1.9</v>
      </c>
      <c r="AI1248" s="1">
        <f ca="1">IFERROR(VLOOKUP($A1248,raw!$AP:$AQ,2,0),OFFSET(AI1248,1,0))</f>
        <v>252.006</v>
      </c>
    </row>
    <row r="1249" spans="1:35" ht="15.75" customHeight="1" x14ac:dyDescent="0.5">
      <c r="A1249" s="5">
        <v>43367</v>
      </c>
      <c r="B1249" s="8">
        <f t="shared" si="1060"/>
        <v>1.1538565040152379E-3</v>
      </c>
      <c r="C1249" s="6">
        <f t="shared" si="1061"/>
        <v>7717715</v>
      </c>
      <c r="D1249" s="7">
        <f t="shared" ref="D1249:G1249" si="1297">LN(H1249/H1250)</f>
        <v>3.9298720468202396E-3</v>
      </c>
      <c r="E1249" s="4">
        <f t="shared" si="1297"/>
        <v>-3.3265083111195678E-3</v>
      </c>
      <c r="F1249" s="4">
        <f t="shared" si="1297"/>
        <v>-9.6665063109498996E-4</v>
      </c>
      <c r="G1249" s="7">
        <f t="shared" si="1297"/>
        <v>8.2866346880820941E-3</v>
      </c>
      <c r="H1249" s="1">
        <v>66.290000000000006</v>
      </c>
      <c r="I1249" s="1">
        <v>14.2555</v>
      </c>
      <c r="J1249" s="1">
        <v>827.2</v>
      </c>
      <c r="K1249" s="1">
        <v>1061.51</v>
      </c>
      <c r="L1249" s="1">
        <f>VLOOKUP($A1249,raw!$A:$E,3,0)</f>
        <v>66.52</v>
      </c>
      <c r="M1249" s="1">
        <f>VLOOKUP($A1249,raw!$A:$E,4,0)</f>
        <v>66.260000000000005</v>
      </c>
      <c r="N1249" s="1">
        <f>VLOOKUP($A1249,raw!$A:$E,5,0)</f>
        <v>67.849999999999994</v>
      </c>
      <c r="O1249" s="1">
        <f>VLOOKUP($A1249,raw!$H:$L,3,0)</f>
        <v>14.2995</v>
      </c>
      <c r="P1249" s="1">
        <f>VLOOKUP($A1249,raw!$H:$L,4,0)</f>
        <v>14.196</v>
      </c>
      <c r="Q1249" s="1">
        <f>VLOOKUP($A1249,raw!$H:$L,5,0)</f>
        <v>14.3933</v>
      </c>
      <c r="R1249" s="1">
        <f>VLOOKUP($A1249,raw!$P:$T,3,0)</f>
        <v>828.06</v>
      </c>
      <c r="S1249" s="1">
        <f>VLOOKUP($A1249,raw!$P:$T,4,0)</f>
        <v>823.24</v>
      </c>
      <c r="T1249" s="1">
        <f>VLOOKUP($A1249,raw!$P:$T,5,0)</f>
        <v>835.4</v>
      </c>
      <c r="U1249" s="1">
        <f>VLOOKUP($A1249,raw!$W:$AA,3,0)</f>
        <v>1051.29</v>
      </c>
      <c r="V1249" s="1">
        <f>VLOOKUP($A1249,raw!$W:$AA,4,0)</f>
        <v>1042.04</v>
      </c>
      <c r="W1249" s="1">
        <f>VLOOKUP($A1249,raw!$W:$AA,5,0)</f>
        <v>1063.07</v>
      </c>
      <c r="X1249" s="1">
        <f t="shared" si="1063"/>
        <v>1.5899999999999892</v>
      </c>
      <c r="Y1249" s="1">
        <f t="shared" si="1064"/>
        <v>0.19730000000000025</v>
      </c>
      <c r="Z1249" s="1">
        <f t="shared" si="1065"/>
        <v>12.159999999999968</v>
      </c>
      <c r="AA1249" s="1">
        <f t="shared" si="1066"/>
        <v>21.029999999999973</v>
      </c>
      <c r="AB1249" s="1">
        <f t="shared" si="1067"/>
        <v>-0.22999999999998977</v>
      </c>
      <c r="AC1249" s="1">
        <f t="shared" si="1068"/>
        <v>-4.4000000000000483E-2</v>
      </c>
      <c r="AD1249" s="1">
        <f t="shared" si="1069"/>
        <v>-0.85999999999989996</v>
      </c>
      <c r="AE1249" s="1">
        <f t="shared" si="1070"/>
        <v>10.220000000000027</v>
      </c>
      <c r="AF1249" s="1">
        <f ca="1">IFERROR(VLOOKUP($A1249,raw!$AD:$AE,2,0),OFFSET(AF1249,1,0))</f>
        <v>2.2181899999999999</v>
      </c>
      <c r="AG1249" s="1">
        <f ca="1">IFERROR(VLOOKUP($A1249,raw!$AH:$AI,2,0),OFFSET(AG1249,1,0))</f>
        <v>2.3736299999999999</v>
      </c>
      <c r="AH1249" s="1">
        <f ca="1">IFERROR(VLOOKUP($A1249,raw!$AL:$AM,2,0),OFFSET(AH1249,1,0))</f>
        <v>1.9</v>
      </c>
      <c r="AI1249" s="1">
        <f ca="1">IFERROR(VLOOKUP($A1249,raw!$AP:$AQ,2,0),OFFSET(AI1249,1,0))</f>
        <v>252.006</v>
      </c>
    </row>
    <row r="1250" spans="1:35" ht="15.75" customHeight="1" x14ac:dyDescent="0.5">
      <c r="A1250" s="5">
        <v>43364</v>
      </c>
      <c r="B1250" s="8">
        <f t="shared" si="1060"/>
        <v>-5.0954337486144438E-3</v>
      </c>
      <c r="C1250" s="6">
        <f t="shared" si="1061"/>
        <v>7708815</v>
      </c>
      <c r="D1250" s="7">
        <f t="shared" ref="D1250:G1250" si="1298">LN(H1250/H1251)</f>
        <v>-1.1444184531064645E-2</v>
      </c>
      <c r="E1250" s="4">
        <f t="shared" si="1298"/>
        <v>-1.3624218278326763E-3</v>
      </c>
      <c r="F1250" s="4">
        <f t="shared" si="1298"/>
        <v>-9.0291624594719053E-3</v>
      </c>
      <c r="G1250" s="7">
        <f t="shared" si="1298"/>
        <v>2.3750148550065063E-4</v>
      </c>
      <c r="H1250" s="1">
        <v>66.03</v>
      </c>
      <c r="I1250" s="1">
        <v>14.303000000000001</v>
      </c>
      <c r="J1250" s="1">
        <v>828</v>
      </c>
      <c r="K1250" s="1">
        <v>1052.75</v>
      </c>
      <c r="L1250" s="1">
        <f>VLOOKUP($A1250,raw!$A:$E,3,0)</f>
        <v>66.099999999999994</v>
      </c>
      <c r="M1250" s="1">
        <f>VLOOKUP($A1250,raw!$A:$E,4,0)</f>
        <v>65.599999999999994</v>
      </c>
      <c r="N1250" s="1">
        <f>VLOOKUP($A1250,raw!$A:$E,5,0)</f>
        <v>66.97</v>
      </c>
      <c r="O1250" s="1">
        <f>VLOOKUP($A1250,raw!$H:$L,3,0)</f>
        <v>14.3225</v>
      </c>
      <c r="P1250" s="1">
        <f>VLOOKUP($A1250,raw!$H:$L,4,0)</f>
        <v>14.157</v>
      </c>
      <c r="Q1250" s="1">
        <f>VLOOKUP($A1250,raw!$H:$L,5,0)</f>
        <v>14.432399999999999</v>
      </c>
      <c r="R1250" s="1">
        <f>VLOOKUP($A1250,raw!$P:$T,3,0)</f>
        <v>835.53</v>
      </c>
      <c r="S1250" s="1">
        <f>VLOOKUP($A1250,raw!$P:$T,4,0)</f>
        <v>822.33</v>
      </c>
      <c r="T1250" s="1">
        <f>VLOOKUP($A1250,raw!$P:$T,5,0)</f>
        <v>839.23</v>
      </c>
      <c r="U1250" s="1">
        <f>VLOOKUP($A1250,raw!$W:$AA,3,0)</f>
        <v>1052.5</v>
      </c>
      <c r="V1250" s="1">
        <f>VLOOKUP($A1250,raw!$W:$AA,4,0)</f>
        <v>1037.1600000000001</v>
      </c>
      <c r="W1250" s="1">
        <f>VLOOKUP($A1250,raw!$W:$AA,5,0)</f>
        <v>1058.22</v>
      </c>
      <c r="X1250" s="1">
        <f t="shared" si="1063"/>
        <v>1.3700000000000045</v>
      </c>
      <c r="Y1250" s="1">
        <f t="shared" si="1064"/>
        <v>0.27539999999999942</v>
      </c>
      <c r="Z1250" s="1">
        <f t="shared" si="1065"/>
        <v>16.899999999999977</v>
      </c>
      <c r="AA1250" s="1">
        <f t="shared" si="1066"/>
        <v>21.059999999999945</v>
      </c>
      <c r="AB1250" s="1">
        <f t="shared" si="1067"/>
        <v>-6.9999999999993179E-2</v>
      </c>
      <c r="AC1250" s="1">
        <f t="shared" si="1068"/>
        <v>-1.9499999999998963E-2</v>
      </c>
      <c r="AD1250" s="1">
        <f t="shared" si="1069"/>
        <v>-7.5299999999999727</v>
      </c>
      <c r="AE1250" s="1">
        <f t="shared" si="1070"/>
        <v>0.25</v>
      </c>
      <c r="AF1250" s="1">
        <f ca="1">IFERROR(VLOOKUP($A1250,raw!$AD:$AE,2,0),OFFSET(AF1250,1,0))</f>
        <v>2.2158099999999998</v>
      </c>
      <c r="AG1250" s="1">
        <f ca="1">IFERROR(VLOOKUP($A1250,raw!$AH:$AI,2,0),OFFSET(AG1250,1,0))</f>
        <v>2.37263</v>
      </c>
      <c r="AH1250" s="1">
        <f ca="1">IFERROR(VLOOKUP($A1250,raw!$AL:$AM,2,0),OFFSET(AH1250,1,0))</f>
        <v>1.9</v>
      </c>
      <c r="AI1250" s="1">
        <f ca="1">IFERROR(VLOOKUP($A1250,raw!$AP:$AQ,2,0),OFFSET(AI1250,1,0))</f>
        <v>252.006</v>
      </c>
    </row>
    <row r="1251" spans="1:35" ht="15.75" customHeight="1" x14ac:dyDescent="0.5">
      <c r="A1251" s="5">
        <v>43363</v>
      </c>
      <c r="B1251" s="8">
        <f t="shared" si="1060"/>
        <v>1.2279214630523255E-2</v>
      </c>
      <c r="C1251" s="6">
        <f t="shared" si="1061"/>
        <v>7748195</v>
      </c>
      <c r="D1251" s="7">
        <f t="shared" ref="D1251:G1251" si="1299">LN(H1251/H1252)</f>
        <v>1.4983520933298633E-3</v>
      </c>
      <c r="E1251" s="4">
        <f t="shared" si="1299"/>
        <v>5.495961885064465E-3</v>
      </c>
      <c r="F1251" s="4">
        <f t="shared" si="1299"/>
        <v>1.3811109164542536E-2</v>
      </c>
      <c r="G1251" s="7">
        <f t="shared" si="1299"/>
        <v>1.4045927272649507E-2</v>
      </c>
      <c r="H1251" s="1">
        <v>66.790000000000006</v>
      </c>
      <c r="I1251" s="1">
        <v>14.3225</v>
      </c>
      <c r="J1251" s="1">
        <v>835.51</v>
      </c>
      <c r="K1251" s="1">
        <v>1052.5</v>
      </c>
      <c r="L1251" s="1">
        <f>VLOOKUP($A1251,raw!$A:$E,3,0)</f>
        <v>67.39</v>
      </c>
      <c r="M1251" s="1">
        <f>VLOOKUP($A1251,raw!$A:$E,4,0)</f>
        <v>65.91</v>
      </c>
      <c r="N1251" s="1">
        <f>VLOOKUP($A1251,raw!$A:$E,5,0)</f>
        <v>67.59</v>
      </c>
      <c r="O1251" s="1">
        <f>VLOOKUP($A1251,raw!$H:$L,3,0)</f>
        <v>14.244</v>
      </c>
      <c r="P1251" s="1">
        <f>VLOOKUP($A1251,raw!$H:$L,4,0)</f>
        <v>14.184100000000001</v>
      </c>
      <c r="Q1251" s="1">
        <f>VLOOKUP($A1251,raw!$H:$L,5,0)</f>
        <v>14.3545</v>
      </c>
      <c r="R1251" s="1">
        <f>VLOOKUP($A1251,raw!$P:$T,3,0)</f>
        <v>824.05</v>
      </c>
      <c r="S1251" s="1">
        <f>VLOOKUP($A1251,raw!$P:$T,4,0)</f>
        <v>818.79</v>
      </c>
      <c r="T1251" s="1">
        <f>VLOOKUP($A1251,raw!$P:$T,5,0)</f>
        <v>835.88</v>
      </c>
      <c r="U1251" s="1">
        <f>VLOOKUP($A1251,raw!$W:$AA,3,0)</f>
        <v>1037.46</v>
      </c>
      <c r="V1251" s="1">
        <f>VLOOKUP($A1251,raw!$W:$AA,4,0)</f>
        <v>1034.95</v>
      </c>
      <c r="W1251" s="1">
        <f>VLOOKUP($A1251,raw!$W:$AA,5,0)</f>
        <v>1056.7</v>
      </c>
      <c r="X1251" s="1">
        <f t="shared" si="1063"/>
        <v>1.6800000000000068</v>
      </c>
      <c r="Y1251" s="1">
        <f t="shared" si="1064"/>
        <v>0.170399999999999</v>
      </c>
      <c r="Z1251" s="1">
        <f t="shared" si="1065"/>
        <v>17.090000000000032</v>
      </c>
      <c r="AA1251" s="1">
        <f t="shared" si="1066"/>
        <v>21.75</v>
      </c>
      <c r="AB1251" s="1">
        <f t="shared" si="1067"/>
        <v>-0.59999999999999432</v>
      </c>
      <c r="AC1251" s="1">
        <f t="shared" si="1068"/>
        <v>7.8500000000000014E-2</v>
      </c>
      <c r="AD1251" s="1">
        <f t="shared" si="1069"/>
        <v>11.460000000000036</v>
      </c>
      <c r="AE1251" s="1">
        <f t="shared" si="1070"/>
        <v>15.039999999999964</v>
      </c>
      <c r="AF1251" s="1">
        <f ca="1">IFERROR(VLOOKUP($A1251,raw!$AD:$AE,2,0),OFFSET(AF1251,1,0))</f>
        <v>2.2121900000000001</v>
      </c>
      <c r="AG1251" s="1">
        <f ca="1">IFERROR(VLOOKUP($A1251,raw!$AH:$AI,2,0),OFFSET(AG1251,1,0))</f>
        <v>2.3663799999999999</v>
      </c>
      <c r="AH1251" s="1">
        <f ca="1">IFERROR(VLOOKUP($A1251,raw!$AL:$AM,2,0),OFFSET(AH1251,1,0))</f>
        <v>1.9</v>
      </c>
      <c r="AI1251" s="1">
        <f ca="1">IFERROR(VLOOKUP($A1251,raw!$AP:$AQ,2,0),OFFSET(AI1251,1,0))</f>
        <v>252.006</v>
      </c>
    </row>
    <row r="1252" spans="1:35" ht="15.75" customHeight="1" x14ac:dyDescent="0.5">
      <c r="A1252" s="5">
        <v>43362</v>
      </c>
      <c r="B1252" s="8">
        <f t="shared" si="1060"/>
        <v>1.4583255217178206E-2</v>
      </c>
      <c r="C1252" s="6">
        <f t="shared" si="1061"/>
        <v>7653635</v>
      </c>
      <c r="D1252" s="7">
        <f t="shared" ref="D1252:G1252" si="1300">LN(H1252/H1253)</f>
        <v>1.9532758181061736E-2</v>
      </c>
      <c r="E1252" s="4">
        <f t="shared" si="1300"/>
        <v>6.4444784868533224E-3</v>
      </c>
      <c r="F1252" s="4">
        <f t="shared" si="1300"/>
        <v>1.2467421194696139E-2</v>
      </c>
      <c r="G1252" s="7">
        <f t="shared" si="1300"/>
        <v>2.4364093203087175E-2</v>
      </c>
      <c r="H1252" s="1">
        <v>66.69</v>
      </c>
      <c r="I1252" s="1">
        <v>14.244</v>
      </c>
      <c r="J1252" s="1">
        <v>824.05</v>
      </c>
      <c r="K1252" s="1">
        <v>1037.82</v>
      </c>
      <c r="L1252" s="1">
        <f>VLOOKUP($A1252,raw!$A:$E,3,0)</f>
        <v>66</v>
      </c>
      <c r="M1252" s="1">
        <f>VLOOKUP($A1252,raw!$A:$E,4,0)</f>
        <v>65.849999999999994</v>
      </c>
      <c r="N1252" s="1">
        <f>VLOOKUP($A1252,raw!$A:$E,5,0)</f>
        <v>67.36</v>
      </c>
      <c r="O1252" s="1">
        <f>VLOOKUP($A1252,raw!$H:$L,3,0)</f>
        <v>14.1525</v>
      </c>
      <c r="P1252" s="1">
        <f>VLOOKUP($A1252,raw!$H:$L,4,0)</f>
        <v>14.145300000000001</v>
      </c>
      <c r="Q1252" s="1">
        <f>VLOOKUP($A1252,raw!$H:$L,5,0)</f>
        <v>14.342499999999999</v>
      </c>
      <c r="R1252" s="1">
        <f>VLOOKUP($A1252,raw!$P:$T,3,0)</f>
        <v>813.74</v>
      </c>
      <c r="S1252" s="1">
        <f>VLOOKUP($A1252,raw!$P:$T,4,0)</f>
        <v>812.26</v>
      </c>
      <c r="T1252" s="1">
        <f>VLOOKUP($A1252,raw!$P:$T,5,0)</f>
        <v>826.76</v>
      </c>
      <c r="U1252" s="1">
        <f>VLOOKUP($A1252,raw!$W:$AA,3,0)</f>
        <v>1012.84</v>
      </c>
      <c r="V1252" s="1">
        <f>VLOOKUP($A1252,raw!$W:$AA,4,0)</f>
        <v>1012.57</v>
      </c>
      <c r="W1252" s="1">
        <f>VLOOKUP($A1252,raw!$W:$AA,5,0)</f>
        <v>1041.5</v>
      </c>
      <c r="X1252" s="1">
        <f t="shared" si="1063"/>
        <v>1.5100000000000051</v>
      </c>
      <c r="Y1252" s="1">
        <f t="shared" si="1064"/>
        <v>0.19719999999999871</v>
      </c>
      <c r="Z1252" s="1">
        <f t="shared" si="1065"/>
        <v>14.5</v>
      </c>
      <c r="AA1252" s="1">
        <f t="shared" si="1066"/>
        <v>28.92999999999995</v>
      </c>
      <c r="AB1252" s="1">
        <f t="shared" si="1067"/>
        <v>0.68999999999999773</v>
      </c>
      <c r="AC1252" s="1">
        <f t="shared" si="1068"/>
        <v>9.1499999999999915E-2</v>
      </c>
      <c r="AD1252" s="1">
        <f t="shared" si="1069"/>
        <v>10.309999999999945</v>
      </c>
      <c r="AE1252" s="1">
        <f t="shared" si="1070"/>
        <v>24.979999999999905</v>
      </c>
      <c r="AF1252" s="1">
        <f ca="1">IFERROR(VLOOKUP($A1252,raw!$AD:$AE,2,0),OFFSET(AF1252,1,0))</f>
        <v>2.1824400000000002</v>
      </c>
      <c r="AG1252" s="1">
        <f ca="1">IFERROR(VLOOKUP($A1252,raw!$AH:$AI,2,0),OFFSET(AG1252,1,0))</f>
        <v>2.35338</v>
      </c>
      <c r="AH1252" s="1">
        <f ca="1">IFERROR(VLOOKUP($A1252,raw!$AL:$AM,2,0),OFFSET(AH1252,1,0))</f>
        <v>1.9</v>
      </c>
      <c r="AI1252" s="1">
        <f ca="1">IFERROR(VLOOKUP($A1252,raw!$AP:$AQ,2,0),OFFSET(AI1252,1,0))</f>
        <v>252.006</v>
      </c>
    </row>
    <row r="1253" spans="1:35" ht="15.75" customHeight="1" x14ac:dyDescent="0.5">
      <c r="A1253" s="5">
        <v>43361</v>
      </c>
      <c r="B1253" s="8">
        <f t="shared" si="1060"/>
        <v>1.5542085413695452E-2</v>
      </c>
      <c r="C1253" s="6">
        <f t="shared" si="1061"/>
        <v>7542830</v>
      </c>
      <c r="D1253" s="7">
        <f t="shared" ref="D1253:G1253" si="1301">LN(H1253/H1254)</f>
        <v>6.9045153465444858E-3</v>
      </c>
      <c r="E1253" s="4">
        <f t="shared" si="1301"/>
        <v>-2.1739292435705411E-3</v>
      </c>
      <c r="F1253" s="4">
        <f t="shared" si="1301"/>
        <v>1.672714910448523E-2</v>
      </c>
      <c r="G1253" s="7">
        <f t="shared" si="1301"/>
        <v>2.5843505647318282E-2</v>
      </c>
      <c r="H1253" s="1">
        <v>65.400000000000006</v>
      </c>
      <c r="I1253" s="1">
        <v>14.1525</v>
      </c>
      <c r="J1253" s="1">
        <v>813.84</v>
      </c>
      <c r="K1253" s="1">
        <v>1012.84</v>
      </c>
      <c r="L1253" s="1">
        <f>VLOOKUP($A1253,raw!$A:$E,3,0)</f>
        <v>65.209999999999994</v>
      </c>
      <c r="M1253" s="1">
        <f>VLOOKUP($A1253,raw!$A:$E,4,0)</f>
        <v>64.849999999999994</v>
      </c>
      <c r="N1253" s="1">
        <f>VLOOKUP($A1253,raw!$A:$E,5,0)</f>
        <v>65.81</v>
      </c>
      <c r="O1253" s="1">
        <f>VLOOKUP($A1253,raw!$H:$L,3,0)</f>
        <v>14.1844</v>
      </c>
      <c r="P1253" s="1">
        <f>VLOOKUP($A1253,raw!$H:$L,4,0)</f>
        <v>14.075799999999999</v>
      </c>
      <c r="Q1253" s="1">
        <f>VLOOKUP($A1253,raw!$H:$L,5,0)</f>
        <v>14.236700000000001</v>
      </c>
      <c r="R1253" s="1">
        <f>VLOOKUP($A1253,raw!$P:$T,3,0)</f>
        <v>800</v>
      </c>
      <c r="S1253" s="1">
        <f>VLOOKUP($A1253,raw!$P:$T,4,0)</f>
        <v>794.09</v>
      </c>
      <c r="T1253" s="1">
        <f>VLOOKUP($A1253,raw!$P:$T,5,0)</f>
        <v>819.1</v>
      </c>
      <c r="U1253" s="1">
        <f>VLOOKUP($A1253,raw!$W:$AA,3,0)</f>
        <v>987</v>
      </c>
      <c r="V1253" s="1">
        <f>VLOOKUP($A1253,raw!$W:$AA,4,0)</f>
        <v>982.17</v>
      </c>
      <c r="W1253" s="1">
        <f>VLOOKUP($A1253,raw!$W:$AA,5,0)</f>
        <v>1015.14</v>
      </c>
      <c r="X1253" s="1">
        <f t="shared" si="1063"/>
        <v>0.96000000000000796</v>
      </c>
      <c r="Y1253" s="1">
        <f t="shared" si="1064"/>
        <v>0.1609000000000016</v>
      </c>
      <c r="Z1253" s="1">
        <f t="shared" si="1065"/>
        <v>25.009999999999991</v>
      </c>
      <c r="AA1253" s="1">
        <f t="shared" si="1066"/>
        <v>32.970000000000027</v>
      </c>
      <c r="AB1253" s="1">
        <f t="shared" si="1067"/>
        <v>0.19000000000001194</v>
      </c>
      <c r="AC1253" s="1">
        <f t="shared" si="1068"/>
        <v>-3.1900000000000261E-2</v>
      </c>
      <c r="AD1253" s="1">
        <f t="shared" si="1069"/>
        <v>13.840000000000032</v>
      </c>
      <c r="AE1253" s="1">
        <f t="shared" si="1070"/>
        <v>25.840000000000032</v>
      </c>
      <c r="AF1253" s="1">
        <f ca="1">IFERROR(VLOOKUP($A1253,raw!$AD:$AE,2,0),OFFSET(AF1253,1,0))</f>
        <v>2.1652499999999999</v>
      </c>
      <c r="AG1253" s="1">
        <f ca="1">IFERROR(VLOOKUP($A1253,raw!$AH:$AI,2,0),OFFSET(AG1253,1,0))</f>
        <v>2.3374999999999999</v>
      </c>
      <c r="AH1253" s="1">
        <f ca="1">IFERROR(VLOOKUP($A1253,raw!$AL:$AM,2,0),OFFSET(AH1253,1,0))</f>
        <v>1.9</v>
      </c>
      <c r="AI1253" s="1">
        <f ca="1">IFERROR(VLOOKUP($A1253,raw!$AP:$AQ,2,0),OFFSET(AI1253,1,0))</f>
        <v>252.006</v>
      </c>
    </row>
    <row r="1254" spans="1:35" ht="15.75" customHeight="1" x14ac:dyDescent="0.5">
      <c r="A1254" s="5">
        <v>43360</v>
      </c>
      <c r="B1254" s="8">
        <f t="shared" si="1060"/>
        <v>7.0679359860641522E-3</v>
      </c>
      <c r="C1254" s="6">
        <f t="shared" si="1061"/>
        <v>7426505</v>
      </c>
      <c r="D1254" s="7">
        <f t="shared" ref="D1254:G1254" si="1302">LN(H1254/H1255)</f>
        <v>2.4784995610438176E-2</v>
      </c>
      <c r="E1254" s="4">
        <f t="shared" si="1302"/>
        <v>8.6104267147326906E-3</v>
      </c>
      <c r="F1254" s="4">
        <f t="shared" si="1302"/>
        <v>5.6259115051443031E-3</v>
      </c>
      <c r="G1254" s="7">
        <f t="shared" si="1302"/>
        <v>8.5981552825034543E-3</v>
      </c>
      <c r="H1254" s="1">
        <v>64.95</v>
      </c>
      <c r="I1254" s="1">
        <v>14.183299999999999</v>
      </c>
      <c r="J1254" s="1">
        <v>800.34</v>
      </c>
      <c r="K1254" s="1">
        <v>987</v>
      </c>
      <c r="L1254" s="1">
        <f>VLOOKUP($A1254,raw!$A:$E,3,0)</f>
        <v>63.71</v>
      </c>
      <c r="M1254" s="1">
        <f>VLOOKUP($A1254,raw!$A:$E,4,0)</f>
        <v>63.39</v>
      </c>
      <c r="N1254" s="1">
        <f>VLOOKUP($A1254,raw!$A:$E,5,0)</f>
        <v>65.23</v>
      </c>
      <c r="O1254" s="1">
        <f>VLOOKUP($A1254,raw!$H:$L,3,0)</f>
        <v>14.0717</v>
      </c>
      <c r="P1254" s="1">
        <f>VLOOKUP($A1254,raw!$H:$L,4,0)</f>
        <v>14.0427</v>
      </c>
      <c r="Q1254" s="1">
        <f>VLOOKUP($A1254,raw!$H:$L,5,0)</f>
        <v>14.254</v>
      </c>
      <c r="R1254" s="1">
        <f>VLOOKUP($A1254,raw!$P:$T,3,0)</f>
        <v>795.64</v>
      </c>
      <c r="S1254" s="1">
        <f>VLOOKUP($A1254,raw!$P:$T,4,0)</f>
        <v>792.3</v>
      </c>
      <c r="T1254" s="1">
        <f>VLOOKUP($A1254,raw!$P:$T,5,0)</f>
        <v>807.87</v>
      </c>
      <c r="U1254" s="1">
        <f>VLOOKUP($A1254,raw!$W:$AA,3,0)</f>
        <v>979.25</v>
      </c>
      <c r="V1254" s="1">
        <f>VLOOKUP($A1254,raw!$W:$AA,4,0)</f>
        <v>975.83</v>
      </c>
      <c r="W1254" s="1">
        <f>VLOOKUP($A1254,raw!$W:$AA,5,0)</f>
        <v>987.54</v>
      </c>
      <c r="X1254" s="1">
        <f t="shared" si="1063"/>
        <v>1.8400000000000034</v>
      </c>
      <c r="Y1254" s="1">
        <f t="shared" si="1064"/>
        <v>0.2112999999999996</v>
      </c>
      <c r="Z1254" s="1">
        <f t="shared" si="1065"/>
        <v>15.57000000000005</v>
      </c>
      <c r="AA1254" s="1">
        <f t="shared" si="1066"/>
        <v>11.709999999999923</v>
      </c>
      <c r="AB1254" s="1">
        <f t="shared" si="1067"/>
        <v>1.240000000000002</v>
      </c>
      <c r="AC1254" s="1">
        <f t="shared" si="1068"/>
        <v>0.11159999999999926</v>
      </c>
      <c r="AD1254" s="1">
        <f t="shared" si="1069"/>
        <v>4.7000000000000455</v>
      </c>
      <c r="AE1254" s="1">
        <f t="shared" si="1070"/>
        <v>7.75</v>
      </c>
      <c r="AF1254" s="1">
        <f ca="1">IFERROR(VLOOKUP($A1254,raw!$AD:$AE,2,0),OFFSET(AF1254,1,0))</f>
        <v>2.1681300000000001</v>
      </c>
      <c r="AG1254" s="1">
        <f ca="1">IFERROR(VLOOKUP($A1254,raw!$AH:$AI,2,0),OFFSET(AG1254,1,0))</f>
        <v>2.3387500000000001</v>
      </c>
      <c r="AH1254" s="1">
        <f ca="1">IFERROR(VLOOKUP($A1254,raw!$AL:$AM,2,0),OFFSET(AH1254,1,0))</f>
        <v>1.9</v>
      </c>
      <c r="AI1254" s="1">
        <f ca="1">IFERROR(VLOOKUP($A1254,raw!$AP:$AQ,2,0),OFFSET(AI1254,1,0))</f>
        <v>252.006</v>
      </c>
    </row>
    <row r="1255" spans="1:35" ht="15.75" customHeight="1" x14ac:dyDescent="0.5">
      <c r="A1255" s="5">
        <v>43357</v>
      </c>
      <c r="B1255" s="8">
        <f t="shared" si="1060"/>
        <v>-7.2638366805223764E-3</v>
      </c>
      <c r="C1255" s="6">
        <f t="shared" si="1061"/>
        <v>7374200</v>
      </c>
      <c r="D1255" s="7">
        <f t="shared" ref="D1255:G1255" si="1303">LN(H1255/H1256)</f>
        <v>-5.9795614830199283E-3</v>
      </c>
      <c r="E1255" s="4">
        <f t="shared" si="1303"/>
        <v>-7.5311110230165757E-3</v>
      </c>
      <c r="F1255" s="4">
        <f t="shared" si="1303"/>
        <v>-8.981347273408137E-3</v>
      </c>
      <c r="G1255" s="7">
        <f t="shared" si="1303"/>
        <v>-3.5907047586917428E-3</v>
      </c>
      <c r="H1255" s="1">
        <v>63.36</v>
      </c>
      <c r="I1255" s="1">
        <v>14.0617</v>
      </c>
      <c r="J1255" s="1">
        <v>795.85</v>
      </c>
      <c r="K1255" s="1">
        <v>978.55</v>
      </c>
      <c r="L1255" s="1">
        <f>VLOOKUP($A1255,raw!$A:$E,3,0)</f>
        <v>63.8</v>
      </c>
      <c r="M1255" s="1">
        <f>VLOOKUP($A1255,raw!$A:$E,4,0)</f>
        <v>63.35</v>
      </c>
      <c r="N1255" s="1">
        <f>VLOOKUP($A1255,raw!$A:$E,5,0)</f>
        <v>64.47</v>
      </c>
      <c r="O1255" s="1">
        <f>VLOOKUP($A1255,raw!$H:$L,3,0)</f>
        <v>14.168799999999999</v>
      </c>
      <c r="P1255" s="1">
        <f>VLOOKUP($A1255,raw!$H:$L,4,0)</f>
        <v>14.0189</v>
      </c>
      <c r="Q1255" s="1">
        <f>VLOOKUP($A1255,raw!$H:$L,5,0)</f>
        <v>14.2873</v>
      </c>
      <c r="R1255" s="1">
        <f>VLOOKUP($A1255,raw!$P:$T,3,0)</f>
        <v>802.94</v>
      </c>
      <c r="S1255" s="1">
        <f>VLOOKUP($A1255,raw!$P:$T,4,0)</f>
        <v>794.91</v>
      </c>
      <c r="T1255" s="1">
        <f>VLOOKUP($A1255,raw!$P:$T,5,0)</f>
        <v>812.05</v>
      </c>
      <c r="U1255" s="1">
        <f>VLOOKUP($A1255,raw!$W:$AA,3,0)</f>
        <v>982.17</v>
      </c>
      <c r="V1255" s="1">
        <f>VLOOKUP($A1255,raw!$W:$AA,4,0)</f>
        <v>976.5</v>
      </c>
      <c r="W1255" s="1">
        <f>VLOOKUP($A1255,raw!$W:$AA,5,0)</f>
        <v>988.47</v>
      </c>
      <c r="X1255" s="1">
        <f t="shared" si="1063"/>
        <v>1.1199999999999974</v>
      </c>
      <c r="Y1255" s="1">
        <f t="shared" si="1064"/>
        <v>0.26839999999999975</v>
      </c>
      <c r="Z1255" s="1">
        <f t="shared" si="1065"/>
        <v>17.139999999999986</v>
      </c>
      <c r="AA1255" s="1">
        <f t="shared" si="1066"/>
        <v>11.970000000000027</v>
      </c>
      <c r="AB1255" s="1">
        <f t="shared" si="1067"/>
        <v>-0.43999999999999773</v>
      </c>
      <c r="AC1255" s="1">
        <f t="shared" si="1068"/>
        <v>-0.10709999999999908</v>
      </c>
      <c r="AD1255" s="1">
        <f t="shared" si="1069"/>
        <v>-7.0900000000000318</v>
      </c>
      <c r="AE1255" s="1">
        <f t="shared" si="1070"/>
        <v>-3.6200000000000045</v>
      </c>
      <c r="AF1255" s="1">
        <f ca="1">IFERROR(VLOOKUP($A1255,raw!$AD:$AE,2,0),OFFSET(AF1255,1,0))</f>
        <v>2.1646899999999998</v>
      </c>
      <c r="AG1255" s="1">
        <f ca="1">IFERROR(VLOOKUP($A1255,raw!$AH:$AI,2,0),OFFSET(AG1255,1,0))</f>
        <v>2.3371300000000002</v>
      </c>
      <c r="AH1255" s="1">
        <f ca="1">IFERROR(VLOOKUP($A1255,raw!$AL:$AM,2,0),OFFSET(AH1255,1,0))</f>
        <v>1.9</v>
      </c>
      <c r="AI1255" s="1">
        <f ca="1">IFERROR(VLOOKUP($A1255,raw!$AP:$AQ,2,0),OFFSET(AI1255,1,0))</f>
        <v>252.006</v>
      </c>
    </row>
    <row r="1256" spans="1:35" ht="15.75" customHeight="1" x14ac:dyDescent="0.5">
      <c r="A1256" s="5">
        <v>43356</v>
      </c>
      <c r="B1256" s="8">
        <f t="shared" si="1060"/>
        <v>2.1307127752243299E-3</v>
      </c>
      <c r="C1256" s="6">
        <f t="shared" si="1061"/>
        <v>7427960</v>
      </c>
      <c r="D1256" s="7">
        <f t="shared" ref="D1256:G1256" si="1304">LN(H1256/H1257)</f>
        <v>-5.00783519182171E-3</v>
      </c>
      <c r="E1256" s="4">
        <f t="shared" si="1304"/>
        <v>-6.051668599146626E-3</v>
      </c>
      <c r="F1256" s="4">
        <f t="shared" si="1304"/>
        <v>4.0303767365536649E-3</v>
      </c>
      <c r="G1256" s="7">
        <f t="shared" si="1304"/>
        <v>4.2960784059427508E-3</v>
      </c>
      <c r="H1256" s="1">
        <v>63.74</v>
      </c>
      <c r="I1256" s="1">
        <v>14.167999999999999</v>
      </c>
      <c r="J1256" s="1">
        <v>803.03</v>
      </c>
      <c r="K1256" s="1">
        <v>982.07</v>
      </c>
      <c r="L1256" s="1">
        <f>VLOOKUP($A1256,raw!$A:$E,3,0)</f>
        <v>64.69</v>
      </c>
      <c r="M1256" s="1">
        <f>VLOOKUP($A1256,raw!$A:$E,4,0)</f>
        <v>63.45</v>
      </c>
      <c r="N1256" s="1">
        <f>VLOOKUP($A1256,raw!$A:$E,5,0)</f>
        <v>65.150000000000006</v>
      </c>
      <c r="O1256" s="1">
        <f>VLOOKUP($A1256,raw!$H:$L,3,0)</f>
        <v>14.254</v>
      </c>
      <c r="P1256" s="1">
        <f>VLOOKUP($A1256,raw!$H:$L,4,0)</f>
        <v>14.1631</v>
      </c>
      <c r="Q1256" s="1">
        <f>VLOOKUP($A1256,raw!$H:$L,5,0)</f>
        <v>14.3546</v>
      </c>
      <c r="R1256" s="1">
        <f>VLOOKUP($A1256,raw!$P:$T,3,0)</f>
        <v>799.8</v>
      </c>
      <c r="S1256" s="1">
        <f>VLOOKUP($A1256,raw!$P:$T,4,0)</f>
        <v>798.86</v>
      </c>
      <c r="T1256" s="1">
        <f>VLOOKUP($A1256,raw!$P:$T,5,0)</f>
        <v>813.45</v>
      </c>
      <c r="U1256" s="1">
        <f>VLOOKUP($A1256,raw!$W:$AA,3,0)</f>
        <v>977.37</v>
      </c>
      <c r="V1256" s="1">
        <f>VLOOKUP($A1256,raw!$W:$AA,4,0)</f>
        <v>975.58</v>
      </c>
      <c r="W1256" s="1">
        <f>VLOOKUP($A1256,raw!$W:$AA,5,0)</f>
        <v>984.94</v>
      </c>
      <c r="X1256" s="1">
        <f t="shared" si="1063"/>
        <v>1.7000000000000028</v>
      </c>
      <c r="Y1256" s="1">
        <f t="shared" si="1064"/>
        <v>0.19149999999999956</v>
      </c>
      <c r="Z1256" s="1">
        <f t="shared" si="1065"/>
        <v>14.590000000000032</v>
      </c>
      <c r="AA1256" s="1">
        <f t="shared" si="1066"/>
        <v>9.3600000000000136</v>
      </c>
      <c r="AB1256" s="1">
        <f t="shared" si="1067"/>
        <v>-0.94999999999999574</v>
      </c>
      <c r="AC1256" s="1">
        <f t="shared" si="1068"/>
        <v>-8.6000000000000298E-2</v>
      </c>
      <c r="AD1256" s="1">
        <f t="shared" si="1069"/>
        <v>3.2300000000000182</v>
      </c>
      <c r="AE1256" s="1">
        <f t="shared" si="1070"/>
        <v>4.7000000000000455</v>
      </c>
      <c r="AF1256" s="1">
        <f ca="1">IFERROR(VLOOKUP($A1256,raw!$AD:$AE,2,0),OFFSET(AF1256,1,0))</f>
        <v>2.1584400000000001</v>
      </c>
      <c r="AG1256" s="1">
        <f ca="1">IFERROR(VLOOKUP($A1256,raw!$AH:$AI,2,0),OFFSET(AG1256,1,0))</f>
        <v>2.33413</v>
      </c>
      <c r="AH1256" s="1">
        <f ca="1">IFERROR(VLOOKUP($A1256,raw!$AL:$AM,2,0),OFFSET(AH1256,1,0))</f>
        <v>1.9</v>
      </c>
      <c r="AI1256" s="1">
        <f ca="1">IFERROR(VLOOKUP($A1256,raw!$AP:$AQ,2,0),OFFSET(AI1256,1,0))</f>
        <v>252.006</v>
      </c>
    </row>
    <row r="1257" spans="1:35" ht="15.75" customHeight="1" x14ac:dyDescent="0.5">
      <c r="A1257" s="5">
        <v>43355</v>
      </c>
      <c r="B1257" s="8">
        <f t="shared" si="1060"/>
        <v>7.7265955170786995E-3</v>
      </c>
      <c r="C1257" s="6">
        <f t="shared" si="1061"/>
        <v>7412150</v>
      </c>
      <c r="D1257" s="7">
        <f t="shared" ref="D1257:G1257" si="1305">LN(H1257/H1258)</f>
        <v>3.3976914899540328E-2</v>
      </c>
      <c r="E1257" s="4">
        <f t="shared" si="1305"/>
        <v>7.9379750720644238E-3</v>
      </c>
      <c r="F1257" s="4">
        <f t="shared" si="1305"/>
        <v>1.0014974102787792E-2</v>
      </c>
      <c r="G1257" s="7">
        <f t="shared" si="1305"/>
        <v>2.4881110880781558E-3</v>
      </c>
      <c r="H1257" s="1">
        <v>64.06</v>
      </c>
      <c r="I1257" s="1">
        <v>14.254</v>
      </c>
      <c r="J1257" s="1">
        <v>799.8</v>
      </c>
      <c r="K1257" s="1">
        <v>977.86</v>
      </c>
      <c r="L1257" s="1">
        <f>VLOOKUP($A1257,raw!$A:$E,3,0)</f>
        <v>61.88</v>
      </c>
      <c r="M1257" s="1">
        <f>VLOOKUP($A1257,raw!$A:$E,4,0)</f>
        <v>61.66</v>
      </c>
      <c r="N1257" s="1">
        <f>VLOOKUP($A1257,raw!$A:$E,5,0)</f>
        <v>64.739999999999995</v>
      </c>
      <c r="O1257" s="1">
        <f>VLOOKUP($A1257,raw!$H:$L,3,0)</f>
        <v>14.141299999999999</v>
      </c>
      <c r="P1257" s="1">
        <f>VLOOKUP($A1257,raw!$H:$L,4,0)</f>
        <v>14.074999999999999</v>
      </c>
      <c r="Q1257" s="1">
        <f>VLOOKUP($A1257,raw!$H:$L,5,0)</f>
        <v>14.2818</v>
      </c>
      <c r="R1257" s="1">
        <f>VLOOKUP($A1257,raw!$P:$T,3,0)</f>
        <v>791.83</v>
      </c>
      <c r="S1257" s="1">
        <f>VLOOKUP($A1257,raw!$P:$T,4,0)</f>
        <v>783.4</v>
      </c>
      <c r="T1257" s="1">
        <f>VLOOKUP($A1257,raw!$P:$T,5,0)</f>
        <v>801.62</v>
      </c>
      <c r="U1257" s="1">
        <f>VLOOKUP($A1257,raw!$W:$AA,3,0)</f>
        <v>975.25</v>
      </c>
      <c r="V1257" s="1">
        <f>VLOOKUP($A1257,raw!$W:$AA,4,0)</f>
        <v>970.69</v>
      </c>
      <c r="W1257" s="1">
        <f>VLOOKUP($A1257,raw!$W:$AA,5,0)</f>
        <v>982.35</v>
      </c>
      <c r="X1257" s="1">
        <f t="shared" si="1063"/>
        <v>3.0799999999999983</v>
      </c>
      <c r="Y1257" s="1">
        <f t="shared" si="1064"/>
        <v>0.20680000000000121</v>
      </c>
      <c r="Z1257" s="1">
        <f t="shared" si="1065"/>
        <v>18.220000000000027</v>
      </c>
      <c r="AA1257" s="1">
        <f t="shared" si="1066"/>
        <v>11.659999999999968</v>
      </c>
      <c r="AB1257" s="1">
        <f t="shared" si="1067"/>
        <v>2.1799999999999997</v>
      </c>
      <c r="AC1257" s="1">
        <f t="shared" si="1068"/>
        <v>0.11270000000000024</v>
      </c>
      <c r="AD1257" s="1">
        <f t="shared" si="1069"/>
        <v>7.9699999999999136</v>
      </c>
      <c r="AE1257" s="1">
        <f t="shared" si="1070"/>
        <v>2.6100000000000136</v>
      </c>
      <c r="AF1257" s="1">
        <f ca="1">IFERROR(VLOOKUP($A1257,raw!$AD:$AE,2,0),OFFSET(AF1257,1,0))</f>
        <v>2.1344400000000001</v>
      </c>
      <c r="AG1257" s="1">
        <f ca="1">IFERROR(VLOOKUP($A1257,raw!$AH:$AI,2,0),OFFSET(AG1257,1,0))</f>
        <v>2.3315000000000001</v>
      </c>
      <c r="AH1257" s="1">
        <f ca="1">IFERROR(VLOOKUP($A1257,raw!$AL:$AM,2,0),OFFSET(AH1257,1,0))</f>
        <v>1.9</v>
      </c>
      <c r="AI1257" s="1">
        <f ca="1">IFERROR(VLOOKUP($A1257,raw!$AP:$AQ,2,0),OFFSET(AI1257,1,0))</f>
        <v>252.006</v>
      </c>
    </row>
    <row r="1258" spans="1:35" ht="15.75" customHeight="1" x14ac:dyDescent="0.5">
      <c r="A1258" s="5">
        <v>43354</v>
      </c>
      <c r="B1258" s="8">
        <f t="shared" si="1060"/>
        <v>1.913428191309357E-3</v>
      </c>
      <c r="C1258" s="6">
        <f t="shared" si="1061"/>
        <v>7355100</v>
      </c>
      <c r="D1258" s="7">
        <f t="shared" ref="D1258:G1258" si="1306">LN(H1258/H1259)</f>
        <v>0</v>
      </c>
      <c r="E1258" s="4">
        <f t="shared" si="1306"/>
        <v>-2.4860701134690362E-3</v>
      </c>
      <c r="F1258" s="4">
        <f t="shared" si="1306"/>
        <v>6.6904290414163854E-3</v>
      </c>
      <c r="G1258" s="7">
        <f t="shared" si="1306"/>
        <v>-4.5108936136153219E-3</v>
      </c>
      <c r="H1258" s="1">
        <v>61.92</v>
      </c>
      <c r="I1258" s="1">
        <v>14.141299999999999</v>
      </c>
      <c r="J1258" s="1">
        <v>791.83</v>
      </c>
      <c r="K1258" s="1">
        <v>975.43</v>
      </c>
      <c r="L1258" s="1">
        <f>VLOOKUP($A1258,raw!$A:$E,3,0)</f>
        <v>61.38</v>
      </c>
      <c r="M1258" s="1">
        <f>VLOOKUP($A1258,raw!$A:$E,4,0)</f>
        <v>60.59</v>
      </c>
      <c r="N1258" s="1">
        <f>VLOOKUP($A1258,raw!$A:$E,5,0)</f>
        <v>62.02</v>
      </c>
      <c r="O1258" s="1">
        <f>VLOOKUP($A1258,raw!$H:$L,3,0)</f>
        <v>14.176500000000001</v>
      </c>
      <c r="P1258" s="1">
        <f>VLOOKUP($A1258,raw!$H:$L,4,0)</f>
        <v>13.9419</v>
      </c>
      <c r="Q1258" s="1">
        <f>VLOOKUP($A1258,raw!$H:$L,5,0)</f>
        <v>14.235099999999999</v>
      </c>
      <c r="R1258" s="1">
        <f>VLOOKUP($A1258,raw!$P:$T,3,0)</f>
        <v>786.55</v>
      </c>
      <c r="S1258" s="1">
        <f>VLOOKUP($A1258,raw!$P:$T,4,0)</f>
        <v>781.77</v>
      </c>
      <c r="T1258" s="1">
        <f>VLOOKUP($A1258,raw!$P:$T,5,0)</f>
        <v>793.97</v>
      </c>
      <c r="U1258" s="1">
        <f>VLOOKUP($A1258,raw!$W:$AA,3,0)</f>
        <v>979.75</v>
      </c>
      <c r="V1258" s="1">
        <f>VLOOKUP($A1258,raw!$W:$AA,4,0)</f>
        <v>969.01</v>
      </c>
      <c r="W1258" s="1">
        <f>VLOOKUP($A1258,raw!$W:$AA,5,0)</f>
        <v>985.75</v>
      </c>
      <c r="X1258" s="1">
        <f t="shared" si="1063"/>
        <v>1.4299999999999997</v>
      </c>
      <c r="Y1258" s="1">
        <f t="shared" si="1064"/>
        <v>0.29319999999999879</v>
      </c>
      <c r="Z1258" s="1">
        <f t="shared" si="1065"/>
        <v>12.200000000000045</v>
      </c>
      <c r="AA1258" s="1">
        <f t="shared" si="1066"/>
        <v>16.740000000000009</v>
      </c>
      <c r="AB1258" s="1">
        <f t="shared" si="1067"/>
        <v>0.53999999999999915</v>
      </c>
      <c r="AC1258" s="1">
        <f t="shared" si="1068"/>
        <v>-3.5200000000001452E-2</v>
      </c>
      <c r="AD1258" s="1">
        <f t="shared" si="1069"/>
        <v>5.2800000000000864</v>
      </c>
      <c r="AE1258" s="1">
        <f t="shared" si="1070"/>
        <v>-4.32000000000005</v>
      </c>
      <c r="AF1258" s="1">
        <f ca="1">IFERROR(VLOOKUP($A1258,raw!$AD:$AE,2,0),OFFSET(AF1258,1,0))</f>
        <v>2.1479400000000002</v>
      </c>
      <c r="AG1258" s="1">
        <f ca="1">IFERROR(VLOOKUP($A1258,raw!$AH:$AI,2,0),OFFSET(AG1258,1,0))</f>
        <v>2.3342499999999999</v>
      </c>
      <c r="AH1258" s="1">
        <f ca="1">IFERROR(VLOOKUP($A1258,raw!$AL:$AM,2,0),OFFSET(AH1258,1,0))</f>
        <v>1.9</v>
      </c>
      <c r="AI1258" s="1">
        <f ca="1">IFERROR(VLOOKUP($A1258,raw!$AP:$AQ,2,0),OFFSET(AI1258,1,0))</f>
        <v>252.006</v>
      </c>
    </row>
    <row r="1259" spans="1:35" ht="15.75" customHeight="1" x14ac:dyDescent="0.5">
      <c r="A1259" s="5">
        <v>43353</v>
      </c>
      <c r="B1259" s="8">
        <f t="shared" si="1060"/>
        <v>2.7704721859378141E-3</v>
      </c>
      <c r="C1259" s="6">
        <f t="shared" si="1061"/>
        <v>7341040</v>
      </c>
      <c r="D1259" s="7">
        <f t="shared" ref="D1259:G1259" si="1307">LN(H1259/H1260)</f>
        <v>-1.7926216268152009E-2</v>
      </c>
      <c r="E1259" s="4">
        <f t="shared" si="1307"/>
        <v>2.6102937434135004E-4</v>
      </c>
      <c r="F1259" s="4">
        <f t="shared" si="1307"/>
        <v>5.4563437724699177E-3</v>
      </c>
      <c r="G1259" s="7">
        <f t="shared" si="1307"/>
        <v>-4.5915322749582287E-4</v>
      </c>
      <c r="H1259" s="1">
        <v>61.92</v>
      </c>
      <c r="I1259" s="1">
        <v>14.176500000000001</v>
      </c>
      <c r="J1259" s="1">
        <v>786.55</v>
      </c>
      <c r="K1259" s="1">
        <v>979.84</v>
      </c>
      <c r="L1259" s="1">
        <f>VLOOKUP($A1259,raw!$A:$E,3,0)</f>
        <v>63.03</v>
      </c>
      <c r="M1259" s="1">
        <f>VLOOKUP($A1259,raw!$A:$E,4,0)</f>
        <v>61.92</v>
      </c>
      <c r="N1259" s="1">
        <f>VLOOKUP($A1259,raw!$A:$E,5,0)</f>
        <v>63.31</v>
      </c>
      <c r="O1259" s="1">
        <f>VLOOKUP($A1259,raw!$H:$L,3,0)</f>
        <v>14.1432</v>
      </c>
      <c r="P1259" s="1">
        <f>VLOOKUP($A1259,raw!$H:$L,4,0)</f>
        <v>14.077999999999999</v>
      </c>
      <c r="Q1259" s="1">
        <f>VLOOKUP($A1259,raw!$H:$L,5,0)</f>
        <v>14.252599999999999</v>
      </c>
      <c r="R1259" s="1">
        <f>VLOOKUP($A1259,raw!$P:$T,3,0)</f>
        <v>781.12</v>
      </c>
      <c r="S1259" s="1">
        <f>VLOOKUP($A1259,raw!$P:$T,4,0)</f>
        <v>776.71</v>
      </c>
      <c r="T1259" s="1">
        <f>VLOOKUP($A1259,raw!$P:$T,5,0)</f>
        <v>801.1</v>
      </c>
      <c r="U1259" s="1">
        <f>VLOOKUP($A1259,raw!$W:$AA,3,0)</f>
        <v>980.82</v>
      </c>
      <c r="V1259" s="1">
        <f>VLOOKUP($A1259,raw!$W:$AA,4,0)</f>
        <v>975.96</v>
      </c>
      <c r="W1259" s="1">
        <f>VLOOKUP($A1259,raw!$W:$AA,5,0)</f>
        <v>992.97</v>
      </c>
      <c r="X1259" s="1">
        <f t="shared" si="1063"/>
        <v>1.3900000000000006</v>
      </c>
      <c r="Y1259" s="1">
        <f t="shared" si="1064"/>
        <v>0.17459999999999987</v>
      </c>
      <c r="Z1259" s="1">
        <f t="shared" si="1065"/>
        <v>24.389999999999986</v>
      </c>
      <c r="AA1259" s="1">
        <f t="shared" si="1066"/>
        <v>17.009999999999991</v>
      </c>
      <c r="AB1259" s="1">
        <f t="shared" si="1067"/>
        <v>-1.1099999999999994</v>
      </c>
      <c r="AC1259" s="1">
        <f t="shared" si="1068"/>
        <v>3.3300000000000551E-2</v>
      </c>
      <c r="AD1259" s="1">
        <f t="shared" si="1069"/>
        <v>5.42999999999995</v>
      </c>
      <c r="AE1259" s="1">
        <f t="shared" si="1070"/>
        <v>-0.98000000000001819</v>
      </c>
      <c r="AF1259" s="1">
        <f ca="1">IFERROR(VLOOKUP($A1259,raw!$AD:$AE,2,0),OFFSET(AF1259,1,0))</f>
        <v>2.1389399999999998</v>
      </c>
      <c r="AG1259" s="1">
        <f ca="1">IFERROR(VLOOKUP($A1259,raw!$AH:$AI,2,0),OFFSET(AG1259,1,0))</f>
        <v>2.3342499999999999</v>
      </c>
      <c r="AH1259" s="1">
        <f ca="1">IFERROR(VLOOKUP($A1259,raw!$AL:$AM,2,0),OFFSET(AH1259,1,0))</f>
        <v>1.9</v>
      </c>
      <c r="AI1259" s="1">
        <f ca="1">IFERROR(VLOOKUP($A1259,raw!$AP:$AQ,2,0),OFFSET(AI1259,1,0))</f>
        <v>252.006</v>
      </c>
    </row>
    <row r="1260" spans="1:35" ht="15.75" customHeight="1" x14ac:dyDescent="0.5">
      <c r="A1260" s="5">
        <v>43350</v>
      </c>
      <c r="B1260" s="8">
        <f t="shared" si="1060"/>
        <v>-4.9156854530254222E-3</v>
      </c>
      <c r="C1260" s="6">
        <f t="shared" si="1061"/>
        <v>7320730</v>
      </c>
      <c r="D1260" s="7">
        <f t="shared" ref="D1260:G1260" si="1308">LN(H1260/H1261)</f>
        <v>2.0643119676853495E-3</v>
      </c>
      <c r="E1260" s="4">
        <f t="shared" si="1308"/>
        <v>1.3414954741750541E-3</v>
      </c>
      <c r="F1260" s="4">
        <f t="shared" si="1308"/>
        <v>-1.1919425451399417E-2</v>
      </c>
      <c r="G1260" s="7">
        <f t="shared" si="1308"/>
        <v>4.5293127554953466E-3</v>
      </c>
      <c r="H1260" s="1">
        <v>63.04</v>
      </c>
      <c r="I1260" s="1">
        <v>14.172800000000001</v>
      </c>
      <c r="J1260" s="1">
        <v>782.27</v>
      </c>
      <c r="K1260" s="1">
        <v>980.29</v>
      </c>
      <c r="L1260" s="1">
        <f>VLOOKUP($A1260,raw!$A:$E,3,0)</f>
        <v>62.47</v>
      </c>
      <c r="M1260" s="1">
        <f>VLOOKUP($A1260,raw!$A:$E,4,0)</f>
        <v>61.97</v>
      </c>
      <c r="N1260" s="1">
        <f>VLOOKUP($A1260,raw!$A:$E,5,0)</f>
        <v>63.48</v>
      </c>
      <c r="O1260" s="1">
        <f>VLOOKUP($A1260,raw!$H:$L,3,0)</f>
        <v>14.1538</v>
      </c>
      <c r="P1260" s="1">
        <f>VLOOKUP($A1260,raw!$H:$L,4,0)</f>
        <v>14.079800000000001</v>
      </c>
      <c r="Q1260" s="1">
        <f>VLOOKUP($A1260,raw!$H:$L,5,0)</f>
        <v>14.2593</v>
      </c>
      <c r="R1260" s="1">
        <f>VLOOKUP($A1260,raw!$P:$T,3,0)</f>
        <v>791.64</v>
      </c>
      <c r="S1260" s="1">
        <f>VLOOKUP($A1260,raw!$P:$T,4,0)</f>
        <v>775.53</v>
      </c>
      <c r="T1260" s="1">
        <f>VLOOKUP($A1260,raw!$P:$T,5,0)</f>
        <v>794.92</v>
      </c>
      <c r="U1260" s="1">
        <f>VLOOKUP($A1260,raw!$W:$AA,3,0)</f>
        <v>975.85</v>
      </c>
      <c r="V1260" s="1">
        <f>VLOOKUP($A1260,raw!$W:$AA,4,0)</f>
        <v>971.77</v>
      </c>
      <c r="W1260" s="1">
        <f>VLOOKUP($A1260,raw!$W:$AA,5,0)</f>
        <v>990.27</v>
      </c>
      <c r="X1260" s="1">
        <f t="shared" si="1063"/>
        <v>1.509999999999998</v>
      </c>
      <c r="Y1260" s="1">
        <f t="shared" si="1064"/>
        <v>0.1794999999999991</v>
      </c>
      <c r="Z1260" s="1">
        <f t="shared" si="1065"/>
        <v>19.389999999999986</v>
      </c>
      <c r="AA1260" s="1">
        <f t="shared" si="1066"/>
        <v>18.5</v>
      </c>
      <c r="AB1260" s="1">
        <f t="shared" si="1067"/>
        <v>0.57000000000000028</v>
      </c>
      <c r="AC1260" s="1">
        <f t="shared" si="1068"/>
        <v>1.9000000000000128E-2</v>
      </c>
      <c r="AD1260" s="1">
        <f t="shared" si="1069"/>
        <v>-9.3700000000000045</v>
      </c>
      <c r="AE1260" s="1">
        <f t="shared" si="1070"/>
        <v>4.4399999999999409</v>
      </c>
      <c r="AF1260" s="1">
        <f ca="1">IFERROR(VLOOKUP($A1260,raw!$AD:$AE,2,0),OFFSET(AF1260,1,0))</f>
        <v>2.1309999999999998</v>
      </c>
      <c r="AG1260" s="1">
        <f ca="1">IFERROR(VLOOKUP($A1260,raw!$AH:$AI,2,0),OFFSET(AG1260,1,0))</f>
        <v>2.3312499999999998</v>
      </c>
      <c r="AH1260" s="1">
        <f ca="1">IFERROR(VLOOKUP($A1260,raw!$AL:$AM,2,0),OFFSET(AH1260,1,0))</f>
        <v>1.9</v>
      </c>
      <c r="AI1260" s="1">
        <f ca="1">IFERROR(VLOOKUP($A1260,raw!$AP:$AQ,2,0),OFFSET(AI1260,1,0))</f>
        <v>252.006</v>
      </c>
    </row>
    <row r="1261" spans="1:35" ht="15.75" customHeight="1" x14ac:dyDescent="0.5">
      <c r="A1261" s="5">
        <v>43349</v>
      </c>
      <c r="B1261" s="8">
        <f t="shared" si="1060"/>
        <v>4.8098272967093177E-3</v>
      </c>
      <c r="C1261" s="6">
        <f t="shared" si="1061"/>
        <v>7356805</v>
      </c>
      <c r="D1261" s="7">
        <f t="shared" ref="D1261:G1261" si="1309">LN(H1261/H1262)</f>
        <v>-2.5400870936216572E-3</v>
      </c>
      <c r="E1261" s="4">
        <f t="shared" si="1309"/>
        <v>-2.4133976388084266E-3</v>
      </c>
      <c r="F1261" s="4">
        <f t="shared" si="1309"/>
        <v>9.0090699423659108E-3</v>
      </c>
      <c r="G1261" s="7">
        <f t="shared" si="1309"/>
        <v>1.6922473488221877E-3</v>
      </c>
      <c r="H1261" s="1">
        <v>62.91</v>
      </c>
      <c r="I1261" s="1">
        <v>14.1538</v>
      </c>
      <c r="J1261" s="1">
        <v>791.65</v>
      </c>
      <c r="K1261" s="1">
        <v>975.86</v>
      </c>
      <c r="L1261" s="1">
        <f>VLOOKUP($A1261,raw!$A:$E,3,0)</f>
        <v>63.58</v>
      </c>
      <c r="M1261" s="1">
        <f>VLOOKUP($A1261,raw!$A:$E,4,0)</f>
        <v>62.69</v>
      </c>
      <c r="N1261" s="1">
        <f>VLOOKUP($A1261,raw!$A:$E,5,0)</f>
        <v>64.19</v>
      </c>
      <c r="O1261" s="1">
        <f>VLOOKUP($A1261,raw!$H:$L,3,0)</f>
        <v>14.188000000000001</v>
      </c>
      <c r="P1261" s="1">
        <f>VLOOKUP($A1261,raw!$H:$L,4,0)</f>
        <v>14.1145</v>
      </c>
      <c r="Q1261" s="1">
        <f>VLOOKUP($A1261,raw!$H:$L,5,0)</f>
        <v>14.3095</v>
      </c>
      <c r="R1261" s="1">
        <f>VLOOKUP($A1261,raw!$P:$T,3,0)</f>
        <v>784.55</v>
      </c>
      <c r="S1261" s="1">
        <f>VLOOKUP($A1261,raw!$P:$T,4,0)</f>
        <v>781.3</v>
      </c>
      <c r="T1261" s="1">
        <f>VLOOKUP($A1261,raw!$P:$T,5,0)</f>
        <v>796.59</v>
      </c>
      <c r="U1261" s="1">
        <f>VLOOKUP($A1261,raw!$W:$AA,3,0)</f>
        <v>974.19</v>
      </c>
      <c r="V1261" s="1">
        <f>VLOOKUP($A1261,raw!$W:$AA,4,0)</f>
        <v>972.69</v>
      </c>
      <c r="W1261" s="1">
        <f>VLOOKUP($A1261,raw!$W:$AA,5,0)</f>
        <v>988.09</v>
      </c>
      <c r="X1261" s="1">
        <f t="shared" si="1063"/>
        <v>1.5</v>
      </c>
      <c r="Y1261" s="1">
        <f t="shared" si="1064"/>
        <v>0.19500000000000028</v>
      </c>
      <c r="Z1261" s="1">
        <f t="shared" si="1065"/>
        <v>15.290000000000077</v>
      </c>
      <c r="AA1261" s="1">
        <f t="shared" si="1066"/>
        <v>15.399999999999977</v>
      </c>
      <c r="AB1261" s="1">
        <f t="shared" si="1067"/>
        <v>-0.67000000000000171</v>
      </c>
      <c r="AC1261" s="1">
        <f t="shared" si="1068"/>
        <v>-3.420000000000023E-2</v>
      </c>
      <c r="AD1261" s="1">
        <f t="shared" si="1069"/>
        <v>7.1000000000000227</v>
      </c>
      <c r="AE1261" s="1">
        <f t="shared" si="1070"/>
        <v>1.6699999999999591</v>
      </c>
      <c r="AF1261" s="1">
        <f ca="1">IFERROR(VLOOKUP($A1261,raw!$AD:$AE,2,0),OFFSET(AF1261,1,0))</f>
        <v>2.1325599999999998</v>
      </c>
      <c r="AG1261" s="1">
        <f ca="1">IFERROR(VLOOKUP($A1261,raw!$AH:$AI,2,0),OFFSET(AG1261,1,0))</f>
        <v>2.3270599999999999</v>
      </c>
      <c r="AH1261" s="1">
        <f ca="1">IFERROR(VLOOKUP($A1261,raw!$AL:$AM,2,0),OFFSET(AH1261,1,0))</f>
        <v>1.9</v>
      </c>
      <c r="AI1261" s="1">
        <f ca="1">IFERROR(VLOOKUP($A1261,raw!$AP:$AQ,2,0),OFFSET(AI1261,1,0))</f>
        <v>252.006</v>
      </c>
    </row>
    <row r="1262" spans="1:35" ht="15.75" customHeight="1" x14ac:dyDescent="0.5">
      <c r="A1262" s="5">
        <v>43348</v>
      </c>
      <c r="B1262" s="8">
        <f t="shared" si="1060"/>
        <v>2.7573301747360534E-3</v>
      </c>
      <c r="C1262" s="6">
        <f t="shared" si="1061"/>
        <v>7321505</v>
      </c>
      <c r="D1262" s="7">
        <f t="shared" ref="D1262:G1262" si="1310">LN(H1262/H1263)</f>
        <v>-5.6917149702458555E-3</v>
      </c>
      <c r="E1262" s="4">
        <f t="shared" si="1310"/>
        <v>2.2579744281583862E-3</v>
      </c>
      <c r="F1262" s="4">
        <f t="shared" si="1310"/>
        <v>7.7798501190132477E-3</v>
      </c>
      <c r="G1262" s="7">
        <f t="shared" si="1310"/>
        <v>-6.7824612321568658E-3</v>
      </c>
      <c r="H1262" s="1">
        <v>63.07</v>
      </c>
      <c r="I1262" s="1">
        <v>14.188000000000001</v>
      </c>
      <c r="J1262" s="1">
        <v>784.55</v>
      </c>
      <c r="K1262" s="1">
        <v>974.21</v>
      </c>
      <c r="L1262" s="1">
        <f>VLOOKUP($A1262,raw!$A:$E,3,0)</f>
        <v>63.57</v>
      </c>
      <c r="M1262" s="1">
        <f>VLOOKUP($A1262,raw!$A:$E,4,0)</f>
        <v>62.66</v>
      </c>
      <c r="N1262" s="1">
        <f>VLOOKUP($A1262,raw!$A:$E,5,0)</f>
        <v>63.58</v>
      </c>
      <c r="O1262" s="1">
        <f>VLOOKUP($A1262,raw!$H:$L,3,0)</f>
        <v>14.156000000000001</v>
      </c>
      <c r="P1262" s="1">
        <f>VLOOKUP($A1262,raw!$H:$L,4,0)</f>
        <v>14.0923</v>
      </c>
      <c r="Q1262" s="1">
        <f>VLOOKUP($A1262,raw!$H:$L,5,0)</f>
        <v>14.234999999999999</v>
      </c>
      <c r="R1262" s="1">
        <f>VLOOKUP($A1262,raw!$P:$T,3,0)</f>
        <v>778.44</v>
      </c>
      <c r="S1262" s="1">
        <f>VLOOKUP($A1262,raw!$P:$T,4,0)</f>
        <v>770.91</v>
      </c>
      <c r="T1262" s="1">
        <f>VLOOKUP($A1262,raw!$P:$T,5,0)</f>
        <v>786.41</v>
      </c>
      <c r="U1262" s="1">
        <f>VLOOKUP($A1262,raw!$W:$AA,3,0)</f>
        <v>980.82</v>
      </c>
      <c r="V1262" s="1">
        <f>VLOOKUP($A1262,raw!$W:$AA,4,0)</f>
        <v>969.1</v>
      </c>
      <c r="W1262" s="1">
        <f>VLOOKUP($A1262,raw!$W:$AA,5,0)</f>
        <v>988.16</v>
      </c>
      <c r="X1262" s="1">
        <f t="shared" si="1063"/>
        <v>0.92000000000000171</v>
      </c>
      <c r="Y1262" s="1">
        <f t="shared" si="1064"/>
        <v>0.1426999999999996</v>
      </c>
      <c r="Z1262" s="1">
        <f t="shared" si="1065"/>
        <v>15.5</v>
      </c>
      <c r="AA1262" s="1">
        <f t="shared" si="1066"/>
        <v>19.059999999999945</v>
      </c>
      <c r="AB1262" s="1">
        <f t="shared" si="1067"/>
        <v>-0.5</v>
      </c>
      <c r="AC1262" s="1">
        <f t="shared" si="1068"/>
        <v>3.2000000000000028E-2</v>
      </c>
      <c r="AD1262" s="1">
        <f t="shared" si="1069"/>
        <v>6.1099999999999</v>
      </c>
      <c r="AE1262" s="1">
        <f t="shared" si="1070"/>
        <v>-6.6100000000000136</v>
      </c>
      <c r="AF1262" s="1">
        <f ca="1">IFERROR(VLOOKUP($A1262,raw!$AD:$AE,2,0),OFFSET(AF1262,1,0))</f>
        <v>2.1204999999999998</v>
      </c>
      <c r="AG1262" s="1">
        <f ca="1">IFERROR(VLOOKUP($A1262,raw!$AH:$AI,2,0),OFFSET(AG1262,1,0))</f>
        <v>2.3168099999999998</v>
      </c>
      <c r="AH1262" s="1">
        <f ca="1">IFERROR(VLOOKUP($A1262,raw!$AL:$AM,2,0),OFFSET(AH1262,1,0))</f>
        <v>1.9</v>
      </c>
      <c r="AI1262" s="1">
        <f ca="1">IFERROR(VLOOKUP($A1262,raw!$AP:$AQ,2,0),OFFSET(AI1262,1,0))</f>
        <v>252.006</v>
      </c>
    </row>
    <row r="1263" spans="1:35" ht="15.75" customHeight="1" x14ac:dyDescent="0.5">
      <c r="A1263" s="5">
        <v>43347</v>
      </c>
      <c r="B1263" s="8">
        <f t="shared" si="1060"/>
        <v>-1.2339756581010827E-2</v>
      </c>
      <c r="C1263" s="6">
        <f t="shared" si="1061"/>
        <v>7301345</v>
      </c>
      <c r="D1263" s="7">
        <f t="shared" ref="D1263:G1263" si="1311">LN(H1263/H1264)</f>
        <v>-4.3347574431198362E-2</v>
      </c>
      <c r="E1263" s="4">
        <f t="shared" si="1311"/>
        <v>-2.679929692636699E-2</v>
      </c>
      <c r="F1263" s="4">
        <f t="shared" si="1311"/>
        <v>-1.1926489147228743E-2</v>
      </c>
      <c r="G1263" s="7">
        <f t="shared" si="1311"/>
        <v>-2.0878641612569557E-3</v>
      </c>
      <c r="H1263" s="1">
        <v>63.43</v>
      </c>
      <c r="I1263" s="1">
        <v>14.156000000000001</v>
      </c>
      <c r="J1263" s="1">
        <v>778.47</v>
      </c>
      <c r="K1263" s="1">
        <v>980.84</v>
      </c>
      <c r="L1263" s="1">
        <f>VLOOKUP($A1263,raw!$A:$E,3,0)</f>
        <v>65.33</v>
      </c>
      <c r="M1263" s="1">
        <f>VLOOKUP($A1263,raw!$A:$E,4,0)</f>
        <v>63.14</v>
      </c>
      <c r="N1263" s="1">
        <f>VLOOKUP($A1263,raw!$A:$E,5,0)</f>
        <v>65.33</v>
      </c>
      <c r="O1263" s="1">
        <f>VLOOKUP($A1263,raw!$H:$L,3,0)</f>
        <v>14.517300000000001</v>
      </c>
      <c r="P1263" s="1">
        <f>VLOOKUP($A1263,raw!$H:$L,4,0)</f>
        <v>14.0101</v>
      </c>
      <c r="Q1263" s="1">
        <f>VLOOKUP($A1263,raw!$H:$L,5,0)</f>
        <v>14.5497</v>
      </c>
      <c r="R1263" s="1">
        <f>VLOOKUP($A1263,raw!$P:$T,3,0)</f>
        <v>788.8</v>
      </c>
      <c r="S1263" s="1">
        <f>VLOOKUP($A1263,raw!$P:$T,4,0)</f>
        <v>766.76</v>
      </c>
      <c r="T1263" s="1">
        <f>VLOOKUP($A1263,raw!$P:$T,5,0)</f>
        <v>791.86</v>
      </c>
      <c r="U1263" s="1">
        <f>VLOOKUP($A1263,raw!$W:$AA,3,0)</f>
        <v>982.65</v>
      </c>
      <c r="V1263" s="1">
        <f>VLOOKUP($A1263,raw!$W:$AA,4,0)</f>
        <v>955.6</v>
      </c>
      <c r="W1263" s="1">
        <f>VLOOKUP($A1263,raw!$W:$AA,5,0)</f>
        <v>988.93</v>
      </c>
      <c r="X1263" s="1">
        <f t="shared" si="1063"/>
        <v>2.1899999999999977</v>
      </c>
      <c r="Y1263" s="1">
        <f t="shared" si="1064"/>
        <v>0.53960000000000008</v>
      </c>
      <c r="Z1263" s="1">
        <f t="shared" si="1065"/>
        <v>25.100000000000023</v>
      </c>
      <c r="AA1263" s="1">
        <f t="shared" si="1066"/>
        <v>33.329999999999927</v>
      </c>
      <c r="AB1263" s="1">
        <f t="shared" si="1067"/>
        <v>-1.8999999999999986</v>
      </c>
      <c r="AC1263" s="1">
        <f t="shared" si="1068"/>
        <v>-0.36129999999999995</v>
      </c>
      <c r="AD1263" s="1">
        <f t="shared" si="1069"/>
        <v>-10.329999999999927</v>
      </c>
      <c r="AE1263" s="1">
        <f t="shared" si="1070"/>
        <v>-1.8099999999999454</v>
      </c>
      <c r="AF1263" s="1">
        <f ca="1">IFERROR(VLOOKUP($A1263,raw!$AD:$AE,2,0),OFFSET(AF1263,1,0))</f>
        <v>2.1203099999999999</v>
      </c>
      <c r="AG1263" s="1">
        <f ca="1">IFERROR(VLOOKUP($A1263,raw!$AH:$AI,2,0),OFFSET(AG1263,1,0))</f>
        <v>2.3227500000000001</v>
      </c>
      <c r="AH1263" s="1">
        <f ca="1">IFERROR(VLOOKUP($A1263,raw!$AL:$AM,2,0),OFFSET(AH1263,1,0))</f>
        <v>1.9</v>
      </c>
      <c r="AI1263" s="1">
        <f ca="1">IFERROR(VLOOKUP($A1263,raw!$AP:$AQ,2,0),OFFSET(AI1263,1,0))</f>
        <v>252.006</v>
      </c>
    </row>
    <row r="1264" spans="1:35" ht="15.75" customHeight="1" x14ac:dyDescent="0.5">
      <c r="A1264" s="5">
        <v>43343</v>
      </c>
      <c r="B1264" s="8">
        <f t="shared" si="1060"/>
        <v>1.8401660935456201E-3</v>
      </c>
      <c r="C1264" s="6">
        <f t="shared" si="1061"/>
        <v>7392000</v>
      </c>
      <c r="D1264" s="7">
        <f t="shared" ref="D1264:G1264" si="1312">LN(H1264/H1265)</f>
        <v>-2.4125464053841011E-3</v>
      </c>
      <c r="E1264" s="4">
        <f t="shared" si="1312"/>
        <v>-5.9814987843770731E-4</v>
      </c>
      <c r="F1264" s="4">
        <f t="shared" si="1312"/>
        <v>-2.738026023173639E-3</v>
      </c>
      <c r="G1264" s="7">
        <f t="shared" si="1312"/>
        <v>1.2974361640883544E-2</v>
      </c>
      <c r="H1264" s="1">
        <v>66.239999999999995</v>
      </c>
      <c r="I1264" s="1">
        <v>14.5405</v>
      </c>
      <c r="J1264" s="1">
        <v>787.81</v>
      </c>
      <c r="K1264" s="1">
        <v>982.89</v>
      </c>
      <c r="L1264" s="1">
        <f>VLOOKUP($A1264,raw!$A:$E,3,0)</f>
        <v>66.430000000000007</v>
      </c>
      <c r="M1264" s="1">
        <f>VLOOKUP($A1264,raw!$A:$E,4,0)</f>
        <v>66</v>
      </c>
      <c r="N1264" s="1">
        <f>VLOOKUP($A1264,raw!$A:$E,5,0)</f>
        <v>67.27</v>
      </c>
      <c r="O1264" s="1">
        <f>VLOOKUP($A1264,raw!$H:$L,3,0)</f>
        <v>14.549200000000001</v>
      </c>
      <c r="P1264" s="1">
        <f>VLOOKUP($A1264,raw!$H:$L,4,0)</f>
        <v>14.489000000000001</v>
      </c>
      <c r="Q1264" s="1">
        <f>VLOOKUP($A1264,raw!$H:$L,5,0)</f>
        <v>14.7155</v>
      </c>
      <c r="R1264" s="1">
        <f>VLOOKUP($A1264,raw!$P:$T,3,0)</f>
        <v>789.97</v>
      </c>
      <c r="S1264" s="1">
        <f>VLOOKUP($A1264,raw!$P:$T,4,0)</f>
        <v>784.71</v>
      </c>
      <c r="T1264" s="1">
        <f>VLOOKUP($A1264,raw!$P:$T,5,0)</f>
        <v>801.6</v>
      </c>
      <c r="U1264" s="1">
        <f>VLOOKUP($A1264,raw!$W:$AA,3,0)</f>
        <v>970.21</v>
      </c>
      <c r="V1264" s="1">
        <f>VLOOKUP($A1264,raw!$W:$AA,4,0)</f>
        <v>967</v>
      </c>
      <c r="W1264" s="1">
        <f>VLOOKUP($A1264,raw!$W:$AA,5,0)</f>
        <v>987.58</v>
      </c>
      <c r="X1264" s="1">
        <f t="shared" si="1063"/>
        <v>1.269999999999996</v>
      </c>
      <c r="Y1264" s="1">
        <f t="shared" si="1064"/>
        <v>0.2264999999999997</v>
      </c>
      <c r="Z1264" s="1">
        <f t="shared" si="1065"/>
        <v>16.889999999999986</v>
      </c>
      <c r="AA1264" s="1">
        <f t="shared" si="1066"/>
        <v>20.580000000000041</v>
      </c>
      <c r="AB1264" s="1">
        <f t="shared" si="1067"/>
        <v>-0.19000000000001194</v>
      </c>
      <c r="AC1264" s="1">
        <f t="shared" si="1068"/>
        <v>-8.7000000000010402E-3</v>
      </c>
      <c r="AD1264" s="1">
        <f t="shared" si="1069"/>
        <v>-2.1600000000000819</v>
      </c>
      <c r="AE1264" s="1">
        <f t="shared" si="1070"/>
        <v>12.67999999999995</v>
      </c>
      <c r="AF1264" s="1">
        <f ca="1">IFERROR(VLOOKUP($A1264,raw!$AD:$AE,2,0),OFFSET(AF1264,1,0))</f>
        <v>2.11375</v>
      </c>
      <c r="AG1264" s="1">
        <f ca="1">IFERROR(VLOOKUP($A1264,raw!$AH:$AI,2,0),OFFSET(AG1264,1,0))</f>
        <v>2.3207499999999999</v>
      </c>
      <c r="AH1264" s="1">
        <f ca="1">IFERROR(VLOOKUP($A1264,raw!$AL:$AM,2,0),OFFSET(AH1264,1,0))</f>
        <v>1.9</v>
      </c>
      <c r="AI1264" s="1">
        <f ca="1">IFERROR(VLOOKUP($A1264,raw!$AP:$AQ,2,0),OFFSET(AI1264,1,0))</f>
        <v>252.006</v>
      </c>
    </row>
    <row r="1265" spans="1:35" ht="15.75" customHeight="1" x14ac:dyDescent="0.5">
      <c r="A1265" s="5">
        <v>43342</v>
      </c>
      <c r="B1265" s="8">
        <f t="shared" si="1060"/>
        <v>-6.7684781793889825E-3</v>
      </c>
      <c r="C1265" s="6">
        <f t="shared" si="1061"/>
        <v>7378410</v>
      </c>
      <c r="D1265" s="7">
        <f t="shared" ref="D1265:G1265" si="1313">LN(H1265/H1266)</f>
        <v>-1.7910926566530105E-2</v>
      </c>
      <c r="E1265" s="4">
        <f t="shared" si="1313"/>
        <v>-1.4181537193290822E-2</v>
      </c>
      <c r="F1265" s="4">
        <f t="shared" si="1313"/>
        <v>-9.6122485911622219E-3</v>
      </c>
      <c r="G1265" s="7">
        <f t="shared" si="1313"/>
        <v>4.8663907622311913E-3</v>
      </c>
      <c r="H1265" s="1">
        <v>66.400000000000006</v>
      </c>
      <c r="I1265" s="1">
        <v>14.549200000000001</v>
      </c>
      <c r="J1265" s="1">
        <v>789.97</v>
      </c>
      <c r="K1265" s="1">
        <v>970.22</v>
      </c>
      <c r="L1265" s="1">
        <f>VLOOKUP($A1265,raw!$A:$E,3,0)</f>
        <v>67.06</v>
      </c>
      <c r="M1265" s="1">
        <f>VLOOKUP($A1265,raw!$A:$E,4,0)</f>
        <v>66.12</v>
      </c>
      <c r="N1265" s="1">
        <f>VLOOKUP($A1265,raw!$A:$E,5,0)</f>
        <v>67.069999999999993</v>
      </c>
      <c r="O1265" s="1">
        <f>VLOOKUP($A1265,raw!$H:$L,3,0)</f>
        <v>14.757</v>
      </c>
      <c r="P1265" s="1">
        <f>VLOOKUP($A1265,raw!$H:$L,4,0)</f>
        <v>14.5105</v>
      </c>
      <c r="Q1265" s="1">
        <f>VLOOKUP($A1265,raw!$H:$L,5,0)</f>
        <v>14.776400000000001</v>
      </c>
      <c r="R1265" s="1">
        <f>VLOOKUP($A1265,raw!$P:$T,3,0)</f>
        <v>797.6</v>
      </c>
      <c r="S1265" s="1">
        <f>VLOOKUP($A1265,raw!$P:$T,4,0)</f>
        <v>788.16</v>
      </c>
      <c r="T1265" s="1">
        <f>VLOOKUP($A1265,raw!$P:$T,5,0)</f>
        <v>799</v>
      </c>
      <c r="U1265" s="1">
        <f>VLOOKUP($A1265,raw!$W:$AA,3,0)</f>
        <v>965.51</v>
      </c>
      <c r="V1265" s="1">
        <f>VLOOKUP($A1265,raw!$W:$AA,4,0)</f>
        <v>955.47</v>
      </c>
      <c r="W1265" s="1">
        <f>VLOOKUP($A1265,raw!$W:$AA,5,0)</f>
        <v>985.16</v>
      </c>
      <c r="X1265" s="1">
        <f t="shared" si="1063"/>
        <v>0.94999999999998863</v>
      </c>
      <c r="Y1265" s="1">
        <f t="shared" si="1064"/>
        <v>0.26590000000000025</v>
      </c>
      <c r="Z1265" s="1">
        <f t="shared" si="1065"/>
        <v>10.840000000000032</v>
      </c>
      <c r="AA1265" s="1">
        <f t="shared" si="1066"/>
        <v>29.689999999999941</v>
      </c>
      <c r="AB1265" s="1">
        <f t="shared" si="1067"/>
        <v>-0.65999999999999659</v>
      </c>
      <c r="AC1265" s="1">
        <f t="shared" si="1068"/>
        <v>-0.20779999999999887</v>
      </c>
      <c r="AD1265" s="1">
        <f t="shared" si="1069"/>
        <v>-7.6299999999999955</v>
      </c>
      <c r="AE1265" s="1">
        <f t="shared" si="1070"/>
        <v>4.7100000000000364</v>
      </c>
      <c r="AF1265" s="1">
        <f ca="1">IFERROR(VLOOKUP($A1265,raw!$AD:$AE,2,0),OFFSET(AF1265,1,0))</f>
        <v>2.1037499999999998</v>
      </c>
      <c r="AG1265" s="1">
        <f ca="1">IFERROR(VLOOKUP($A1265,raw!$AH:$AI,2,0),OFFSET(AG1265,1,0))</f>
        <v>2.32125</v>
      </c>
      <c r="AH1265" s="1">
        <f ca="1">IFERROR(VLOOKUP($A1265,raw!$AL:$AM,2,0),OFFSET(AH1265,1,0))</f>
        <v>1.9</v>
      </c>
      <c r="AI1265" s="1">
        <f ca="1">IFERROR(VLOOKUP($A1265,raw!$AP:$AQ,2,0),OFFSET(AI1265,1,0))</f>
        <v>251.58799999999999</v>
      </c>
    </row>
    <row r="1266" spans="1:35" ht="15.75" customHeight="1" x14ac:dyDescent="0.5">
      <c r="A1266" s="5">
        <v>43341</v>
      </c>
      <c r="B1266" s="8">
        <f t="shared" si="1060"/>
        <v>1.2724451078596743E-2</v>
      </c>
      <c r="C1266" s="6">
        <f t="shared" si="1061"/>
        <v>7428520</v>
      </c>
      <c r="D1266" s="7">
        <f t="shared" ref="D1266:G1266" si="1314">LN(H1266/H1267)</f>
        <v>2.2214003951533763E-3</v>
      </c>
      <c r="E1266" s="4">
        <f t="shared" si="1314"/>
        <v>3.3259830422868817E-3</v>
      </c>
      <c r="F1266" s="4">
        <f t="shared" si="1314"/>
        <v>9.9667552608664507E-3</v>
      </c>
      <c r="G1266" s="7">
        <f t="shared" si="1314"/>
        <v>2.5915252803168847E-2</v>
      </c>
      <c r="H1266" s="1">
        <v>67.599999999999994</v>
      </c>
      <c r="I1266" s="1">
        <v>14.757</v>
      </c>
      <c r="J1266" s="1">
        <v>797.6</v>
      </c>
      <c r="K1266" s="1">
        <v>965.51</v>
      </c>
      <c r="L1266" s="1">
        <f>VLOOKUP($A1266,raw!$A:$E,3,0)</f>
        <v>67.59</v>
      </c>
      <c r="M1266" s="1">
        <f>VLOOKUP($A1266,raw!$A:$E,4,0)</f>
        <v>67.209999999999994</v>
      </c>
      <c r="N1266" s="1">
        <f>VLOOKUP($A1266,raw!$A:$E,5,0)</f>
        <v>68.08</v>
      </c>
      <c r="O1266" s="1">
        <f>VLOOKUP($A1266,raw!$H:$L,3,0)</f>
        <v>14.708</v>
      </c>
      <c r="P1266" s="1">
        <f>VLOOKUP($A1266,raw!$H:$L,4,0)</f>
        <v>14.667</v>
      </c>
      <c r="Q1266" s="1">
        <f>VLOOKUP($A1266,raw!$H:$L,5,0)</f>
        <v>14.792999999999999</v>
      </c>
      <c r="R1266" s="1">
        <f>VLOOKUP($A1266,raw!$P:$T,3,0)</f>
        <v>789.67</v>
      </c>
      <c r="S1266" s="1">
        <f>VLOOKUP($A1266,raw!$P:$T,4,0)</f>
        <v>786.9</v>
      </c>
      <c r="T1266" s="1">
        <f>VLOOKUP($A1266,raw!$P:$T,5,0)</f>
        <v>798.87</v>
      </c>
      <c r="U1266" s="1">
        <f>VLOOKUP($A1266,raw!$W:$AA,3,0)</f>
        <v>941.03</v>
      </c>
      <c r="V1266" s="1">
        <f>VLOOKUP($A1266,raw!$W:$AA,4,0)</f>
        <v>936.64</v>
      </c>
      <c r="W1266" s="1">
        <f>VLOOKUP($A1266,raw!$W:$AA,5,0)</f>
        <v>967.48</v>
      </c>
      <c r="X1266" s="1">
        <f t="shared" si="1063"/>
        <v>0.87000000000000455</v>
      </c>
      <c r="Y1266" s="1">
        <f t="shared" si="1064"/>
        <v>0.12599999999999945</v>
      </c>
      <c r="Z1266" s="1">
        <f t="shared" si="1065"/>
        <v>11.970000000000027</v>
      </c>
      <c r="AA1266" s="1">
        <f t="shared" si="1066"/>
        <v>30.840000000000032</v>
      </c>
      <c r="AB1266" s="1">
        <f t="shared" si="1067"/>
        <v>9.9999999999909051E-3</v>
      </c>
      <c r="AC1266" s="1">
        <f t="shared" si="1068"/>
        <v>4.8999999999999488E-2</v>
      </c>
      <c r="AD1266" s="1">
        <f t="shared" si="1069"/>
        <v>7.9300000000000637</v>
      </c>
      <c r="AE1266" s="1">
        <f t="shared" si="1070"/>
        <v>24.480000000000018</v>
      </c>
      <c r="AF1266" s="1">
        <f ca="1">IFERROR(VLOOKUP($A1266,raw!$AD:$AE,2,0),OFFSET(AF1266,1,0))</f>
        <v>2.0758800000000002</v>
      </c>
      <c r="AG1266" s="1">
        <f ca="1">IFERROR(VLOOKUP($A1266,raw!$AH:$AI,2,0),OFFSET(AG1266,1,0))</f>
        <v>2.31263</v>
      </c>
      <c r="AH1266" s="1">
        <f ca="1">IFERROR(VLOOKUP($A1266,raw!$AL:$AM,2,0),OFFSET(AH1266,1,0))</f>
        <v>1.9</v>
      </c>
      <c r="AI1266" s="1">
        <f ca="1">IFERROR(VLOOKUP($A1266,raw!$AP:$AQ,2,0),OFFSET(AI1266,1,0))</f>
        <v>251.58799999999999</v>
      </c>
    </row>
    <row r="1267" spans="1:35" ht="15.75" customHeight="1" x14ac:dyDescent="0.5">
      <c r="A1267" s="5">
        <v>43340</v>
      </c>
      <c r="B1267" s="8">
        <f t="shared" si="1060"/>
        <v>-1.471814923421786E-2</v>
      </c>
      <c r="C1267" s="6">
        <f t="shared" si="1061"/>
        <v>7334595</v>
      </c>
      <c r="D1267" s="7">
        <f t="shared" ref="D1267:G1267" si="1315">LN(H1267/H1268)</f>
        <v>-1.9671802884157947E-2</v>
      </c>
      <c r="E1267" s="4">
        <f t="shared" si="1315"/>
        <v>-1.280185019997135E-2</v>
      </c>
      <c r="F1267" s="4">
        <f t="shared" si="1315"/>
        <v>-1.7112676781715176E-2</v>
      </c>
      <c r="G1267" s="7">
        <f t="shared" si="1315"/>
        <v>-1.1088263872838329E-2</v>
      </c>
      <c r="H1267" s="1">
        <v>67.45</v>
      </c>
      <c r="I1267" s="1">
        <v>14.708</v>
      </c>
      <c r="J1267" s="1">
        <v>789.69</v>
      </c>
      <c r="K1267" s="1">
        <v>940.81</v>
      </c>
      <c r="L1267" s="1">
        <f>VLOOKUP($A1267,raw!$A:$E,3,0)</f>
        <v>69.42</v>
      </c>
      <c r="M1267" s="1">
        <f>VLOOKUP($A1267,raw!$A:$E,4,0)</f>
        <v>67.040000000000006</v>
      </c>
      <c r="N1267" s="1">
        <f>VLOOKUP($A1267,raw!$A:$E,5,0)</f>
        <v>69.58</v>
      </c>
      <c r="O1267" s="1">
        <f>VLOOKUP($A1267,raw!$H:$L,3,0)</f>
        <v>14.897500000000001</v>
      </c>
      <c r="P1267" s="1">
        <f>VLOOKUP($A1267,raw!$H:$L,4,0)</f>
        <v>14.6737</v>
      </c>
      <c r="Q1267" s="1">
        <f>VLOOKUP($A1267,raw!$H:$L,5,0)</f>
        <v>15.001200000000001</v>
      </c>
      <c r="R1267" s="1">
        <f>VLOOKUP($A1267,raw!$P:$T,3,0)</f>
        <v>803.33</v>
      </c>
      <c r="S1267" s="1">
        <f>VLOOKUP($A1267,raw!$P:$T,4,0)</f>
        <v>787.76</v>
      </c>
      <c r="T1267" s="1">
        <f>VLOOKUP($A1267,raw!$P:$T,5,0)</f>
        <v>810.37</v>
      </c>
      <c r="U1267" s="1">
        <f>VLOOKUP($A1267,raw!$W:$AA,3,0)</f>
        <v>951.3</v>
      </c>
      <c r="V1267" s="1">
        <f>VLOOKUP($A1267,raw!$W:$AA,4,0)</f>
        <v>937.91</v>
      </c>
      <c r="W1267" s="1">
        <f>VLOOKUP($A1267,raw!$W:$AA,5,0)</f>
        <v>955.8</v>
      </c>
      <c r="X1267" s="1">
        <f t="shared" si="1063"/>
        <v>2.539999999999992</v>
      </c>
      <c r="Y1267" s="1">
        <f t="shared" si="1064"/>
        <v>0.32750000000000057</v>
      </c>
      <c r="Z1267" s="1">
        <f t="shared" si="1065"/>
        <v>22.610000000000014</v>
      </c>
      <c r="AA1267" s="1">
        <f t="shared" si="1066"/>
        <v>17.889999999999986</v>
      </c>
      <c r="AB1267" s="1">
        <f t="shared" si="1067"/>
        <v>-1.9699999999999989</v>
      </c>
      <c r="AC1267" s="1">
        <f t="shared" si="1068"/>
        <v>-0.18950000000000067</v>
      </c>
      <c r="AD1267" s="1">
        <f t="shared" si="1069"/>
        <v>-13.639999999999986</v>
      </c>
      <c r="AE1267" s="1">
        <f t="shared" si="1070"/>
        <v>-10.490000000000009</v>
      </c>
      <c r="AF1267" s="1">
        <f ca="1">IFERROR(VLOOKUP($A1267,raw!$AD:$AE,2,0),OFFSET(AF1267,1,0))</f>
        <v>2.0748799999999998</v>
      </c>
      <c r="AG1267" s="1">
        <f ca="1">IFERROR(VLOOKUP($A1267,raw!$AH:$AI,2,0),OFFSET(AG1267,1,0))</f>
        <v>2.3147500000000001</v>
      </c>
      <c r="AH1267" s="1">
        <f ca="1">IFERROR(VLOOKUP($A1267,raw!$AL:$AM,2,0),OFFSET(AH1267,1,0))</f>
        <v>1.9</v>
      </c>
      <c r="AI1267" s="1">
        <f ca="1">IFERROR(VLOOKUP($A1267,raw!$AP:$AQ,2,0),OFFSET(AI1267,1,0))</f>
        <v>251.58799999999999</v>
      </c>
    </row>
    <row r="1268" spans="1:35" ht="15.75" customHeight="1" x14ac:dyDescent="0.5">
      <c r="A1268" s="5">
        <v>43339</v>
      </c>
      <c r="B1268" s="8">
        <f t="shared" si="1060"/>
        <v>1.3277390226251899E-2</v>
      </c>
      <c r="C1268" s="6">
        <f t="shared" si="1061"/>
        <v>7443345</v>
      </c>
      <c r="D1268" s="7">
        <f t="shared" ref="D1268:G1268" si="1316">LN(H1268/H1269)</f>
        <v>1.6267670239954915E-2</v>
      </c>
      <c r="E1268" s="4">
        <f t="shared" si="1316"/>
        <v>5.1888035819881977E-3</v>
      </c>
      <c r="F1268" s="4">
        <f t="shared" si="1316"/>
        <v>1.5189720910524373E-2</v>
      </c>
      <c r="G1268" s="7">
        <f t="shared" si="1316"/>
        <v>1.5551819857946698E-2</v>
      </c>
      <c r="H1268" s="1">
        <v>68.790000000000006</v>
      </c>
      <c r="I1268" s="1">
        <v>14.897500000000001</v>
      </c>
      <c r="J1268" s="1">
        <v>803.32</v>
      </c>
      <c r="K1268" s="1">
        <v>951.3</v>
      </c>
      <c r="L1268" s="1">
        <f>VLOOKUP($A1268,raw!$A:$E,3,0)</f>
        <v>67.930000000000007</v>
      </c>
      <c r="M1268" s="1">
        <f>VLOOKUP($A1268,raw!$A:$E,4,0)</f>
        <v>67.930000000000007</v>
      </c>
      <c r="N1268" s="1">
        <f>VLOOKUP($A1268,raw!$A:$E,5,0)</f>
        <v>68.959999999999994</v>
      </c>
      <c r="O1268" s="1">
        <f>VLOOKUP($A1268,raw!$H:$L,3,0)</f>
        <v>14.8642</v>
      </c>
      <c r="P1268" s="1">
        <f>VLOOKUP($A1268,raw!$H:$L,4,0)</f>
        <v>14.751300000000001</v>
      </c>
      <c r="Q1268" s="1">
        <f>VLOOKUP($A1268,raw!$H:$L,5,0)</f>
        <v>14.921200000000001</v>
      </c>
      <c r="R1268" s="1">
        <f>VLOOKUP($A1268,raw!$P:$T,3,0)</f>
        <v>791.45</v>
      </c>
      <c r="S1268" s="1">
        <f>VLOOKUP($A1268,raw!$P:$T,4,0)</f>
        <v>787.7</v>
      </c>
      <c r="T1268" s="1">
        <f>VLOOKUP($A1268,raw!$P:$T,5,0)</f>
        <v>805.8</v>
      </c>
      <c r="U1268" s="1">
        <f>VLOOKUP($A1268,raw!$W:$AA,3,0)</f>
        <v>937.79</v>
      </c>
      <c r="V1268" s="1">
        <f>VLOOKUP($A1268,raw!$W:$AA,4,0)</f>
        <v>933.07</v>
      </c>
      <c r="W1268" s="1">
        <f>VLOOKUP($A1268,raw!$W:$AA,5,0)</f>
        <v>951.92</v>
      </c>
      <c r="X1268" s="1">
        <f t="shared" si="1063"/>
        <v>1.0299999999999869</v>
      </c>
      <c r="Y1268" s="1">
        <f t="shared" si="1064"/>
        <v>0.16990000000000016</v>
      </c>
      <c r="Z1268" s="1">
        <f t="shared" si="1065"/>
        <v>18.099999999999909</v>
      </c>
      <c r="AA1268" s="1">
        <f t="shared" si="1066"/>
        <v>18.849999999999909</v>
      </c>
      <c r="AB1268" s="1">
        <f t="shared" si="1067"/>
        <v>0.85999999999999943</v>
      </c>
      <c r="AC1268" s="1">
        <f t="shared" si="1068"/>
        <v>3.3300000000000551E-2</v>
      </c>
      <c r="AD1268" s="1">
        <f t="shared" si="1069"/>
        <v>11.870000000000005</v>
      </c>
      <c r="AE1268" s="1">
        <f t="shared" si="1070"/>
        <v>13.509999999999991</v>
      </c>
      <c r="AF1268" s="1">
        <f ca="1">IFERROR(VLOOKUP($A1268,raw!$AD:$AE,2,0),OFFSET(AF1268,1,0))</f>
        <v>2.0727500000000001</v>
      </c>
      <c r="AG1268" s="1">
        <f ca="1">IFERROR(VLOOKUP($A1268,raw!$AH:$AI,2,0),OFFSET(AG1268,1,0))</f>
        <v>2.31725</v>
      </c>
      <c r="AH1268" s="1">
        <f ca="1">IFERROR(VLOOKUP($A1268,raw!$AL:$AM,2,0),OFFSET(AH1268,1,0))</f>
        <v>1.9</v>
      </c>
      <c r="AI1268" s="1">
        <f ca="1">IFERROR(VLOOKUP($A1268,raw!$AP:$AQ,2,0),OFFSET(AI1268,1,0))</f>
        <v>251.58799999999999</v>
      </c>
    </row>
    <row r="1269" spans="1:35" ht="15.75" customHeight="1" x14ac:dyDescent="0.5">
      <c r="A1269" s="5">
        <v>43336</v>
      </c>
      <c r="B1269" s="8">
        <f t="shared" si="1060"/>
        <v>1.9664750272138157E-2</v>
      </c>
      <c r="C1269" s="6">
        <f t="shared" si="1061"/>
        <v>7345170</v>
      </c>
      <c r="D1269" s="7">
        <f t="shared" ref="D1269:G1269" si="1317">LN(H1269/H1270)</f>
        <v>3.5798679015582618E-2</v>
      </c>
      <c r="E1269" s="4">
        <f t="shared" si="1317"/>
        <v>2.1662875824275018E-2</v>
      </c>
      <c r="F1269" s="4">
        <f t="shared" si="1317"/>
        <v>1.7544085954127746E-2</v>
      </c>
      <c r="G1269" s="7">
        <f t="shared" si="1317"/>
        <v>2.2283119979836147E-2</v>
      </c>
      <c r="H1269" s="1">
        <v>67.680000000000007</v>
      </c>
      <c r="I1269" s="1">
        <v>14.820399999999999</v>
      </c>
      <c r="J1269" s="1">
        <v>791.21</v>
      </c>
      <c r="K1269" s="1">
        <v>936.62</v>
      </c>
      <c r="L1269" s="1">
        <f>VLOOKUP($A1269,raw!$A:$E,3,0)</f>
        <v>66.12</v>
      </c>
      <c r="M1269" s="1">
        <f>VLOOKUP($A1269,raw!$A:$E,4,0)</f>
        <v>66.12</v>
      </c>
      <c r="N1269" s="1">
        <f>VLOOKUP($A1269,raw!$A:$E,5,0)</f>
        <v>68.430000000000007</v>
      </c>
      <c r="O1269" s="1">
        <f>VLOOKUP($A1269,raw!$H:$L,3,0)</f>
        <v>14.5025</v>
      </c>
      <c r="P1269" s="1">
        <f>VLOOKUP($A1269,raw!$H:$L,4,0)</f>
        <v>14.4863</v>
      </c>
      <c r="Q1269" s="1">
        <f>VLOOKUP($A1269,raw!$H:$L,5,0)</f>
        <v>14.880100000000001</v>
      </c>
      <c r="R1269" s="1">
        <f>VLOOKUP($A1269,raw!$P:$T,3,0)</f>
        <v>777.45</v>
      </c>
      <c r="S1269" s="1">
        <f>VLOOKUP($A1269,raw!$P:$T,4,0)</f>
        <v>774.59</v>
      </c>
      <c r="T1269" s="1">
        <f>VLOOKUP($A1269,raw!$P:$T,5,0)</f>
        <v>794.8</v>
      </c>
      <c r="U1269" s="1">
        <f>VLOOKUP($A1269,raw!$W:$AA,3,0)</f>
        <v>916.02</v>
      </c>
      <c r="V1269" s="1">
        <f>VLOOKUP($A1269,raw!$W:$AA,4,0)</f>
        <v>914.3</v>
      </c>
      <c r="W1269" s="1">
        <f>VLOOKUP($A1269,raw!$W:$AA,5,0)</f>
        <v>941.67</v>
      </c>
      <c r="X1269" s="1">
        <f t="shared" si="1063"/>
        <v>2.3100000000000023</v>
      </c>
      <c r="Y1269" s="1">
        <f t="shared" si="1064"/>
        <v>0.39380000000000059</v>
      </c>
      <c r="Z1269" s="1">
        <f t="shared" si="1065"/>
        <v>20.209999999999923</v>
      </c>
      <c r="AA1269" s="1">
        <f t="shared" si="1066"/>
        <v>27.370000000000005</v>
      </c>
      <c r="AB1269" s="1">
        <f t="shared" si="1067"/>
        <v>1.5600000000000023</v>
      </c>
      <c r="AC1269" s="1">
        <f t="shared" si="1068"/>
        <v>0.31789999999999985</v>
      </c>
      <c r="AD1269" s="1">
        <f t="shared" si="1069"/>
        <v>13.759999999999991</v>
      </c>
      <c r="AE1269" s="1">
        <f t="shared" si="1070"/>
        <v>20.600000000000023</v>
      </c>
      <c r="AF1269" s="1">
        <f ca="1">IFERROR(VLOOKUP($A1269,raw!$AD:$AE,2,0),OFFSET(AF1269,1,0))</f>
        <v>2.0727500000000001</v>
      </c>
      <c r="AG1269" s="1">
        <f ca="1">IFERROR(VLOOKUP($A1269,raw!$AH:$AI,2,0),OFFSET(AG1269,1,0))</f>
        <v>2.31725</v>
      </c>
      <c r="AH1269" s="1">
        <f ca="1">IFERROR(VLOOKUP($A1269,raw!$AL:$AM,2,0),OFFSET(AH1269,1,0))</f>
        <v>1.9</v>
      </c>
      <c r="AI1269" s="1">
        <f ca="1">IFERROR(VLOOKUP($A1269,raw!$AP:$AQ,2,0),OFFSET(AI1269,1,0))</f>
        <v>251.58799999999999</v>
      </c>
    </row>
    <row r="1270" spans="1:35" ht="15.75" customHeight="1" x14ac:dyDescent="0.5">
      <c r="A1270" s="5">
        <v>43335</v>
      </c>
      <c r="B1270" s="8">
        <f t="shared" si="1060"/>
        <v>-1.8256030693123156E-2</v>
      </c>
      <c r="C1270" s="6">
        <f t="shared" si="1061"/>
        <v>7202140</v>
      </c>
      <c r="D1270" s="7">
        <f t="shared" ref="D1270:G1270" si="1318">LN(H1270/H1271)</f>
        <v>-3.194967352352935E-2</v>
      </c>
      <c r="E1270" s="4">
        <f t="shared" si="1318"/>
        <v>-1.7612959704589874E-2</v>
      </c>
      <c r="F1270" s="4">
        <f t="shared" si="1318"/>
        <v>-2.1630718030550767E-2</v>
      </c>
      <c r="G1270" s="7">
        <f t="shared" si="1318"/>
        <v>-1.1322370859072275E-2</v>
      </c>
      <c r="H1270" s="1">
        <v>65.3</v>
      </c>
      <c r="I1270" s="1">
        <v>14.502800000000001</v>
      </c>
      <c r="J1270" s="1">
        <v>777.45</v>
      </c>
      <c r="K1270" s="1">
        <v>915.98</v>
      </c>
      <c r="L1270" s="1">
        <f>VLOOKUP($A1270,raw!$A:$E,3,0)</f>
        <v>66.86</v>
      </c>
      <c r="M1270" s="1">
        <f>VLOOKUP($A1270,raw!$A:$E,4,0)</f>
        <v>65.06</v>
      </c>
      <c r="N1270" s="1">
        <f>VLOOKUP($A1270,raw!$A:$E,5,0)</f>
        <v>66.88</v>
      </c>
      <c r="O1270" s="1">
        <f>VLOOKUP($A1270,raw!$H:$L,3,0)</f>
        <v>14.7605</v>
      </c>
      <c r="P1270" s="1">
        <f>VLOOKUP($A1270,raw!$H:$L,4,0)</f>
        <v>14.4834</v>
      </c>
      <c r="Q1270" s="1">
        <f>VLOOKUP($A1270,raw!$H:$L,5,0)</f>
        <v>14.7743</v>
      </c>
      <c r="R1270" s="1">
        <f>VLOOKUP($A1270,raw!$P:$T,3,0)</f>
        <v>794.45</v>
      </c>
      <c r="S1270" s="1">
        <f>VLOOKUP($A1270,raw!$P:$T,4,0)</f>
        <v>775.39</v>
      </c>
      <c r="T1270" s="1">
        <f>VLOOKUP($A1270,raw!$P:$T,5,0)</f>
        <v>795.65</v>
      </c>
      <c r="U1270" s="1">
        <f>VLOOKUP($A1270,raw!$W:$AA,3,0)</f>
        <v>926.59</v>
      </c>
      <c r="V1270" s="1">
        <f>VLOOKUP($A1270,raw!$W:$AA,4,0)</f>
        <v>913.34</v>
      </c>
      <c r="W1270" s="1">
        <f>VLOOKUP($A1270,raw!$W:$AA,5,0)</f>
        <v>928.55</v>
      </c>
      <c r="X1270" s="1">
        <f t="shared" si="1063"/>
        <v>1.8199999999999932</v>
      </c>
      <c r="Y1270" s="1">
        <f t="shared" si="1064"/>
        <v>0.2909000000000006</v>
      </c>
      <c r="Z1270" s="1">
        <f t="shared" si="1065"/>
        <v>20.259999999999991</v>
      </c>
      <c r="AA1270" s="1">
        <f t="shared" si="1066"/>
        <v>15.209999999999923</v>
      </c>
      <c r="AB1270" s="1">
        <f t="shared" si="1067"/>
        <v>-1.5600000000000023</v>
      </c>
      <c r="AC1270" s="1">
        <f t="shared" si="1068"/>
        <v>-0.25769999999999982</v>
      </c>
      <c r="AD1270" s="1">
        <f t="shared" si="1069"/>
        <v>-17</v>
      </c>
      <c r="AE1270" s="1">
        <f t="shared" si="1070"/>
        <v>-10.610000000000014</v>
      </c>
      <c r="AF1270" s="1">
        <f ca="1">IFERROR(VLOOKUP($A1270,raw!$AD:$AE,2,0),OFFSET(AF1270,1,0))</f>
        <v>2.0647500000000001</v>
      </c>
      <c r="AG1270" s="1">
        <f ca="1">IFERROR(VLOOKUP($A1270,raw!$AH:$AI,2,0),OFFSET(AG1270,1,0))</f>
        <v>2.3113800000000002</v>
      </c>
      <c r="AH1270" s="1">
        <f ca="1">IFERROR(VLOOKUP($A1270,raw!$AL:$AM,2,0),OFFSET(AH1270,1,0))</f>
        <v>1.9</v>
      </c>
      <c r="AI1270" s="1">
        <f ca="1">IFERROR(VLOOKUP($A1270,raw!$AP:$AQ,2,0),OFFSET(AI1270,1,0))</f>
        <v>251.58799999999999</v>
      </c>
    </row>
    <row r="1271" spans="1:35" ht="15.75" customHeight="1" x14ac:dyDescent="0.5">
      <c r="A1271" s="5">
        <v>43334</v>
      </c>
      <c r="B1271" s="8">
        <f t="shared" si="1060"/>
        <v>1.0271359839283301E-3</v>
      </c>
      <c r="C1271" s="6">
        <f t="shared" si="1061"/>
        <v>7334830</v>
      </c>
      <c r="D1271" s="7">
        <f t="shared" ref="D1271:G1271" si="1319">LN(H1271/H1272)</f>
        <v>9.5380752904061488E-3</v>
      </c>
      <c r="E1271" s="4">
        <f t="shared" si="1319"/>
        <v>-1.658459367117068E-3</v>
      </c>
      <c r="F1271" s="4">
        <f t="shared" si="1319"/>
        <v>-2.0370703420308483E-3</v>
      </c>
      <c r="G1271" s="7">
        <f t="shared" si="1319"/>
        <v>9.6316242918445989E-3</v>
      </c>
      <c r="H1271" s="1">
        <v>67.42</v>
      </c>
      <c r="I1271" s="1">
        <v>14.7605</v>
      </c>
      <c r="J1271" s="1">
        <v>794.45</v>
      </c>
      <c r="K1271" s="1">
        <v>926.41</v>
      </c>
      <c r="L1271" s="1">
        <f>VLOOKUP($A1271,raw!$A:$E,3,0)</f>
        <v>67.209999999999994</v>
      </c>
      <c r="M1271" s="1">
        <f>VLOOKUP($A1271,raw!$A:$E,4,0)</f>
        <v>67.03</v>
      </c>
      <c r="N1271" s="1">
        <f>VLOOKUP($A1271,raw!$A:$E,5,0)</f>
        <v>67.52</v>
      </c>
      <c r="O1271" s="1">
        <f>VLOOKUP($A1271,raw!$H:$L,3,0)</f>
        <v>14.7845</v>
      </c>
      <c r="P1271" s="1">
        <f>VLOOKUP($A1271,raw!$H:$L,4,0)</f>
        <v>14.694100000000001</v>
      </c>
      <c r="Q1271" s="1">
        <f>VLOOKUP($A1271,raw!$H:$L,5,0)</f>
        <v>14.8802</v>
      </c>
      <c r="R1271" s="1">
        <f>VLOOKUP($A1271,raw!$P:$T,3,0)</f>
        <v>796.06</v>
      </c>
      <c r="S1271" s="1">
        <f>VLOOKUP($A1271,raw!$P:$T,4,0)</f>
        <v>788.95</v>
      </c>
      <c r="T1271" s="1">
        <f>VLOOKUP($A1271,raw!$P:$T,5,0)</f>
        <v>801.66</v>
      </c>
      <c r="U1271" s="1">
        <f>VLOOKUP($A1271,raw!$W:$AA,3,0)</f>
        <v>917.38</v>
      </c>
      <c r="V1271" s="1">
        <f>VLOOKUP($A1271,raw!$W:$AA,4,0)</f>
        <v>910.06</v>
      </c>
      <c r="W1271" s="1">
        <f>VLOOKUP($A1271,raw!$W:$AA,5,0)</f>
        <v>928.77</v>
      </c>
      <c r="X1271" s="1">
        <f t="shared" si="1063"/>
        <v>0.48999999999999488</v>
      </c>
      <c r="Y1271" s="1">
        <f t="shared" si="1064"/>
        <v>0.18609999999999971</v>
      </c>
      <c r="Z1271" s="1">
        <f t="shared" si="1065"/>
        <v>12.709999999999923</v>
      </c>
      <c r="AA1271" s="1">
        <f t="shared" si="1066"/>
        <v>18.710000000000036</v>
      </c>
      <c r="AB1271" s="1">
        <f t="shared" si="1067"/>
        <v>0.21000000000000796</v>
      </c>
      <c r="AC1271" s="1">
        <f t="shared" si="1068"/>
        <v>-2.3999999999999133E-2</v>
      </c>
      <c r="AD1271" s="1">
        <f t="shared" si="1069"/>
        <v>-1.6099999999999</v>
      </c>
      <c r="AE1271" s="1">
        <f t="shared" si="1070"/>
        <v>9.0299999999999727</v>
      </c>
      <c r="AF1271" s="1">
        <f ca="1">IFERROR(VLOOKUP($A1271,raw!$AD:$AE,2,0),OFFSET(AF1271,1,0))</f>
        <v>2.0659999999999998</v>
      </c>
      <c r="AG1271" s="1">
        <f ca="1">IFERROR(VLOOKUP($A1271,raw!$AH:$AI,2,0),OFFSET(AG1271,1,0))</f>
        <v>2.31175</v>
      </c>
      <c r="AH1271" s="1">
        <f ca="1">IFERROR(VLOOKUP($A1271,raw!$AL:$AM,2,0),OFFSET(AH1271,1,0))</f>
        <v>1.9</v>
      </c>
      <c r="AI1271" s="1">
        <f ca="1">IFERROR(VLOOKUP($A1271,raw!$AP:$AQ,2,0),OFFSET(AI1271,1,0))</f>
        <v>251.58799999999999</v>
      </c>
    </row>
    <row r="1272" spans="1:35" ht="15.75" customHeight="1" x14ac:dyDescent="0.5">
      <c r="A1272" s="5">
        <v>43333</v>
      </c>
      <c r="B1272" s="8">
        <f t="shared" si="1060"/>
        <v>4.6344311758176454E-4</v>
      </c>
      <c r="C1272" s="6">
        <f t="shared" si="1061"/>
        <v>7327300</v>
      </c>
      <c r="D1272" s="7">
        <f t="shared" ref="D1272:G1272" si="1320">LN(H1272/H1273)</f>
        <v>1.00836131700217E-2</v>
      </c>
      <c r="E1272" s="4">
        <f t="shared" si="1320"/>
        <v>1.7600871048016511E-3</v>
      </c>
      <c r="F1272" s="4">
        <f t="shared" si="1320"/>
        <v>-5.0245575259511736E-5</v>
      </c>
      <c r="G1272" s="7">
        <f t="shared" si="1320"/>
        <v>3.5972595810669536E-4</v>
      </c>
      <c r="H1272" s="1">
        <v>66.78</v>
      </c>
      <c r="I1272" s="1">
        <v>14.785</v>
      </c>
      <c r="J1272" s="1">
        <v>796.07</v>
      </c>
      <c r="K1272" s="1">
        <v>917.53</v>
      </c>
      <c r="L1272" s="1">
        <f>VLOOKUP($A1272,raw!$A:$E,3,0)</f>
        <v>66.25</v>
      </c>
      <c r="M1272" s="1">
        <f>VLOOKUP($A1272,raw!$A:$E,4,0)</f>
        <v>65.88</v>
      </c>
      <c r="N1272" s="1">
        <f>VLOOKUP($A1272,raw!$A:$E,5,0)</f>
        <v>66.959999999999994</v>
      </c>
      <c r="O1272" s="1">
        <f>VLOOKUP($A1272,raw!$H:$L,3,0)</f>
        <v>14.759</v>
      </c>
      <c r="P1272" s="1">
        <f>VLOOKUP($A1272,raw!$H:$L,4,0)</f>
        <v>14.7211</v>
      </c>
      <c r="Q1272" s="1">
        <f>VLOOKUP($A1272,raw!$H:$L,5,0)</f>
        <v>14.8505</v>
      </c>
      <c r="R1272" s="1">
        <f>VLOOKUP($A1272,raw!$P:$T,3,0)</f>
        <v>796.04</v>
      </c>
      <c r="S1272" s="1">
        <f>VLOOKUP($A1272,raw!$P:$T,4,0)</f>
        <v>787.29</v>
      </c>
      <c r="T1272" s="1">
        <f>VLOOKUP($A1272,raw!$P:$T,5,0)</f>
        <v>803.61</v>
      </c>
      <c r="U1272" s="1">
        <f>VLOOKUP($A1272,raw!$W:$AA,3,0)</f>
        <v>917.21</v>
      </c>
      <c r="V1272" s="1">
        <f>VLOOKUP($A1272,raw!$W:$AA,4,0)</f>
        <v>911.96</v>
      </c>
      <c r="W1272" s="1">
        <f>VLOOKUP($A1272,raw!$W:$AA,5,0)</f>
        <v>923.8</v>
      </c>
      <c r="X1272" s="1">
        <f t="shared" si="1063"/>
        <v>1.0799999999999983</v>
      </c>
      <c r="Y1272" s="1">
        <f t="shared" si="1064"/>
        <v>0.1294000000000004</v>
      </c>
      <c r="Z1272" s="1">
        <f t="shared" si="1065"/>
        <v>16.32000000000005</v>
      </c>
      <c r="AA1272" s="1">
        <f t="shared" si="1066"/>
        <v>11.839999999999918</v>
      </c>
      <c r="AB1272" s="1">
        <f t="shared" si="1067"/>
        <v>0.53000000000000114</v>
      </c>
      <c r="AC1272" s="1">
        <f t="shared" si="1068"/>
        <v>2.5999999999999801E-2</v>
      </c>
      <c r="AD1272" s="1">
        <f t="shared" si="1069"/>
        <v>3.0000000000086402E-2</v>
      </c>
      <c r="AE1272" s="1">
        <f t="shared" si="1070"/>
        <v>0.31999999999993634</v>
      </c>
      <c r="AF1272" s="1">
        <f ca="1">IFERROR(VLOOKUP($A1272,raw!$AD:$AE,2,0),OFFSET(AF1272,1,0))</f>
        <v>2.0658799999999999</v>
      </c>
      <c r="AG1272" s="1">
        <f ca="1">IFERROR(VLOOKUP($A1272,raw!$AH:$AI,2,0),OFFSET(AG1272,1,0))</f>
        <v>2.3102499999999999</v>
      </c>
      <c r="AH1272" s="1">
        <f ca="1">IFERROR(VLOOKUP($A1272,raw!$AL:$AM,2,0),OFFSET(AH1272,1,0))</f>
        <v>1.9</v>
      </c>
      <c r="AI1272" s="1">
        <f ca="1">IFERROR(VLOOKUP($A1272,raw!$AP:$AQ,2,0),OFFSET(AI1272,1,0))</f>
        <v>251.58799999999999</v>
      </c>
    </row>
    <row r="1273" spans="1:35" ht="15.75" customHeight="1" x14ac:dyDescent="0.5">
      <c r="A1273" s="5">
        <v>43332</v>
      </c>
      <c r="B1273" s="8">
        <f t="shared" si="1060"/>
        <v>5.0956317692953355E-3</v>
      </c>
      <c r="C1273" s="6">
        <f t="shared" si="1061"/>
        <v>7323905</v>
      </c>
      <c r="D1273" s="7">
        <f t="shared" ref="D1273:G1273" si="1321">LN(H1273/H1274)</f>
        <v>2.8781357442704187E-3</v>
      </c>
      <c r="E1273" s="4">
        <f t="shared" si="1321"/>
        <v>-3.0308383708123375E-3</v>
      </c>
      <c r="F1273" s="4">
        <f t="shared" si="1321"/>
        <v>9.1231492275927334E-3</v>
      </c>
      <c r="G1273" s="7">
        <f t="shared" si="1321"/>
        <v>2.9808885022909169E-3</v>
      </c>
      <c r="H1273" s="1">
        <v>66.11</v>
      </c>
      <c r="I1273" s="1">
        <v>14.759</v>
      </c>
      <c r="J1273" s="1">
        <v>796.11</v>
      </c>
      <c r="K1273" s="1">
        <v>917.2</v>
      </c>
      <c r="L1273" s="1">
        <f>VLOOKUP($A1273,raw!$A:$E,3,0)</f>
        <v>66.37</v>
      </c>
      <c r="M1273" s="1">
        <f>VLOOKUP($A1273,raw!$A:$E,4,0)</f>
        <v>65.45</v>
      </c>
      <c r="N1273" s="1">
        <f>VLOOKUP($A1273,raw!$A:$E,5,0)</f>
        <v>66.78</v>
      </c>
      <c r="O1273" s="1">
        <f>VLOOKUP($A1273,raw!$H:$L,3,0)</f>
        <v>14.791499999999999</v>
      </c>
      <c r="P1273" s="1">
        <f>VLOOKUP($A1273,raw!$H:$L,4,0)</f>
        <v>14.648</v>
      </c>
      <c r="Q1273" s="1">
        <f>VLOOKUP($A1273,raw!$H:$L,5,0)</f>
        <v>14.8491</v>
      </c>
      <c r="R1273" s="1">
        <f>VLOOKUP($A1273,raw!$P:$T,3,0)</f>
        <v>787.75</v>
      </c>
      <c r="S1273" s="1">
        <f>VLOOKUP($A1273,raw!$P:$T,4,0)</f>
        <v>786.44</v>
      </c>
      <c r="T1273" s="1">
        <f>VLOOKUP($A1273,raw!$P:$T,5,0)</f>
        <v>798.04</v>
      </c>
      <c r="U1273" s="1">
        <f>VLOOKUP($A1273,raw!$W:$AA,3,0)</f>
        <v>909.98</v>
      </c>
      <c r="V1273" s="1">
        <f>VLOOKUP($A1273,raw!$W:$AA,4,0)</f>
        <v>909.18</v>
      </c>
      <c r="W1273" s="1">
        <f>VLOOKUP($A1273,raw!$W:$AA,5,0)</f>
        <v>923.1</v>
      </c>
      <c r="X1273" s="1">
        <f t="shared" si="1063"/>
        <v>1.3299999999999983</v>
      </c>
      <c r="Y1273" s="1">
        <f t="shared" si="1064"/>
        <v>0.20110000000000028</v>
      </c>
      <c r="Z1273" s="1">
        <f t="shared" si="1065"/>
        <v>11.599999999999909</v>
      </c>
      <c r="AA1273" s="1">
        <f t="shared" si="1066"/>
        <v>13.920000000000073</v>
      </c>
      <c r="AB1273" s="1">
        <f t="shared" si="1067"/>
        <v>-0.26000000000000512</v>
      </c>
      <c r="AC1273" s="1">
        <f t="shared" si="1068"/>
        <v>-3.2499999999998863E-2</v>
      </c>
      <c r="AD1273" s="1">
        <f t="shared" si="1069"/>
        <v>8.3600000000000136</v>
      </c>
      <c r="AE1273" s="1">
        <f t="shared" si="1070"/>
        <v>7.2200000000000273</v>
      </c>
      <c r="AF1273" s="1">
        <f ca="1">IFERROR(VLOOKUP($A1273,raw!$AD:$AE,2,0),OFFSET(AF1273,1,0))</f>
        <v>2.0670000000000002</v>
      </c>
      <c r="AG1273" s="1">
        <f ca="1">IFERROR(VLOOKUP($A1273,raw!$AH:$AI,2,0),OFFSET(AG1273,1,0))</f>
        <v>2.3096299999999998</v>
      </c>
      <c r="AH1273" s="1">
        <f ca="1">IFERROR(VLOOKUP($A1273,raw!$AL:$AM,2,0),OFFSET(AH1273,1,0))</f>
        <v>1.9</v>
      </c>
      <c r="AI1273" s="1">
        <f ca="1">IFERROR(VLOOKUP($A1273,raw!$AP:$AQ,2,0),OFFSET(AI1273,1,0))</f>
        <v>251.58799999999999</v>
      </c>
    </row>
    <row r="1274" spans="1:35" ht="15.75" customHeight="1" x14ac:dyDescent="0.5">
      <c r="A1274" s="5">
        <v>43329</v>
      </c>
      <c r="B1274" s="8">
        <f t="shared" si="1060"/>
        <v>1.6143066643559106E-2</v>
      </c>
      <c r="C1274" s="6">
        <f t="shared" si="1061"/>
        <v>7286680</v>
      </c>
      <c r="D1274" s="7">
        <f t="shared" ref="D1274:G1274" si="1322">LN(H1274/H1275)</f>
        <v>2.5348926218021501E-2</v>
      </c>
      <c r="E1274" s="4">
        <f t="shared" si="1322"/>
        <v>1.0170568832679071E-2</v>
      </c>
      <c r="F1274" s="4">
        <f t="shared" si="1322"/>
        <v>1.1628037995119214E-2</v>
      </c>
      <c r="G1274" s="7">
        <f t="shared" si="1322"/>
        <v>3.0691355812183161E-2</v>
      </c>
      <c r="H1274" s="1">
        <v>65.92</v>
      </c>
      <c r="I1274" s="1">
        <v>14.803800000000001</v>
      </c>
      <c r="J1274" s="1">
        <v>788.88</v>
      </c>
      <c r="K1274" s="1">
        <v>914.47</v>
      </c>
      <c r="L1274" s="1">
        <f>VLOOKUP($A1274,raw!$A:$E,3,0)</f>
        <v>64.89</v>
      </c>
      <c r="M1274" s="1">
        <f>VLOOKUP($A1274,raw!$A:$E,4,0)</f>
        <v>64.739999999999995</v>
      </c>
      <c r="N1274" s="1">
        <f>VLOOKUP($A1274,raw!$A:$E,5,0)</f>
        <v>66.430000000000007</v>
      </c>
      <c r="O1274" s="1">
        <f>VLOOKUP($A1274,raw!$H:$L,3,0)</f>
        <v>14.654</v>
      </c>
      <c r="P1274" s="1">
        <f>VLOOKUP($A1274,raw!$H:$L,4,0)</f>
        <v>14.5959</v>
      </c>
      <c r="Q1274" s="1">
        <f>VLOOKUP($A1274,raw!$H:$L,5,0)</f>
        <v>14.8231</v>
      </c>
      <c r="R1274" s="1">
        <f>VLOOKUP($A1274,raw!$P:$T,3,0)</f>
        <v>779.76</v>
      </c>
      <c r="S1274" s="1">
        <f>VLOOKUP($A1274,raw!$P:$T,4,0)</f>
        <v>772.97</v>
      </c>
      <c r="T1274" s="1">
        <f>VLOOKUP($A1274,raw!$P:$T,5,0)</f>
        <v>790.36</v>
      </c>
      <c r="U1274" s="1">
        <f>VLOOKUP($A1274,raw!$W:$AA,3,0)</f>
        <v>886.82</v>
      </c>
      <c r="V1274" s="1">
        <f>VLOOKUP($A1274,raw!$W:$AA,4,0)</f>
        <v>885.5</v>
      </c>
      <c r="W1274" s="1">
        <f>VLOOKUP($A1274,raw!$W:$AA,5,0)</f>
        <v>916.92</v>
      </c>
      <c r="X1274" s="1">
        <f t="shared" si="1063"/>
        <v>1.6900000000000119</v>
      </c>
      <c r="Y1274" s="1">
        <f t="shared" si="1064"/>
        <v>0.22719999999999985</v>
      </c>
      <c r="Z1274" s="1">
        <f t="shared" si="1065"/>
        <v>17.389999999999986</v>
      </c>
      <c r="AA1274" s="1">
        <f t="shared" si="1066"/>
        <v>31.419999999999959</v>
      </c>
      <c r="AB1274" s="1">
        <f t="shared" si="1067"/>
        <v>1.0300000000000011</v>
      </c>
      <c r="AC1274" s="1">
        <f t="shared" si="1068"/>
        <v>0.14980000000000082</v>
      </c>
      <c r="AD1274" s="1">
        <f t="shared" si="1069"/>
        <v>9.1200000000000045</v>
      </c>
      <c r="AE1274" s="1">
        <f t="shared" si="1070"/>
        <v>27.649999999999977</v>
      </c>
      <c r="AF1274" s="1">
        <f ca="1">IFERROR(VLOOKUP($A1274,raw!$AD:$AE,2,0),OFFSET(AF1274,1,0))</f>
        <v>2.0693800000000002</v>
      </c>
      <c r="AG1274" s="1">
        <f ca="1">IFERROR(VLOOKUP($A1274,raw!$AH:$AI,2,0),OFFSET(AG1274,1,0))</f>
        <v>2.3118799999999999</v>
      </c>
      <c r="AH1274" s="1">
        <f ca="1">IFERROR(VLOOKUP($A1274,raw!$AL:$AM,2,0),OFFSET(AH1274,1,0))</f>
        <v>1.9</v>
      </c>
      <c r="AI1274" s="1">
        <f ca="1">IFERROR(VLOOKUP($A1274,raw!$AP:$AQ,2,0),OFFSET(AI1274,1,0))</f>
        <v>251.58799999999999</v>
      </c>
    </row>
    <row r="1275" spans="1:35" ht="15.75" customHeight="1" x14ac:dyDescent="0.5">
      <c r="A1275" s="5">
        <v>43328</v>
      </c>
      <c r="B1275" s="8">
        <f t="shared" si="1060"/>
        <v>2.2678532020476108E-2</v>
      </c>
      <c r="C1275" s="6">
        <f t="shared" si="1061"/>
        <v>7169995</v>
      </c>
      <c r="D1275" s="7">
        <f t="shared" ref="D1275:G1275" si="1323">LN(H1275/H1276)</f>
        <v>-2.7470460579448866E-2</v>
      </c>
      <c r="E1275" s="4">
        <f t="shared" si="1323"/>
        <v>1.4538087064488543E-2</v>
      </c>
      <c r="F1275" s="4">
        <f t="shared" si="1323"/>
        <v>1.4337440932557285E-2</v>
      </c>
      <c r="G1275" s="7">
        <f t="shared" si="1323"/>
        <v>4.9121737011917417E-2</v>
      </c>
      <c r="H1275" s="1">
        <v>64.27</v>
      </c>
      <c r="I1275" s="1">
        <v>14.654</v>
      </c>
      <c r="J1275" s="1">
        <v>779.76</v>
      </c>
      <c r="K1275" s="1">
        <v>886.83</v>
      </c>
      <c r="L1275" s="1">
        <f>VLOOKUP($A1275,raw!$A:$E,3,0)</f>
        <v>66.599999999999994</v>
      </c>
      <c r="M1275" s="1">
        <f>VLOOKUP($A1275,raw!$A:$E,4,0)</f>
        <v>64.239999999999995</v>
      </c>
      <c r="N1275" s="1">
        <f>VLOOKUP($A1275,raw!$A:$E,5,0)</f>
        <v>67.44</v>
      </c>
      <c r="O1275" s="1">
        <f>VLOOKUP($A1275,raw!$H:$L,3,0)</f>
        <v>14.442500000000001</v>
      </c>
      <c r="P1275" s="1">
        <f>VLOOKUP($A1275,raw!$H:$L,4,0)</f>
        <v>14.337999999999999</v>
      </c>
      <c r="Q1275" s="1">
        <f>VLOOKUP($A1275,raw!$H:$L,5,0)</f>
        <v>14.836499999999999</v>
      </c>
      <c r="R1275" s="1">
        <f>VLOOKUP($A1275,raw!$P:$T,3,0)</f>
        <v>768.66</v>
      </c>
      <c r="S1275" s="1">
        <f>VLOOKUP($A1275,raw!$P:$T,4,0)</f>
        <v>755.55</v>
      </c>
      <c r="T1275" s="1">
        <f>VLOOKUP($A1275,raw!$P:$T,5,0)</f>
        <v>795.35</v>
      </c>
      <c r="U1275" s="1">
        <f>VLOOKUP($A1275,raw!$W:$AA,3,0)</f>
        <v>844.3</v>
      </c>
      <c r="V1275" s="1">
        <f>VLOOKUP($A1275,raw!$W:$AA,4,0)</f>
        <v>834.04</v>
      </c>
      <c r="W1275" s="1">
        <f>VLOOKUP($A1275,raw!$W:$AA,5,0)</f>
        <v>903.84</v>
      </c>
      <c r="X1275" s="1">
        <f t="shared" si="1063"/>
        <v>3.2000000000000028</v>
      </c>
      <c r="Y1275" s="1">
        <f t="shared" si="1064"/>
        <v>0.49849999999999994</v>
      </c>
      <c r="Z1275" s="1">
        <f t="shared" si="1065"/>
        <v>39.800000000000068</v>
      </c>
      <c r="AA1275" s="1">
        <f t="shared" si="1066"/>
        <v>69.800000000000068</v>
      </c>
      <c r="AB1275" s="1">
        <f t="shared" si="1067"/>
        <v>-2.3299999999999983</v>
      </c>
      <c r="AC1275" s="1">
        <f t="shared" si="1068"/>
        <v>0.21149999999999913</v>
      </c>
      <c r="AD1275" s="1">
        <f t="shared" si="1069"/>
        <v>11.100000000000023</v>
      </c>
      <c r="AE1275" s="1">
        <f t="shared" si="1070"/>
        <v>42.530000000000086</v>
      </c>
      <c r="AF1275" s="1">
        <f ca="1">IFERROR(VLOOKUP($A1275,raw!$AD:$AE,2,0),OFFSET(AF1275,1,0))</f>
        <v>2.0773799999999998</v>
      </c>
      <c r="AG1275" s="1">
        <f ca="1">IFERROR(VLOOKUP($A1275,raw!$AH:$AI,2,0),OFFSET(AG1275,1,0))</f>
        <v>2.3222499999999999</v>
      </c>
      <c r="AH1275" s="1">
        <f ca="1">IFERROR(VLOOKUP($A1275,raw!$AL:$AM,2,0),OFFSET(AH1275,1,0))</f>
        <v>1.9</v>
      </c>
      <c r="AI1275" s="1">
        <f ca="1">IFERROR(VLOOKUP($A1275,raw!$AP:$AQ,2,0),OFFSET(AI1275,1,0))</f>
        <v>251.58799999999999</v>
      </c>
    </row>
    <row r="1276" spans="1:35" ht="15.75" customHeight="1" x14ac:dyDescent="0.5">
      <c r="A1276" s="5">
        <v>43327</v>
      </c>
      <c r="B1276" s="8">
        <f t="shared" si="1060"/>
        <v>-4.7183369597149007E-2</v>
      </c>
      <c r="C1276" s="6">
        <f t="shared" si="1061"/>
        <v>7009220</v>
      </c>
      <c r="D1276" s="7">
        <f t="shared" ref="D1276:G1276" si="1324">LN(H1276/H1277)</f>
        <v>-6.7740700220218983E-2</v>
      </c>
      <c r="E1276" s="4">
        <f t="shared" si="1324"/>
        <v>-4.166775066762269E-2</v>
      </c>
      <c r="F1276" s="4">
        <f t="shared" si="1324"/>
        <v>-4.1985941022754901E-2</v>
      </c>
      <c r="G1276" s="7">
        <f t="shared" si="1324"/>
        <v>-6.3151829596407125E-2</v>
      </c>
      <c r="H1276" s="1">
        <v>66.06</v>
      </c>
      <c r="I1276" s="1">
        <v>14.442500000000001</v>
      </c>
      <c r="J1276" s="1">
        <v>768.66</v>
      </c>
      <c r="K1276" s="1">
        <v>844.32</v>
      </c>
      <c r="L1276" s="1">
        <f>VLOOKUP($A1276,raw!$A:$E,3,0)</f>
        <v>69.73</v>
      </c>
      <c r="M1276" s="1">
        <f>VLOOKUP($A1276,raw!$A:$E,4,0)</f>
        <v>65.709999999999994</v>
      </c>
      <c r="N1276" s="1">
        <f>VLOOKUP($A1276,raw!$A:$E,5,0)</f>
        <v>69.739999999999995</v>
      </c>
      <c r="O1276" s="1">
        <f>VLOOKUP($A1276,raw!$H:$L,3,0)</f>
        <v>15.057</v>
      </c>
      <c r="P1276" s="1">
        <f>VLOOKUP($A1276,raw!$H:$L,4,0)</f>
        <v>14.368499999999999</v>
      </c>
      <c r="Q1276" s="1">
        <f>VLOOKUP($A1276,raw!$H:$L,5,0)</f>
        <v>15.0825</v>
      </c>
      <c r="R1276" s="1">
        <f>VLOOKUP($A1276,raw!$P:$T,3,0)</f>
        <v>801.61</v>
      </c>
      <c r="S1276" s="1">
        <f>VLOOKUP($A1276,raw!$P:$T,4,0)</f>
        <v>757.28</v>
      </c>
      <c r="T1276" s="1">
        <f>VLOOKUP($A1276,raw!$P:$T,5,0)</f>
        <v>802.75</v>
      </c>
      <c r="U1276" s="1">
        <f>VLOOKUP($A1276,raw!$W:$AA,3,0)</f>
        <v>899.36</v>
      </c>
      <c r="V1276" s="1">
        <f>VLOOKUP($A1276,raw!$W:$AA,4,0)</f>
        <v>836.09</v>
      </c>
      <c r="W1276" s="1">
        <f>VLOOKUP($A1276,raw!$W:$AA,5,0)</f>
        <v>900.09</v>
      </c>
      <c r="X1276" s="1">
        <f t="shared" si="1063"/>
        <v>4.0300000000000011</v>
      </c>
      <c r="Y1276" s="1">
        <f t="shared" si="1064"/>
        <v>0.71400000000000041</v>
      </c>
      <c r="Z1276" s="1">
        <f t="shared" si="1065"/>
        <v>45.470000000000027</v>
      </c>
      <c r="AA1276" s="1">
        <f t="shared" si="1066"/>
        <v>64</v>
      </c>
      <c r="AB1276" s="1">
        <f t="shared" si="1067"/>
        <v>-3.6700000000000017</v>
      </c>
      <c r="AC1276" s="1">
        <f t="shared" si="1068"/>
        <v>-0.6144999999999996</v>
      </c>
      <c r="AD1276" s="1">
        <f t="shared" si="1069"/>
        <v>-32.950000000000045</v>
      </c>
      <c r="AE1276" s="1">
        <f t="shared" si="1070"/>
        <v>-55.039999999999964</v>
      </c>
      <c r="AF1276" s="1">
        <f ca="1">IFERROR(VLOOKUP($A1276,raw!$AD:$AE,2,0),OFFSET(AF1276,1,0))</f>
        <v>2.06</v>
      </c>
      <c r="AG1276" s="1">
        <f ca="1">IFERROR(VLOOKUP($A1276,raw!$AH:$AI,2,0),OFFSET(AG1276,1,0))</f>
        <v>2.31175</v>
      </c>
      <c r="AH1276" s="1">
        <f ca="1">IFERROR(VLOOKUP($A1276,raw!$AL:$AM,2,0),OFFSET(AH1276,1,0))</f>
        <v>1.9</v>
      </c>
      <c r="AI1276" s="1">
        <f ca="1">IFERROR(VLOOKUP($A1276,raw!$AP:$AQ,2,0),OFFSET(AI1276,1,0))</f>
        <v>251.58799999999999</v>
      </c>
    </row>
    <row r="1277" spans="1:35" ht="15.75" customHeight="1" x14ac:dyDescent="0.5">
      <c r="A1277" s="5">
        <v>43326</v>
      </c>
      <c r="B1277" s="8">
        <f t="shared" ref="B1277:B1531" si="1325">LN(C1277/C1278)</f>
        <v>1.0259940940306584E-3</v>
      </c>
      <c r="C1277" s="6">
        <f t="shared" ref="C1277:C1531" si="1326">H1277*500+I1277*100000+J1277*5000+K1277*2000</f>
        <v>7347865</v>
      </c>
      <c r="D1277" s="7">
        <f t="shared" ref="D1277:G1277" si="1327">LN(H1277/H1278)</f>
        <v>-1.3070244387424084E-2</v>
      </c>
      <c r="E1277" s="4">
        <f t="shared" si="1327"/>
        <v>3.9261404617086841E-3</v>
      </c>
      <c r="F1277" s="4">
        <f t="shared" si="1327"/>
        <v>-2.0935630606146306E-3</v>
      </c>
      <c r="G1277" s="7">
        <f t="shared" si="1327"/>
        <v>5.8545891437661686E-3</v>
      </c>
      <c r="H1277" s="1">
        <v>70.69</v>
      </c>
      <c r="I1277" s="1">
        <v>15.057</v>
      </c>
      <c r="J1277" s="1">
        <v>801.62</v>
      </c>
      <c r="K1277" s="1">
        <v>899.36</v>
      </c>
      <c r="L1277" s="1">
        <f>VLOOKUP($A1277,raw!$A:$E,3,0)</f>
        <v>71.84</v>
      </c>
      <c r="M1277" s="1">
        <f>VLOOKUP($A1277,raw!$A:$E,4,0)</f>
        <v>70.650000000000006</v>
      </c>
      <c r="N1277" s="1">
        <f>VLOOKUP($A1277,raw!$A:$E,5,0)</f>
        <v>71.88</v>
      </c>
      <c r="O1277" s="1">
        <f>VLOOKUP($A1277,raw!$H:$L,3,0)</f>
        <v>14.9985</v>
      </c>
      <c r="P1277" s="1">
        <f>VLOOKUP($A1277,raw!$H:$L,4,0)</f>
        <v>14.98</v>
      </c>
      <c r="Q1277" s="1">
        <f>VLOOKUP($A1277,raw!$H:$L,5,0)</f>
        <v>15.1126</v>
      </c>
      <c r="R1277" s="1">
        <f>VLOOKUP($A1277,raw!$P:$T,3,0)</f>
        <v>803.3</v>
      </c>
      <c r="S1277" s="1">
        <f>VLOOKUP($A1277,raw!$P:$T,4,0)</f>
        <v>795.73</v>
      </c>
      <c r="T1277" s="1">
        <f>VLOOKUP($A1277,raw!$P:$T,5,0)</f>
        <v>807.57</v>
      </c>
      <c r="U1277" s="1">
        <f>VLOOKUP($A1277,raw!$W:$AA,3,0)</f>
        <v>893.45</v>
      </c>
      <c r="V1277" s="1">
        <f>VLOOKUP($A1277,raw!$W:$AA,4,0)</f>
        <v>887.22</v>
      </c>
      <c r="W1277" s="1">
        <f>VLOOKUP($A1277,raw!$W:$AA,5,0)</f>
        <v>900.4</v>
      </c>
      <c r="X1277" s="1">
        <f t="shared" ref="X1277:X1531" si="1328">N1277-M1277</f>
        <v>1.2299999999999898</v>
      </c>
      <c r="Y1277" s="1">
        <f t="shared" ref="Y1277:Y1531" si="1329">Q1277-P1277</f>
        <v>0.13260000000000005</v>
      </c>
      <c r="Z1277" s="1">
        <f t="shared" ref="Z1277:Z1531" si="1330">T1277-S1277</f>
        <v>11.840000000000032</v>
      </c>
      <c r="AA1277" s="1">
        <f t="shared" ref="AA1277:AA1531" si="1331">W1277-V1277</f>
        <v>13.17999999999995</v>
      </c>
      <c r="AB1277" s="1">
        <f t="shared" ref="AB1277:AB1531" si="1332">H1277-L1277</f>
        <v>-1.1500000000000057</v>
      </c>
      <c r="AC1277" s="1">
        <f t="shared" ref="AC1277:AC1531" si="1333">I1277-O1277</f>
        <v>5.8500000000000441E-2</v>
      </c>
      <c r="AD1277" s="1">
        <f t="shared" ref="AD1277:AD1531" si="1334">J1277-R1277</f>
        <v>-1.67999999999995</v>
      </c>
      <c r="AE1277" s="1">
        <f t="shared" ref="AE1277:AE1531" si="1335">K1277-U1277</f>
        <v>5.9099999999999682</v>
      </c>
      <c r="AF1277" s="1">
        <f ca="1">IFERROR(VLOOKUP($A1277,raw!$AD:$AE,2,0),OFFSET(AF1277,1,0))</f>
        <v>2.0634999999999999</v>
      </c>
      <c r="AG1277" s="1">
        <f ca="1">IFERROR(VLOOKUP($A1277,raw!$AH:$AI,2,0),OFFSET(AG1277,1,0))</f>
        <v>2.3151899999999999</v>
      </c>
      <c r="AH1277" s="1">
        <f ca="1">IFERROR(VLOOKUP($A1277,raw!$AL:$AM,2,0),OFFSET(AH1277,1,0))</f>
        <v>1.9</v>
      </c>
      <c r="AI1277" s="1">
        <f ca="1">IFERROR(VLOOKUP($A1277,raw!$AP:$AQ,2,0),OFFSET(AI1277,1,0))</f>
        <v>251.58799999999999</v>
      </c>
    </row>
    <row r="1278" spans="1:35" ht="15.75" customHeight="1" x14ac:dyDescent="0.5">
      <c r="A1278" s="5">
        <v>43325</v>
      </c>
      <c r="B1278" s="8">
        <f t="shared" si="1325"/>
        <v>-2.5193129386810467E-2</v>
      </c>
      <c r="C1278" s="6">
        <f t="shared" si="1326"/>
        <v>7340330</v>
      </c>
      <c r="D1278" s="7">
        <f t="shared" ref="D1278:G1278" si="1336">LN(H1278/H1279)</f>
        <v>-3.0932426970359788E-2</v>
      </c>
      <c r="E1278" s="4">
        <f t="shared" si="1336"/>
        <v>-2.0785281953873098E-2</v>
      </c>
      <c r="F1278" s="4">
        <f t="shared" si="1336"/>
        <v>-2.9837951430471084E-2</v>
      </c>
      <c r="G1278" s="7">
        <f t="shared" si="1336"/>
        <v>-1.8285894500645106E-2</v>
      </c>
      <c r="H1278" s="1">
        <v>71.62</v>
      </c>
      <c r="I1278" s="1">
        <v>14.997999999999999</v>
      </c>
      <c r="J1278" s="1">
        <v>803.3</v>
      </c>
      <c r="K1278" s="1">
        <v>894.11</v>
      </c>
      <c r="L1278" s="1">
        <f>VLOOKUP($A1278,raw!$A:$E,3,0)</f>
        <v>73.489999999999995</v>
      </c>
      <c r="M1278" s="1">
        <f>VLOOKUP($A1278,raw!$A:$E,4,0)</f>
        <v>71.290000000000006</v>
      </c>
      <c r="N1278" s="1">
        <f>VLOOKUP($A1278,raw!$A:$E,5,0)</f>
        <v>73.52</v>
      </c>
      <c r="O1278" s="1">
        <f>VLOOKUP($A1278,raw!$H:$L,3,0)</f>
        <v>15.307700000000001</v>
      </c>
      <c r="P1278" s="1">
        <f>VLOOKUP($A1278,raw!$H:$L,4,0)</f>
        <v>14.9795</v>
      </c>
      <c r="Q1278" s="1">
        <f>VLOOKUP($A1278,raw!$H:$L,5,0)</f>
        <v>15.344900000000001</v>
      </c>
      <c r="R1278" s="1">
        <f>VLOOKUP($A1278,raw!$P:$T,3,0)</f>
        <v>828.82</v>
      </c>
      <c r="S1278" s="1">
        <f>VLOOKUP($A1278,raw!$P:$T,4,0)</f>
        <v>796.36</v>
      </c>
      <c r="T1278" s="1">
        <f>VLOOKUP($A1278,raw!$P:$T,5,0)</f>
        <v>830.7</v>
      </c>
      <c r="U1278" s="1">
        <f>VLOOKUP($A1278,raw!$W:$AA,3,0)</f>
        <v>912.37</v>
      </c>
      <c r="V1278" s="1">
        <f>VLOOKUP($A1278,raw!$W:$AA,4,0)</f>
        <v>886.84</v>
      </c>
      <c r="W1278" s="1">
        <f>VLOOKUP($A1278,raw!$W:$AA,5,0)</f>
        <v>912.37</v>
      </c>
      <c r="X1278" s="1">
        <f t="shared" si="1328"/>
        <v>2.2299999999999898</v>
      </c>
      <c r="Y1278" s="1">
        <f t="shared" si="1329"/>
        <v>0.36540000000000106</v>
      </c>
      <c r="Z1278" s="1">
        <f t="shared" si="1330"/>
        <v>34.340000000000032</v>
      </c>
      <c r="AA1278" s="1">
        <f t="shared" si="1331"/>
        <v>25.529999999999973</v>
      </c>
      <c r="AB1278" s="1">
        <f t="shared" si="1332"/>
        <v>-1.8699999999999903</v>
      </c>
      <c r="AC1278" s="1">
        <f t="shared" si="1333"/>
        <v>-0.3097000000000012</v>
      </c>
      <c r="AD1278" s="1">
        <f t="shared" si="1334"/>
        <v>-25.520000000000095</v>
      </c>
      <c r="AE1278" s="1">
        <f t="shared" si="1335"/>
        <v>-18.259999999999991</v>
      </c>
      <c r="AF1278" s="1">
        <f ca="1">IFERROR(VLOOKUP($A1278,raw!$AD:$AE,2,0),OFFSET(AF1278,1,0))</f>
        <v>2.0626899999999999</v>
      </c>
      <c r="AG1278" s="1">
        <f ca="1">IFERROR(VLOOKUP($A1278,raw!$AH:$AI,2,0),OFFSET(AG1278,1,0))</f>
        <v>2.3137500000000002</v>
      </c>
      <c r="AH1278" s="1">
        <f ca="1">IFERROR(VLOOKUP($A1278,raw!$AL:$AM,2,0),OFFSET(AH1278,1,0))</f>
        <v>1.9</v>
      </c>
      <c r="AI1278" s="1">
        <f ca="1">IFERROR(VLOOKUP($A1278,raw!$AP:$AQ,2,0),OFFSET(AI1278,1,0))</f>
        <v>251.58799999999999</v>
      </c>
    </row>
    <row r="1279" spans="1:35" ht="15.75" customHeight="1" x14ac:dyDescent="0.5">
      <c r="A1279" s="5">
        <v>43322</v>
      </c>
      <c r="B1279" s="8">
        <f t="shared" si="1325"/>
        <v>-4.6526614357921062E-3</v>
      </c>
      <c r="C1279" s="6">
        <f t="shared" si="1326"/>
        <v>7527605</v>
      </c>
      <c r="D1279" s="7">
        <f t="shared" ref="D1279:G1279" si="1337">LN(H1279/H1280)</f>
        <v>-7.9552769039243319E-3</v>
      </c>
      <c r="E1279" s="4">
        <f t="shared" si="1337"/>
        <v>-8.4860620124615586E-3</v>
      </c>
      <c r="F1279" s="4">
        <f t="shared" si="1337"/>
        <v>-6.3593985022290158E-3</v>
      </c>
      <c r="G1279" s="7">
        <f t="shared" si="1337"/>
        <v>2.5509937414150579E-3</v>
      </c>
      <c r="H1279" s="1">
        <v>73.87</v>
      </c>
      <c r="I1279" s="1">
        <v>15.313000000000001</v>
      </c>
      <c r="J1279" s="1">
        <v>827.63</v>
      </c>
      <c r="K1279" s="1">
        <v>910.61</v>
      </c>
      <c r="L1279" s="1">
        <f>VLOOKUP($A1279,raw!$A:$E,3,0)</f>
        <v>74.06</v>
      </c>
      <c r="M1279" s="1">
        <f>VLOOKUP($A1279,raw!$A:$E,4,0)</f>
        <v>73.77</v>
      </c>
      <c r="N1279" s="1">
        <f>VLOOKUP($A1279,raw!$A:$E,5,0)</f>
        <v>74.790000000000006</v>
      </c>
      <c r="O1279" s="1">
        <f>VLOOKUP($A1279,raw!$H:$L,3,0)</f>
        <v>15.4435</v>
      </c>
      <c r="P1279" s="1">
        <f>VLOOKUP($A1279,raw!$H:$L,4,0)</f>
        <v>15.290800000000001</v>
      </c>
      <c r="Q1279" s="1">
        <f>VLOOKUP($A1279,raw!$H:$L,5,0)</f>
        <v>15.454599999999999</v>
      </c>
      <c r="R1279" s="1">
        <f>VLOOKUP($A1279,raw!$P:$T,3,0)</f>
        <v>832.9</v>
      </c>
      <c r="S1279" s="1">
        <f>VLOOKUP($A1279,raw!$P:$T,4,0)</f>
        <v>827.2</v>
      </c>
      <c r="T1279" s="1">
        <f>VLOOKUP($A1279,raw!$P:$T,5,0)</f>
        <v>835.78</v>
      </c>
      <c r="U1279" s="1">
        <f>VLOOKUP($A1279,raw!$W:$AA,3,0)</f>
        <v>908.56</v>
      </c>
      <c r="V1279" s="1">
        <f>VLOOKUP($A1279,raw!$W:$AA,4,0)</f>
        <v>899.89</v>
      </c>
      <c r="W1279" s="1">
        <f>VLOOKUP($A1279,raw!$W:$AA,5,0)</f>
        <v>913.9</v>
      </c>
      <c r="X1279" s="1">
        <f t="shared" si="1328"/>
        <v>1.0200000000000102</v>
      </c>
      <c r="Y1279" s="1">
        <f t="shared" si="1329"/>
        <v>0.16379999999999839</v>
      </c>
      <c r="Z1279" s="1">
        <f t="shared" si="1330"/>
        <v>8.5799999999999272</v>
      </c>
      <c r="AA1279" s="1">
        <f t="shared" si="1331"/>
        <v>14.009999999999991</v>
      </c>
      <c r="AB1279" s="1">
        <f t="shared" si="1332"/>
        <v>-0.18999999999999773</v>
      </c>
      <c r="AC1279" s="1">
        <f t="shared" si="1333"/>
        <v>-0.13049999999999962</v>
      </c>
      <c r="AD1279" s="1">
        <f t="shared" si="1334"/>
        <v>-5.2699999999999818</v>
      </c>
      <c r="AE1279" s="1">
        <f t="shared" si="1335"/>
        <v>2.0500000000000682</v>
      </c>
      <c r="AF1279" s="1">
        <f ca="1">IFERROR(VLOOKUP($A1279,raw!$AD:$AE,2,0),OFFSET(AF1279,1,0))</f>
        <v>2.0667499999999999</v>
      </c>
      <c r="AG1279" s="1">
        <f ca="1">IFERROR(VLOOKUP($A1279,raw!$AH:$AI,2,0),OFFSET(AG1279,1,0))</f>
        <v>2.3192499999999998</v>
      </c>
      <c r="AH1279" s="1">
        <f ca="1">IFERROR(VLOOKUP($A1279,raw!$AL:$AM,2,0),OFFSET(AH1279,1,0))</f>
        <v>1.9</v>
      </c>
      <c r="AI1279" s="1">
        <f ca="1">IFERROR(VLOOKUP($A1279,raw!$AP:$AQ,2,0),OFFSET(AI1279,1,0))</f>
        <v>251.58799999999999</v>
      </c>
    </row>
    <row r="1280" spans="1:35" ht="15.75" customHeight="1" x14ac:dyDescent="0.5">
      <c r="A1280" s="5">
        <v>43321</v>
      </c>
      <c r="B1280" s="8">
        <f t="shared" si="1325"/>
        <v>3.163257233982798E-3</v>
      </c>
      <c r="C1280" s="6">
        <f t="shared" si="1326"/>
        <v>7562710</v>
      </c>
      <c r="D1280" s="7">
        <f t="shared" ref="D1280:G1280" si="1338">LN(H1280/H1281)</f>
        <v>9.4054424132076575E-4</v>
      </c>
      <c r="E1280" s="4">
        <f t="shared" si="1338"/>
        <v>1.056017616366199E-3</v>
      </c>
      <c r="F1280" s="4">
        <f t="shared" si="1338"/>
        <v>1.8987651717287093E-3</v>
      </c>
      <c r="G1280" s="7">
        <f t="shared" si="1338"/>
        <v>7.9141795400988011E-3</v>
      </c>
      <c r="H1280" s="1">
        <v>74.459999999999994</v>
      </c>
      <c r="I1280" s="1">
        <v>15.4435</v>
      </c>
      <c r="J1280" s="1">
        <v>832.91</v>
      </c>
      <c r="K1280" s="1">
        <v>908.29</v>
      </c>
      <c r="L1280" s="1">
        <f>VLOOKUP($A1280,raw!$A:$E,3,0)</f>
        <v>74.63</v>
      </c>
      <c r="M1280" s="1">
        <f>VLOOKUP($A1280,raw!$A:$E,4,0)</f>
        <v>74.42</v>
      </c>
      <c r="N1280" s="1">
        <f>VLOOKUP($A1280,raw!$A:$E,5,0)</f>
        <v>75.58</v>
      </c>
      <c r="O1280" s="1">
        <f>VLOOKUP($A1280,raw!$H:$L,3,0)</f>
        <v>15.427199999999999</v>
      </c>
      <c r="P1280" s="1">
        <f>VLOOKUP($A1280,raw!$H:$L,4,0)</f>
        <v>15.369</v>
      </c>
      <c r="Q1280" s="1">
        <f>VLOOKUP($A1280,raw!$H:$L,5,0)</f>
        <v>15.510999999999999</v>
      </c>
      <c r="R1280" s="1">
        <f>VLOOKUP($A1280,raw!$P:$T,3,0)</f>
        <v>831.33</v>
      </c>
      <c r="S1280" s="1">
        <f>VLOOKUP($A1280,raw!$P:$T,4,0)</f>
        <v>826.18</v>
      </c>
      <c r="T1280" s="1">
        <f>VLOOKUP($A1280,raw!$P:$T,5,0)</f>
        <v>840.28</v>
      </c>
      <c r="U1280" s="1">
        <f>VLOOKUP($A1280,raw!$W:$AA,3,0)</f>
        <v>900.97</v>
      </c>
      <c r="V1280" s="1">
        <f>VLOOKUP($A1280,raw!$W:$AA,4,0)</f>
        <v>894.41</v>
      </c>
      <c r="W1280" s="1">
        <f>VLOOKUP($A1280,raw!$W:$AA,5,0)</f>
        <v>910.25</v>
      </c>
      <c r="X1280" s="1">
        <f t="shared" si="1328"/>
        <v>1.1599999999999966</v>
      </c>
      <c r="Y1280" s="1">
        <f t="shared" si="1329"/>
        <v>0.14199999999999946</v>
      </c>
      <c r="Z1280" s="1">
        <f t="shared" si="1330"/>
        <v>14.100000000000023</v>
      </c>
      <c r="AA1280" s="1">
        <f t="shared" si="1331"/>
        <v>15.840000000000032</v>
      </c>
      <c r="AB1280" s="1">
        <f t="shared" si="1332"/>
        <v>-0.17000000000000171</v>
      </c>
      <c r="AC1280" s="1">
        <f t="shared" si="1333"/>
        <v>1.6300000000001091E-2</v>
      </c>
      <c r="AD1280" s="1">
        <f t="shared" si="1334"/>
        <v>1.5799999999999272</v>
      </c>
      <c r="AE1280" s="1">
        <f t="shared" si="1335"/>
        <v>7.3199999999999363</v>
      </c>
      <c r="AF1280" s="1">
        <f ca="1">IFERROR(VLOOKUP($A1280,raw!$AD:$AE,2,0),OFFSET(AF1280,1,0))</f>
        <v>2.06731</v>
      </c>
      <c r="AG1280" s="1">
        <f ca="1">IFERROR(VLOOKUP($A1280,raw!$AH:$AI,2,0),OFFSET(AG1280,1,0))</f>
        <v>2.3380000000000001</v>
      </c>
      <c r="AH1280" s="1">
        <f ca="1">IFERROR(VLOOKUP($A1280,raw!$AL:$AM,2,0),OFFSET(AH1280,1,0))</f>
        <v>1.9</v>
      </c>
      <c r="AI1280" s="1">
        <f ca="1">IFERROR(VLOOKUP($A1280,raw!$AP:$AQ,2,0),OFFSET(AI1280,1,0))</f>
        <v>251.58799999999999</v>
      </c>
    </row>
    <row r="1281" spans="1:35" ht="15.75" customHeight="1" x14ac:dyDescent="0.5">
      <c r="A1281" s="5">
        <v>43320</v>
      </c>
      <c r="B1281" s="8">
        <f t="shared" si="1325"/>
        <v>-5.5629800043494363E-4</v>
      </c>
      <c r="C1281" s="6">
        <f t="shared" si="1326"/>
        <v>7538825</v>
      </c>
      <c r="D1281" s="7">
        <f t="shared" ref="D1281:G1281" si="1339">LN(H1281/H1282)</f>
        <v>3.0966029456504411E-3</v>
      </c>
      <c r="E1281" s="4">
        <f t="shared" si="1339"/>
        <v>2.7196771327616001E-3</v>
      </c>
      <c r="F1281" s="4">
        <f t="shared" si="1339"/>
        <v>2.2639974024540872E-3</v>
      </c>
      <c r="G1281" s="7">
        <f t="shared" si="1339"/>
        <v>-9.8829764056367012E-3</v>
      </c>
      <c r="H1281" s="1">
        <v>74.39</v>
      </c>
      <c r="I1281" s="1">
        <v>15.427199999999999</v>
      </c>
      <c r="J1281" s="1">
        <v>831.33</v>
      </c>
      <c r="K1281" s="1">
        <v>901.13</v>
      </c>
      <c r="L1281" s="1">
        <f>VLOOKUP($A1281,raw!$A:$E,3,0)</f>
        <v>74.36</v>
      </c>
      <c r="M1281" s="1">
        <f>VLOOKUP($A1281,raw!$A:$E,4,0)</f>
        <v>73.819999999999993</v>
      </c>
      <c r="N1281" s="1">
        <f>VLOOKUP($A1281,raw!$A:$E,5,0)</f>
        <v>74.680000000000007</v>
      </c>
      <c r="O1281" s="1">
        <f>VLOOKUP($A1281,raw!$H:$L,3,0)</f>
        <v>15.385300000000001</v>
      </c>
      <c r="P1281" s="1">
        <f>VLOOKUP($A1281,raw!$H:$L,4,0)</f>
        <v>15.2849</v>
      </c>
      <c r="Q1281" s="1">
        <f>VLOOKUP($A1281,raw!$H:$L,5,0)</f>
        <v>15.4666</v>
      </c>
      <c r="R1281" s="1">
        <f>VLOOKUP($A1281,raw!$P:$T,3,0)</f>
        <v>829.45</v>
      </c>
      <c r="S1281" s="1">
        <f>VLOOKUP($A1281,raw!$P:$T,4,0)</f>
        <v>823.45</v>
      </c>
      <c r="T1281" s="1">
        <f>VLOOKUP($A1281,raw!$P:$T,5,0)</f>
        <v>833.38</v>
      </c>
      <c r="U1281" s="1">
        <f>VLOOKUP($A1281,raw!$W:$AA,3,0)</f>
        <v>910.09</v>
      </c>
      <c r="V1281" s="1">
        <f>VLOOKUP($A1281,raw!$W:$AA,4,0)</f>
        <v>893.95</v>
      </c>
      <c r="W1281" s="1">
        <f>VLOOKUP($A1281,raw!$W:$AA,5,0)</f>
        <v>916.05</v>
      </c>
      <c r="X1281" s="1">
        <f t="shared" si="1328"/>
        <v>0.86000000000001364</v>
      </c>
      <c r="Y1281" s="1">
        <f t="shared" si="1329"/>
        <v>0.18169999999999931</v>
      </c>
      <c r="Z1281" s="1">
        <f t="shared" si="1330"/>
        <v>9.92999999999995</v>
      </c>
      <c r="AA1281" s="1">
        <f t="shared" si="1331"/>
        <v>22.099999999999909</v>
      </c>
      <c r="AB1281" s="1">
        <f t="shared" si="1332"/>
        <v>3.0000000000001137E-2</v>
      </c>
      <c r="AC1281" s="1">
        <f t="shared" si="1333"/>
        <v>4.1899999999998272E-2</v>
      </c>
      <c r="AD1281" s="1">
        <f t="shared" si="1334"/>
        <v>1.8799999999999955</v>
      </c>
      <c r="AE1281" s="1">
        <f t="shared" si="1335"/>
        <v>-8.9600000000000364</v>
      </c>
      <c r="AF1281" s="1">
        <f ca="1">IFERROR(VLOOKUP($A1281,raw!$AD:$AE,2,0),OFFSET(AF1281,1,0))</f>
        <v>2.0634399999999999</v>
      </c>
      <c r="AG1281" s="1">
        <f ca="1">IFERROR(VLOOKUP($A1281,raw!$AH:$AI,2,0),OFFSET(AG1281,1,0))</f>
        <v>2.3405</v>
      </c>
      <c r="AH1281" s="1">
        <f ca="1">IFERROR(VLOOKUP($A1281,raw!$AL:$AM,2,0),OFFSET(AH1281,1,0))</f>
        <v>1.9</v>
      </c>
      <c r="AI1281" s="1">
        <f ca="1">IFERROR(VLOOKUP($A1281,raw!$AP:$AQ,2,0),OFFSET(AI1281,1,0))</f>
        <v>251.58799999999999</v>
      </c>
    </row>
    <row r="1282" spans="1:35" ht="15.75" customHeight="1" x14ac:dyDescent="0.5">
      <c r="A1282" s="5">
        <v>43319</v>
      </c>
      <c r="B1282" s="8">
        <f t="shared" si="1325"/>
        <v>6.02099053399314E-3</v>
      </c>
      <c r="C1282" s="6">
        <f t="shared" si="1326"/>
        <v>7543020</v>
      </c>
      <c r="D1282" s="7">
        <f t="shared" ref="D1282:G1282" si="1340">LN(H1282/H1283)</f>
        <v>-1.3926309698194476E-2</v>
      </c>
      <c r="E1282" s="4">
        <f t="shared" si="1340"/>
        <v>6.0826922622380826E-3</v>
      </c>
      <c r="F1282" s="4">
        <f t="shared" si="1340"/>
        <v>8.0010594540106342E-3</v>
      </c>
      <c r="G1282" s="7">
        <f t="shared" si="1340"/>
        <v>1.8807231477791844E-3</v>
      </c>
      <c r="H1282" s="1">
        <v>74.16</v>
      </c>
      <c r="I1282" s="1">
        <v>15.385300000000001</v>
      </c>
      <c r="J1282" s="1">
        <v>829.45</v>
      </c>
      <c r="K1282" s="1">
        <v>910.08</v>
      </c>
      <c r="L1282" s="1">
        <f>VLOOKUP($A1282,raw!$A:$E,3,0)</f>
        <v>75.92</v>
      </c>
      <c r="M1282" s="1">
        <f>VLOOKUP($A1282,raw!$A:$E,4,0)</f>
        <v>74.150000000000006</v>
      </c>
      <c r="N1282" s="1">
        <f>VLOOKUP($A1282,raw!$A:$E,5,0)</f>
        <v>75.959999999999994</v>
      </c>
      <c r="O1282" s="1">
        <f>VLOOKUP($A1282,raw!$H:$L,3,0)</f>
        <v>15.292</v>
      </c>
      <c r="P1282" s="1">
        <f>VLOOKUP($A1282,raw!$H:$L,4,0)</f>
        <v>15.2822</v>
      </c>
      <c r="Q1282" s="1">
        <f>VLOOKUP($A1282,raw!$H:$L,5,0)</f>
        <v>15.492800000000001</v>
      </c>
      <c r="R1282" s="1">
        <f>VLOOKUP($A1282,raw!$P:$T,3,0)</f>
        <v>822.84</v>
      </c>
      <c r="S1282" s="1">
        <f>VLOOKUP($A1282,raw!$P:$T,4,0)</f>
        <v>821.14</v>
      </c>
      <c r="T1282" s="1">
        <f>VLOOKUP($A1282,raw!$P:$T,5,0)</f>
        <v>838.13</v>
      </c>
      <c r="U1282" s="1">
        <f>VLOOKUP($A1282,raw!$W:$AA,3,0)</f>
        <v>908.34</v>
      </c>
      <c r="V1282" s="1">
        <f>VLOOKUP($A1282,raw!$W:$AA,4,0)</f>
        <v>906.09</v>
      </c>
      <c r="W1282" s="1">
        <f>VLOOKUP($A1282,raw!$W:$AA,5,0)</f>
        <v>922.78</v>
      </c>
      <c r="X1282" s="1">
        <f t="shared" si="1328"/>
        <v>1.8099999999999881</v>
      </c>
      <c r="Y1282" s="1">
        <f t="shared" si="1329"/>
        <v>0.21060000000000123</v>
      </c>
      <c r="Z1282" s="1">
        <f t="shared" si="1330"/>
        <v>16.990000000000009</v>
      </c>
      <c r="AA1282" s="1">
        <f t="shared" si="1331"/>
        <v>16.689999999999941</v>
      </c>
      <c r="AB1282" s="1">
        <f t="shared" si="1332"/>
        <v>-1.7600000000000051</v>
      </c>
      <c r="AC1282" s="1">
        <f t="shared" si="1333"/>
        <v>9.3300000000001049E-2</v>
      </c>
      <c r="AD1282" s="1">
        <f t="shared" si="1334"/>
        <v>6.6100000000000136</v>
      </c>
      <c r="AE1282" s="1">
        <f t="shared" si="1335"/>
        <v>1.7400000000000091</v>
      </c>
      <c r="AF1282" s="1">
        <f ca="1">IFERROR(VLOOKUP($A1282,raw!$AD:$AE,2,0),OFFSET(AF1282,1,0))</f>
        <v>2.0711300000000001</v>
      </c>
      <c r="AG1282" s="1">
        <f ca="1">IFERROR(VLOOKUP($A1282,raw!$AH:$AI,2,0),OFFSET(AG1282,1,0))</f>
        <v>2.34144</v>
      </c>
      <c r="AH1282" s="1">
        <f ca="1">IFERROR(VLOOKUP($A1282,raw!$AL:$AM,2,0),OFFSET(AH1282,1,0))</f>
        <v>1.9</v>
      </c>
      <c r="AI1282" s="1">
        <f ca="1">IFERROR(VLOOKUP($A1282,raw!$AP:$AQ,2,0),OFFSET(AI1282,1,0))</f>
        <v>251.58799999999999</v>
      </c>
    </row>
    <row r="1283" spans="1:35" ht="15.75" customHeight="1" x14ac:dyDescent="0.5">
      <c r="A1283" s="5">
        <v>43318</v>
      </c>
      <c r="B1283" s="8">
        <f t="shared" si="1325"/>
        <v>-8.3284090940590003E-3</v>
      </c>
      <c r="C1283" s="6">
        <f t="shared" si="1326"/>
        <v>7497740</v>
      </c>
      <c r="D1283" s="7">
        <f t="shared" ref="D1283:G1283" si="1341">LN(H1283/H1284)</f>
        <v>-1.1765619232637251E-2</v>
      </c>
      <c r="E1283" s="4">
        <f t="shared" si="1341"/>
        <v>-8.205842202904063E-3</v>
      </c>
      <c r="F1283" s="4">
        <f t="shared" si="1341"/>
        <v>-9.8680237711748151E-3</v>
      </c>
      <c r="G1283" s="7">
        <f t="shared" si="1341"/>
        <v>-4.8650139608783453E-3</v>
      </c>
      <c r="H1283" s="1">
        <v>75.2</v>
      </c>
      <c r="I1283" s="1">
        <v>15.292</v>
      </c>
      <c r="J1283" s="1">
        <v>822.84</v>
      </c>
      <c r="K1283" s="1">
        <v>908.37</v>
      </c>
      <c r="L1283" s="1">
        <f>VLOOKUP($A1283,raw!$A:$E,3,0)</f>
        <v>75.489999999999995</v>
      </c>
      <c r="M1283" s="1">
        <f>VLOOKUP($A1283,raw!$A:$E,4,0)</f>
        <v>75.2</v>
      </c>
      <c r="N1283" s="1">
        <f>VLOOKUP($A1283,raw!$A:$E,5,0)</f>
        <v>75.94</v>
      </c>
      <c r="O1283" s="1">
        <f>VLOOKUP($A1283,raw!$H:$L,3,0)</f>
        <v>15.4177</v>
      </c>
      <c r="P1283" s="1">
        <f>VLOOKUP($A1283,raw!$H:$L,4,0)</f>
        <v>15.2796</v>
      </c>
      <c r="Q1283" s="1">
        <f>VLOOKUP($A1283,raw!$H:$L,5,0)</f>
        <v>15.492100000000001</v>
      </c>
      <c r="R1283" s="1">
        <f>VLOOKUP($A1283,raw!$P:$T,3,0)</f>
        <v>831.75</v>
      </c>
      <c r="S1283" s="1">
        <f>VLOOKUP($A1283,raw!$P:$T,4,0)</f>
        <v>821.11</v>
      </c>
      <c r="T1283" s="1">
        <f>VLOOKUP($A1283,raw!$P:$T,5,0)</f>
        <v>836.95</v>
      </c>
      <c r="U1283" s="1">
        <f>VLOOKUP($A1283,raw!$W:$AA,3,0)</f>
        <v>913.65</v>
      </c>
      <c r="V1283" s="1">
        <f>VLOOKUP($A1283,raw!$W:$AA,4,0)</f>
        <v>903.95</v>
      </c>
      <c r="W1283" s="1">
        <f>VLOOKUP($A1283,raw!$W:$AA,5,0)</f>
        <v>918.3</v>
      </c>
      <c r="X1283" s="1">
        <f t="shared" si="1328"/>
        <v>0.73999999999999488</v>
      </c>
      <c r="Y1283" s="1">
        <f t="shared" si="1329"/>
        <v>0.21250000000000036</v>
      </c>
      <c r="Z1283" s="1">
        <f t="shared" si="1330"/>
        <v>15.840000000000032</v>
      </c>
      <c r="AA1283" s="1">
        <f t="shared" si="1331"/>
        <v>14.349999999999909</v>
      </c>
      <c r="AB1283" s="1">
        <f t="shared" si="1332"/>
        <v>-0.28999999999999204</v>
      </c>
      <c r="AC1283" s="1">
        <f t="shared" si="1333"/>
        <v>-0.12570000000000014</v>
      </c>
      <c r="AD1283" s="1">
        <f t="shared" si="1334"/>
        <v>-8.9099999999999682</v>
      </c>
      <c r="AE1283" s="1">
        <f t="shared" si="1335"/>
        <v>-5.2799999999999727</v>
      </c>
      <c r="AF1283" s="1">
        <f ca="1">IFERROR(VLOOKUP($A1283,raw!$AD:$AE,2,0),OFFSET(AF1283,1,0))</f>
        <v>2.08256</v>
      </c>
      <c r="AG1283" s="1">
        <f ca="1">IFERROR(VLOOKUP($A1283,raw!$AH:$AI,2,0),OFFSET(AG1283,1,0))</f>
        <v>2.3432499999999998</v>
      </c>
      <c r="AH1283" s="1">
        <f ca="1">IFERROR(VLOOKUP($A1283,raw!$AL:$AM,2,0),OFFSET(AH1283,1,0))</f>
        <v>1.9</v>
      </c>
      <c r="AI1283" s="1">
        <f ca="1">IFERROR(VLOOKUP($A1283,raw!$AP:$AQ,2,0),OFFSET(AI1283,1,0))</f>
        <v>251.58799999999999</v>
      </c>
    </row>
    <row r="1284" spans="1:35" ht="15.75" customHeight="1" x14ac:dyDescent="0.5">
      <c r="A1284" s="5">
        <v>43315</v>
      </c>
      <c r="B1284" s="8">
        <f t="shared" si="1325"/>
        <v>5.2874530884013272E-3</v>
      </c>
      <c r="C1284" s="6">
        <f t="shared" si="1326"/>
        <v>7560445</v>
      </c>
      <c r="D1284" s="7">
        <f t="shared" ref="D1284:G1284" si="1342">LN(H1284/H1285)</f>
        <v>9.2422099648208859E-3</v>
      </c>
      <c r="E1284" s="4">
        <f t="shared" si="1342"/>
        <v>6.7225065827813428E-3</v>
      </c>
      <c r="F1284" s="4">
        <f t="shared" si="1342"/>
        <v>8.7384301225409151E-3</v>
      </c>
      <c r="G1284" s="7">
        <f t="shared" si="1342"/>
        <v>-3.8051962725079228E-3</v>
      </c>
      <c r="H1284" s="1">
        <v>76.09</v>
      </c>
      <c r="I1284" s="1">
        <v>15.417999999999999</v>
      </c>
      <c r="J1284" s="1">
        <v>831</v>
      </c>
      <c r="K1284" s="1">
        <v>912.8</v>
      </c>
      <c r="L1284" s="1">
        <f>VLOOKUP($A1284,raw!$A:$E,3,0)</f>
        <v>75.81</v>
      </c>
      <c r="M1284" s="1">
        <f>VLOOKUP($A1284,raw!$A:$E,4,0)</f>
        <v>75.59</v>
      </c>
      <c r="N1284" s="1">
        <f>VLOOKUP($A1284,raw!$A:$E,5,0)</f>
        <v>76.88</v>
      </c>
      <c r="O1284" s="1">
        <f>VLOOKUP($A1284,raw!$H:$L,3,0)</f>
        <v>15.3147</v>
      </c>
      <c r="P1284" s="1">
        <f>VLOOKUP($A1284,raw!$H:$L,4,0)</f>
        <v>15.2476</v>
      </c>
      <c r="Q1284" s="1">
        <f>VLOOKUP($A1284,raw!$H:$L,5,0)</f>
        <v>15.5542</v>
      </c>
      <c r="R1284" s="1">
        <f>VLOOKUP($A1284,raw!$P:$T,3,0)</f>
        <v>823.77</v>
      </c>
      <c r="S1284" s="1">
        <f>VLOOKUP($A1284,raw!$P:$T,4,0)</f>
        <v>821.23</v>
      </c>
      <c r="T1284" s="1">
        <f>VLOOKUP($A1284,raw!$P:$T,5,0)</f>
        <v>842.18</v>
      </c>
      <c r="U1284" s="1">
        <f>VLOOKUP($A1284,raw!$W:$AA,3,0)</f>
        <v>916.24</v>
      </c>
      <c r="V1284" s="1">
        <f>VLOOKUP($A1284,raw!$W:$AA,4,0)</f>
        <v>910.68</v>
      </c>
      <c r="W1284" s="1">
        <f>VLOOKUP($A1284,raw!$W:$AA,5,0)</f>
        <v>925.01</v>
      </c>
      <c r="X1284" s="1">
        <f t="shared" si="1328"/>
        <v>1.289999999999992</v>
      </c>
      <c r="Y1284" s="1">
        <f t="shared" si="1329"/>
        <v>0.30659999999999954</v>
      </c>
      <c r="Z1284" s="1">
        <f t="shared" si="1330"/>
        <v>20.949999999999932</v>
      </c>
      <c r="AA1284" s="1">
        <f t="shared" si="1331"/>
        <v>14.330000000000041</v>
      </c>
      <c r="AB1284" s="1">
        <f t="shared" si="1332"/>
        <v>0.28000000000000114</v>
      </c>
      <c r="AC1284" s="1">
        <f t="shared" si="1333"/>
        <v>0.10329999999999906</v>
      </c>
      <c r="AD1284" s="1">
        <f t="shared" si="1334"/>
        <v>7.2300000000000182</v>
      </c>
      <c r="AE1284" s="1">
        <f t="shared" si="1335"/>
        <v>-3.4400000000000546</v>
      </c>
      <c r="AF1284" s="1">
        <f ca="1">IFERROR(VLOOKUP($A1284,raw!$AD:$AE,2,0),OFFSET(AF1284,1,0))</f>
        <v>2.07931</v>
      </c>
      <c r="AG1284" s="1">
        <f ca="1">IFERROR(VLOOKUP($A1284,raw!$AH:$AI,2,0),OFFSET(AG1284,1,0))</f>
        <v>2.343</v>
      </c>
      <c r="AH1284" s="1">
        <f ca="1">IFERROR(VLOOKUP($A1284,raw!$AL:$AM,2,0),OFFSET(AH1284,1,0))</f>
        <v>1.9</v>
      </c>
      <c r="AI1284" s="1">
        <f ca="1">IFERROR(VLOOKUP($A1284,raw!$AP:$AQ,2,0),OFFSET(AI1284,1,0))</f>
        <v>251.58799999999999</v>
      </c>
    </row>
    <row r="1285" spans="1:35" ht="15.75" customHeight="1" x14ac:dyDescent="0.5">
      <c r="A1285" s="5">
        <v>43314</v>
      </c>
      <c r="B1285" s="8">
        <f t="shared" si="1325"/>
        <v>2.374977070374938E-3</v>
      </c>
      <c r="C1285" s="6">
        <f t="shared" si="1326"/>
        <v>7520575</v>
      </c>
      <c r="D1285" s="7">
        <f t="shared" ref="D1285:G1285" si="1343">LN(H1285/H1286)</f>
        <v>-6.3467091263729866E-3</v>
      </c>
      <c r="E1285" s="4">
        <f t="shared" si="1343"/>
        <v>-4.4628533999512771E-3</v>
      </c>
      <c r="F1285" s="4">
        <f t="shared" si="1343"/>
        <v>7.8851402108232882E-3</v>
      </c>
      <c r="G1285" s="7">
        <f t="shared" si="1343"/>
        <v>-4.0408055984206956E-3</v>
      </c>
      <c r="H1285" s="1">
        <v>75.39</v>
      </c>
      <c r="I1285" s="1">
        <v>15.3147</v>
      </c>
      <c r="J1285" s="1">
        <v>823.77</v>
      </c>
      <c r="K1285" s="1">
        <v>916.28</v>
      </c>
      <c r="L1285" s="1">
        <f>VLOOKUP($A1285,raw!$A:$E,3,0)</f>
        <v>75.36</v>
      </c>
      <c r="M1285" s="1">
        <f>VLOOKUP($A1285,raw!$A:$E,4,0)</f>
        <v>75.13</v>
      </c>
      <c r="N1285" s="1">
        <f>VLOOKUP($A1285,raw!$A:$E,5,0)</f>
        <v>75.900000000000006</v>
      </c>
      <c r="O1285" s="1">
        <f>VLOOKUP($A1285,raw!$H:$L,3,0)</f>
        <v>15.382</v>
      </c>
      <c r="P1285" s="1">
        <f>VLOOKUP($A1285,raw!$H:$L,4,0)</f>
        <v>15.291499999999999</v>
      </c>
      <c r="Q1285" s="1">
        <f>VLOOKUP($A1285,raw!$H:$L,5,0)</f>
        <v>15.478999999999999</v>
      </c>
      <c r="R1285" s="1">
        <f>VLOOKUP($A1285,raw!$P:$T,3,0)</f>
        <v>817.3</v>
      </c>
      <c r="S1285" s="1">
        <f>VLOOKUP($A1285,raw!$P:$T,4,0)</f>
        <v>812.77</v>
      </c>
      <c r="T1285" s="1">
        <f>VLOOKUP($A1285,raw!$P:$T,5,0)</f>
        <v>834.91</v>
      </c>
      <c r="U1285" s="1">
        <f>VLOOKUP($A1285,raw!$W:$AA,3,0)</f>
        <v>920.03</v>
      </c>
      <c r="V1285" s="1">
        <f>VLOOKUP($A1285,raw!$W:$AA,4,0)</f>
        <v>908.91</v>
      </c>
      <c r="W1285" s="1">
        <f>VLOOKUP($A1285,raw!$W:$AA,5,0)</f>
        <v>925.64</v>
      </c>
      <c r="X1285" s="1">
        <f t="shared" si="1328"/>
        <v>0.77000000000001023</v>
      </c>
      <c r="Y1285" s="1">
        <f t="shared" si="1329"/>
        <v>0.1875</v>
      </c>
      <c r="Z1285" s="1">
        <f t="shared" si="1330"/>
        <v>22.139999999999986</v>
      </c>
      <c r="AA1285" s="1">
        <f t="shared" si="1331"/>
        <v>16.730000000000018</v>
      </c>
      <c r="AB1285" s="1">
        <f t="shared" si="1332"/>
        <v>3.0000000000001137E-2</v>
      </c>
      <c r="AC1285" s="1">
        <f t="shared" si="1333"/>
        <v>-6.7299999999999471E-2</v>
      </c>
      <c r="AD1285" s="1">
        <f t="shared" si="1334"/>
        <v>6.4700000000000273</v>
      </c>
      <c r="AE1285" s="1">
        <f t="shared" si="1335"/>
        <v>-3.75</v>
      </c>
      <c r="AF1285" s="1">
        <f ca="1">IFERROR(VLOOKUP($A1285,raw!$AD:$AE,2,0),OFFSET(AF1285,1,0))</f>
        <v>2.08019</v>
      </c>
      <c r="AG1285" s="1">
        <f ca="1">IFERROR(VLOOKUP($A1285,raw!$AH:$AI,2,0),OFFSET(AG1285,1,0))</f>
        <v>2.3405</v>
      </c>
      <c r="AH1285" s="1">
        <f ca="1">IFERROR(VLOOKUP($A1285,raw!$AL:$AM,2,0),OFFSET(AH1285,1,0))</f>
        <v>1.9</v>
      </c>
      <c r="AI1285" s="1">
        <f ca="1">IFERROR(VLOOKUP($A1285,raw!$AP:$AQ,2,0),OFFSET(AI1285,1,0))</f>
        <v>251.58799999999999</v>
      </c>
    </row>
    <row r="1286" spans="1:35" ht="15.75" customHeight="1" x14ac:dyDescent="0.5">
      <c r="A1286" s="5">
        <v>43313</v>
      </c>
      <c r="B1286" s="8">
        <f t="shared" si="1325"/>
        <v>-1.9857546936627102E-2</v>
      </c>
      <c r="C1286" s="6">
        <f t="shared" si="1326"/>
        <v>7502735</v>
      </c>
      <c r="D1286" s="7">
        <f t="shared" ref="D1286:G1286" si="1344">LN(H1286/H1287)</f>
        <v>-1.8672606243392696E-2</v>
      </c>
      <c r="E1286" s="4">
        <f t="shared" si="1344"/>
        <v>-9.0467901900658787E-3</v>
      </c>
      <c r="F1286" s="4">
        <f t="shared" si="1344"/>
        <v>-2.5751459202786091E-2</v>
      </c>
      <c r="G1286" s="7">
        <f t="shared" si="1344"/>
        <v>-1.5734430089347815E-2</v>
      </c>
      <c r="H1286" s="1">
        <v>75.87</v>
      </c>
      <c r="I1286" s="1">
        <v>15.3832</v>
      </c>
      <c r="J1286" s="1">
        <v>817.3</v>
      </c>
      <c r="K1286" s="1">
        <v>919.99</v>
      </c>
      <c r="L1286" s="1">
        <f>VLOOKUP($A1286,raw!$A:$E,3,0)</f>
        <v>76.84</v>
      </c>
      <c r="M1286" s="1">
        <f>VLOOKUP($A1286,raw!$A:$E,4,0)</f>
        <v>75.790000000000006</v>
      </c>
      <c r="N1286" s="1">
        <f>VLOOKUP($A1286,raw!$A:$E,5,0)</f>
        <v>76.84</v>
      </c>
      <c r="O1286" s="1">
        <f>VLOOKUP($A1286,raw!$H:$L,3,0)</f>
        <v>15.523</v>
      </c>
      <c r="P1286" s="1">
        <f>VLOOKUP($A1286,raw!$H:$L,4,0)</f>
        <v>15.3832</v>
      </c>
      <c r="Q1286" s="1">
        <f>VLOOKUP($A1286,raw!$H:$L,5,0)</f>
        <v>15.5395</v>
      </c>
      <c r="R1286" s="1">
        <f>VLOOKUP($A1286,raw!$P:$T,3,0)</f>
        <v>838.58</v>
      </c>
      <c r="S1286" s="1">
        <f>VLOOKUP($A1286,raw!$P:$T,4,0)</f>
        <v>814.54</v>
      </c>
      <c r="T1286" s="1">
        <f>VLOOKUP($A1286,raw!$P:$T,5,0)</f>
        <v>839.27</v>
      </c>
      <c r="U1286" s="1">
        <f>VLOOKUP($A1286,raw!$W:$AA,3,0)</f>
        <v>934.8</v>
      </c>
      <c r="V1286" s="1">
        <f>VLOOKUP($A1286,raw!$W:$AA,4,0)</f>
        <v>913.87</v>
      </c>
      <c r="W1286" s="1">
        <f>VLOOKUP($A1286,raw!$W:$AA,5,0)</f>
        <v>935.65</v>
      </c>
      <c r="X1286" s="1">
        <f t="shared" si="1328"/>
        <v>1.0499999999999972</v>
      </c>
      <c r="Y1286" s="1">
        <f t="shared" si="1329"/>
        <v>0.15629999999999988</v>
      </c>
      <c r="Z1286" s="1">
        <f t="shared" si="1330"/>
        <v>24.730000000000018</v>
      </c>
      <c r="AA1286" s="1">
        <f t="shared" si="1331"/>
        <v>21.779999999999973</v>
      </c>
      <c r="AB1286" s="1">
        <f t="shared" si="1332"/>
        <v>-0.96999999999999886</v>
      </c>
      <c r="AC1286" s="1">
        <f t="shared" si="1333"/>
        <v>-0.13979999999999926</v>
      </c>
      <c r="AD1286" s="1">
        <f t="shared" si="1334"/>
        <v>-21.280000000000086</v>
      </c>
      <c r="AE1286" s="1">
        <f t="shared" si="1335"/>
        <v>-14.809999999999945</v>
      </c>
      <c r="AF1286" s="1">
        <f ca="1">IFERROR(VLOOKUP($A1286,raw!$AD:$AE,2,0),OFFSET(AF1286,1,0))</f>
        <v>2.0821299999999998</v>
      </c>
      <c r="AG1286" s="1">
        <f ca="1">IFERROR(VLOOKUP($A1286,raw!$AH:$AI,2,0),OFFSET(AG1286,1,0))</f>
        <v>2.3482500000000002</v>
      </c>
      <c r="AH1286" s="1">
        <f ca="1">IFERROR(VLOOKUP($A1286,raw!$AL:$AM,2,0),OFFSET(AH1286,1,0))</f>
        <v>1.9</v>
      </c>
      <c r="AI1286" s="1">
        <f ca="1">IFERROR(VLOOKUP($A1286,raw!$AP:$AQ,2,0),OFFSET(AI1286,1,0))</f>
        <v>251.58799999999999</v>
      </c>
    </row>
    <row r="1287" spans="1:35" ht="15.75" customHeight="1" x14ac:dyDescent="0.5">
      <c r="A1287" s="5">
        <v>43312</v>
      </c>
      <c r="B1287" s="8">
        <f t="shared" si="1325"/>
        <v>8.4846353571324199E-3</v>
      </c>
      <c r="C1287" s="6">
        <f t="shared" si="1326"/>
        <v>7653210</v>
      </c>
      <c r="D1287" s="7">
        <f t="shared" ref="D1287:G1287" si="1345">LN(H1287/H1288)</f>
        <v>8.05303741593239E-3</v>
      </c>
      <c r="E1287" s="4">
        <f t="shared" si="1345"/>
        <v>2.3412039833173547E-3</v>
      </c>
      <c r="F1287" s="4">
        <f t="shared" si="1345"/>
        <v>1.2189128047910336E-2</v>
      </c>
      <c r="G1287" s="7">
        <f t="shared" si="1345"/>
        <v>5.3213300119835504E-3</v>
      </c>
      <c r="H1287" s="1">
        <v>77.3</v>
      </c>
      <c r="I1287" s="1">
        <v>15.523</v>
      </c>
      <c r="J1287" s="1">
        <v>838.62</v>
      </c>
      <c r="K1287" s="1">
        <v>934.58</v>
      </c>
      <c r="L1287" s="1">
        <f>VLOOKUP($A1287,raw!$A:$E,3,0)</f>
        <v>76.64</v>
      </c>
      <c r="M1287" s="1">
        <f>VLOOKUP($A1287,raw!$A:$E,4,0)</f>
        <v>76.61</v>
      </c>
      <c r="N1287" s="1">
        <f>VLOOKUP($A1287,raw!$A:$E,5,0)</f>
        <v>77.8</v>
      </c>
      <c r="O1287" s="1">
        <f>VLOOKUP($A1287,raw!$H:$L,3,0)</f>
        <v>15.486700000000001</v>
      </c>
      <c r="P1287" s="1">
        <f>VLOOKUP($A1287,raw!$H:$L,4,0)</f>
        <v>15.366300000000001</v>
      </c>
      <c r="Q1287" s="1">
        <f>VLOOKUP($A1287,raw!$H:$L,5,0)</f>
        <v>15.6097</v>
      </c>
      <c r="R1287" s="1">
        <f>VLOOKUP($A1287,raw!$P:$T,3,0)</f>
        <v>828.46</v>
      </c>
      <c r="S1287" s="1">
        <f>VLOOKUP($A1287,raw!$P:$T,4,0)</f>
        <v>824.65</v>
      </c>
      <c r="T1287" s="1">
        <f>VLOOKUP($A1287,raw!$P:$T,5,0)</f>
        <v>843.97</v>
      </c>
      <c r="U1287" s="1">
        <f>VLOOKUP($A1287,raw!$W:$AA,3,0)</f>
        <v>929.62</v>
      </c>
      <c r="V1287" s="1">
        <f>VLOOKUP($A1287,raw!$W:$AA,4,0)</f>
        <v>925.5</v>
      </c>
      <c r="W1287" s="1">
        <f>VLOOKUP($A1287,raw!$W:$AA,5,0)</f>
        <v>939.86</v>
      </c>
      <c r="X1287" s="1">
        <f t="shared" si="1328"/>
        <v>1.1899999999999977</v>
      </c>
      <c r="Y1287" s="1">
        <f t="shared" si="1329"/>
        <v>0.24339999999999939</v>
      </c>
      <c r="Z1287" s="1">
        <f t="shared" si="1330"/>
        <v>19.32000000000005</v>
      </c>
      <c r="AA1287" s="1">
        <f t="shared" si="1331"/>
        <v>14.360000000000014</v>
      </c>
      <c r="AB1287" s="1">
        <f t="shared" si="1332"/>
        <v>0.65999999999999659</v>
      </c>
      <c r="AC1287" s="1">
        <f t="shared" si="1333"/>
        <v>3.6299999999998889E-2</v>
      </c>
      <c r="AD1287" s="1">
        <f t="shared" si="1334"/>
        <v>10.159999999999968</v>
      </c>
      <c r="AE1287" s="1">
        <f t="shared" si="1335"/>
        <v>4.9600000000000364</v>
      </c>
      <c r="AF1287" s="1">
        <f ca="1">IFERROR(VLOOKUP($A1287,raw!$AD:$AE,2,0),OFFSET(AF1287,1,0))</f>
        <v>2.0813799999999998</v>
      </c>
      <c r="AG1287" s="1">
        <f ca="1">IFERROR(VLOOKUP($A1287,raw!$AH:$AI,2,0),OFFSET(AG1287,1,0))</f>
        <v>2.34856</v>
      </c>
      <c r="AH1287" s="1">
        <f ca="1">IFERROR(VLOOKUP($A1287,raw!$AL:$AM,2,0),OFFSET(AH1287,1,0))</f>
        <v>1.9</v>
      </c>
      <c r="AI1287" s="1">
        <f ca="1">IFERROR(VLOOKUP($A1287,raw!$AP:$AQ,2,0),OFFSET(AI1287,1,0))</f>
        <v>251.58799999999999</v>
      </c>
    </row>
    <row r="1288" spans="1:35" ht="15.75" customHeight="1" x14ac:dyDescent="0.5">
      <c r="A1288" s="5">
        <v>43311</v>
      </c>
      <c r="B1288" s="8">
        <f t="shared" si="1325"/>
        <v>-9.1477606715564038E-4</v>
      </c>
      <c r="C1288" s="6">
        <f t="shared" si="1326"/>
        <v>7588550</v>
      </c>
      <c r="D1288" s="7">
        <f t="shared" ref="D1288:G1288" si="1346">LN(H1288/H1289)</f>
        <v>-1.433505165008467E-3</v>
      </c>
      <c r="E1288" s="4">
        <f t="shared" si="1346"/>
        <v>-1.3099438210228736E-3</v>
      </c>
      <c r="F1288" s="4">
        <f t="shared" si="1346"/>
        <v>-3.2056330853164139E-3</v>
      </c>
      <c r="G1288" s="7">
        <f t="shared" si="1346"/>
        <v>4.5498240232595809E-3</v>
      </c>
      <c r="H1288" s="1">
        <v>76.680000000000007</v>
      </c>
      <c r="I1288" s="1">
        <v>15.486700000000001</v>
      </c>
      <c r="J1288" s="1">
        <v>828.46</v>
      </c>
      <c r="K1288" s="1">
        <v>929.62</v>
      </c>
      <c r="L1288" s="1">
        <f>VLOOKUP($A1288,raw!$A:$E,3,0)</f>
        <v>76.86</v>
      </c>
      <c r="M1288" s="1">
        <f>VLOOKUP($A1288,raw!$A:$E,4,0)</f>
        <v>76.459999999999994</v>
      </c>
      <c r="N1288" s="1">
        <f>VLOOKUP($A1288,raw!$A:$E,5,0)</f>
        <v>77.25</v>
      </c>
      <c r="O1288" s="1">
        <f>VLOOKUP($A1288,raw!$H:$L,3,0)</f>
        <v>15.4762</v>
      </c>
      <c r="P1288" s="1">
        <f>VLOOKUP($A1288,raw!$H:$L,4,0)</f>
        <v>15.4</v>
      </c>
      <c r="Q1288" s="1">
        <f>VLOOKUP($A1288,raw!$H:$L,5,0)</f>
        <v>15.547700000000001</v>
      </c>
      <c r="R1288" s="1">
        <f>VLOOKUP($A1288,raw!$P:$T,3,0)</f>
        <v>830.35</v>
      </c>
      <c r="S1288" s="1">
        <f>VLOOKUP($A1288,raw!$P:$T,4,0)</f>
        <v>822.14</v>
      </c>
      <c r="T1288" s="1">
        <f>VLOOKUP($A1288,raw!$P:$T,5,0)</f>
        <v>832.2</v>
      </c>
      <c r="U1288" s="1">
        <f>VLOOKUP($A1288,raw!$W:$AA,3,0)</f>
        <v>927.58</v>
      </c>
      <c r="V1288" s="1">
        <f>VLOOKUP($A1288,raw!$W:$AA,4,0)</f>
        <v>923.92</v>
      </c>
      <c r="W1288" s="1">
        <f>VLOOKUP($A1288,raw!$W:$AA,5,0)</f>
        <v>935.45</v>
      </c>
      <c r="X1288" s="1">
        <f t="shared" si="1328"/>
        <v>0.79000000000000625</v>
      </c>
      <c r="Y1288" s="1">
        <f t="shared" si="1329"/>
        <v>0.14770000000000039</v>
      </c>
      <c r="Z1288" s="1">
        <f t="shared" si="1330"/>
        <v>10.060000000000059</v>
      </c>
      <c r="AA1288" s="1">
        <f t="shared" si="1331"/>
        <v>11.530000000000086</v>
      </c>
      <c r="AB1288" s="1">
        <f t="shared" si="1332"/>
        <v>-0.17999999999999261</v>
      </c>
      <c r="AC1288" s="1">
        <f t="shared" si="1333"/>
        <v>1.0500000000000398E-2</v>
      </c>
      <c r="AD1288" s="1">
        <f t="shared" si="1334"/>
        <v>-1.8899999999999864</v>
      </c>
      <c r="AE1288" s="1">
        <f t="shared" si="1335"/>
        <v>2.0399999999999636</v>
      </c>
      <c r="AF1288" s="1">
        <f ca="1">IFERROR(VLOOKUP($A1288,raw!$AD:$AE,2,0),OFFSET(AF1288,1,0))</f>
        <v>2.0815000000000001</v>
      </c>
      <c r="AG1288" s="1">
        <f ca="1">IFERROR(VLOOKUP($A1288,raw!$AH:$AI,2,0),OFFSET(AG1288,1,0))</f>
        <v>2.3431299999999999</v>
      </c>
      <c r="AH1288" s="1">
        <f ca="1">IFERROR(VLOOKUP($A1288,raw!$AL:$AM,2,0),OFFSET(AH1288,1,0))</f>
        <v>2.5</v>
      </c>
      <c r="AI1288" s="1">
        <f ca="1">IFERROR(VLOOKUP($A1288,raw!$AP:$AQ,2,0),OFFSET(AI1288,1,0))</f>
        <v>250.54599999999999</v>
      </c>
    </row>
    <row r="1289" spans="1:35" ht="15.75" customHeight="1" x14ac:dyDescent="0.5">
      <c r="A1289" s="5">
        <v>43308</v>
      </c>
      <c r="B1289" s="8">
        <f t="shared" si="1325"/>
        <v>4.6682452995133088E-3</v>
      </c>
      <c r="C1289" s="6">
        <f t="shared" si="1326"/>
        <v>7595495</v>
      </c>
      <c r="D1289" s="7">
        <f t="shared" ref="D1289:G1289" si="1347">LN(H1289/H1290)</f>
        <v>-2.2113830149986967E-3</v>
      </c>
      <c r="E1289" s="4">
        <f t="shared" si="1347"/>
        <v>8.1390490189735317E-3</v>
      </c>
      <c r="F1289" s="4">
        <f t="shared" si="1347"/>
        <v>7.4998992875322974E-3</v>
      </c>
      <c r="G1289" s="7">
        <f t="shared" si="1347"/>
        <v>-4.3992135125129166E-3</v>
      </c>
      <c r="H1289" s="1">
        <v>76.790000000000006</v>
      </c>
      <c r="I1289" s="1">
        <v>15.507</v>
      </c>
      <c r="J1289" s="1">
        <v>831.12</v>
      </c>
      <c r="K1289" s="1">
        <v>925.4</v>
      </c>
      <c r="L1289" s="1">
        <f>VLOOKUP($A1289,raw!$A:$E,3,0)</f>
        <v>77.12</v>
      </c>
      <c r="M1289" s="1">
        <f>VLOOKUP($A1289,raw!$A:$E,4,0)</f>
        <v>76.680000000000007</v>
      </c>
      <c r="N1289" s="1">
        <f>VLOOKUP($A1289,raw!$A:$E,5,0)</f>
        <v>77.7</v>
      </c>
      <c r="O1289" s="1">
        <f>VLOOKUP($A1289,raw!$H:$L,3,0)</f>
        <v>15.3813</v>
      </c>
      <c r="P1289" s="1">
        <f>VLOOKUP($A1289,raw!$H:$L,4,0)</f>
        <v>15.328799999999999</v>
      </c>
      <c r="Q1289" s="1">
        <f>VLOOKUP($A1289,raw!$H:$L,5,0)</f>
        <v>15.539400000000001</v>
      </c>
      <c r="R1289" s="1">
        <f>VLOOKUP($A1289,raw!$P:$T,3,0)</f>
        <v>824.91</v>
      </c>
      <c r="S1289" s="1">
        <f>VLOOKUP($A1289,raw!$P:$T,4,0)</f>
        <v>821.55</v>
      </c>
      <c r="T1289" s="1">
        <f>VLOOKUP($A1289,raw!$P:$T,5,0)</f>
        <v>833.04</v>
      </c>
      <c r="U1289" s="1">
        <f>VLOOKUP($A1289,raw!$W:$AA,3,0)</f>
        <v>929.49</v>
      </c>
      <c r="V1289" s="1">
        <f>VLOOKUP($A1289,raw!$W:$AA,4,0)</f>
        <v>918.72</v>
      </c>
      <c r="W1289" s="1">
        <f>VLOOKUP($A1289,raw!$W:$AA,5,0)</f>
        <v>936.22</v>
      </c>
      <c r="X1289" s="1">
        <f t="shared" si="1328"/>
        <v>1.019999999999996</v>
      </c>
      <c r="Y1289" s="1">
        <f t="shared" si="1329"/>
        <v>0.21060000000000123</v>
      </c>
      <c r="Z1289" s="1">
        <f t="shared" si="1330"/>
        <v>11.490000000000009</v>
      </c>
      <c r="AA1289" s="1">
        <f t="shared" si="1331"/>
        <v>17.5</v>
      </c>
      <c r="AB1289" s="1">
        <f t="shared" si="1332"/>
        <v>-0.32999999999999829</v>
      </c>
      <c r="AC1289" s="1">
        <f t="shared" si="1333"/>
        <v>0.12570000000000014</v>
      </c>
      <c r="AD1289" s="1">
        <f t="shared" si="1334"/>
        <v>6.2100000000000364</v>
      </c>
      <c r="AE1289" s="1">
        <f t="shared" si="1335"/>
        <v>-4.0900000000000318</v>
      </c>
      <c r="AF1289" s="1">
        <f ca="1">IFERROR(VLOOKUP($A1289,raw!$AD:$AE,2,0),OFFSET(AF1289,1,0))</f>
        <v>2.0767500000000001</v>
      </c>
      <c r="AG1289" s="1">
        <f ca="1">IFERROR(VLOOKUP($A1289,raw!$AH:$AI,2,0),OFFSET(AG1289,1,0))</f>
        <v>2.3423799999999999</v>
      </c>
      <c r="AH1289" s="1">
        <f ca="1">IFERROR(VLOOKUP($A1289,raw!$AL:$AM,2,0),OFFSET(AH1289,1,0))</f>
        <v>2.5</v>
      </c>
      <c r="AI1289" s="1">
        <f ca="1">IFERROR(VLOOKUP($A1289,raw!$AP:$AQ,2,0),OFFSET(AI1289,1,0))</f>
        <v>250.54599999999999</v>
      </c>
    </row>
    <row r="1290" spans="1:35" ht="15.75" customHeight="1" x14ac:dyDescent="0.5">
      <c r="A1290" s="5">
        <v>43307</v>
      </c>
      <c r="B1290" s="8">
        <f t="shared" si="1325"/>
        <v>-1.8636466561541866E-2</v>
      </c>
      <c r="C1290" s="6">
        <f t="shared" si="1326"/>
        <v>7560120</v>
      </c>
      <c r="D1290" s="7">
        <f t="shared" ref="D1290:G1290" si="1348">LN(H1290/H1291)</f>
        <v>-2.9826210926856642E-2</v>
      </c>
      <c r="E1290" s="4">
        <f t="shared" si="1348"/>
        <v>-1.4759248664302255E-2</v>
      </c>
      <c r="F1290" s="4">
        <f t="shared" si="1348"/>
        <v>-2.3292811103401319E-2</v>
      </c>
      <c r="G1290" s="7">
        <f t="shared" si="1348"/>
        <v>-1.1222669875729424E-2</v>
      </c>
      <c r="H1290" s="1">
        <v>76.959999999999994</v>
      </c>
      <c r="I1290" s="1">
        <v>15.3813</v>
      </c>
      <c r="J1290" s="1">
        <v>824.91</v>
      </c>
      <c r="K1290" s="1">
        <v>929.48</v>
      </c>
      <c r="L1290" s="1">
        <f>VLOOKUP($A1290,raw!$A:$E,3,0)</f>
        <v>78.39</v>
      </c>
      <c r="M1290" s="1">
        <f>VLOOKUP($A1290,raw!$A:$E,4,0)</f>
        <v>76.959999999999994</v>
      </c>
      <c r="N1290" s="1">
        <f>VLOOKUP($A1290,raw!$A:$E,5,0)</f>
        <v>78.39</v>
      </c>
      <c r="O1290" s="1">
        <f>VLOOKUP($A1290,raw!$H:$L,3,0)</f>
        <v>15.61</v>
      </c>
      <c r="P1290" s="1">
        <f>VLOOKUP($A1290,raw!$H:$L,4,0)</f>
        <v>15.374000000000001</v>
      </c>
      <c r="Q1290" s="1">
        <f>VLOOKUP($A1290,raw!$H:$L,5,0)</f>
        <v>15.6713</v>
      </c>
      <c r="R1290" s="1">
        <f>VLOOKUP($A1290,raw!$P:$T,3,0)</f>
        <v>844.35</v>
      </c>
      <c r="S1290" s="1">
        <f>VLOOKUP($A1290,raw!$P:$T,4,0)</f>
        <v>823.63</v>
      </c>
      <c r="T1290" s="1">
        <f>VLOOKUP($A1290,raw!$P:$T,5,0)</f>
        <v>845.35</v>
      </c>
      <c r="U1290" s="1">
        <f>VLOOKUP($A1290,raw!$W:$AA,3,0)</f>
        <v>940.28</v>
      </c>
      <c r="V1290" s="1">
        <f>VLOOKUP($A1290,raw!$W:$AA,4,0)</f>
        <v>924.88</v>
      </c>
      <c r="W1290" s="1">
        <f>VLOOKUP($A1290,raw!$W:$AA,5,0)</f>
        <v>942.65</v>
      </c>
      <c r="X1290" s="1">
        <f t="shared" si="1328"/>
        <v>1.4300000000000068</v>
      </c>
      <c r="Y1290" s="1">
        <f t="shared" si="1329"/>
        <v>0.2972999999999999</v>
      </c>
      <c r="Z1290" s="1">
        <f t="shared" si="1330"/>
        <v>21.720000000000027</v>
      </c>
      <c r="AA1290" s="1">
        <f t="shared" si="1331"/>
        <v>17.769999999999982</v>
      </c>
      <c r="AB1290" s="1">
        <f t="shared" si="1332"/>
        <v>-1.4300000000000068</v>
      </c>
      <c r="AC1290" s="1">
        <f t="shared" si="1333"/>
        <v>-0.2286999999999999</v>
      </c>
      <c r="AD1290" s="1">
        <f t="shared" si="1334"/>
        <v>-19.440000000000055</v>
      </c>
      <c r="AE1290" s="1">
        <f t="shared" si="1335"/>
        <v>-10.799999999999955</v>
      </c>
      <c r="AF1290" s="1">
        <f ca="1">IFERROR(VLOOKUP($A1290,raw!$AD:$AE,2,0),OFFSET(AF1290,1,0))</f>
        <v>2.0716299999999999</v>
      </c>
      <c r="AG1290" s="1">
        <f ca="1">IFERROR(VLOOKUP($A1290,raw!$AH:$AI,2,0),OFFSET(AG1290,1,0))</f>
        <v>2.3388800000000001</v>
      </c>
      <c r="AH1290" s="1">
        <f ca="1">IFERROR(VLOOKUP($A1290,raw!$AL:$AM,2,0),OFFSET(AH1290,1,0))</f>
        <v>2.5</v>
      </c>
      <c r="AI1290" s="1">
        <f ca="1">IFERROR(VLOOKUP($A1290,raw!$AP:$AQ,2,0),OFFSET(AI1290,1,0))</f>
        <v>250.54599999999999</v>
      </c>
    </row>
    <row r="1291" spans="1:35" ht="15.75" customHeight="1" x14ac:dyDescent="0.5">
      <c r="A1291" s="5">
        <v>43306</v>
      </c>
      <c r="B1291" s="8">
        <f t="shared" si="1325"/>
        <v>1.5699692225676264E-2</v>
      </c>
      <c r="C1291" s="6">
        <f t="shared" si="1326"/>
        <v>7702335</v>
      </c>
      <c r="D1291" s="7">
        <f t="shared" ref="D1291:G1291" si="1349">LN(H1291/H1292)</f>
        <v>5.8183822124907927E-3</v>
      </c>
      <c r="E1291" s="4">
        <f t="shared" si="1349"/>
        <v>9.3323283903076829E-3</v>
      </c>
      <c r="F1291" s="4">
        <f t="shared" si="1349"/>
        <v>1.3317395320039739E-2</v>
      </c>
      <c r="G1291" s="7">
        <f t="shared" si="1349"/>
        <v>2.6628856146528133E-2</v>
      </c>
      <c r="H1291" s="1">
        <v>79.290000000000006</v>
      </c>
      <c r="I1291" s="1">
        <v>15.61</v>
      </c>
      <c r="J1291" s="1">
        <v>844.35</v>
      </c>
      <c r="K1291" s="1">
        <v>939.97</v>
      </c>
      <c r="L1291" s="1">
        <f>VLOOKUP($A1291,raw!$A:$E,3,0)</f>
        <v>79.319999999999993</v>
      </c>
      <c r="M1291" s="1">
        <f>VLOOKUP($A1291,raw!$A:$E,4,0)</f>
        <v>78.28</v>
      </c>
      <c r="N1291" s="1">
        <f>VLOOKUP($A1291,raw!$A:$E,5,0)</f>
        <v>79.52</v>
      </c>
      <c r="O1291" s="1">
        <f>VLOOKUP($A1291,raw!$H:$L,3,0)</f>
        <v>15.465</v>
      </c>
      <c r="P1291" s="1">
        <f>VLOOKUP($A1291,raw!$H:$L,4,0)</f>
        <v>15.4482</v>
      </c>
      <c r="Q1291" s="1">
        <f>VLOOKUP($A1291,raw!$H:$L,5,0)</f>
        <v>15.6335</v>
      </c>
      <c r="R1291" s="1">
        <f>VLOOKUP($A1291,raw!$P:$T,3,0)</f>
        <v>833.18</v>
      </c>
      <c r="S1291" s="1">
        <f>VLOOKUP($A1291,raw!$P:$T,4,0)</f>
        <v>832.51</v>
      </c>
      <c r="T1291" s="1">
        <f>VLOOKUP($A1291,raw!$P:$T,5,0)</f>
        <v>844.99</v>
      </c>
      <c r="U1291" s="1">
        <f>VLOOKUP($A1291,raw!$W:$AA,3,0)</f>
        <v>915.27</v>
      </c>
      <c r="V1291" s="1">
        <f>VLOOKUP($A1291,raw!$W:$AA,4,0)</f>
        <v>913.39</v>
      </c>
      <c r="W1291" s="1">
        <f>VLOOKUP($A1291,raw!$W:$AA,5,0)</f>
        <v>942.42</v>
      </c>
      <c r="X1291" s="1">
        <f t="shared" si="1328"/>
        <v>1.2399999999999949</v>
      </c>
      <c r="Y1291" s="1">
        <f t="shared" si="1329"/>
        <v>0.1852999999999998</v>
      </c>
      <c r="Z1291" s="1">
        <f t="shared" si="1330"/>
        <v>12.480000000000018</v>
      </c>
      <c r="AA1291" s="1">
        <f t="shared" si="1331"/>
        <v>29.029999999999973</v>
      </c>
      <c r="AB1291" s="1">
        <f t="shared" si="1332"/>
        <v>-2.9999999999986926E-2</v>
      </c>
      <c r="AC1291" s="1">
        <f t="shared" si="1333"/>
        <v>0.14499999999999957</v>
      </c>
      <c r="AD1291" s="1">
        <f t="shared" si="1334"/>
        <v>11.170000000000073</v>
      </c>
      <c r="AE1291" s="1">
        <f t="shared" si="1335"/>
        <v>24.700000000000045</v>
      </c>
      <c r="AF1291" s="1">
        <f ca="1">IFERROR(VLOOKUP($A1291,raw!$AD:$AE,2,0),OFFSET(AF1291,1,0))</f>
        <v>2.0768800000000001</v>
      </c>
      <c r="AG1291" s="1">
        <f ca="1">IFERROR(VLOOKUP($A1291,raw!$AH:$AI,2,0),OFFSET(AG1291,1,0))</f>
        <v>2.3368799999999998</v>
      </c>
      <c r="AH1291" s="1">
        <f ca="1">IFERROR(VLOOKUP($A1291,raw!$AL:$AM,2,0),OFFSET(AH1291,1,0))</f>
        <v>2.5</v>
      </c>
      <c r="AI1291" s="1">
        <f ca="1">IFERROR(VLOOKUP($A1291,raw!$AP:$AQ,2,0),OFFSET(AI1291,1,0))</f>
        <v>250.54599999999999</v>
      </c>
    </row>
    <row r="1292" spans="1:35" ht="15.75" customHeight="1" x14ac:dyDescent="0.5">
      <c r="A1292" s="5">
        <v>43305</v>
      </c>
      <c r="B1292" s="8">
        <f t="shared" si="1325"/>
        <v>1.9577719080004631E-3</v>
      </c>
      <c r="C1292" s="6">
        <f t="shared" si="1326"/>
        <v>7582355</v>
      </c>
      <c r="D1292" s="7">
        <f t="shared" ref="D1292:G1292" si="1350">LN(H1292/H1293)</f>
        <v>9.1755454496109546E-3</v>
      </c>
      <c r="E1292" s="4">
        <f t="shared" si="1350"/>
        <v>5.5634590170748855E-3</v>
      </c>
      <c r="F1292" s="4">
        <f t="shared" si="1350"/>
        <v>1.2610266426567591E-3</v>
      </c>
      <c r="G1292" s="7">
        <f t="shared" si="1350"/>
        <v>3.4968474091709293E-4</v>
      </c>
      <c r="H1292" s="1">
        <v>78.83</v>
      </c>
      <c r="I1292" s="1">
        <v>15.465</v>
      </c>
      <c r="J1292" s="1">
        <v>833.18</v>
      </c>
      <c r="K1292" s="1">
        <v>915.27</v>
      </c>
      <c r="L1292" s="1">
        <f>VLOOKUP($A1292,raw!$A:$E,3,0)</f>
        <v>78.53</v>
      </c>
      <c r="M1292" s="1">
        <f>VLOOKUP($A1292,raw!$A:$E,4,0)</f>
        <v>78.53</v>
      </c>
      <c r="N1292" s="1">
        <f>VLOOKUP($A1292,raw!$A:$E,5,0)</f>
        <v>79.349999999999994</v>
      </c>
      <c r="O1292" s="1">
        <f>VLOOKUP($A1292,raw!$H:$L,3,0)</f>
        <v>15.378500000000001</v>
      </c>
      <c r="P1292" s="1">
        <f>VLOOKUP($A1292,raw!$H:$L,4,0)</f>
        <v>15.329599999999999</v>
      </c>
      <c r="Q1292" s="1">
        <f>VLOOKUP($A1292,raw!$H:$L,5,0)</f>
        <v>15.6005</v>
      </c>
      <c r="R1292" s="1">
        <f>VLOOKUP($A1292,raw!$P:$T,3,0)</f>
        <v>832.12</v>
      </c>
      <c r="S1292" s="1">
        <f>VLOOKUP($A1292,raw!$P:$T,4,0)</f>
        <v>827.82</v>
      </c>
      <c r="T1292" s="1">
        <f>VLOOKUP($A1292,raw!$P:$T,5,0)</f>
        <v>846.23</v>
      </c>
      <c r="U1292" s="1">
        <f>VLOOKUP($A1292,raw!$W:$AA,3,0)</f>
        <v>914.95</v>
      </c>
      <c r="V1292" s="1">
        <f>VLOOKUP($A1292,raw!$W:$AA,4,0)</f>
        <v>907.95</v>
      </c>
      <c r="W1292" s="1">
        <f>VLOOKUP($A1292,raw!$W:$AA,5,0)</f>
        <v>928.03</v>
      </c>
      <c r="X1292" s="1">
        <f t="shared" si="1328"/>
        <v>0.81999999999999318</v>
      </c>
      <c r="Y1292" s="1">
        <f t="shared" si="1329"/>
        <v>0.27090000000000103</v>
      </c>
      <c r="Z1292" s="1">
        <f t="shared" si="1330"/>
        <v>18.409999999999968</v>
      </c>
      <c r="AA1292" s="1">
        <f t="shared" si="1331"/>
        <v>20.079999999999927</v>
      </c>
      <c r="AB1292" s="1">
        <f t="shared" si="1332"/>
        <v>0.29999999999999716</v>
      </c>
      <c r="AC1292" s="1">
        <f t="shared" si="1333"/>
        <v>8.6499999999999133E-2</v>
      </c>
      <c r="AD1292" s="1">
        <f t="shared" si="1334"/>
        <v>1.0599999999999454</v>
      </c>
      <c r="AE1292" s="1">
        <f t="shared" si="1335"/>
        <v>0.31999999999993634</v>
      </c>
      <c r="AF1292" s="1">
        <f ca="1">IFERROR(VLOOKUP($A1292,raw!$AD:$AE,2,0),OFFSET(AF1292,1,0))</f>
        <v>2.0701299999999998</v>
      </c>
      <c r="AG1292" s="1">
        <f ca="1">IFERROR(VLOOKUP($A1292,raw!$AH:$AI,2,0),OFFSET(AG1292,1,0))</f>
        <v>2.3348800000000001</v>
      </c>
      <c r="AH1292" s="1">
        <f ca="1">IFERROR(VLOOKUP($A1292,raw!$AL:$AM,2,0),OFFSET(AH1292,1,0))</f>
        <v>2.5</v>
      </c>
      <c r="AI1292" s="1">
        <f ca="1">IFERROR(VLOOKUP($A1292,raw!$AP:$AQ,2,0),OFFSET(AI1292,1,0))</f>
        <v>250.54599999999999</v>
      </c>
    </row>
    <row r="1293" spans="1:35" ht="15.75" customHeight="1" x14ac:dyDescent="0.5">
      <c r="A1293" s="5">
        <v>43304</v>
      </c>
      <c r="B1293" s="8">
        <f t="shared" si="1325"/>
        <v>5.7834386104079925E-3</v>
      </c>
      <c r="C1293" s="6">
        <f t="shared" si="1326"/>
        <v>7567525</v>
      </c>
      <c r="D1293" s="7">
        <f t="shared" ref="D1293:G1293" si="1351">LN(H1293/H1294)</f>
        <v>-1.8519047767237416E-2</v>
      </c>
      <c r="E1293" s="4">
        <f t="shared" si="1351"/>
        <v>-8.7333407188461866E-3</v>
      </c>
      <c r="F1293" s="4">
        <f t="shared" si="1351"/>
        <v>4.2149439794747752E-3</v>
      </c>
      <c r="G1293" s="7">
        <f t="shared" si="1351"/>
        <v>2.2302716964915446E-2</v>
      </c>
      <c r="H1293" s="1">
        <v>78.11</v>
      </c>
      <c r="I1293" s="1">
        <v>15.379200000000001</v>
      </c>
      <c r="J1293" s="1">
        <v>832.13</v>
      </c>
      <c r="K1293" s="1">
        <v>914.95</v>
      </c>
      <c r="L1293" s="1">
        <f>VLOOKUP($A1293,raw!$A:$E,3,0)</f>
        <v>79.02</v>
      </c>
      <c r="M1293" s="1">
        <f>VLOOKUP($A1293,raw!$A:$E,4,0)</f>
        <v>77.989999999999995</v>
      </c>
      <c r="N1293" s="1">
        <f>VLOOKUP($A1293,raw!$A:$E,5,0)</f>
        <v>79.12</v>
      </c>
      <c r="O1293" s="1">
        <f>VLOOKUP($A1293,raw!$H:$L,3,0)</f>
        <v>15.514799999999999</v>
      </c>
      <c r="P1293" s="1">
        <f>VLOOKUP($A1293,raw!$H:$L,4,0)</f>
        <v>15.344900000000001</v>
      </c>
      <c r="Q1293" s="1">
        <f>VLOOKUP($A1293,raw!$H:$L,5,0)</f>
        <v>15.5604</v>
      </c>
      <c r="R1293" s="1">
        <f>VLOOKUP($A1293,raw!$P:$T,3,0)</f>
        <v>828.57</v>
      </c>
      <c r="S1293" s="1">
        <f>VLOOKUP($A1293,raw!$P:$T,4,0)</f>
        <v>824</v>
      </c>
      <c r="T1293" s="1">
        <f>VLOOKUP($A1293,raw!$P:$T,5,0)</f>
        <v>836.49</v>
      </c>
      <c r="U1293" s="1">
        <f>VLOOKUP($A1293,raw!$W:$AA,3,0)</f>
        <v>887.12</v>
      </c>
      <c r="V1293" s="1">
        <f>VLOOKUP($A1293,raw!$W:$AA,4,0)</f>
        <v>887.12</v>
      </c>
      <c r="W1293" s="1">
        <f>VLOOKUP($A1293,raw!$W:$AA,5,0)</f>
        <v>915.61</v>
      </c>
      <c r="X1293" s="1">
        <f t="shared" si="1328"/>
        <v>1.1300000000000097</v>
      </c>
      <c r="Y1293" s="1">
        <f t="shared" si="1329"/>
        <v>0.21549999999999869</v>
      </c>
      <c r="Z1293" s="1">
        <f t="shared" si="1330"/>
        <v>12.490000000000009</v>
      </c>
      <c r="AA1293" s="1">
        <f t="shared" si="1331"/>
        <v>28.490000000000009</v>
      </c>
      <c r="AB1293" s="1">
        <f t="shared" si="1332"/>
        <v>-0.90999999999999659</v>
      </c>
      <c r="AC1293" s="1">
        <f t="shared" si="1333"/>
        <v>-0.13559999999999839</v>
      </c>
      <c r="AD1293" s="1">
        <f t="shared" si="1334"/>
        <v>3.5599999999999454</v>
      </c>
      <c r="AE1293" s="1">
        <f t="shared" si="1335"/>
        <v>27.830000000000041</v>
      </c>
      <c r="AF1293" s="1">
        <f ca="1">IFERROR(VLOOKUP($A1293,raw!$AD:$AE,2,0),OFFSET(AF1293,1,0))</f>
        <v>2.0636299999999999</v>
      </c>
      <c r="AG1293" s="1">
        <f ca="1">IFERROR(VLOOKUP($A1293,raw!$AH:$AI,2,0),OFFSET(AG1293,1,0))</f>
        <v>2.3353100000000002</v>
      </c>
      <c r="AH1293" s="1">
        <f ca="1">IFERROR(VLOOKUP($A1293,raw!$AL:$AM,2,0),OFFSET(AH1293,1,0))</f>
        <v>2.5</v>
      </c>
      <c r="AI1293" s="1">
        <f ca="1">IFERROR(VLOOKUP($A1293,raw!$AP:$AQ,2,0),OFFSET(AI1293,1,0))</f>
        <v>250.54599999999999</v>
      </c>
    </row>
    <row r="1294" spans="1:35" ht="15.75" customHeight="1" x14ac:dyDescent="0.5">
      <c r="A1294" s="5">
        <v>43301</v>
      </c>
      <c r="B1294" s="8">
        <f t="shared" si="1325"/>
        <v>2.3108881672233628E-2</v>
      </c>
      <c r="C1294" s="6">
        <f t="shared" si="1326"/>
        <v>7523885</v>
      </c>
      <c r="D1294" s="7">
        <f t="shared" ref="D1294:G1294" si="1352">LN(H1294/H1295)</f>
        <v>7.189284922421873E-3</v>
      </c>
      <c r="E1294" s="4">
        <f t="shared" si="1352"/>
        <v>1.2851254223756112E-2</v>
      </c>
      <c r="F1294" s="4">
        <f t="shared" si="1352"/>
        <v>2.6313768343994064E-2</v>
      </c>
      <c r="G1294" s="7">
        <f t="shared" si="1352"/>
        <v>2.4997765484957347E-2</v>
      </c>
      <c r="H1294" s="1">
        <v>79.569999999999993</v>
      </c>
      <c r="I1294" s="1">
        <v>15.514099999999999</v>
      </c>
      <c r="J1294" s="1">
        <v>828.63</v>
      </c>
      <c r="K1294" s="1">
        <v>894.77</v>
      </c>
      <c r="L1294" s="1">
        <f>VLOOKUP($A1294,raw!$A:$E,3,0)</f>
        <v>79.59</v>
      </c>
      <c r="M1294" s="1">
        <f>VLOOKUP($A1294,raw!$A:$E,4,0)</f>
        <v>79.150000000000006</v>
      </c>
      <c r="N1294" s="1">
        <f>VLOOKUP($A1294,raw!$A:$E,5,0)</f>
        <v>80.069999999999993</v>
      </c>
      <c r="O1294" s="1">
        <f>VLOOKUP($A1294,raw!$H:$L,3,0)</f>
        <v>15.316000000000001</v>
      </c>
      <c r="P1294" s="1">
        <f>VLOOKUP($A1294,raw!$H:$L,4,0)</f>
        <v>15.243499999999999</v>
      </c>
      <c r="Q1294" s="1">
        <f>VLOOKUP($A1294,raw!$H:$L,5,0)</f>
        <v>15.544</v>
      </c>
      <c r="R1294" s="1">
        <f>VLOOKUP($A1294,raw!$P:$T,3,0)</f>
        <v>807.11</v>
      </c>
      <c r="S1294" s="1">
        <f>VLOOKUP($A1294,raw!$P:$T,4,0)</f>
        <v>802.78</v>
      </c>
      <c r="T1294" s="1">
        <f>VLOOKUP($A1294,raw!$P:$T,5,0)</f>
        <v>831.68</v>
      </c>
      <c r="U1294" s="1">
        <f>VLOOKUP($A1294,raw!$W:$AA,3,0)</f>
        <v>873.58</v>
      </c>
      <c r="V1294" s="1">
        <f>VLOOKUP($A1294,raw!$W:$AA,4,0)</f>
        <v>871.85</v>
      </c>
      <c r="W1294" s="1">
        <f>VLOOKUP($A1294,raw!$W:$AA,5,0)</f>
        <v>899</v>
      </c>
      <c r="X1294" s="1">
        <f t="shared" si="1328"/>
        <v>0.91999999999998749</v>
      </c>
      <c r="Y1294" s="1">
        <f t="shared" si="1329"/>
        <v>0.30050000000000132</v>
      </c>
      <c r="Z1294" s="1">
        <f t="shared" si="1330"/>
        <v>28.899999999999977</v>
      </c>
      <c r="AA1294" s="1">
        <f t="shared" si="1331"/>
        <v>27.149999999999977</v>
      </c>
      <c r="AB1294" s="1">
        <f t="shared" si="1332"/>
        <v>-2.0000000000010232E-2</v>
      </c>
      <c r="AC1294" s="1">
        <f t="shared" si="1333"/>
        <v>0.19809999999999839</v>
      </c>
      <c r="AD1294" s="1">
        <f t="shared" si="1334"/>
        <v>21.519999999999982</v>
      </c>
      <c r="AE1294" s="1">
        <f t="shared" si="1335"/>
        <v>21.189999999999941</v>
      </c>
      <c r="AF1294" s="1">
        <f ca="1">IFERROR(VLOOKUP($A1294,raw!$AD:$AE,2,0),OFFSET(AF1294,1,0))</f>
        <v>2.069</v>
      </c>
      <c r="AG1294" s="1">
        <f ca="1">IFERROR(VLOOKUP($A1294,raw!$AH:$AI,2,0),OFFSET(AG1294,1,0))</f>
        <v>2.3415599999999999</v>
      </c>
      <c r="AH1294" s="1">
        <f ca="1">IFERROR(VLOOKUP($A1294,raw!$AL:$AM,2,0),OFFSET(AH1294,1,0))</f>
        <v>2.5</v>
      </c>
      <c r="AI1294" s="1">
        <f ca="1">IFERROR(VLOOKUP($A1294,raw!$AP:$AQ,2,0),OFFSET(AI1294,1,0))</f>
        <v>250.54599999999999</v>
      </c>
    </row>
    <row r="1295" spans="1:35" ht="15.75" customHeight="1" x14ac:dyDescent="0.5">
      <c r="A1295" s="5">
        <v>43300</v>
      </c>
      <c r="B1295" s="8">
        <f t="shared" si="1325"/>
        <v>-2.0722960264457635E-2</v>
      </c>
      <c r="C1295" s="6">
        <f t="shared" si="1326"/>
        <v>7352010</v>
      </c>
      <c r="D1295" s="7">
        <f t="shared" ref="D1295:G1295" si="1353">LN(H1295/H1296)</f>
        <v>-1.4701527587838801E-2</v>
      </c>
      <c r="E1295" s="4">
        <f t="shared" si="1353"/>
        <v>-1.5644803846187751E-2</v>
      </c>
      <c r="F1295" s="4">
        <f t="shared" si="1353"/>
        <v>-1.3988995278704621E-2</v>
      </c>
      <c r="G1295" s="7">
        <f t="shared" si="1353"/>
        <v>-4.0622130390525348E-2</v>
      </c>
      <c r="H1295" s="1">
        <v>79</v>
      </c>
      <c r="I1295" s="1">
        <v>15.316000000000001</v>
      </c>
      <c r="J1295" s="1">
        <v>807.11</v>
      </c>
      <c r="K1295" s="1">
        <v>872.68</v>
      </c>
      <c r="L1295" s="1">
        <f>VLOOKUP($A1295,raw!$A:$E,3,0)</f>
        <v>79.31</v>
      </c>
      <c r="M1295" s="1">
        <f>VLOOKUP($A1295,raw!$A:$E,4,0)</f>
        <v>78.81</v>
      </c>
      <c r="N1295" s="1">
        <f>VLOOKUP($A1295,raw!$A:$E,5,0)</f>
        <v>80.27</v>
      </c>
      <c r="O1295" s="1">
        <f>VLOOKUP($A1295,raw!$H:$L,3,0)</f>
        <v>15.557499999999999</v>
      </c>
      <c r="P1295" s="1">
        <f>VLOOKUP($A1295,raw!$H:$L,4,0)</f>
        <v>15.179500000000001</v>
      </c>
      <c r="Q1295" s="1">
        <f>VLOOKUP($A1295,raw!$H:$L,5,0)</f>
        <v>15.5786</v>
      </c>
      <c r="R1295" s="1">
        <f>VLOOKUP($A1295,raw!$P:$T,3,0)</f>
        <v>818.47</v>
      </c>
      <c r="S1295" s="1">
        <f>VLOOKUP($A1295,raw!$P:$T,4,0)</f>
        <v>793.34</v>
      </c>
      <c r="T1295" s="1">
        <f>VLOOKUP($A1295,raw!$P:$T,5,0)</f>
        <v>820.23</v>
      </c>
      <c r="U1295" s="1">
        <f>VLOOKUP($A1295,raw!$W:$AA,3,0)</f>
        <v>909.55</v>
      </c>
      <c r="V1295" s="1">
        <f>VLOOKUP($A1295,raw!$W:$AA,4,0)</f>
        <v>861.12</v>
      </c>
      <c r="W1295" s="1">
        <f>VLOOKUP($A1295,raw!$W:$AA,5,0)</f>
        <v>912.2</v>
      </c>
      <c r="X1295" s="1">
        <f t="shared" si="1328"/>
        <v>1.4599999999999937</v>
      </c>
      <c r="Y1295" s="1">
        <f t="shared" si="1329"/>
        <v>0.3990999999999989</v>
      </c>
      <c r="Z1295" s="1">
        <f t="shared" si="1330"/>
        <v>26.889999999999986</v>
      </c>
      <c r="AA1295" s="1">
        <f t="shared" si="1331"/>
        <v>51.080000000000041</v>
      </c>
      <c r="AB1295" s="1">
        <f t="shared" si="1332"/>
        <v>-0.31000000000000227</v>
      </c>
      <c r="AC1295" s="1">
        <f t="shared" si="1333"/>
        <v>-0.24149999999999849</v>
      </c>
      <c r="AD1295" s="1">
        <f t="shared" si="1334"/>
        <v>-11.360000000000014</v>
      </c>
      <c r="AE1295" s="1">
        <f t="shared" si="1335"/>
        <v>-36.870000000000005</v>
      </c>
      <c r="AF1295" s="1">
        <f ca="1">IFERROR(VLOOKUP($A1295,raw!$AD:$AE,2,0),OFFSET(AF1295,1,0))</f>
        <v>2.081</v>
      </c>
      <c r="AG1295" s="1">
        <f ca="1">IFERROR(VLOOKUP($A1295,raw!$AH:$AI,2,0),OFFSET(AG1295,1,0))</f>
        <v>2.3470599999999999</v>
      </c>
      <c r="AH1295" s="1">
        <f ca="1">IFERROR(VLOOKUP($A1295,raw!$AL:$AM,2,0),OFFSET(AH1295,1,0))</f>
        <v>2.5</v>
      </c>
      <c r="AI1295" s="1">
        <f ca="1">IFERROR(VLOOKUP($A1295,raw!$AP:$AQ,2,0),OFFSET(AI1295,1,0))</f>
        <v>250.54599999999999</v>
      </c>
    </row>
    <row r="1296" spans="1:35" ht="15.75" customHeight="1" x14ac:dyDescent="0.5">
      <c r="A1296" s="5">
        <v>43299</v>
      </c>
      <c r="B1296" s="8">
        <f t="shared" si="1325"/>
        <v>-1.244902386023278E-3</v>
      </c>
      <c r="C1296" s="6">
        <f t="shared" si="1326"/>
        <v>7505955</v>
      </c>
      <c r="D1296" s="7">
        <f t="shared" ref="D1296:G1296" si="1354">LN(H1296/H1297)</f>
        <v>1.7478156759054221E-3</v>
      </c>
      <c r="E1296" s="4">
        <f t="shared" si="1354"/>
        <v>-1.0921239682454567E-3</v>
      </c>
      <c r="F1296" s="4">
        <f t="shared" si="1354"/>
        <v>9.0452390320780809E-4</v>
      </c>
      <c r="G1296" s="7">
        <f t="shared" si="1354"/>
        <v>-6.2629425470550728E-3</v>
      </c>
      <c r="H1296" s="1">
        <v>80.17</v>
      </c>
      <c r="I1296" s="1">
        <v>15.557499999999999</v>
      </c>
      <c r="J1296" s="1">
        <v>818.48</v>
      </c>
      <c r="K1296" s="1">
        <v>908.86</v>
      </c>
      <c r="L1296" s="1">
        <f>VLOOKUP($A1296,raw!$A:$E,3,0)</f>
        <v>79.709999999999994</v>
      </c>
      <c r="M1296" s="1">
        <f>VLOOKUP($A1296,raw!$A:$E,4,0)</f>
        <v>79.56</v>
      </c>
      <c r="N1296" s="1">
        <f>VLOOKUP($A1296,raw!$A:$E,5,0)</f>
        <v>80.459999999999994</v>
      </c>
      <c r="O1296" s="1">
        <f>VLOOKUP($A1296,raw!$H:$L,3,0)</f>
        <v>15.5745</v>
      </c>
      <c r="P1296" s="1">
        <f>VLOOKUP($A1296,raw!$H:$L,4,0)</f>
        <v>15.4009</v>
      </c>
      <c r="Q1296" s="1">
        <f>VLOOKUP($A1296,raw!$H:$L,5,0)</f>
        <v>15.618</v>
      </c>
      <c r="R1296" s="1">
        <f>VLOOKUP($A1296,raw!$P:$T,3,0)</f>
        <v>817.73</v>
      </c>
      <c r="S1296" s="1">
        <f>VLOOKUP($A1296,raw!$P:$T,4,0)</f>
        <v>805.49</v>
      </c>
      <c r="T1296" s="1">
        <f>VLOOKUP($A1296,raw!$P:$T,5,0)</f>
        <v>819.49</v>
      </c>
      <c r="U1296" s="1">
        <f>VLOOKUP($A1296,raw!$W:$AA,3,0)</f>
        <v>914.32</v>
      </c>
      <c r="V1296" s="1">
        <f>VLOOKUP($A1296,raw!$W:$AA,4,0)</f>
        <v>906.89</v>
      </c>
      <c r="W1296" s="1">
        <f>VLOOKUP($A1296,raw!$W:$AA,5,0)</f>
        <v>916.86</v>
      </c>
      <c r="X1296" s="1">
        <f t="shared" si="1328"/>
        <v>0.89999999999999147</v>
      </c>
      <c r="Y1296" s="1">
        <f t="shared" si="1329"/>
        <v>0.21710000000000029</v>
      </c>
      <c r="Z1296" s="1">
        <f t="shared" si="1330"/>
        <v>14</v>
      </c>
      <c r="AA1296" s="1">
        <f t="shared" si="1331"/>
        <v>9.9700000000000273</v>
      </c>
      <c r="AB1296" s="1">
        <f t="shared" si="1332"/>
        <v>0.46000000000000796</v>
      </c>
      <c r="AC1296" s="1">
        <f t="shared" si="1333"/>
        <v>-1.7000000000001236E-2</v>
      </c>
      <c r="AD1296" s="1">
        <f t="shared" si="1334"/>
        <v>0.75</v>
      </c>
      <c r="AE1296" s="1">
        <f t="shared" si="1335"/>
        <v>-5.4600000000000364</v>
      </c>
      <c r="AF1296" s="1">
        <f ca="1">IFERROR(VLOOKUP($A1296,raw!$AD:$AE,2,0),OFFSET(AF1296,1,0))</f>
        <v>2.0862500000000002</v>
      </c>
      <c r="AG1296" s="1">
        <f ca="1">IFERROR(VLOOKUP($A1296,raw!$AH:$AI,2,0),OFFSET(AG1296,1,0))</f>
        <v>2.3475000000000001</v>
      </c>
      <c r="AH1296" s="1">
        <f ca="1">IFERROR(VLOOKUP($A1296,raw!$AL:$AM,2,0),OFFSET(AH1296,1,0))</f>
        <v>2.5</v>
      </c>
      <c r="AI1296" s="1">
        <f ca="1">IFERROR(VLOOKUP($A1296,raw!$AP:$AQ,2,0),OFFSET(AI1296,1,0))</f>
        <v>250.54599999999999</v>
      </c>
    </row>
    <row r="1297" spans="1:35" ht="15.75" customHeight="1" x14ac:dyDescent="0.5">
      <c r="A1297" s="5">
        <v>43298</v>
      </c>
      <c r="B1297" s="8">
        <f t="shared" si="1325"/>
        <v>-8.5161812711261227E-3</v>
      </c>
      <c r="C1297" s="6">
        <f t="shared" si="1326"/>
        <v>7515305</v>
      </c>
      <c r="D1297" s="7">
        <f t="shared" ref="D1297:G1297" si="1355">LN(H1297/H1298)</f>
        <v>-1.373540829043714E-3</v>
      </c>
      <c r="E1297" s="4">
        <f t="shared" si="1355"/>
        <v>-1.3646865492145612E-2</v>
      </c>
      <c r="F1297" s="4">
        <f t="shared" si="1355"/>
        <v>-7.4318986303546384E-3</v>
      </c>
      <c r="G1297" s="7">
        <f t="shared" si="1355"/>
        <v>-6.7128242051040891E-3</v>
      </c>
      <c r="H1297" s="1">
        <v>80.03</v>
      </c>
      <c r="I1297" s="1">
        <v>15.5745</v>
      </c>
      <c r="J1297" s="1">
        <v>817.74</v>
      </c>
      <c r="K1297" s="1">
        <v>914.57</v>
      </c>
      <c r="L1297" s="1">
        <f>VLOOKUP($A1297,raw!$A:$E,3,0)</f>
        <v>79.58</v>
      </c>
      <c r="M1297" s="1">
        <f>VLOOKUP($A1297,raw!$A:$E,4,0)</f>
        <v>79.56</v>
      </c>
      <c r="N1297" s="1">
        <f>VLOOKUP($A1297,raw!$A:$E,5,0)</f>
        <v>80.709999999999994</v>
      </c>
      <c r="O1297" s="1">
        <f>VLOOKUP($A1297,raw!$H:$L,3,0)</f>
        <v>15.7882</v>
      </c>
      <c r="P1297" s="1">
        <f>VLOOKUP($A1297,raw!$H:$L,4,0)</f>
        <v>15.548299999999999</v>
      </c>
      <c r="Q1297" s="1">
        <f>VLOOKUP($A1297,raw!$H:$L,5,0)</f>
        <v>15.865</v>
      </c>
      <c r="R1297" s="1">
        <f>VLOOKUP($A1297,raw!$P:$T,3,0)</f>
        <v>823.83</v>
      </c>
      <c r="S1297" s="1">
        <f>VLOOKUP($A1297,raw!$P:$T,4,0)</f>
        <v>816.26</v>
      </c>
      <c r="T1297" s="1">
        <f>VLOOKUP($A1297,raw!$P:$T,5,0)</f>
        <v>830.61</v>
      </c>
      <c r="U1297" s="1">
        <f>VLOOKUP($A1297,raw!$W:$AA,3,0)</f>
        <v>920.1</v>
      </c>
      <c r="V1297" s="1">
        <f>VLOOKUP($A1297,raw!$W:$AA,4,0)</f>
        <v>909.07</v>
      </c>
      <c r="W1297" s="1">
        <f>VLOOKUP($A1297,raw!$W:$AA,5,0)</f>
        <v>929.58</v>
      </c>
      <c r="X1297" s="1">
        <f t="shared" si="1328"/>
        <v>1.1499999999999915</v>
      </c>
      <c r="Y1297" s="1">
        <f t="shared" si="1329"/>
        <v>0.31670000000000087</v>
      </c>
      <c r="Z1297" s="1">
        <f t="shared" si="1330"/>
        <v>14.350000000000023</v>
      </c>
      <c r="AA1297" s="1">
        <f t="shared" si="1331"/>
        <v>20.509999999999991</v>
      </c>
      <c r="AB1297" s="1">
        <f t="shared" si="1332"/>
        <v>0.45000000000000284</v>
      </c>
      <c r="AC1297" s="1">
        <f t="shared" si="1333"/>
        <v>-0.21369999999999933</v>
      </c>
      <c r="AD1297" s="1">
        <f t="shared" si="1334"/>
        <v>-6.0900000000000318</v>
      </c>
      <c r="AE1297" s="1">
        <f t="shared" si="1335"/>
        <v>-5.5299999999999727</v>
      </c>
      <c r="AF1297" s="1">
        <f ca="1">IFERROR(VLOOKUP($A1297,raw!$AD:$AE,2,0),OFFSET(AF1297,1,0))</f>
        <v>2.08175</v>
      </c>
      <c r="AG1297" s="1">
        <f ca="1">IFERROR(VLOOKUP($A1297,raw!$AH:$AI,2,0),OFFSET(AG1297,1,0))</f>
        <v>2.3419400000000001</v>
      </c>
      <c r="AH1297" s="1">
        <f ca="1">IFERROR(VLOOKUP($A1297,raw!$AL:$AM,2,0),OFFSET(AH1297,1,0))</f>
        <v>2.5</v>
      </c>
      <c r="AI1297" s="1">
        <f ca="1">IFERROR(VLOOKUP($A1297,raw!$AP:$AQ,2,0),OFFSET(AI1297,1,0))</f>
        <v>250.54599999999999</v>
      </c>
    </row>
    <row r="1298" spans="1:35" ht="15.75" customHeight="1" x14ac:dyDescent="0.5">
      <c r="A1298" s="5">
        <v>43297</v>
      </c>
      <c r="B1298" s="8">
        <f t="shared" si="1325"/>
        <v>-8.6574883775789695E-3</v>
      </c>
      <c r="C1298" s="6">
        <f t="shared" si="1326"/>
        <v>7579580</v>
      </c>
      <c r="D1298" s="7">
        <f t="shared" ref="D1298:G1298" si="1356">LN(H1298/H1299)</f>
        <v>-3.6121357079791768E-3</v>
      </c>
      <c r="E1298" s="4">
        <f t="shared" si="1356"/>
        <v>-1.6770298359851982E-3</v>
      </c>
      <c r="F1298" s="4">
        <f t="shared" si="1356"/>
        <v>-6.4247433622764841E-3</v>
      </c>
      <c r="G1298" s="7">
        <f t="shared" si="1356"/>
        <v>-1.965929511231107E-2</v>
      </c>
      <c r="H1298" s="1">
        <v>80.14</v>
      </c>
      <c r="I1298" s="1">
        <v>15.788500000000001</v>
      </c>
      <c r="J1298" s="1">
        <v>823.84</v>
      </c>
      <c r="K1298" s="1">
        <v>920.73</v>
      </c>
      <c r="L1298" s="1">
        <f>VLOOKUP($A1298,raw!$A:$E,3,0)</f>
        <v>80.349999999999994</v>
      </c>
      <c r="M1298" s="1">
        <f>VLOOKUP($A1298,raw!$A:$E,4,0)</f>
        <v>80.010000000000005</v>
      </c>
      <c r="N1298" s="1">
        <f>VLOOKUP($A1298,raw!$A:$E,5,0)</f>
        <v>80.7</v>
      </c>
      <c r="O1298" s="1">
        <f>VLOOKUP($A1298,raw!$H:$L,3,0)</f>
        <v>15.8017</v>
      </c>
      <c r="P1298" s="1">
        <f>VLOOKUP($A1298,raw!$H:$L,4,0)</f>
        <v>15.7432</v>
      </c>
      <c r="Q1298" s="1">
        <f>VLOOKUP($A1298,raw!$H:$L,5,0)</f>
        <v>15.88</v>
      </c>
      <c r="R1298" s="1">
        <f>VLOOKUP($A1298,raw!$P:$T,3,0)</f>
        <v>829.07</v>
      </c>
      <c r="S1298" s="1">
        <f>VLOOKUP($A1298,raw!$P:$T,4,0)</f>
        <v>818.36</v>
      </c>
      <c r="T1298" s="1">
        <f>VLOOKUP($A1298,raw!$P:$T,5,0)</f>
        <v>833.99</v>
      </c>
      <c r="U1298" s="1">
        <f>VLOOKUP($A1298,raw!$W:$AA,3,0)</f>
        <v>940.39</v>
      </c>
      <c r="V1298" s="1">
        <f>VLOOKUP($A1298,raw!$W:$AA,4,0)</f>
        <v>917.47</v>
      </c>
      <c r="W1298" s="1">
        <f>VLOOKUP($A1298,raw!$W:$AA,5,0)</f>
        <v>945.16</v>
      </c>
      <c r="X1298" s="1">
        <f t="shared" si="1328"/>
        <v>0.68999999999999773</v>
      </c>
      <c r="Y1298" s="1">
        <f t="shared" si="1329"/>
        <v>0.13680000000000092</v>
      </c>
      <c r="Z1298" s="1">
        <f t="shared" si="1330"/>
        <v>15.629999999999995</v>
      </c>
      <c r="AA1298" s="1">
        <f t="shared" si="1331"/>
        <v>27.689999999999941</v>
      </c>
      <c r="AB1298" s="1">
        <f t="shared" si="1332"/>
        <v>-0.20999999999999375</v>
      </c>
      <c r="AC1298" s="1">
        <f t="shared" si="1333"/>
        <v>-1.3199999999999434E-2</v>
      </c>
      <c r="AD1298" s="1">
        <f t="shared" si="1334"/>
        <v>-5.2300000000000182</v>
      </c>
      <c r="AE1298" s="1">
        <f t="shared" si="1335"/>
        <v>-19.659999999999968</v>
      </c>
      <c r="AF1298" s="1">
        <f ca="1">IFERROR(VLOOKUP($A1298,raw!$AD:$AE,2,0),OFFSET(AF1298,1,0))</f>
        <v>2.0785</v>
      </c>
      <c r="AG1298" s="1">
        <f ca="1">IFERROR(VLOOKUP($A1298,raw!$AH:$AI,2,0),OFFSET(AG1298,1,0))</f>
        <v>2.33263</v>
      </c>
      <c r="AH1298" s="1">
        <f ca="1">IFERROR(VLOOKUP($A1298,raw!$AL:$AM,2,0),OFFSET(AH1298,1,0))</f>
        <v>2.5</v>
      </c>
      <c r="AI1298" s="1">
        <f ca="1">IFERROR(VLOOKUP($A1298,raw!$AP:$AQ,2,0),OFFSET(AI1298,1,0))</f>
        <v>250.54599999999999</v>
      </c>
    </row>
    <row r="1299" spans="1:35" ht="15.75" customHeight="1" x14ac:dyDescent="0.5">
      <c r="A1299" s="5">
        <v>43294</v>
      </c>
      <c r="B1299" s="8">
        <f t="shared" si="1325"/>
        <v>-1.3362704048687484E-2</v>
      </c>
      <c r="C1299" s="6">
        <f t="shared" si="1326"/>
        <v>7645485</v>
      </c>
      <c r="D1299" s="7">
        <f t="shared" ref="D1299:G1299" si="1357">LN(H1299/H1300)</f>
        <v>-8.4190171662756712E-3</v>
      </c>
      <c r="E1299" s="4">
        <f t="shared" si="1357"/>
        <v>-8.4059241636903845E-3</v>
      </c>
      <c r="F1299" s="4">
        <f t="shared" si="1357"/>
        <v>-1.5319550396210331E-2</v>
      </c>
      <c r="G1299" s="7">
        <f t="shared" si="1357"/>
        <v>-1.330814097770164E-2</v>
      </c>
      <c r="H1299" s="1">
        <v>80.430000000000007</v>
      </c>
      <c r="I1299" s="1">
        <v>15.815</v>
      </c>
      <c r="J1299" s="1">
        <v>829.15</v>
      </c>
      <c r="K1299" s="1">
        <v>939.01</v>
      </c>
      <c r="L1299" s="1">
        <f>VLOOKUP($A1299,raw!$A:$E,3,0)</f>
        <v>80.510000000000005</v>
      </c>
      <c r="M1299" s="1">
        <f>VLOOKUP($A1299,raw!$A:$E,4,0)</f>
        <v>80.319999999999993</v>
      </c>
      <c r="N1299" s="1">
        <f>VLOOKUP($A1299,raw!$A:$E,5,0)</f>
        <v>81.03</v>
      </c>
      <c r="O1299" s="1">
        <f>VLOOKUP($A1299,raw!$H:$L,3,0)</f>
        <v>15.948499999999999</v>
      </c>
      <c r="P1299" s="1">
        <f>VLOOKUP($A1299,raw!$H:$L,4,0)</f>
        <v>15.6875</v>
      </c>
      <c r="Q1299" s="1">
        <f>VLOOKUP($A1299,raw!$H:$L,5,0)</f>
        <v>15.9922</v>
      </c>
      <c r="R1299" s="1">
        <f>VLOOKUP($A1299,raw!$P:$T,3,0)</f>
        <v>841.95</v>
      </c>
      <c r="S1299" s="1">
        <f>VLOOKUP($A1299,raw!$P:$T,4,0)</f>
        <v>824.05</v>
      </c>
      <c r="T1299" s="1">
        <f>VLOOKUP($A1299,raw!$P:$T,5,0)</f>
        <v>844.34</v>
      </c>
      <c r="U1299" s="1">
        <f>VLOOKUP($A1299,raw!$W:$AA,3,0)</f>
        <v>951.61</v>
      </c>
      <c r="V1299" s="1">
        <f>VLOOKUP($A1299,raw!$W:$AA,4,0)</f>
        <v>937.18</v>
      </c>
      <c r="W1299" s="1">
        <f>VLOOKUP($A1299,raw!$W:$AA,5,0)</f>
        <v>952.1</v>
      </c>
      <c r="X1299" s="1">
        <f t="shared" si="1328"/>
        <v>0.71000000000000796</v>
      </c>
      <c r="Y1299" s="1">
        <f t="shared" si="1329"/>
        <v>0.30470000000000041</v>
      </c>
      <c r="Z1299" s="1">
        <f t="shared" si="1330"/>
        <v>20.290000000000077</v>
      </c>
      <c r="AA1299" s="1">
        <f t="shared" si="1331"/>
        <v>14.920000000000073</v>
      </c>
      <c r="AB1299" s="1">
        <f t="shared" si="1332"/>
        <v>-7.9999999999998295E-2</v>
      </c>
      <c r="AC1299" s="1">
        <f t="shared" si="1333"/>
        <v>-0.13349999999999973</v>
      </c>
      <c r="AD1299" s="1">
        <f t="shared" si="1334"/>
        <v>-12.800000000000068</v>
      </c>
      <c r="AE1299" s="1">
        <f t="shared" si="1335"/>
        <v>-12.600000000000023</v>
      </c>
      <c r="AF1299" s="1">
        <f ca="1">IFERROR(VLOOKUP($A1299,raw!$AD:$AE,2,0),OFFSET(AF1299,1,0))</f>
        <v>2.0732499999999998</v>
      </c>
      <c r="AG1299" s="1">
        <f ca="1">IFERROR(VLOOKUP($A1299,raw!$AH:$AI,2,0),OFFSET(AG1299,1,0))</f>
        <v>2.3359999999999999</v>
      </c>
      <c r="AH1299" s="1">
        <f ca="1">IFERROR(VLOOKUP($A1299,raw!$AL:$AM,2,0),OFFSET(AH1299,1,0))</f>
        <v>2.5</v>
      </c>
      <c r="AI1299" s="1">
        <f ca="1">IFERROR(VLOOKUP($A1299,raw!$AP:$AQ,2,0),OFFSET(AI1299,1,0))</f>
        <v>250.54599999999999</v>
      </c>
    </row>
    <row r="1300" spans="1:35" ht="15.75" customHeight="1" x14ac:dyDescent="0.5">
      <c r="A1300" s="5">
        <v>43293</v>
      </c>
      <c r="B1300" s="8">
        <f t="shared" si="1325"/>
        <v>1.4106556749128831E-2</v>
      </c>
      <c r="C1300" s="6">
        <f t="shared" si="1326"/>
        <v>7748335</v>
      </c>
      <c r="D1300" s="7">
        <f t="shared" ref="D1300:G1300" si="1358">LN(H1300/H1301)</f>
        <v>1.6040474782382152E-3</v>
      </c>
      <c r="E1300" s="4">
        <f t="shared" si="1358"/>
        <v>9.1649854943357083E-3</v>
      </c>
      <c r="F1300" s="4">
        <f t="shared" si="1358"/>
        <v>1.671955303867554E-2</v>
      </c>
      <c r="G1300" s="7">
        <f t="shared" si="1358"/>
        <v>1.2754519534153559E-2</v>
      </c>
      <c r="H1300" s="1">
        <v>81.11</v>
      </c>
      <c r="I1300" s="1">
        <v>15.948499999999999</v>
      </c>
      <c r="J1300" s="1">
        <v>841.95</v>
      </c>
      <c r="K1300" s="1">
        <v>951.59</v>
      </c>
      <c r="L1300" s="1">
        <f>VLOOKUP($A1300,raw!$A:$E,3,0)</f>
        <v>81.58</v>
      </c>
      <c r="M1300" s="1">
        <f>VLOOKUP($A1300,raw!$A:$E,4,0)</f>
        <v>81.11</v>
      </c>
      <c r="N1300" s="1">
        <f>VLOOKUP($A1300,raw!$A:$E,5,0)</f>
        <v>81.93</v>
      </c>
      <c r="O1300" s="1">
        <f>VLOOKUP($A1300,raw!$H:$L,3,0)</f>
        <v>15.803000000000001</v>
      </c>
      <c r="P1300" s="1">
        <f>VLOOKUP($A1300,raw!$H:$L,4,0)</f>
        <v>15.7624</v>
      </c>
      <c r="Q1300" s="1">
        <f>VLOOKUP($A1300,raw!$H:$L,5,0)</f>
        <v>15.996499999999999</v>
      </c>
      <c r="R1300" s="1">
        <f>VLOOKUP($A1300,raw!$P:$T,3,0)</f>
        <v>827.99</v>
      </c>
      <c r="S1300" s="1">
        <f>VLOOKUP($A1300,raw!$P:$T,4,0)</f>
        <v>826.31</v>
      </c>
      <c r="T1300" s="1">
        <f>VLOOKUP($A1300,raw!$P:$T,5,0)</f>
        <v>845.82</v>
      </c>
      <c r="U1300" s="1">
        <f>VLOOKUP($A1300,raw!$W:$AA,3,0)</f>
        <v>940.02</v>
      </c>
      <c r="V1300" s="1">
        <f>VLOOKUP($A1300,raw!$W:$AA,4,0)</f>
        <v>936.25</v>
      </c>
      <c r="W1300" s="1">
        <f>VLOOKUP($A1300,raw!$W:$AA,5,0)</f>
        <v>954.95</v>
      </c>
      <c r="X1300" s="1">
        <f t="shared" si="1328"/>
        <v>0.82000000000000739</v>
      </c>
      <c r="Y1300" s="1">
        <f t="shared" si="1329"/>
        <v>0.23409999999999975</v>
      </c>
      <c r="Z1300" s="1">
        <f t="shared" si="1330"/>
        <v>19.510000000000105</v>
      </c>
      <c r="AA1300" s="1">
        <f t="shared" si="1331"/>
        <v>18.700000000000045</v>
      </c>
      <c r="AB1300" s="1">
        <f t="shared" si="1332"/>
        <v>-0.46999999999999886</v>
      </c>
      <c r="AC1300" s="1">
        <f t="shared" si="1333"/>
        <v>0.14549999999999841</v>
      </c>
      <c r="AD1300" s="1">
        <f t="shared" si="1334"/>
        <v>13.960000000000036</v>
      </c>
      <c r="AE1300" s="1">
        <f t="shared" si="1335"/>
        <v>11.57000000000005</v>
      </c>
      <c r="AF1300" s="1">
        <f ca="1">IFERROR(VLOOKUP($A1300,raw!$AD:$AE,2,0),OFFSET(AF1300,1,0))</f>
        <v>2.0716299999999999</v>
      </c>
      <c r="AG1300" s="1">
        <f ca="1">IFERROR(VLOOKUP($A1300,raw!$AH:$AI,2,0),OFFSET(AG1300,1,0))</f>
        <v>2.3391899999999999</v>
      </c>
      <c r="AH1300" s="1">
        <f ca="1">IFERROR(VLOOKUP($A1300,raw!$AL:$AM,2,0),OFFSET(AH1300,1,0))</f>
        <v>2.5</v>
      </c>
      <c r="AI1300" s="1">
        <f ca="1">IFERROR(VLOOKUP($A1300,raw!$AP:$AQ,2,0),OFFSET(AI1300,1,0))</f>
        <v>250.54599999999999</v>
      </c>
    </row>
    <row r="1301" spans="1:35" ht="15.75" customHeight="1" x14ac:dyDescent="0.5">
      <c r="A1301" s="5">
        <v>43292</v>
      </c>
      <c r="B1301" s="8">
        <f t="shared" si="1325"/>
        <v>-1.6856267609856954E-2</v>
      </c>
      <c r="C1301" s="6">
        <f t="shared" si="1326"/>
        <v>7639800</v>
      </c>
      <c r="D1301" s="7">
        <f t="shared" ref="D1301:G1301" si="1359">LN(H1301/H1302)</f>
        <v>-3.112334846501422E-2</v>
      </c>
      <c r="E1301" s="4">
        <f t="shared" si="1359"/>
        <v>-1.600737233552554E-2</v>
      </c>
      <c r="F1301" s="4">
        <f t="shared" si="1359"/>
        <v>-2.2723230106520612E-2</v>
      </c>
      <c r="G1301" s="7">
        <f t="shared" si="1359"/>
        <v>-4.2166145862376535E-3</v>
      </c>
      <c r="H1301" s="1">
        <v>80.98</v>
      </c>
      <c r="I1301" s="1">
        <v>15.803000000000001</v>
      </c>
      <c r="J1301" s="1">
        <v>827.99</v>
      </c>
      <c r="K1301" s="1">
        <v>939.53</v>
      </c>
      <c r="L1301" s="1">
        <f>VLOOKUP($A1301,raw!$A:$E,3,0)</f>
        <v>82.61</v>
      </c>
      <c r="M1301" s="1">
        <f>VLOOKUP($A1301,raw!$A:$E,4,0)</f>
        <v>80.760000000000005</v>
      </c>
      <c r="N1301" s="1">
        <f>VLOOKUP($A1301,raw!$A:$E,5,0)</f>
        <v>82.84</v>
      </c>
      <c r="O1301" s="1">
        <f>VLOOKUP($A1301,raw!$H:$L,3,0)</f>
        <v>16.058499999999999</v>
      </c>
      <c r="P1301" s="1">
        <f>VLOOKUP($A1301,raw!$H:$L,4,0)</f>
        <v>15.7845</v>
      </c>
      <c r="Q1301" s="1">
        <f>VLOOKUP($A1301,raw!$H:$L,5,0)</f>
        <v>16.0777</v>
      </c>
      <c r="R1301" s="1">
        <f>VLOOKUP($A1301,raw!$P:$T,3,0)</f>
        <v>847.02</v>
      </c>
      <c r="S1301" s="1">
        <f>VLOOKUP($A1301,raw!$P:$T,4,0)</f>
        <v>827.42</v>
      </c>
      <c r="T1301" s="1">
        <f>VLOOKUP($A1301,raw!$P:$T,5,0)</f>
        <v>847.76</v>
      </c>
      <c r="U1301" s="1">
        <f>VLOOKUP($A1301,raw!$W:$AA,3,0)</f>
        <v>943.24</v>
      </c>
      <c r="V1301" s="1">
        <f>VLOOKUP($A1301,raw!$W:$AA,4,0)</f>
        <v>934.95</v>
      </c>
      <c r="W1301" s="1">
        <f>VLOOKUP($A1301,raw!$W:$AA,5,0)</f>
        <v>945.19</v>
      </c>
      <c r="X1301" s="1">
        <f t="shared" si="1328"/>
        <v>2.0799999999999983</v>
      </c>
      <c r="Y1301" s="1">
        <f t="shared" si="1329"/>
        <v>0.29320000000000057</v>
      </c>
      <c r="Z1301" s="1">
        <f t="shared" si="1330"/>
        <v>20.340000000000032</v>
      </c>
      <c r="AA1301" s="1">
        <f t="shared" si="1331"/>
        <v>10.240000000000009</v>
      </c>
      <c r="AB1301" s="1">
        <f t="shared" si="1332"/>
        <v>-1.6299999999999955</v>
      </c>
      <c r="AC1301" s="1">
        <f t="shared" si="1333"/>
        <v>-0.25549999999999784</v>
      </c>
      <c r="AD1301" s="1">
        <f t="shared" si="1334"/>
        <v>-19.029999999999973</v>
      </c>
      <c r="AE1301" s="1">
        <f t="shared" si="1335"/>
        <v>-3.7100000000000364</v>
      </c>
      <c r="AF1301" s="1">
        <f ca="1">IFERROR(VLOOKUP($A1301,raw!$AD:$AE,2,0),OFFSET(AF1301,1,0))</f>
        <v>2.0742500000000001</v>
      </c>
      <c r="AG1301" s="1">
        <f ca="1">IFERROR(VLOOKUP($A1301,raw!$AH:$AI,2,0),OFFSET(AG1301,1,0))</f>
        <v>2.3370000000000002</v>
      </c>
      <c r="AH1301" s="1">
        <f ca="1">IFERROR(VLOOKUP($A1301,raw!$AL:$AM,2,0),OFFSET(AH1301,1,0))</f>
        <v>2.5</v>
      </c>
      <c r="AI1301" s="1">
        <f ca="1">IFERROR(VLOOKUP($A1301,raw!$AP:$AQ,2,0),OFFSET(AI1301,1,0))</f>
        <v>250.54599999999999</v>
      </c>
    </row>
    <row r="1302" spans="1:35" ht="15.75" customHeight="1" x14ac:dyDescent="0.5">
      <c r="A1302" s="5">
        <v>43291</v>
      </c>
      <c r="B1302" s="8">
        <f t="shared" si="1325"/>
        <v>-7.5023512134500987E-3</v>
      </c>
      <c r="C1302" s="6">
        <f t="shared" si="1326"/>
        <v>7769670</v>
      </c>
      <c r="D1302" s="7">
        <f t="shared" ref="D1302:G1302" si="1360">LN(H1302/H1303)</f>
        <v>3.1171347623158694E-3</v>
      </c>
      <c r="E1302" s="4">
        <f t="shared" si="1360"/>
        <v>-3.5929894623015347E-3</v>
      </c>
      <c r="F1302" s="4">
        <f t="shared" si="1360"/>
        <v>-4.5468009304917272E-3</v>
      </c>
      <c r="G1302" s="7">
        <f t="shared" si="1360"/>
        <v>-1.7628543793490221E-2</v>
      </c>
      <c r="H1302" s="1">
        <v>83.54</v>
      </c>
      <c r="I1302" s="1">
        <v>16.058</v>
      </c>
      <c r="J1302" s="1">
        <v>847.02</v>
      </c>
      <c r="K1302" s="1">
        <v>943.5</v>
      </c>
      <c r="L1302" s="1">
        <f>VLOOKUP($A1302,raw!$A:$E,3,0)</f>
        <v>82.98</v>
      </c>
      <c r="M1302" s="1">
        <f>VLOOKUP($A1302,raw!$A:$E,4,0)</f>
        <v>82.69</v>
      </c>
      <c r="N1302" s="1">
        <f>VLOOKUP($A1302,raw!$A:$E,5,0)</f>
        <v>83.62</v>
      </c>
      <c r="O1302" s="1">
        <f>VLOOKUP($A1302,raw!$H:$L,3,0)</f>
        <v>16.116599999999998</v>
      </c>
      <c r="P1302" s="1">
        <f>VLOOKUP($A1302,raw!$H:$L,4,0)</f>
        <v>15.905099999999999</v>
      </c>
      <c r="Q1302" s="1">
        <f>VLOOKUP($A1302,raw!$H:$L,5,0)</f>
        <v>16.163599999999999</v>
      </c>
      <c r="R1302" s="1">
        <f>VLOOKUP($A1302,raw!$P:$T,3,0)</f>
        <v>850.88</v>
      </c>
      <c r="S1302" s="1">
        <f>VLOOKUP($A1302,raw!$P:$T,4,0)</f>
        <v>836.73</v>
      </c>
      <c r="T1302" s="1">
        <f>VLOOKUP($A1302,raw!$P:$T,5,0)</f>
        <v>855.49</v>
      </c>
      <c r="U1302" s="1">
        <f>VLOOKUP($A1302,raw!$W:$AA,3,0)</f>
        <v>960.33</v>
      </c>
      <c r="V1302" s="1">
        <f>VLOOKUP($A1302,raw!$W:$AA,4,0)</f>
        <v>940.48</v>
      </c>
      <c r="W1302" s="1">
        <f>VLOOKUP($A1302,raw!$W:$AA,5,0)</f>
        <v>962.3</v>
      </c>
      <c r="X1302" s="1">
        <f t="shared" si="1328"/>
        <v>0.93000000000000682</v>
      </c>
      <c r="Y1302" s="1">
        <f t="shared" si="1329"/>
        <v>0.25849999999999973</v>
      </c>
      <c r="Z1302" s="1">
        <f t="shared" si="1330"/>
        <v>18.759999999999991</v>
      </c>
      <c r="AA1302" s="1">
        <f t="shared" si="1331"/>
        <v>21.819999999999936</v>
      </c>
      <c r="AB1302" s="1">
        <f t="shared" si="1332"/>
        <v>0.56000000000000227</v>
      </c>
      <c r="AC1302" s="1">
        <f t="shared" si="1333"/>
        <v>-5.8599999999998431E-2</v>
      </c>
      <c r="AD1302" s="1">
        <f t="shared" si="1334"/>
        <v>-3.8600000000000136</v>
      </c>
      <c r="AE1302" s="1">
        <f t="shared" si="1335"/>
        <v>-16.830000000000041</v>
      </c>
      <c r="AF1302" s="1">
        <f ca="1">IFERROR(VLOOKUP($A1302,raw!$AD:$AE,2,0),OFFSET(AF1302,1,0))</f>
        <v>2.0665</v>
      </c>
      <c r="AG1302" s="1">
        <f ca="1">IFERROR(VLOOKUP($A1302,raw!$AH:$AI,2,0),OFFSET(AG1302,1,0))</f>
        <v>2.33744</v>
      </c>
      <c r="AH1302" s="1">
        <f ca="1">IFERROR(VLOOKUP($A1302,raw!$AL:$AM,2,0),OFFSET(AH1302,1,0))</f>
        <v>2.5</v>
      </c>
      <c r="AI1302" s="1">
        <f ca="1">IFERROR(VLOOKUP($A1302,raw!$AP:$AQ,2,0),OFFSET(AI1302,1,0))</f>
        <v>250.54599999999999</v>
      </c>
    </row>
    <row r="1303" spans="1:35" ht="15.75" customHeight="1" x14ac:dyDescent="0.5">
      <c r="A1303" s="5">
        <v>43290</v>
      </c>
      <c r="B1303" s="8">
        <f t="shared" si="1325"/>
        <v>6.9407090419419098E-3</v>
      </c>
      <c r="C1303" s="6">
        <f t="shared" si="1326"/>
        <v>7828180</v>
      </c>
      <c r="D1303" s="7">
        <f t="shared" ref="D1303:G1303" si="1361">LN(H1303/H1304)</f>
        <v>-5.6277463984623311E-3</v>
      </c>
      <c r="E1303" s="4">
        <f t="shared" si="1361"/>
        <v>4.2657776964429616E-3</v>
      </c>
      <c r="F1303" s="4">
        <f t="shared" si="1361"/>
        <v>7.6211069038562363E-3</v>
      </c>
      <c r="G1303" s="7">
        <f t="shared" si="1361"/>
        <v>7.9563398361985355E-3</v>
      </c>
      <c r="H1303" s="1">
        <v>83.28</v>
      </c>
      <c r="I1303" s="1">
        <v>16.1158</v>
      </c>
      <c r="J1303" s="1">
        <v>850.88</v>
      </c>
      <c r="K1303" s="1">
        <v>960.28</v>
      </c>
      <c r="L1303" s="1">
        <f>VLOOKUP($A1303,raw!$A:$E,3,0)</f>
        <v>84.58</v>
      </c>
      <c r="M1303" s="1">
        <f>VLOOKUP($A1303,raw!$A:$E,4,0)</f>
        <v>83.28</v>
      </c>
      <c r="N1303" s="1">
        <f>VLOOKUP($A1303,raw!$A:$E,5,0)</f>
        <v>84.79</v>
      </c>
      <c r="O1303" s="1">
        <f>VLOOKUP($A1303,raw!$H:$L,3,0)</f>
        <v>16.0425</v>
      </c>
      <c r="P1303" s="1">
        <f>VLOOKUP($A1303,raw!$H:$L,4,0)</f>
        <v>16.029499999999999</v>
      </c>
      <c r="Q1303" s="1">
        <f>VLOOKUP($A1303,raw!$H:$L,5,0)</f>
        <v>16.217300000000002</v>
      </c>
      <c r="R1303" s="1">
        <f>VLOOKUP($A1303,raw!$P:$T,3,0)</f>
        <v>844.38</v>
      </c>
      <c r="S1303" s="1">
        <f>VLOOKUP($A1303,raw!$P:$T,4,0)</f>
        <v>843.72</v>
      </c>
      <c r="T1303" s="1">
        <f>VLOOKUP($A1303,raw!$P:$T,5,0)</f>
        <v>859.14</v>
      </c>
      <c r="U1303" s="1">
        <f>VLOOKUP($A1303,raw!$W:$AA,3,0)</f>
        <v>953.55</v>
      </c>
      <c r="V1303" s="1">
        <f>VLOOKUP($A1303,raw!$W:$AA,4,0)</f>
        <v>953.1</v>
      </c>
      <c r="W1303" s="1">
        <f>VLOOKUP($A1303,raw!$W:$AA,5,0)</f>
        <v>967.74</v>
      </c>
      <c r="X1303" s="1">
        <f t="shared" si="1328"/>
        <v>1.5100000000000051</v>
      </c>
      <c r="Y1303" s="1">
        <f t="shared" si="1329"/>
        <v>0.18780000000000285</v>
      </c>
      <c r="Z1303" s="1">
        <f t="shared" si="1330"/>
        <v>15.419999999999959</v>
      </c>
      <c r="AA1303" s="1">
        <f t="shared" si="1331"/>
        <v>14.639999999999986</v>
      </c>
      <c r="AB1303" s="1">
        <f t="shared" si="1332"/>
        <v>-1.2999999999999972</v>
      </c>
      <c r="AC1303" s="1">
        <f t="shared" si="1333"/>
        <v>7.3299999999999699E-2</v>
      </c>
      <c r="AD1303" s="1">
        <f t="shared" si="1334"/>
        <v>6.5</v>
      </c>
      <c r="AE1303" s="1">
        <f t="shared" si="1335"/>
        <v>6.7300000000000182</v>
      </c>
      <c r="AF1303" s="1">
        <f ca="1">IFERROR(VLOOKUP($A1303,raw!$AD:$AE,2,0),OFFSET(AF1303,1,0))</f>
        <v>2.0775000000000001</v>
      </c>
      <c r="AG1303" s="1">
        <f ca="1">IFERROR(VLOOKUP($A1303,raw!$AH:$AI,2,0),OFFSET(AG1303,1,0))</f>
        <v>2.3331300000000001</v>
      </c>
      <c r="AH1303" s="1">
        <f ca="1">IFERROR(VLOOKUP($A1303,raw!$AL:$AM,2,0),OFFSET(AH1303,1,0))</f>
        <v>2.5</v>
      </c>
      <c r="AI1303" s="1">
        <f ca="1">IFERROR(VLOOKUP($A1303,raw!$AP:$AQ,2,0),OFFSET(AI1303,1,0))</f>
        <v>250.54599999999999</v>
      </c>
    </row>
    <row r="1304" spans="1:35" ht="15.75" customHeight="1" x14ac:dyDescent="0.5">
      <c r="A1304" s="5">
        <v>43287</v>
      </c>
      <c r="B1304" s="8">
        <f t="shared" si="1325"/>
        <v>2.0241631649274088E-3</v>
      </c>
      <c r="C1304" s="6">
        <f t="shared" si="1326"/>
        <v>7774035</v>
      </c>
      <c r="D1304" s="7">
        <f t="shared" ref="D1304:G1304" si="1362">LN(H1304/H1305)</f>
        <v>4.7772603321080703E-4</v>
      </c>
      <c r="E1304" s="4">
        <f t="shared" si="1362"/>
        <v>-2.0562221041552594E-4</v>
      </c>
      <c r="F1304" s="4">
        <f t="shared" si="1362"/>
        <v>2.8581104944363639E-3</v>
      </c>
      <c r="G1304" s="7">
        <f t="shared" si="1362"/>
        <v>2.0910507527307047E-3</v>
      </c>
      <c r="H1304" s="1">
        <v>83.75</v>
      </c>
      <c r="I1304" s="1">
        <v>16.0472</v>
      </c>
      <c r="J1304" s="1">
        <v>844.42</v>
      </c>
      <c r="K1304" s="1">
        <v>952.67</v>
      </c>
      <c r="L1304" s="1">
        <f>VLOOKUP($A1304,raw!$A:$E,3,0)</f>
        <v>83.44</v>
      </c>
      <c r="M1304" s="1">
        <f>VLOOKUP($A1304,raw!$A:$E,4,0)</f>
        <v>83.32</v>
      </c>
      <c r="N1304" s="1">
        <f>VLOOKUP($A1304,raw!$A:$E,5,0)</f>
        <v>83.96</v>
      </c>
      <c r="O1304" s="1">
        <f>VLOOKUP($A1304,raw!$H:$L,3,0)</f>
        <v>16.0505</v>
      </c>
      <c r="P1304" s="1">
        <f>VLOOKUP($A1304,raw!$H:$L,4,0)</f>
        <v>15.950799999999999</v>
      </c>
      <c r="Q1304" s="1">
        <f>VLOOKUP($A1304,raw!$H:$L,5,0)</f>
        <v>16.0852</v>
      </c>
      <c r="R1304" s="1">
        <f>VLOOKUP($A1304,raw!$P:$T,3,0)</f>
        <v>842.04</v>
      </c>
      <c r="S1304" s="1">
        <f>VLOOKUP($A1304,raw!$P:$T,4,0)</f>
        <v>836.11</v>
      </c>
      <c r="T1304" s="1">
        <f>VLOOKUP($A1304,raw!$P:$T,5,0)</f>
        <v>845.8</v>
      </c>
      <c r="U1304" s="1">
        <f>VLOOKUP($A1304,raw!$W:$AA,3,0)</f>
        <v>950.53</v>
      </c>
      <c r="V1304" s="1">
        <f>VLOOKUP($A1304,raw!$W:$AA,4,0)</f>
        <v>940.87</v>
      </c>
      <c r="W1304" s="1">
        <f>VLOOKUP($A1304,raw!$W:$AA,5,0)</f>
        <v>953.99</v>
      </c>
      <c r="X1304" s="1">
        <f t="shared" si="1328"/>
        <v>0.64000000000000057</v>
      </c>
      <c r="Y1304" s="1">
        <f t="shared" si="1329"/>
        <v>0.13440000000000119</v>
      </c>
      <c r="Z1304" s="1">
        <f t="shared" si="1330"/>
        <v>9.6899999999999409</v>
      </c>
      <c r="AA1304" s="1">
        <f t="shared" si="1331"/>
        <v>13.120000000000005</v>
      </c>
      <c r="AB1304" s="1">
        <f t="shared" si="1332"/>
        <v>0.31000000000000227</v>
      </c>
      <c r="AC1304" s="1">
        <f t="shared" si="1333"/>
        <v>-3.2999999999994145E-3</v>
      </c>
      <c r="AD1304" s="1">
        <f t="shared" si="1334"/>
        <v>2.3799999999999955</v>
      </c>
      <c r="AE1304" s="1">
        <f t="shared" si="1335"/>
        <v>2.1399999999999864</v>
      </c>
      <c r="AF1304" s="1">
        <f ca="1">IFERROR(VLOOKUP($A1304,raw!$AD:$AE,2,0),OFFSET(AF1304,1,0))</f>
        <v>2.0862500000000002</v>
      </c>
      <c r="AG1304" s="1">
        <f ca="1">IFERROR(VLOOKUP($A1304,raw!$AH:$AI,2,0),OFFSET(AG1304,1,0))</f>
        <v>2.3314400000000002</v>
      </c>
      <c r="AH1304" s="1">
        <f ca="1">IFERROR(VLOOKUP($A1304,raw!$AL:$AM,2,0),OFFSET(AH1304,1,0))</f>
        <v>2.5</v>
      </c>
      <c r="AI1304" s="1">
        <f ca="1">IFERROR(VLOOKUP($A1304,raw!$AP:$AQ,2,0),OFFSET(AI1304,1,0))</f>
        <v>250.54599999999999</v>
      </c>
    </row>
    <row r="1305" spans="1:35" ht="15.75" customHeight="1" x14ac:dyDescent="0.5">
      <c r="A1305" s="5">
        <v>43286</v>
      </c>
      <c r="B1305" s="8">
        <f t="shared" si="1325"/>
        <v>2.6626241853571525E-3</v>
      </c>
      <c r="C1305" s="6">
        <f t="shared" si="1326"/>
        <v>7758315</v>
      </c>
      <c r="D1305" s="7">
        <f t="shared" ref="D1305:G1305" si="1363">LN(H1305/H1306)</f>
        <v>1.0085329811013746E-2</v>
      </c>
      <c r="E1305" s="4">
        <f t="shared" si="1363"/>
        <v>1.8708495993386286E-3</v>
      </c>
      <c r="F1305" s="4">
        <f t="shared" si="1363"/>
        <v>6.5341232046718905E-4</v>
      </c>
      <c r="G1305" s="7">
        <f t="shared" si="1363"/>
        <v>7.6341487794426314E-3</v>
      </c>
      <c r="H1305" s="1">
        <v>83.71</v>
      </c>
      <c r="I1305" s="1">
        <v>16.0505</v>
      </c>
      <c r="J1305" s="1">
        <v>842.01</v>
      </c>
      <c r="K1305" s="1">
        <v>950.68</v>
      </c>
      <c r="L1305" s="1">
        <f>VLOOKUP($A1305,raw!$A:$E,3,0)</f>
        <v>83.32</v>
      </c>
      <c r="M1305" s="1">
        <f>VLOOKUP($A1305,raw!$A:$E,4,0)</f>
        <v>83.13</v>
      </c>
      <c r="N1305" s="1">
        <f>VLOOKUP($A1305,raw!$A:$E,5,0)</f>
        <v>83.9</v>
      </c>
      <c r="O1305" s="1">
        <f>VLOOKUP($A1305,raw!$H:$L,3,0)</f>
        <v>16.0839</v>
      </c>
      <c r="P1305" s="1">
        <f>VLOOKUP($A1305,raw!$H:$L,4,0)</f>
        <v>15.929</v>
      </c>
      <c r="Q1305" s="1">
        <f>VLOOKUP($A1305,raw!$H:$L,5,0)</f>
        <v>16.105799999999999</v>
      </c>
      <c r="R1305" s="1">
        <f>VLOOKUP($A1305,raw!$P:$T,3,0)</f>
        <v>841.14</v>
      </c>
      <c r="S1305" s="1">
        <f>VLOOKUP($A1305,raw!$P:$T,4,0)</f>
        <v>837.34</v>
      </c>
      <c r="T1305" s="1">
        <f>VLOOKUP($A1305,raw!$P:$T,5,0)</f>
        <v>847.56</v>
      </c>
      <c r="U1305" s="1">
        <f>VLOOKUP($A1305,raw!$W:$AA,3,0)</f>
        <v>950.81</v>
      </c>
      <c r="V1305" s="1">
        <f>VLOOKUP($A1305,raw!$W:$AA,4,0)</f>
        <v>942.51</v>
      </c>
      <c r="W1305" s="1">
        <f>VLOOKUP($A1305,raw!$W:$AA,5,0)</f>
        <v>953.16</v>
      </c>
      <c r="X1305" s="1">
        <f t="shared" si="1328"/>
        <v>0.77000000000001023</v>
      </c>
      <c r="Y1305" s="1">
        <f t="shared" si="1329"/>
        <v>0.17679999999999829</v>
      </c>
      <c r="Z1305" s="1">
        <f t="shared" si="1330"/>
        <v>10.219999999999914</v>
      </c>
      <c r="AA1305" s="1">
        <f t="shared" si="1331"/>
        <v>10.649999999999977</v>
      </c>
      <c r="AB1305" s="1">
        <f t="shared" si="1332"/>
        <v>0.39000000000000057</v>
      </c>
      <c r="AC1305" s="1">
        <f t="shared" si="1333"/>
        <v>-3.3400000000000318E-2</v>
      </c>
      <c r="AD1305" s="1">
        <f t="shared" si="1334"/>
        <v>0.87000000000000455</v>
      </c>
      <c r="AE1305" s="1">
        <f t="shared" si="1335"/>
        <v>-0.12999999999999545</v>
      </c>
      <c r="AF1305" s="1">
        <f ca="1">IFERROR(VLOOKUP($A1305,raw!$AD:$AE,2,0),OFFSET(AF1305,1,0))</f>
        <v>2.0971299999999999</v>
      </c>
      <c r="AG1305" s="1">
        <f ca="1">IFERROR(VLOOKUP($A1305,raw!$AH:$AI,2,0),OFFSET(AG1305,1,0))</f>
        <v>2.3386300000000002</v>
      </c>
      <c r="AH1305" s="1">
        <f ca="1">IFERROR(VLOOKUP($A1305,raw!$AL:$AM,2,0),OFFSET(AH1305,1,0))</f>
        <v>2.5</v>
      </c>
      <c r="AI1305" s="1">
        <f ca="1">IFERROR(VLOOKUP($A1305,raw!$AP:$AQ,2,0),OFFSET(AI1305,1,0))</f>
        <v>250.54599999999999</v>
      </c>
    </row>
    <row r="1306" spans="1:35" ht="15.75" customHeight="1" x14ac:dyDescent="0.5">
      <c r="A1306" s="5">
        <v>43284</v>
      </c>
      <c r="B1306" s="8">
        <f t="shared" si="1325"/>
        <v>1.6463963698677978E-2</v>
      </c>
      <c r="C1306" s="6">
        <f t="shared" si="1326"/>
        <v>7737685</v>
      </c>
      <c r="D1306" s="7">
        <f t="shared" ref="D1306:G1306" si="1364">LN(H1306/H1307)</f>
        <v>2.1466856778697828E-2</v>
      </c>
      <c r="E1306" s="4">
        <f t="shared" si="1364"/>
        <v>1.0636562323671953E-2</v>
      </c>
      <c r="F1306" s="4">
        <f t="shared" si="1364"/>
        <v>2.8471759887136665E-2</v>
      </c>
      <c r="G1306" s="7">
        <f t="shared" si="1364"/>
        <v>-5.0642655375219212E-3</v>
      </c>
      <c r="H1306" s="1">
        <v>82.87</v>
      </c>
      <c r="I1306" s="1">
        <v>16.020499999999998</v>
      </c>
      <c r="J1306" s="1">
        <v>841.46</v>
      </c>
      <c r="K1306" s="1">
        <v>943.45</v>
      </c>
      <c r="L1306" s="1">
        <f>VLOOKUP($A1306,raw!$A:$E,3,0)</f>
        <v>82</v>
      </c>
      <c r="M1306" s="1">
        <f>VLOOKUP($A1306,raw!$A:$E,4,0)</f>
        <v>82</v>
      </c>
      <c r="N1306" s="1">
        <f>VLOOKUP($A1306,raw!$A:$E,5,0)</f>
        <v>83.57</v>
      </c>
      <c r="O1306" s="1">
        <f>VLOOKUP($A1306,raw!$H:$L,3,0)</f>
        <v>15.851000000000001</v>
      </c>
      <c r="P1306" s="1">
        <f>VLOOKUP($A1306,raw!$H:$L,4,0)</f>
        <v>15.7857</v>
      </c>
      <c r="Q1306" s="1">
        <f>VLOOKUP($A1306,raw!$H:$L,5,0)</f>
        <v>16.047000000000001</v>
      </c>
      <c r="R1306" s="1">
        <f>VLOOKUP($A1306,raw!$P:$T,3,0)</f>
        <v>817.83</v>
      </c>
      <c r="S1306" s="1">
        <f>VLOOKUP($A1306,raw!$P:$T,4,0)</f>
        <v>798.26</v>
      </c>
      <c r="T1306" s="1">
        <f>VLOOKUP($A1306,raw!$P:$T,5,0)</f>
        <v>846.27</v>
      </c>
      <c r="U1306" s="1">
        <f>VLOOKUP($A1306,raw!$W:$AA,3,0)</f>
        <v>947.42</v>
      </c>
      <c r="V1306" s="1">
        <f>VLOOKUP($A1306,raw!$W:$AA,4,0)</f>
        <v>940.84</v>
      </c>
      <c r="W1306" s="1">
        <f>VLOOKUP($A1306,raw!$W:$AA,5,0)</f>
        <v>954.34</v>
      </c>
      <c r="X1306" s="1">
        <f t="shared" si="1328"/>
        <v>1.5699999999999932</v>
      </c>
      <c r="Y1306" s="1">
        <f t="shared" si="1329"/>
        <v>0.26130000000000031</v>
      </c>
      <c r="Z1306" s="1">
        <f t="shared" si="1330"/>
        <v>48.009999999999991</v>
      </c>
      <c r="AA1306" s="1">
        <f t="shared" si="1331"/>
        <v>13.5</v>
      </c>
      <c r="AB1306" s="1">
        <f t="shared" si="1332"/>
        <v>0.87000000000000455</v>
      </c>
      <c r="AC1306" s="1">
        <f t="shared" si="1333"/>
        <v>0.16949999999999754</v>
      </c>
      <c r="AD1306" s="1">
        <f t="shared" si="1334"/>
        <v>23.629999999999995</v>
      </c>
      <c r="AE1306" s="1">
        <f t="shared" si="1335"/>
        <v>-3.9699999999999136</v>
      </c>
      <c r="AF1306" s="1">
        <f ca="1">IFERROR(VLOOKUP($A1306,raw!$AD:$AE,2,0),OFFSET(AF1306,1,0))</f>
        <v>2.08588</v>
      </c>
      <c r="AG1306" s="1">
        <f ca="1">IFERROR(VLOOKUP($A1306,raw!$AH:$AI,2,0),OFFSET(AG1306,1,0))</f>
        <v>2.33725</v>
      </c>
      <c r="AH1306" s="1">
        <f ca="1">IFERROR(VLOOKUP($A1306,raw!$AL:$AM,2,0),OFFSET(AH1306,1,0))</f>
        <v>2.5</v>
      </c>
      <c r="AI1306" s="1">
        <f ca="1">IFERROR(VLOOKUP($A1306,raw!$AP:$AQ,2,0),OFFSET(AI1306,1,0))</f>
        <v>250.54599999999999</v>
      </c>
    </row>
    <row r="1307" spans="1:35" ht="15.75" customHeight="1" x14ac:dyDescent="0.5">
      <c r="A1307" s="5">
        <v>43283</v>
      </c>
      <c r="B1307" s="8">
        <f t="shared" si="1325"/>
        <v>-2.8356492964514639E-2</v>
      </c>
      <c r="C1307" s="6">
        <f t="shared" si="1326"/>
        <v>7611335</v>
      </c>
      <c r="D1307" s="7">
        <f t="shared" ref="D1307:G1307" si="1365">LN(H1307/H1308)</f>
        <v>-5.9004473584555088E-3</v>
      </c>
      <c r="E1307" s="4">
        <f t="shared" si="1365"/>
        <v>-1.6735090823929391E-2</v>
      </c>
      <c r="F1307" s="4">
        <f t="shared" si="1365"/>
        <v>-4.2479624099110429E-2</v>
      </c>
      <c r="G1307" s="7">
        <f t="shared" si="1365"/>
        <v>-7.6061972405140604E-3</v>
      </c>
      <c r="H1307" s="1">
        <v>81.11</v>
      </c>
      <c r="I1307" s="1">
        <v>15.851000000000001</v>
      </c>
      <c r="J1307" s="1">
        <v>817.84</v>
      </c>
      <c r="K1307" s="1">
        <v>948.24</v>
      </c>
      <c r="L1307" s="1">
        <f>VLOOKUP($A1307,raw!$A:$E,3,0)</f>
        <v>80.84</v>
      </c>
      <c r="M1307" s="1">
        <f>VLOOKUP($A1307,raw!$A:$E,4,0)</f>
        <v>80.62</v>
      </c>
      <c r="N1307" s="1">
        <f>VLOOKUP($A1307,raw!$A:$E,5,0)</f>
        <v>81.61</v>
      </c>
      <c r="O1307" s="1">
        <f>VLOOKUP($A1307,raw!$H:$L,3,0)</f>
        <v>16.088899999999999</v>
      </c>
      <c r="P1307" s="1">
        <f>VLOOKUP($A1307,raw!$H:$L,4,0)</f>
        <v>15.7729</v>
      </c>
      <c r="Q1307" s="1">
        <f>VLOOKUP($A1307,raw!$H:$L,5,0)</f>
        <v>16.132999999999999</v>
      </c>
      <c r="R1307" s="1">
        <f>VLOOKUP($A1307,raw!$P:$T,3,0)</f>
        <v>853.06</v>
      </c>
      <c r="S1307" s="1">
        <f>VLOOKUP($A1307,raw!$P:$T,4,0)</f>
        <v>808.75</v>
      </c>
      <c r="T1307" s="1">
        <f>VLOOKUP($A1307,raw!$P:$T,5,0)</f>
        <v>853.84</v>
      </c>
      <c r="U1307" s="1">
        <f>VLOOKUP($A1307,raw!$W:$AA,3,0)</f>
        <v>955.43</v>
      </c>
      <c r="V1307" s="1">
        <f>VLOOKUP($A1307,raw!$W:$AA,4,0)</f>
        <v>938.14</v>
      </c>
      <c r="W1307" s="1">
        <f>VLOOKUP($A1307,raw!$W:$AA,5,0)</f>
        <v>957.45</v>
      </c>
      <c r="X1307" s="1">
        <f t="shared" si="1328"/>
        <v>0.98999999999999488</v>
      </c>
      <c r="Y1307" s="1">
        <f t="shared" si="1329"/>
        <v>0.3600999999999992</v>
      </c>
      <c r="Z1307" s="1">
        <f t="shared" si="1330"/>
        <v>45.090000000000032</v>
      </c>
      <c r="AA1307" s="1">
        <f t="shared" si="1331"/>
        <v>19.310000000000059</v>
      </c>
      <c r="AB1307" s="1">
        <f t="shared" si="1332"/>
        <v>0.26999999999999602</v>
      </c>
      <c r="AC1307" s="1">
        <f t="shared" si="1333"/>
        <v>-0.237899999999998</v>
      </c>
      <c r="AD1307" s="1">
        <f t="shared" si="1334"/>
        <v>-35.219999999999914</v>
      </c>
      <c r="AE1307" s="1">
        <f t="shared" si="1335"/>
        <v>-7.1899999999999409</v>
      </c>
      <c r="AF1307" s="1">
        <f ca="1">IFERROR(VLOOKUP($A1307,raw!$AD:$AE,2,0),OFFSET(AF1307,1,0))</f>
        <v>2.0999400000000001</v>
      </c>
      <c r="AG1307" s="1">
        <f ca="1">IFERROR(VLOOKUP($A1307,raw!$AH:$AI,2,0),OFFSET(AG1307,1,0))</f>
        <v>2.3424999999999998</v>
      </c>
      <c r="AH1307" s="1">
        <f ca="1">IFERROR(VLOOKUP($A1307,raw!$AL:$AM,2,0),OFFSET(AH1307,1,0))</f>
        <v>2.5</v>
      </c>
      <c r="AI1307" s="1">
        <f ca="1">IFERROR(VLOOKUP($A1307,raw!$AP:$AQ,2,0),OFFSET(AI1307,1,0))</f>
        <v>250.54599999999999</v>
      </c>
    </row>
    <row r="1308" spans="1:35" ht="15.75" customHeight="1" x14ac:dyDescent="0.5">
      <c r="A1308" s="5">
        <v>43280</v>
      </c>
      <c r="B1308" s="8">
        <f t="shared" si="1325"/>
        <v>6.6219170618516841E-3</v>
      </c>
      <c r="C1308" s="6">
        <f t="shared" si="1326"/>
        <v>7830255</v>
      </c>
      <c r="D1308" s="7">
        <f t="shared" ref="D1308:G1308" si="1366">LN(H1308/H1309)</f>
        <v>2.1807331783001305E-2</v>
      </c>
      <c r="E1308" s="4">
        <f t="shared" si="1366"/>
        <v>7.1727296665109802E-3</v>
      </c>
      <c r="F1308" s="4">
        <f t="shared" si="1366"/>
        <v>4.463087168326039E-3</v>
      </c>
      <c r="G1308" s="7">
        <f t="shared" si="1366"/>
        <v>1.0669180866539363E-2</v>
      </c>
      <c r="H1308" s="1">
        <v>81.59</v>
      </c>
      <c r="I1308" s="1">
        <v>16.118500000000001</v>
      </c>
      <c r="J1308" s="1">
        <v>853.33</v>
      </c>
      <c r="K1308" s="1">
        <v>955.48</v>
      </c>
      <c r="L1308" s="1">
        <f>VLOOKUP($A1308,raw!$A:$E,3,0)</f>
        <v>80.3</v>
      </c>
      <c r="M1308" s="1">
        <f>VLOOKUP($A1308,raw!$A:$E,4,0)</f>
        <v>80.28</v>
      </c>
      <c r="N1308" s="1">
        <f>VLOOKUP($A1308,raw!$A:$E,5,0)</f>
        <v>82.03</v>
      </c>
      <c r="O1308" s="1">
        <f>VLOOKUP($A1308,raw!$H:$L,3,0)</f>
        <v>16.003299999999999</v>
      </c>
      <c r="P1308" s="1">
        <f>VLOOKUP($A1308,raw!$H:$L,4,0)</f>
        <v>15.9635</v>
      </c>
      <c r="Q1308" s="1">
        <f>VLOOKUP($A1308,raw!$H:$L,5,0)</f>
        <v>16.170100000000001</v>
      </c>
      <c r="R1308" s="1">
        <f>VLOOKUP($A1308,raw!$P:$T,3,0)</f>
        <v>849.53</v>
      </c>
      <c r="S1308" s="1">
        <f>VLOOKUP($A1308,raw!$P:$T,4,0)</f>
        <v>842.47</v>
      </c>
      <c r="T1308" s="1">
        <f>VLOOKUP($A1308,raw!$P:$T,5,0)</f>
        <v>854.6</v>
      </c>
      <c r="U1308" s="1">
        <f>VLOOKUP($A1308,raw!$W:$AA,3,0)</f>
        <v>945.3</v>
      </c>
      <c r="V1308" s="1">
        <f>VLOOKUP($A1308,raw!$W:$AA,4,0)</f>
        <v>942.89</v>
      </c>
      <c r="W1308" s="1">
        <f>VLOOKUP($A1308,raw!$W:$AA,5,0)</f>
        <v>958.15</v>
      </c>
      <c r="X1308" s="1">
        <f t="shared" si="1328"/>
        <v>1.75</v>
      </c>
      <c r="Y1308" s="1">
        <f t="shared" si="1329"/>
        <v>0.20660000000000167</v>
      </c>
      <c r="Z1308" s="1">
        <f t="shared" si="1330"/>
        <v>12.129999999999995</v>
      </c>
      <c r="AA1308" s="1">
        <f t="shared" si="1331"/>
        <v>15.259999999999991</v>
      </c>
      <c r="AB1308" s="1">
        <f t="shared" si="1332"/>
        <v>1.2900000000000063</v>
      </c>
      <c r="AC1308" s="1">
        <f t="shared" si="1333"/>
        <v>0.11520000000000152</v>
      </c>
      <c r="AD1308" s="1">
        <f t="shared" si="1334"/>
        <v>3.8000000000000682</v>
      </c>
      <c r="AE1308" s="1">
        <f t="shared" si="1335"/>
        <v>10.180000000000064</v>
      </c>
      <c r="AF1308" s="1">
        <f ca="1">IFERROR(VLOOKUP($A1308,raw!$AD:$AE,2,0),OFFSET(AF1308,1,0))</f>
        <v>2.0902500000000002</v>
      </c>
      <c r="AG1308" s="1">
        <f ca="1">IFERROR(VLOOKUP($A1308,raw!$AH:$AI,2,0),OFFSET(AG1308,1,0))</f>
        <v>2.33575</v>
      </c>
      <c r="AH1308" s="1">
        <f ca="1">IFERROR(VLOOKUP($A1308,raw!$AL:$AM,2,0),OFFSET(AH1308,1,0))</f>
        <v>2.5</v>
      </c>
      <c r="AI1308" s="1">
        <f ca="1">IFERROR(VLOOKUP($A1308,raw!$AP:$AQ,2,0),OFFSET(AI1308,1,0))</f>
        <v>250.54599999999999</v>
      </c>
    </row>
    <row r="1309" spans="1:35" ht="15.75" customHeight="1" x14ac:dyDescent="0.5">
      <c r="A1309" s="5">
        <v>43279</v>
      </c>
      <c r="B1309" s="8">
        <f t="shared" si="1325"/>
        <v>-7.6736921887268468E-3</v>
      </c>
      <c r="C1309" s="6">
        <f t="shared" si="1326"/>
        <v>7778575</v>
      </c>
      <c r="D1309" s="7">
        <f t="shared" ref="D1309:G1309" si="1367">LN(H1309/H1310)</f>
        <v>-1.2518779802202196E-3</v>
      </c>
      <c r="E1309" s="4">
        <f t="shared" si="1367"/>
        <v>-3.4308988915534135E-3</v>
      </c>
      <c r="F1309" s="4">
        <f t="shared" si="1367"/>
        <v>-9.4778555605890373E-3</v>
      </c>
      <c r="G1309" s="7">
        <f t="shared" si="1367"/>
        <v>-7.3354600547806802E-3</v>
      </c>
      <c r="H1309" s="1">
        <v>79.83</v>
      </c>
      <c r="I1309" s="1">
        <v>16.003299999999999</v>
      </c>
      <c r="J1309" s="1">
        <v>849.53</v>
      </c>
      <c r="K1309" s="1">
        <v>945.34</v>
      </c>
      <c r="L1309" s="1">
        <f>VLOOKUP($A1309,raw!$A:$E,3,0)</f>
        <v>79.87</v>
      </c>
      <c r="M1309" s="1">
        <f>VLOOKUP($A1309,raw!$A:$E,4,0)</f>
        <v>79.31</v>
      </c>
      <c r="N1309" s="1">
        <f>VLOOKUP($A1309,raw!$A:$E,5,0)</f>
        <v>80.150000000000006</v>
      </c>
      <c r="O1309" s="1">
        <f>VLOOKUP($A1309,raw!$H:$L,3,0)</f>
        <v>16.058299999999999</v>
      </c>
      <c r="P1309" s="1">
        <f>VLOOKUP($A1309,raw!$H:$L,4,0)</f>
        <v>15.924200000000001</v>
      </c>
      <c r="Q1309" s="1">
        <f>VLOOKUP($A1309,raw!$H:$L,5,0)</f>
        <v>16.137</v>
      </c>
      <c r="R1309" s="1">
        <f>VLOOKUP($A1309,raw!$P:$T,3,0)</f>
        <v>857.63</v>
      </c>
      <c r="S1309" s="1">
        <f>VLOOKUP($A1309,raw!$P:$T,4,0)</f>
        <v>845.75</v>
      </c>
      <c r="T1309" s="1">
        <f>VLOOKUP($A1309,raw!$P:$T,5,0)</f>
        <v>858.8</v>
      </c>
      <c r="U1309" s="1">
        <f>VLOOKUP($A1309,raw!$W:$AA,3,0)</f>
        <v>952.14</v>
      </c>
      <c r="V1309" s="1">
        <f>VLOOKUP($A1309,raw!$W:$AA,4,0)</f>
        <v>934.1</v>
      </c>
      <c r="W1309" s="1">
        <f>VLOOKUP($A1309,raw!$W:$AA,5,0)</f>
        <v>955.35</v>
      </c>
      <c r="X1309" s="1">
        <f t="shared" si="1328"/>
        <v>0.84000000000000341</v>
      </c>
      <c r="Y1309" s="1">
        <f t="shared" si="1329"/>
        <v>0.21279999999999966</v>
      </c>
      <c r="Z1309" s="1">
        <f t="shared" si="1330"/>
        <v>13.049999999999955</v>
      </c>
      <c r="AA1309" s="1">
        <f t="shared" si="1331"/>
        <v>21.25</v>
      </c>
      <c r="AB1309" s="1">
        <f t="shared" si="1332"/>
        <v>-4.0000000000006253E-2</v>
      </c>
      <c r="AC1309" s="1">
        <f t="shared" si="1333"/>
        <v>-5.4999999999999716E-2</v>
      </c>
      <c r="AD1309" s="1">
        <f t="shared" si="1334"/>
        <v>-8.1000000000000227</v>
      </c>
      <c r="AE1309" s="1">
        <f t="shared" si="1335"/>
        <v>-6.7999999999999545</v>
      </c>
      <c r="AF1309" s="1">
        <f ca="1">IFERROR(VLOOKUP($A1309,raw!$AD:$AE,2,0),OFFSET(AF1309,1,0))</f>
        <v>2.09213</v>
      </c>
      <c r="AG1309" s="1">
        <f ca="1">IFERROR(VLOOKUP($A1309,raw!$AH:$AI,2,0),OFFSET(AG1309,1,0))</f>
        <v>2.33738</v>
      </c>
      <c r="AH1309" s="1">
        <f ca="1">IFERROR(VLOOKUP($A1309,raw!$AL:$AM,2,0),OFFSET(AH1309,1,0))</f>
        <v>2.5</v>
      </c>
      <c r="AI1309" s="1">
        <f ca="1">IFERROR(VLOOKUP($A1309,raw!$AP:$AQ,2,0),OFFSET(AI1309,1,0))</f>
        <v>250.54599999999999</v>
      </c>
    </row>
    <row r="1310" spans="1:35" ht="15.75" customHeight="1" x14ac:dyDescent="0.5">
      <c r="A1310" s="5">
        <v>43278</v>
      </c>
      <c r="B1310" s="8">
        <f t="shared" si="1325"/>
        <v>-1.1960471797786559E-2</v>
      </c>
      <c r="C1310" s="6">
        <f t="shared" si="1326"/>
        <v>7838495</v>
      </c>
      <c r="D1310" s="7">
        <f t="shared" ref="D1310:G1310" si="1368">LN(H1310/H1311)</f>
        <v>-6.8574547135013585E-3</v>
      </c>
      <c r="E1310" s="4">
        <f t="shared" si="1368"/>
        <v>-1.4785871951829907E-2</v>
      </c>
      <c r="F1310" s="4">
        <f t="shared" si="1368"/>
        <v>-1.2214918530434762E-2</v>
      </c>
      <c r="G1310" s="7">
        <f t="shared" si="1368"/>
        <v>-9.1047035434151744E-3</v>
      </c>
      <c r="H1310" s="1">
        <v>79.930000000000007</v>
      </c>
      <c r="I1310" s="1">
        <v>16.058299999999999</v>
      </c>
      <c r="J1310" s="1">
        <v>857.62</v>
      </c>
      <c r="K1310" s="1">
        <v>952.3</v>
      </c>
      <c r="L1310" s="1">
        <f>VLOOKUP($A1310,raw!$A:$E,3,0)</f>
        <v>80.209999999999994</v>
      </c>
      <c r="M1310" s="1">
        <f>VLOOKUP($A1310,raw!$A:$E,4,0)</f>
        <v>79.930000000000007</v>
      </c>
      <c r="N1310" s="1">
        <f>VLOOKUP($A1310,raw!$A:$E,5,0)</f>
        <v>81.010000000000005</v>
      </c>
      <c r="O1310" s="1">
        <f>VLOOKUP($A1310,raw!$H:$L,3,0)</f>
        <v>16.297000000000001</v>
      </c>
      <c r="P1310" s="1">
        <f>VLOOKUP($A1310,raw!$H:$L,4,0)</f>
        <v>15.9765</v>
      </c>
      <c r="Q1310" s="1">
        <f>VLOOKUP($A1310,raw!$H:$L,5,0)</f>
        <v>16.3081</v>
      </c>
      <c r="R1310" s="1">
        <f>VLOOKUP($A1310,raw!$P:$T,3,0)</f>
        <v>868.15</v>
      </c>
      <c r="S1310" s="1">
        <f>VLOOKUP($A1310,raw!$P:$T,4,0)</f>
        <v>852.57</v>
      </c>
      <c r="T1310" s="1">
        <f>VLOOKUP($A1310,raw!$P:$T,5,0)</f>
        <v>868.66</v>
      </c>
      <c r="U1310" s="1">
        <f>VLOOKUP($A1310,raw!$W:$AA,3,0)</f>
        <v>960.95</v>
      </c>
      <c r="V1310" s="1">
        <f>VLOOKUP($A1310,raw!$W:$AA,4,0)</f>
        <v>942.11</v>
      </c>
      <c r="W1310" s="1">
        <f>VLOOKUP($A1310,raw!$W:$AA,5,0)</f>
        <v>964.88</v>
      </c>
      <c r="X1310" s="1">
        <f t="shared" si="1328"/>
        <v>1.0799999999999983</v>
      </c>
      <c r="Y1310" s="1">
        <f t="shared" si="1329"/>
        <v>0.33159999999999989</v>
      </c>
      <c r="Z1310" s="1">
        <f t="shared" si="1330"/>
        <v>16.089999999999918</v>
      </c>
      <c r="AA1310" s="1">
        <f t="shared" si="1331"/>
        <v>22.769999999999982</v>
      </c>
      <c r="AB1310" s="1">
        <f t="shared" si="1332"/>
        <v>-0.27999999999998693</v>
      </c>
      <c r="AC1310" s="1">
        <f t="shared" si="1333"/>
        <v>-0.23870000000000147</v>
      </c>
      <c r="AD1310" s="1">
        <f t="shared" si="1334"/>
        <v>-10.529999999999973</v>
      </c>
      <c r="AE1310" s="1">
        <f t="shared" si="1335"/>
        <v>-8.6500000000000909</v>
      </c>
      <c r="AF1310" s="1">
        <f ca="1">IFERROR(VLOOKUP($A1310,raw!$AD:$AE,2,0),OFFSET(AF1310,1,0))</f>
        <v>2.0935000000000001</v>
      </c>
      <c r="AG1310" s="1">
        <f ca="1">IFERROR(VLOOKUP($A1310,raw!$AH:$AI,2,0),OFFSET(AG1310,1,0))</f>
        <v>2.3343799999999999</v>
      </c>
      <c r="AH1310" s="1">
        <f ca="1">IFERROR(VLOOKUP($A1310,raw!$AL:$AM,2,0),OFFSET(AH1310,1,0))</f>
        <v>2.5</v>
      </c>
      <c r="AI1310" s="1">
        <f ca="1">IFERROR(VLOOKUP($A1310,raw!$AP:$AQ,2,0),OFFSET(AI1310,1,0))</f>
        <v>250.54599999999999</v>
      </c>
    </row>
    <row r="1311" spans="1:35" ht="15.75" customHeight="1" x14ac:dyDescent="0.5">
      <c r="A1311" s="5">
        <v>43277</v>
      </c>
      <c r="B1311" s="8">
        <f t="shared" si="1325"/>
        <v>3.9762237135480549E-3</v>
      </c>
      <c r="C1311" s="6">
        <f t="shared" si="1326"/>
        <v>7932810</v>
      </c>
      <c r="D1311" s="7">
        <f t="shared" ref="D1311:G1311" si="1369">LN(H1311/H1312)</f>
        <v>-4.9689442016153838E-4</v>
      </c>
      <c r="E1311" s="4">
        <f t="shared" si="1369"/>
        <v>-2.0350501380985773E-3</v>
      </c>
      <c r="F1311" s="4">
        <f t="shared" si="1369"/>
        <v>1.8431481021671269E-4</v>
      </c>
      <c r="G1311" s="7">
        <f t="shared" si="1369"/>
        <v>1.7858648597914768E-2</v>
      </c>
      <c r="H1311" s="1">
        <v>80.48</v>
      </c>
      <c r="I1311" s="1">
        <v>16.297499999999999</v>
      </c>
      <c r="J1311" s="1">
        <v>868.16</v>
      </c>
      <c r="K1311" s="1">
        <v>961.01</v>
      </c>
      <c r="L1311" s="1">
        <f>VLOOKUP($A1311,raw!$A:$E,3,0)</f>
        <v>80.150000000000006</v>
      </c>
      <c r="M1311" s="1">
        <f>VLOOKUP($A1311,raw!$A:$E,4,0)</f>
        <v>79.680000000000007</v>
      </c>
      <c r="N1311" s="1">
        <f>VLOOKUP($A1311,raw!$A:$E,5,0)</f>
        <v>80.709999999999994</v>
      </c>
      <c r="O1311" s="1">
        <f>VLOOKUP($A1311,raw!$H:$L,3,0)</f>
        <v>16.329999999999998</v>
      </c>
      <c r="P1311" s="1">
        <f>VLOOKUP($A1311,raw!$H:$L,4,0)</f>
        <v>16.151</v>
      </c>
      <c r="Q1311" s="1">
        <f>VLOOKUP($A1311,raw!$H:$L,5,0)</f>
        <v>16.360299999999999</v>
      </c>
      <c r="R1311" s="1">
        <f>VLOOKUP($A1311,raw!$P:$T,3,0)</f>
        <v>867.98</v>
      </c>
      <c r="S1311" s="1">
        <f>VLOOKUP($A1311,raw!$P:$T,4,0)</f>
        <v>859.01</v>
      </c>
      <c r="T1311" s="1">
        <f>VLOOKUP($A1311,raw!$P:$T,5,0)</f>
        <v>871.6</v>
      </c>
      <c r="U1311" s="1">
        <f>VLOOKUP($A1311,raw!$W:$AA,3,0)</f>
        <v>943.33</v>
      </c>
      <c r="V1311" s="1">
        <f>VLOOKUP($A1311,raw!$W:$AA,4,0)</f>
        <v>931.62</v>
      </c>
      <c r="W1311" s="1">
        <f>VLOOKUP($A1311,raw!$W:$AA,5,0)</f>
        <v>964.01</v>
      </c>
      <c r="X1311" s="1">
        <f t="shared" si="1328"/>
        <v>1.0299999999999869</v>
      </c>
      <c r="Y1311" s="1">
        <f t="shared" si="1329"/>
        <v>0.20929999999999893</v>
      </c>
      <c r="Z1311" s="1">
        <f t="shared" si="1330"/>
        <v>12.590000000000032</v>
      </c>
      <c r="AA1311" s="1">
        <f t="shared" si="1331"/>
        <v>32.389999999999986</v>
      </c>
      <c r="AB1311" s="1">
        <f t="shared" si="1332"/>
        <v>0.32999999999999829</v>
      </c>
      <c r="AC1311" s="1">
        <f t="shared" si="1333"/>
        <v>-3.2499999999998863E-2</v>
      </c>
      <c r="AD1311" s="1">
        <f t="shared" si="1334"/>
        <v>0.17999999999994998</v>
      </c>
      <c r="AE1311" s="1">
        <f t="shared" si="1335"/>
        <v>17.67999999999995</v>
      </c>
      <c r="AF1311" s="1">
        <f ca="1">IFERROR(VLOOKUP($A1311,raw!$AD:$AE,2,0),OFFSET(AF1311,1,0))</f>
        <v>2.10188</v>
      </c>
      <c r="AG1311" s="1">
        <f ca="1">IFERROR(VLOOKUP($A1311,raw!$AH:$AI,2,0),OFFSET(AG1311,1,0))</f>
        <v>2.3356300000000001</v>
      </c>
      <c r="AH1311" s="1">
        <f ca="1">IFERROR(VLOOKUP($A1311,raw!$AL:$AM,2,0),OFFSET(AH1311,1,0))</f>
        <v>2.5</v>
      </c>
      <c r="AI1311" s="1">
        <f ca="1">IFERROR(VLOOKUP($A1311,raw!$AP:$AQ,2,0),OFFSET(AI1311,1,0))</f>
        <v>250.54599999999999</v>
      </c>
    </row>
    <row r="1312" spans="1:35" ht="15.75" customHeight="1" x14ac:dyDescent="0.5">
      <c r="A1312" s="5">
        <v>43276</v>
      </c>
      <c r="B1312" s="8">
        <f t="shared" si="1325"/>
        <v>-1.1224739278834805E-2</v>
      </c>
      <c r="C1312" s="6">
        <f t="shared" si="1326"/>
        <v>7901330</v>
      </c>
      <c r="D1312" s="7">
        <f t="shared" ref="D1312:G1312" si="1370">LN(H1312/H1313)</f>
        <v>-1.8213646492662394E-2</v>
      </c>
      <c r="E1312" s="4">
        <f t="shared" si="1370"/>
        <v>-7.8074408313714011E-3</v>
      </c>
      <c r="F1312" s="4">
        <f t="shared" si="1370"/>
        <v>-1.0737081556501651E-2</v>
      </c>
      <c r="G1312" s="7">
        <f t="shared" si="1370"/>
        <v>-1.5139061215684153E-2</v>
      </c>
      <c r="H1312" s="1">
        <v>80.52</v>
      </c>
      <c r="I1312" s="1">
        <v>16.3307</v>
      </c>
      <c r="J1312" s="1">
        <v>868</v>
      </c>
      <c r="K1312" s="1">
        <v>944</v>
      </c>
      <c r="L1312" s="1">
        <f>VLOOKUP($A1312,raw!$A:$E,3,0)</f>
        <v>81.540000000000006</v>
      </c>
      <c r="M1312" s="1">
        <f>VLOOKUP($A1312,raw!$A:$E,4,0)</f>
        <v>80.459999999999994</v>
      </c>
      <c r="N1312" s="1">
        <f>VLOOKUP($A1312,raw!$A:$E,5,0)</f>
        <v>81.89</v>
      </c>
      <c r="O1312" s="1">
        <f>VLOOKUP($A1312,raw!$H:$L,3,0)</f>
        <v>16.458400000000001</v>
      </c>
      <c r="P1312" s="1">
        <f>VLOOKUP($A1312,raw!$H:$L,4,0)</f>
        <v>16.292000000000002</v>
      </c>
      <c r="Q1312" s="1">
        <f>VLOOKUP($A1312,raw!$H:$L,5,0)</f>
        <v>16.528600000000001</v>
      </c>
      <c r="R1312" s="1">
        <f>VLOOKUP($A1312,raw!$P:$T,3,0)</f>
        <v>876.17</v>
      </c>
      <c r="S1312" s="1">
        <f>VLOOKUP($A1312,raw!$P:$T,4,0)</f>
        <v>866.55</v>
      </c>
      <c r="T1312" s="1">
        <f>VLOOKUP($A1312,raw!$P:$T,5,0)</f>
        <v>880.4</v>
      </c>
      <c r="U1312" s="1">
        <f>VLOOKUP($A1312,raw!$W:$AA,3,0)</f>
        <v>957.63</v>
      </c>
      <c r="V1312" s="1">
        <f>VLOOKUP($A1312,raw!$W:$AA,4,0)</f>
        <v>938.54</v>
      </c>
      <c r="W1312" s="1">
        <f>VLOOKUP($A1312,raw!$W:$AA,5,0)</f>
        <v>960.68</v>
      </c>
      <c r="X1312" s="1">
        <f t="shared" si="1328"/>
        <v>1.4300000000000068</v>
      </c>
      <c r="Y1312" s="1">
        <f t="shared" si="1329"/>
        <v>0.23659999999999926</v>
      </c>
      <c r="Z1312" s="1">
        <f t="shared" si="1330"/>
        <v>13.850000000000023</v>
      </c>
      <c r="AA1312" s="1">
        <f t="shared" si="1331"/>
        <v>22.139999999999986</v>
      </c>
      <c r="AB1312" s="1">
        <f t="shared" si="1332"/>
        <v>-1.0200000000000102</v>
      </c>
      <c r="AC1312" s="1">
        <f t="shared" si="1333"/>
        <v>-0.12770000000000081</v>
      </c>
      <c r="AD1312" s="1">
        <f t="shared" si="1334"/>
        <v>-8.1699999999999591</v>
      </c>
      <c r="AE1312" s="1">
        <f t="shared" si="1335"/>
        <v>-13.629999999999995</v>
      </c>
      <c r="AF1312" s="1">
        <f ca="1">IFERROR(VLOOKUP($A1312,raw!$AD:$AE,2,0),OFFSET(AF1312,1,0))</f>
        <v>2.1028799999999999</v>
      </c>
      <c r="AG1312" s="1">
        <f ca="1">IFERROR(VLOOKUP($A1312,raw!$AH:$AI,2,0),OFFSET(AG1312,1,0))</f>
        <v>2.3370000000000002</v>
      </c>
      <c r="AH1312" s="1">
        <f ca="1">IFERROR(VLOOKUP($A1312,raw!$AL:$AM,2,0),OFFSET(AH1312,1,0))</f>
        <v>2.5</v>
      </c>
      <c r="AI1312" s="1">
        <f ca="1">IFERROR(VLOOKUP($A1312,raw!$AP:$AQ,2,0),OFFSET(AI1312,1,0))</f>
        <v>250.54599999999999</v>
      </c>
    </row>
    <row r="1313" spans="1:35" ht="15.75" customHeight="1" x14ac:dyDescent="0.5">
      <c r="A1313" s="5">
        <v>43273</v>
      </c>
      <c r="B1313" s="8">
        <f t="shared" si="1325"/>
        <v>1.1779863191111073E-2</v>
      </c>
      <c r="C1313" s="6">
        <f t="shared" si="1326"/>
        <v>7990520</v>
      </c>
      <c r="D1313" s="7">
        <f t="shared" ref="D1313:G1313" si="1371">LN(H1313/H1314)</f>
        <v>1.3629040234391794E-2</v>
      </c>
      <c r="E1313" s="4">
        <f t="shared" si="1371"/>
        <v>8.616061258791859E-3</v>
      </c>
      <c r="F1313" s="4">
        <f t="shared" si="1371"/>
        <v>1.5761202077558378E-2</v>
      </c>
      <c r="G1313" s="7">
        <f t="shared" si="1371"/>
        <v>5.3880286235117513E-3</v>
      </c>
      <c r="H1313" s="1">
        <v>82</v>
      </c>
      <c r="I1313" s="1">
        <v>16.4587</v>
      </c>
      <c r="J1313" s="1">
        <v>877.37</v>
      </c>
      <c r="K1313" s="1">
        <v>958.4</v>
      </c>
      <c r="L1313" s="1">
        <f>VLOOKUP($A1313,raw!$A:$E,3,0)</f>
        <v>81.3</v>
      </c>
      <c r="M1313" s="1">
        <f>VLOOKUP($A1313,raw!$A:$E,4,0)</f>
        <v>81.28</v>
      </c>
      <c r="N1313" s="1">
        <f>VLOOKUP($A1313,raw!$A:$E,5,0)</f>
        <v>82.09</v>
      </c>
      <c r="O1313" s="1">
        <f>VLOOKUP($A1313,raw!$H:$L,3,0)</f>
        <v>16.317799999999998</v>
      </c>
      <c r="P1313" s="1">
        <f>VLOOKUP($A1313,raw!$H:$L,4,0)</f>
        <v>16.310700000000001</v>
      </c>
      <c r="Q1313" s="1">
        <f>VLOOKUP($A1313,raw!$H:$L,5,0)</f>
        <v>16.518799999999999</v>
      </c>
      <c r="R1313" s="1">
        <f>VLOOKUP($A1313,raw!$P:$T,3,0)</f>
        <v>863.85</v>
      </c>
      <c r="S1313" s="1">
        <f>VLOOKUP($A1313,raw!$P:$T,4,0)</f>
        <v>857.66</v>
      </c>
      <c r="T1313" s="1">
        <f>VLOOKUP($A1313,raw!$P:$T,5,0)</f>
        <v>877.57</v>
      </c>
      <c r="U1313" s="1">
        <f>VLOOKUP($A1313,raw!$W:$AA,3,0)</f>
        <v>953.18</v>
      </c>
      <c r="V1313" s="1">
        <f>VLOOKUP($A1313,raw!$W:$AA,4,0)</f>
        <v>950.85</v>
      </c>
      <c r="W1313" s="1">
        <f>VLOOKUP($A1313,raw!$W:$AA,5,0)</f>
        <v>962.45</v>
      </c>
      <c r="X1313" s="1">
        <f t="shared" si="1328"/>
        <v>0.81000000000000227</v>
      </c>
      <c r="Y1313" s="1">
        <f t="shared" si="1329"/>
        <v>0.20809999999999818</v>
      </c>
      <c r="Z1313" s="1">
        <f t="shared" si="1330"/>
        <v>19.910000000000082</v>
      </c>
      <c r="AA1313" s="1">
        <f t="shared" si="1331"/>
        <v>11.600000000000023</v>
      </c>
      <c r="AB1313" s="1">
        <f t="shared" si="1332"/>
        <v>0.70000000000000284</v>
      </c>
      <c r="AC1313" s="1">
        <f t="shared" si="1333"/>
        <v>0.14090000000000202</v>
      </c>
      <c r="AD1313" s="1">
        <f t="shared" si="1334"/>
        <v>13.519999999999982</v>
      </c>
      <c r="AE1313" s="1">
        <f t="shared" si="1335"/>
        <v>5.2200000000000273</v>
      </c>
      <c r="AF1313" s="1">
        <f ca="1">IFERROR(VLOOKUP($A1313,raw!$AD:$AE,2,0),OFFSET(AF1313,1,0))</f>
        <v>2.09775</v>
      </c>
      <c r="AG1313" s="1">
        <f ca="1">IFERROR(VLOOKUP($A1313,raw!$AH:$AI,2,0),OFFSET(AG1313,1,0))</f>
        <v>2.3388800000000001</v>
      </c>
      <c r="AH1313" s="1">
        <f ca="1">IFERROR(VLOOKUP($A1313,raw!$AL:$AM,2,0),OFFSET(AH1313,1,0))</f>
        <v>2.5</v>
      </c>
      <c r="AI1313" s="1">
        <f ca="1">IFERROR(VLOOKUP($A1313,raw!$AP:$AQ,2,0),OFFSET(AI1313,1,0))</f>
        <v>250.54599999999999</v>
      </c>
    </row>
    <row r="1314" spans="1:35" ht="15.75" customHeight="1" x14ac:dyDescent="0.5">
      <c r="A1314" s="5">
        <v>43272</v>
      </c>
      <c r="B1314" s="8">
        <f t="shared" si="1325"/>
        <v>-6.9581826108907228E-3</v>
      </c>
      <c r="C1314" s="6">
        <f t="shared" si="1326"/>
        <v>7896945</v>
      </c>
      <c r="D1314" s="7">
        <f t="shared" ref="D1314:G1314" si="1372">LN(H1314/H1315)</f>
        <v>-4.4406141799856304E-3</v>
      </c>
      <c r="E1314" s="4">
        <f t="shared" si="1372"/>
        <v>2.0366980643101093E-3</v>
      </c>
      <c r="F1314" s="4">
        <f t="shared" si="1372"/>
        <v>-7.7048559341808516E-3</v>
      </c>
      <c r="G1314" s="7">
        <f t="shared" si="1372"/>
        <v>-1.2965672998814855E-2</v>
      </c>
      <c r="H1314" s="1">
        <v>80.89</v>
      </c>
      <c r="I1314" s="1">
        <v>16.317499999999999</v>
      </c>
      <c r="J1314" s="1">
        <v>863.65</v>
      </c>
      <c r="K1314" s="1">
        <v>953.25</v>
      </c>
      <c r="L1314" s="1">
        <f>VLOOKUP($A1314,raw!$A:$E,3,0)</f>
        <v>81.02</v>
      </c>
      <c r="M1314" s="1">
        <f>VLOOKUP($A1314,raw!$A:$E,4,0)</f>
        <v>80.75</v>
      </c>
      <c r="N1314" s="1">
        <f>VLOOKUP($A1314,raw!$A:$E,5,0)</f>
        <v>81.42</v>
      </c>
      <c r="O1314" s="1">
        <f>VLOOKUP($A1314,raw!$H:$L,3,0)</f>
        <v>16.2835</v>
      </c>
      <c r="P1314" s="1">
        <f>VLOOKUP($A1314,raw!$H:$L,4,0)</f>
        <v>16.196999999999999</v>
      </c>
      <c r="Q1314" s="1">
        <f>VLOOKUP($A1314,raw!$H:$L,5,0)</f>
        <v>16.3628</v>
      </c>
      <c r="R1314" s="1">
        <f>VLOOKUP($A1314,raw!$P:$T,3,0)</f>
        <v>870.32</v>
      </c>
      <c r="S1314" s="1">
        <f>VLOOKUP($A1314,raw!$P:$T,4,0)</f>
        <v>861.5</v>
      </c>
      <c r="T1314" s="1">
        <f>VLOOKUP($A1314,raw!$P:$T,5,0)</f>
        <v>872.27</v>
      </c>
      <c r="U1314" s="1">
        <f>VLOOKUP($A1314,raw!$W:$AA,3,0)</f>
        <v>965.68</v>
      </c>
      <c r="V1314" s="1">
        <f>VLOOKUP($A1314,raw!$W:$AA,4,0)</f>
        <v>950.7</v>
      </c>
      <c r="W1314" s="1">
        <f>VLOOKUP($A1314,raw!$W:$AA,5,0)</f>
        <v>969.12</v>
      </c>
      <c r="X1314" s="1">
        <f t="shared" si="1328"/>
        <v>0.67000000000000171</v>
      </c>
      <c r="Y1314" s="1">
        <f t="shared" si="1329"/>
        <v>0.16580000000000084</v>
      </c>
      <c r="Z1314" s="1">
        <f t="shared" si="1330"/>
        <v>10.769999999999982</v>
      </c>
      <c r="AA1314" s="1">
        <f t="shared" si="1331"/>
        <v>18.419999999999959</v>
      </c>
      <c r="AB1314" s="1">
        <f t="shared" si="1332"/>
        <v>-0.12999999999999545</v>
      </c>
      <c r="AC1314" s="1">
        <f t="shared" si="1333"/>
        <v>3.399999999999892E-2</v>
      </c>
      <c r="AD1314" s="1">
        <f t="shared" si="1334"/>
        <v>-6.6700000000000728</v>
      </c>
      <c r="AE1314" s="1">
        <f t="shared" si="1335"/>
        <v>-12.42999999999995</v>
      </c>
      <c r="AF1314" s="1">
        <f ca="1">IFERROR(VLOOKUP($A1314,raw!$AD:$AE,2,0),OFFSET(AF1314,1,0))</f>
        <v>2.0911300000000002</v>
      </c>
      <c r="AG1314" s="1">
        <f ca="1">IFERROR(VLOOKUP($A1314,raw!$AH:$AI,2,0),OFFSET(AG1314,1,0))</f>
        <v>2.3350599999999999</v>
      </c>
      <c r="AH1314" s="1">
        <f ca="1">IFERROR(VLOOKUP($A1314,raw!$AL:$AM,2,0),OFFSET(AH1314,1,0))</f>
        <v>2.5</v>
      </c>
      <c r="AI1314" s="1">
        <f ca="1">IFERROR(VLOOKUP($A1314,raw!$AP:$AQ,2,0),OFFSET(AI1314,1,0))</f>
        <v>250.54599999999999</v>
      </c>
    </row>
    <row r="1315" spans="1:35" ht="15.75" customHeight="1" x14ac:dyDescent="0.5">
      <c r="A1315" s="5">
        <v>43271</v>
      </c>
      <c r="B1315" s="8">
        <f t="shared" si="1325"/>
        <v>-2.477030895079379E-4</v>
      </c>
      <c r="C1315" s="6">
        <f t="shared" si="1326"/>
        <v>7952085</v>
      </c>
      <c r="D1315" s="7">
        <f t="shared" ref="D1315:G1315" si="1373">LN(H1315/H1316)</f>
        <v>-5.1559161603374837E-3</v>
      </c>
      <c r="E1315" s="4">
        <f t="shared" si="1373"/>
        <v>-1.2580895271075202E-3</v>
      </c>
      <c r="F1315" s="4">
        <f t="shared" si="1373"/>
        <v>2.2891070404025978E-3</v>
      </c>
      <c r="G1315" s="7">
        <f t="shared" si="1373"/>
        <v>-4.9891385942909738E-3</v>
      </c>
      <c r="H1315" s="1">
        <v>81.25</v>
      </c>
      <c r="I1315" s="1">
        <v>16.284300000000002</v>
      </c>
      <c r="J1315" s="1">
        <v>870.33</v>
      </c>
      <c r="K1315" s="1">
        <v>965.69</v>
      </c>
      <c r="L1315" s="1">
        <f>VLOOKUP($A1315,raw!$A:$E,3,0)</f>
        <v>81.75</v>
      </c>
      <c r="M1315" s="1">
        <f>VLOOKUP($A1315,raw!$A:$E,4,0)</f>
        <v>81.06</v>
      </c>
      <c r="N1315" s="1">
        <f>VLOOKUP($A1315,raw!$A:$E,5,0)</f>
        <v>81.98</v>
      </c>
      <c r="O1315" s="1">
        <f>VLOOKUP($A1315,raw!$H:$L,3,0)</f>
        <v>16.3048</v>
      </c>
      <c r="P1315" s="1">
        <f>VLOOKUP($A1315,raw!$H:$L,4,0)</f>
        <v>16.256499999999999</v>
      </c>
      <c r="Q1315" s="1">
        <f>VLOOKUP($A1315,raw!$H:$L,5,0)</f>
        <v>16.372</v>
      </c>
      <c r="R1315" s="1">
        <f>VLOOKUP($A1315,raw!$P:$T,3,0)</f>
        <v>868.34</v>
      </c>
      <c r="S1315" s="1">
        <f>VLOOKUP($A1315,raw!$P:$T,4,0)</f>
        <v>860.1</v>
      </c>
      <c r="T1315" s="1">
        <f>VLOOKUP($A1315,raw!$P:$T,5,0)</f>
        <v>876.03</v>
      </c>
      <c r="U1315" s="1">
        <f>VLOOKUP($A1315,raw!$W:$AA,3,0)</f>
        <v>969.87</v>
      </c>
      <c r="V1315" s="1">
        <f>VLOOKUP($A1315,raw!$W:$AA,4,0)</f>
        <v>963.52</v>
      </c>
      <c r="W1315" s="1">
        <f>VLOOKUP($A1315,raw!$W:$AA,5,0)</f>
        <v>980.03</v>
      </c>
      <c r="X1315" s="1">
        <f t="shared" si="1328"/>
        <v>0.92000000000000171</v>
      </c>
      <c r="Y1315" s="1">
        <f t="shared" si="1329"/>
        <v>0.11550000000000082</v>
      </c>
      <c r="Z1315" s="1">
        <f t="shared" si="1330"/>
        <v>15.92999999999995</v>
      </c>
      <c r="AA1315" s="1">
        <f t="shared" si="1331"/>
        <v>16.509999999999991</v>
      </c>
      <c r="AB1315" s="1">
        <f t="shared" si="1332"/>
        <v>-0.5</v>
      </c>
      <c r="AC1315" s="1">
        <f t="shared" si="1333"/>
        <v>-2.0499999999998408E-2</v>
      </c>
      <c r="AD1315" s="1">
        <f t="shared" si="1334"/>
        <v>1.9900000000000091</v>
      </c>
      <c r="AE1315" s="1">
        <f t="shared" si="1335"/>
        <v>-4.17999999999995</v>
      </c>
      <c r="AF1315" s="1">
        <f ca="1">IFERROR(VLOOKUP($A1315,raw!$AD:$AE,2,0),OFFSET(AF1315,1,0))</f>
        <v>2.0836299999999999</v>
      </c>
      <c r="AG1315" s="1">
        <f ca="1">IFERROR(VLOOKUP($A1315,raw!$AH:$AI,2,0),OFFSET(AG1315,1,0))</f>
        <v>2.33188</v>
      </c>
      <c r="AH1315" s="1">
        <f ca="1">IFERROR(VLOOKUP($A1315,raw!$AL:$AM,2,0),OFFSET(AH1315,1,0))</f>
        <v>2.5</v>
      </c>
      <c r="AI1315" s="1">
        <f ca="1">IFERROR(VLOOKUP($A1315,raw!$AP:$AQ,2,0),OFFSET(AI1315,1,0))</f>
        <v>250.54599999999999</v>
      </c>
    </row>
    <row r="1316" spans="1:35" ht="15.75" customHeight="1" x14ac:dyDescent="0.5">
      <c r="A1316" s="5">
        <v>43270</v>
      </c>
      <c r="B1316" s="8">
        <f t="shared" si="1325"/>
        <v>-1.6800999825177639E-2</v>
      </c>
      <c r="C1316" s="6">
        <f t="shared" si="1326"/>
        <v>7954055</v>
      </c>
      <c r="D1316" s="7">
        <f t="shared" ref="D1316:G1316" si="1374">LN(H1316/H1317)</f>
        <v>-8.6559516377502799E-3</v>
      </c>
      <c r="E1316" s="4">
        <f t="shared" si="1374"/>
        <v>-1.0141715810506012E-2</v>
      </c>
      <c r="F1316" s="4">
        <f t="shared" si="1374"/>
        <v>-1.7522979369374532E-2</v>
      </c>
      <c r="G1316" s="7">
        <f t="shared" si="1374"/>
        <v>-2.0922886454058907E-2</v>
      </c>
      <c r="H1316" s="1">
        <v>81.67</v>
      </c>
      <c r="I1316" s="1">
        <v>16.3048</v>
      </c>
      <c r="J1316" s="1">
        <v>868.34</v>
      </c>
      <c r="K1316" s="1">
        <v>970.52</v>
      </c>
      <c r="L1316" s="1">
        <f>VLOOKUP($A1316,raw!$A:$E,3,0)</f>
        <v>81.5</v>
      </c>
      <c r="M1316" s="1">
        <f>VLOOKUP($A1316,raw!$A:$E,4,0)</f>
        <v>81.33</v>
      </c>
      <c r="N1316" s="1">
        <f>VLOOKUP($A1316,raw!$A:$E,5,0)</f>
        <v>82.2</v>
      </c>
      <c r="O1316" s="1">
        <f>VLOOKUP($A1316,raw!$H:$L,3,0)</f>
        <v>16.470800000000001</v>
      </c>
      <c r="P1316" s="1">
        <f>VLOOKUP($A1316,raw!$H:$L,4,0)</f>
        <v>16.242999999999999</v>
      </c>
      <c r="Q1316" s="1">
        <f>VLOOKUP($A1316,raw!$H:$L,5,0)</f>
        <v>16.549299999999999</v>
      </c>
      <c r="R1316" s="1">
        <f>VLOOKUP($A1316,raw!$P:$T,3,0)</f>
        <v>883.69</v>
      </c>
      <c r="S1316" s="1">
        <f>VLOOKUP($A1316,raw!$P:$T,4,0)</f>
        <v>862.37</v>
      </c>
      <c r="T1316" s="1">
        <f>VLOOKUP($A1316,raw!$P:$T,5,0)</f>
        <v>886.17</v>
      </c>
      <c r="U1316" s="1">
        <f>VLOOKUP($A1316,raw!$W:$AA,3,0)</f>
        <v>991.55</v>
      </c>
      <c r="V1316" s="1">
        <f>VLOOKUP($A1316,raw!$W:$AA,4,0)</f>
        <v>966.58</v>
      </c>
      <c r="W1316" s="1">
        <f>VLOOKUP($A1316,raw!$W:$AA,5,0)</f>
        <v>993.23</v>
      </c>
      <c r="X1316" s="1">
        <f t="shared" si="1328"/>
        <v>0.87000000000000455</v>
      </c>
      <c r="Y1316" s="1">
        <f t="shared" si="1329"/>
        <v>0.30630000000000024</v>
      </c>
      <c r="Z1316" s="1">
        <f t="shared" si="1330"/>
        <v>23.799999999999955</v>
      </c>
      <c r="AA1316" s="1">
        <f t="shared" si="1331"/>
        <v>26.649999999999977</v>
      </c>
      <c r="AB1316" s="1">
        <f t="shared" si="1332"/>
        <v>0.17000000000000171</v>
      </c>
      <c r="AC1316" s="1">
        <f t="shared" si="1333"/>
        <v>-0.16600000000000037</v>
      </c>
      <c r="AD1316" s="1">
        <f t="shared" si="1334"/>
        <v>-15.350000000000023</v>
      </c>
      <c r="AE1316" s="1">
        <f t="shared" si="1335"/>
        <v>-21.029999999999973</v>
      </c>
      <c r="AF1316" s="1">
        <f ca="1">IFERROR(VLOOKUP($A1316,raw!$AD:$AE,2,0),OFFSET(AF1316,1,0))</f>
        <v>2.0878800000000002</v>
      </c>
      <c r="AG1316" s="1">
        <f ca="1">IFERROR(VLOOKUP($A1316,raw!$AH:$AI,2,0),OFFSET(AG1316,1,0))</f>
        <v>2.3302499999999999</v>
      </c>
      <c r="AH1316" s="1">
        <f ca="1">IFERROR(VLOOKUP($A1316,raw!$AL:$AM,2,0),OFFSET(AH1316,1,0))</f>
        <v>2.5</v>
      </c>
      <c r="AI1316" s="1">
        <f ca="1">IFERROR(VLOOKUP($A1316,raw!$AP:$AQ,2,0),OFFSET(AI1316,1,0))</f>
        <v>250.54599999999999</v>
      </c>
    </row>
    <row r="1317" spans="1:35" ht="15.75" customHeight="1" x14ac:dyDescent="0.5">
      <c r="A1317" s="5">
        <v>43269</v>
      </c>
      <c r="B1317" s="8">
        <f t="shared" si="1325"/>
        <v>-3.96428105744935E-3</v>
      </c>
      <c r="C1317" s="6">
        <f t="shared" si="1326"/>
        <v>8088820</v>
      </c>
      <c r="D1317" s="7">
        <f t="shared" ref="D1317:G1317" si="1375">LN(H1317/H1318)</f>
        <v>-2.4248314500095393E-3</v>
      </c>
      <c r="E1317" s="4">
        <f t="shared" si="1375"/>
        <v>-5.8235782746997224E-3</v>
      </c>
      <c r="F1317" s="4">
        <f t="shared" si="1375"/>
        <v>-5.0681027510095398E-3</v>
      </c>
      <c r="G1317" s="7">
        <f t="shared" si="1375"/>
        <v>2.018102378408085E-5</v>
      </c>
      <c r="H1317" s="1">
        <v>82.38</v>
      </c>
      <c r="I1317" s="1">
        <v>16.471</v>
      </c>
      <c r="J1317" s="1">
        <v>883.69</v>
      </c>
      <c r="K1317" s="1">
        <v>991.04</v>
      </c>
      <c r="L1317" s="1">
        <f>VLOOKUP($A1317,raw!$A:$E,3,0)</f>
        <v>82.25</v>
      </c>
      <c r="M1317" s="1">
        <f>VLOOKUP($A1317,raw!$A:$E,4,0)</f>
        <v>82.06</v>
      </c>
      <c r="N1317" s="1">
        <f>VLOOKUP($A1317,raw!$A:$E,5,0)</f>
        <v>82.61</v>
      </c>
      <c r="O1317" s="1">
        <f>VLOOKUP($A1317,raw!$H:$L,3,0)</f>
        <v>16.551500000000001</v>
      </c>
      <c r="P1317" s="1">
        <f>VLOOKUP($A1317,raw!$H:$L,4,0)</f>
        <v>16.422499999999999</v>
      </c>
      <c r="Q1317" s="1">
        <f>VLOOKUP($A1317,raw!$H:$L,5,0)</f>
        <v>16.630500000000001</v>
      </c>
      <c r="R1317" s="1">
        <f>VLOOKUP($A1317,raw!$P:$T,3,0)</f>
        <v>886.37</v>
      </c>
      <c r="S1317" s="1">
        <f>VLOOKUP($A1317,raw!$P:$T,4,0)</f>
        <v>881.55</v>
      </c>
      <c r="T1317" s="1">
        <f>VLOOKUP($A1317,raw!$P:$T,5,0)</f>
        <v>892.08</v>
      </c>
      <c r="U1317" s="1">
        <f>VLOOKUP($A1317,raw!$W:$AA,3,0)</f>
        <v>988.5</v>
      </c>
      <c r="V1317" s="1">
        <f>VLOOKUP($A1317,raw!$W:$AA,4,0)</f>
        <v>982.76</v>
      </c>
      <c r="W1317" s="1">
        <f>VLOOKUP($A1317,raw!$W:$AA,5,0)</f>
        <v>1000.32</v>
      </c>
      <c r="X1317" s="1">
        <f t="shared" si="1328"/>
        <v>0.54999999999999716</v>
      </c>
      <c r="Y1317" s="1">
        <f t="shared" si="1329"/>
        <v>0.20800000000000196</v>
      </c>
      <c r="Z1317" s="1">
        <f t="shared" si="1330"/>
        <v>10.530000000000086</v>
      </c>
      <c r="AA1317" s="1">
        <f t="shared" si="1331"/>
        <v>17.560000000000059</v>
      </c>
      <c r="AB1317" s="1">
        <f t="shared" si="1332"/>
        <v>0.12999999999999545</v>
      </c>
      <c r="AC1317" s="1">
        <f t="shared" si="1333"/>
        <v>-8.0500000000000682E-2</v>
      </c>
      <c r="AD1317" s="1">
        <f t="shared" si="1334"/>
        <v>-2.67999999999995</v>
      </c>
      <c r="AE1317" s="1">
        <f t="shared" si="1335"/>
        <v>2.5399999999999636</v>
      </c>
      <c r="AF1317" s="1">
        <f ca="1">IFERROR(VLOOKUP($A1317,raw!$AD:$AE,2,0),OFFSET(AF1317,1,0))</f>
        <v>2.0837500000000002</v>
      </c>
      <c r="AG1317" s="1">
        <f ca="1">IFERROR(VLOOKUP($A1317,raw!$AH:$AI,2,0),OFFSET(AG1317,1,0))</f>
        <v>2.3246899999999999</v>
      </c>
      <c r="AH1317" s="1">
        <f ca="1">IFERROR(VLOOKUP($A1317,raw!$AL:$AM,2,0),OFFSET(AH1317,1,0))</f>
        <v>2.5</v>
      </c>
      <c r="AI1317" s="1">
        <f ca="1">IFERROR(VLOOKUP($A1317,raw!$AP:$AQ,2,0),OFFSET(AI1317,1,0))</f>
        <v>250.54599999999999</v>
      </c>
    </row>
    <row r="1318" spans="1:35" ht="15.75" customHeight="1" x14ac:dyDescent="0.5">
      <c r="A1318" s="5">
        <v>43266</v>
      </c>
      <c r="B1318" s="8">
        <f t="shared" si="1325"/>
        <v>-2.2715791894136545E-2</v>
      </c>
      <c r="C1318" s="6">
        <f t="shared" si="1326"/>
        <v>8120950</v>
      </c>
      <c r="D1318" s="7">
        <f t="shared" ref="D1318:G1318" si="1376">LN(H1318/H1319)</f>
        <v>-2.4993827196241651E-2</v>
      </c>
      <c r="E1318" s="4">
        <f t="shared" si="1376"/>
        <v>-3.6000888527895791E-2</v>
      </c>
      <c r="F1318" s="4">
        <f t="shared" si="1376"/>
        <v>-1.9103001329010539E-2</v>
      </c>
      <c r="G1318" s="7">
        <f t="shared" si="1376"/>
        <v>-1.9564777096754301E-2</v>
      </c>
      <c r="H1318" s="1">
        <v>82.58</v>
      </c>
      <c r="I1318" s="1">
        <v>16.5672</v>
      </c>
      <c r="J1318" s="1">
        <v>888.18</v>
      </c>
      <c r="K1318" s="1">
        <v>991.02</v>
      </c>
      <c r="L1318" s="1">
        <f>VLOOKUP($A1318,raw!$A:$E,3,0)</f>
        <v>83.77</v>
      </c>
      <c r="M1318" s="1">
        <f>VLOOKUP($A1318,raw!$A:$E,4,0)</f>
        <v>82.25</v>
      </c>
      <c r="N1318" s="1">
        <f>VLOOKUP($A1318,raw!$A:$E,5,0)</f>
        <v>83.78</v>
      </c>
      <c r="O1318" s="1">
        <f>VLOOKUP($A1318,raw!$H:$L,3,0)</f>
        <v>17.172999999999998</v>
      </c>
      <c r="P1318" s="1">
        <f>VLOOKUP($A1318,raw!$H:$L,4,0)</f>
        <v>16.461300000000001</v>
      </c>
      <c r="Q1318" s="1">
        <f>VLOOKUP($A1318,raw!$H:$L,5,0)</f>
        <v>17.251999999999999</v>
      </c>
      <c r="R1318" s="1">
        <f>VLOOKUP($A1318,raw!$P:$T,3,0)</f>
        <v>905.3</v>
      </c>
      <c r="S1318" s="1">
        <f>VLOOKUP($A1318,raw!$P:$T,4,0)</f>
        <v>885.35</v>
      </c>
      <c r="T1318" s="1">
        <f>VLOOKUP($A1318,raw!$P:$T,5,0)</f>
        <v>907.21</v>
      </c>
      <c r="U1318" s="1">
        <f>VLOOKUP($A1318,raw!$W:$AA,3,0)</f>
        <v>1010.6</v>
      </c>
      <c r="V1318" s="1">
        <f>VLOOKUP($A1318,raw!$W:$AA,4,0)</f>
        <v>987.53</v>
      </c>
      <c r="W1318" s="1">
        <f>VLOOKUP($A1318,raw!$W:$AA,5,0)</f>
        <v>1012.2</v>
      </c>
      <c r="X1318" s="1">
        <f t="shared" si="1328"/>
        <v>1.5300000000000011</v>
      </c>
      <c r="Y1318" s="1">
        <f t="shared" si="1329"/>
        <v>0.79069999999999752</v>
      </c>
      <c r="Z1318" s="1">
        <f t="shared" si="1330"/>
        <v>21.860000000000014</v>
      </c>
      <c r="AA1318" s="1">
        <f t="shared" si="1331"/>
        <v>24.670000000000073</v>
      </c>
      <c r="AB1318" s="1">
        <f t="shared" si="1332"/>
        <v>-1.1899999999999977</v>
      </c>
      <c r="AC1318" s="1">
        <f t="shared" si="1333"/>
        <v>-0.60579999999999856</v>
      </c>
      <c r="AD1318" s="1">
        <f t="shared" si="1334"/>
        <v>-17.120000000000005</v>
      </c>
      <c r="AE1318" s="1">
        <f t="shared" si="1335"/>
        <v>-19.580000000000041</v>
      </c>
      <c r="AF1318" s="1">
        <f ca="1">IFERROR(VLOOKUP($A1318,raw!$AD:$AE,2,0),OFFSET(AF1318,1,0))</f>
        <v>2.08494</v>
      </c>
      <c r="AG1318" s="1">
        <f ca="1">IFERROR(VLOOKUP($A1318,raw!$AH:$AI,2,0),OFFSET(AG1318,1,0))</f>
        <v>2.3259400000000001</v>
      </c>
      <c r="AH1318" s="1">
        <f ca="1">IFERROR(VLOOKUP($A1318,raw!$AL:$AM,2,0),OFFSET(AH1318,1,0))</f>
        <v>2.5</v>
      </c>
      <c r="AI1318" s="1">
        <f ca="1">IFERROR(VLOOKUP($A1318,raw!$AP:$AQ,2,0),OFFSET(AI1318,1,0))</f>
        <v>250.54599999999999</v>
      </c>
    </row>
    <row r="1319" spans="1:35" ht="15.75" customHeight="1" x14ac:dyDescent="0.5">
      <c r="A1319" s="5">
        <v>43265</v>
      </c>
      <c r="B1319" s="8">
        <f t="shared" si="1325"/>
        <v>2.3500258170414024E-3</v>
      </c>
      <c r="C1319" s="6">
        <f t="shared" si="1326"/>
        <v>8307535</v>
      </c>
      <c r="D1319" s="7">
        <f t="shared" ref="D1319:G1319" si="1377">LN(H1319/H1320)</f>
        <v>1.0447679028990785E-2</v>
      </c>
      <c r="E1319" s="4">
        <f t="shared" si="1377"/>
        <v>8.1556744902042469E-3</v>
      </c>
      <c r="F1319" s="4">
        <f t="shared" si="1377"/>
        <v>1.7799795745560955E-3</v>
      </c>
      <c r="G1319" s="7">
        <f t="shared" si="1377"/>
        <v>-1.4535245579455601E-3</v>
      </c>
      <c r="H1319" s="1">
        <v>84.67</v>
      </c>
      <c r="I1319" s="1">
        <v>17.174499999999998</v>
      </c>
      <c r="J1319" s="1">
        <v>905.31</v>
      </c>
      <c r="K1319" s="1">
        <v>1010.6</v>
      </c>
      <c r="L1319" s="1">
        <f>VLOOKUP($A1319,raw!$A:$E,3,0)</f>
        <v>84.34</v>
      </c>
      <c r="M1319" s="1">
        <f>VLOOKUP($A1319,raw!$A:$E,4,0)</f>
        <v>84.14</v>
      </c>
      <c r="N1319" s="1">
        <f>VLOOKUP($A1319,raw!$A:$E,5,0)</f>
        <v>84.72</v>
      </c>
      <c r="O1319" s="1">
        <f>VLOOKUP($A1319,raw!$H:$L,3,0)</f>
        <v>17.035</v>
      </c>
      <c r="P1319" s="1">
        <f>VLOOKUP($A1319,raw!$H:$L,4,0)</f>
        <v>16.930099999999999</v>
      </c>
      <c r="Q1319" s="1">
        <f>VLOOKUP($A1319,raw!$H:$L,5,0)</f>
        <v>17.319500000000001</v>
      </c>
      <c r="R1319" s="1">
        <f>VLOOKUP($A1319,raw!$P:$T,3,0)</f>
        <v>903.71</v>
      </c>
      <c r="S1319" s="1">
        <f>VLOOKUP($A1319,raw!$P:$T,4,0)</f>
        <v>898.63</v>
      </c>
      <c r="T1319" s="1">
        <f>VLOOKUP($A1319,raw!$P:$T,5,0)</f>
        <v>913.67</v>
      </c>
      <c r="U1319" s="1">
        <f>VLOOKUP($A1319,raw!$W:$AA,3,0)</f>
        <v>1012.07</v>
      </c>
      <c r="V1319" s="1">
        <f>VLOOKUP($A1319,raw!$W:$AA,4,0)</f>
        <v>1002.72</v>
      </c>
      <c r="W1319" s="1">
        <f>VLOOKUP($A1319,raw!$W:$AA,5,0)</f>
        <v>1018.04</v>
      </c>
      <c r="X1319" s="1">
        <f t="shared" si="1328"/>
        <v>0.57999999999999829</v>
      </c>
      <c r="Y1319" s="1">
        <f t="shared" si="1329"/>
        <v>0.38940000000000197</v>
      </c>
      <c r="Z1319" s="1">
        <f t="shared" si="1330"/>
        <v>15.039999999999964</v>
      </c>
      <c r="AA1319" s="1">
        <f t="shared" si="1331"/>
        <v>15.319999999999936</v>
      </c>
      <c r="AB1319" s="1">
        <f t="shared" si="1332"/>
        <v>0.32999999999999829</v>
      </c>
      <c r="AC1319" s="1">
        <f t="shared" si="1333"/>
        <v>0.13949999999999818</v>
      </c>
      <c r="AD1319" s="1">
        <f t="shared" si="1334"/>
        <v>1.5999999999999091</v>
      </c>
      <c r="AE1319" s="1">
        <f t="shared" si="1335"/>
        <v>-1.4700000000000273</v>
      </c>
      <c r="AF1319" s="1">
        <f ca="1">IFERROR(VLOOKUP($A1319,raw!$AD:$AE,2,0),OFFSET(AF1319,1,0))</f>
        <v>2.0850599999999999</v>
      </c>
      <c r="AG1319" s="1">
        <f ca="1">IFERROR(VLOOKUP($A1319,raw!$AH:$AI,2,0),OFFSET(AG1319,1,0))</f>
        <v>2.3346900000000002</v>
      </c>
      <c r="AH1319" s="1">
        <f ca="1">IFERROR(VLOOKUP($A1319,raw!$AL:$AM,2,0),OFFSET(AH1319,1,0))</f>
        <v>2.5</v>
      </c>
      <c r="AI1319" s="1">
        <f ca="1">IFERROR(VLOOKUP($A1319,raw!$AP:$AQ,2,0),OFFSET(AI1319,1,0))</f>
        <v>250.54599999999999</v>
      </c>
    </row>
    <row r="1320" spans="1:35" ht="15.75" customHeight="1" x14ac:dyDescent="0.5">
      <c r="A1320" s="5">
        <v>43264</v>
      </c>
      <c r="B1320" s="8">
        <f t="shared" si="1325"/>
        <v>2.2376515032494224E-3</v>
      </c>
      <c r="C1320" s="6">
        <f t="shared" si="1326"/>
        <v>8288035</v>
      </c>
      <c r="D1320" s="7">
        <f t="shared" ref="D1320:G1320" si="1378">LN(H1320/H1321)</f>
        <v>-3.5797387173022293E-4</v>
      </c>
      <c r="E1320" s="4">
        <f t="shared" si="1378"/>
        <v>1.0177829579055582E-2</v>
      </c>
      <c r="F1320" s="4">
        <f t="shared" si="1378"/>
        <v>4.9141238233132217E-3</v>
      </c>
      <c r="G1320" s="7">
        <f t="shared" si="1378"/>
        <v>-1.0252870501203035E-2</v>
      </c>
      <c r="H1320" s="1">
        <v>83.79</v>
      </c>
      <c r="I1320" s="1">
        <v>17.035</v>
      </c>
      <c r="J1320" s="1">
        <v>903.7</v>
      </c>
      <c r="K1320" s="1">
        <v>1012.07</v>
      </c>
      <c r="L1320" s="1">
        <f>VLOOKUP($A1320,raw!$A:$E,3,0)</f>
        <v>83.79</v>
      </c>
      <c r="M1320" s="1">
        <f>VLOOKUP($A1320,raw!$A:$E,4,0)</f>
        <v>82.98</v>
      </c>
      <c r="N1320" s="1">
        <f>VLOOKUP($A1320,raw!$A:$E,5,0)</f>
        <v>84.26</v>
      </c>
      <c r="O1320" s="1">
        <f>VLOOKUP($A1320,raw!$H:$L,3,0)</f>
        <v>16.861499999999999</v>
      </c>
      <c r="P1320" s="1">
        <f>VLOOKUP($A1320,raw!$H:$L,4,0)</f>
        <v>16.803000000000001</v>
      </c>
      <c r="Q1320" s="1">
        <f>VLOOKUP($A1320,raw!$H:$L,5,0)</f>
        <v>17.115200000000002</v>
      </c>
      <c r="R1320" s="1">
        <f>VLOOKUP($A1320,raw!$P:$T,3,0)</f>
        <v>899.27</v>
      </c>
      <c r="S1320" s="1">
        <f>VLOOKUP($A1320,raw!$P:$T,4,0)</f>
        <v>892.83</v>
      </c>
      <c r="T1320" s="1">
        <f>VLOOKUP($A1320,raw!$P:$T,5,0)</f>
        <v>904.7</v>
      </c>
      <c r="U1320" s="1">
        <f>VLOOKUP($A1320,raw!$W:$AA,3,0)</f>
        <v>1022.48</v>
      </c>
      <c r="V1320" s="1">
        <f>VLOOKUP($A1320,raw!$W:$AA,4,0)</f>
        <v>998.89</v>
      </c>
      <c r="W1320" s="1">
        <f>VLOOKUP($A1320,raw!$W:$AA,5,0)</f>
        <v>1023.28</v>
      </c>
      <c r="X1320" s="1">
        <f t="shared" si="1328"/>
        <v>1.2800000000000011</v>
      </c>
      <c r="Y1320" s="1">
        <f t="shared" si="1329"/>
        <v>0.3122000000000007</v>
      </c>
      <c r="Z1320" s="1">
        <f t="shared" si="1330"/>
        <v>11.870000000000005</v>
      </c>
      <c r="AA1320" s="1">
        <f t="shared" si="1331"/>
        <v>24.389999999999986</v>
      </c>
      <c r="AB1320" s="1">
        <f t="shared" si="1332"/>
        <v>0</v>
      </c>
      <c r="AC1320" s="1">
        <f t="shared" si="1333"/>
        <v>0.17350000000000065</v>
      </c>
      <c r="AD1320" s="1">
        <f t="shared" si="1334"/>
        <v>4.4300000000000637</v>
      </c>
      <c r="AE1320" s="1">
        <f t="shared" si="1335"/>
        <v>-10.409999999999968</v>
      </c>
      <c r="AF1320" s="1">
        <f ca="1">IFERROR(VLOOKUP($A1320,raw!$AD:$AE,2,0),OFFSET(AF1320,1,0))</f>
        <v>2.0732499999999998</v>
      </c>
      <c r="AG1320" s="1">
        <f ca="1">IFERROR(VLOOKUP($A1320,raw!$AH:$AI,2,0),OFFSET(AG1320,1,0))</f>
        <v>2.34063</v>
      </c>
      <c r="AH1320" s="1">
        <f ca="1">IFERROR(VLOOKUP($A1320,raw!$AL:$AM,2,0),OFFSET(AH1320,1,0))</f>
        <v>2.5</v>
      </c>
      <c r="AI1320" s="1">
        <f ca="1">IFERROR(VLOOKUP($A1320,raw!$AP:$AQ,2,0),OFFSET(AI1320,1,0))</f>
        <v>250.54599999999999</v>
      </c>
    </row>
    <row r="1321" spans="1:35" ht="15.75" customHeight="1" x14ac:dyDescent="0.5">
      <c r="A1321" s="5">
        <v>43263</v>
      </c>
      <c r="B1321" s="8">
        <f t="shared" si="1325"/>
        <v>-3.7025467328451554E-3</v>
      </c>
      <c r="C1321" s="6">
        <f t="shared" si="1326"/>
        <v>8269510</v>
      </c>
      <c r="D1321" s="7">
        <f t="shared" ref="D1321:G1321" si="1379">LN(H1321/H1322)</f>
        <v>2.2693351034911127E-3</v>
      </c>
      <c r="E1321" s="4">
        <f t="shared" si="1379"/>
        <v>-3.7468635033803322E-3</v>
      </c>
      <c r="F1321" s="4">
        <f t="shared" si="1379"/>
        <v>-5.3677113209256435E-3</v>
      </c>
      <c r="G1321" s="7">
        <f t="shared" si="1379"/>
        <v>-1.1735252712573789E-4</v>
      </c>
      <c r="H1321" s="1">
        <v>83.82</v>
      </c>
      <c r="I1321" s="1">
        <v>16.862500000000001</v>
      </c>
      <c r="J1321" s="1">
        <v>899.27</v>
      </c>
      <c r="K1321" s="1">
        <v>1022.5</v>
      </c>
      <c r="L1321" s="1">
        <f>VLOOKUP($A1321,raw!$A:$E,3,0)</f>
        <v>83.16</v>
      </c>
      <c r="M1321" s="1">
        <f>VLOOKUP($A1321,raw!$A:$E,4,0)</f>
        <v>83.11</v>
      </c>
      <c r="N1321" s="1">
        <f>VLOOKUP($A1321,raw!$A:$E,5,0)</f>
        <v>83.91</v>
      </c>
      <c r="O1321" s="1">
        <f>VLOOKUP($A1321,raw!$H:$L,3,0)</f>
        <v>16.925799999999999</v>
      </c>
      <c r="P1321" s="1">
        <f>VLOOKUP($A1321,raw!$H:$L,4,0)</f>
        <v>16.754000000000001</v>
      </c>
      <c r="Q1321" s="1">
        <f>VLOOKUP($A1321,raw!$H:$L,5,0)</f>
        <v>16.9542</v>
      </c>
      <c r="R1321" s="1">
        <f>VLOOKUP($A1321,raw!$P:$T,3,0)</f>
        <v>904.12</v>
      </c>
      <c r="S1321" s="1">
        <f>VLOOKUP($A1321,raw!$P:$T,4,0)</f>
        <v>898.52</v>
      </c>
      <c r="T1321" s="1">
        <f>VLOOKUP($A1321,raw!$P:$T,5,0)</f>
        <v>909.96</v>
      </c>
      <c r="U1321" s="1">
        <f>VLOOKUP($A1321,raw!$W:$AA,3,0)</f>
        <v>1023.27</v>
      </c>
      <c r="V1321" s="1">
        <f>VLOOKUP($A1321,raw!$W:$AA,4,0)</f>
        <v>1019.01</v>
      </c>
      <c r="W1321" s="1">
        <f>VLOOKUP($A1321,raw!$W:$AA,5,0)</f>
        <v>1025.0999999999999</v>
      </c>
      <c r="X1321" s="1">
        <f t="shared" si="1328"/>
        <v>0.79999999999999716</v>
      </c>
      <c r="Y1321" s="1">
        <f t="shared" si="1329"/>
        <v>0.20019999999999882</v>
      </c>
      <c r="Z1321" s="1">
        <f t="shared" si="1330"/>
        <v>11.440000000000055</v>
      </c>
      <c r="AA1321" s="1">
        <f t="shared" si="1331"/>
        <v>6.0899999999999181</v>
      </c>
      <c r="AB1321" s="1">
        <f t="shared" si="1332"/>
        <v>0.65999999999999659</v>
      </c>
      <c r="AC1321" s="1">
        <f t="shared" si="1333"/>
        <v>-6.3299999999998136E-2</v>
      </c>
      <c r="AD1321" s="1">
        <f t="shared" si="1334"/>
        <v>-4.8500000000000227</v>
      </c>
      <c r="AE1321" s="1">
        <f t="shared" si="1335"/>
        <v>-0.76999999999998181</v>
      </c>
      <c r="AF1321" s="1">
        <f ca="1">IFERROR(VLOOKUP($A1321,raw!$AD:$AE,2,0),OFFSET(AF1321,1,0))</f>
        <v>2.0572499999999998</v>
      </c>
      <c r="AG1321" s="1">
        <f ca="1">IFERROR(VLOOKUP($A1321,raw!$AH:$AI,2,0),OFFSET(AG1321,1,0))</f>
        <v>2.3356300000000001</v>
      </c>
      <c r="AH1321" s="1">
        <f ca="1">IFERROR(VLOOKUP($A1321,raw!$AL:$AM,2,0),OFFSET(AH1321,1,0))</f>
        <v>2.5</v>
      </c>
      <c r="AI1321" s="1">
        <f ca="1">IFERROR(VLOOKUP($A1321,raw!$AP:$AQ,2,0),OFFSET(AI1321,1,0))</f>
        <v>250.54599999999999</v>
      </c>
    </row>
    <row r="1322" spans="1:35" ht="15.75" customHeight="1" x14ac:dyDescent="0.5">
      <c r="A1322" s="5">
        <v>43262</v>
      </c>
      <c r="B1322" s="8">
        <f t="shared" si="1325"/>
        <v>1.8510685405270643E-3</v>
      </c>
      <c r="C1322" s="6">
        <f t="shared" si="1326"/>
        <v>8300185</v>
      </c>
      <c r="D1322" s="7">
        <f t="shared" ref="D1322:G1322" si="1380">LN(H1322/H1323)</f>
        <v>8.405428930321885E-3</v>
      </c>
      <c r="E1322" s="4">
        <f t="shared" si="1380"/>
        <v>8.1032624921510629E-3</v>
      </c>
      <c r="F1322" s="4">
        <f t="shared" si="1380"/>
        <v>-3.5992707834179806E-3</v>
      </c>
      <c r="G1322" s="7">
        <f t="shared" si="1380"/>
        <v>8.662314405833647E-3</v>
      </c>
      <c r="H1322" s="1">
        <v>83.63</v>
      </c>
      <c r="I1322" s="1">
        <v>16.925799999999999</v>
      </c>
      <c r="J1322" s="1">
        <v>904.11</v>
      </c>
      <c r="K1322" s="1">
        <v>1022.62</v>
      </c>
      <c r="L1322" s="1">
        <f>VLOOKUP($A1322,raw!$A:$E,3,0)</f>
        <v>82.73</v>
      </c>
      <c r="M1322" s="1">
        <f>VLOOKUP($A1322,raw!$A:$E,4,0)</f>
        <v>82.46</v>
      </c>
      <c r="N1322" s="1">
        <f>VLOOKUP($A1322,raw!$A:$E,5,0)</f>
        <v>83.7</v>
      </c>
      <c r="O1322" s="1">
        <f>VLOOKUP($A1322,raw!$H:$L,3,0)</f>
        <v>16.790199999999999</v>
      </c>
      <c r="P1322" s="1">
        <f>VLOOKUP($A1322,raw!$H:$L,4,0)</f>
        <v>16.745699999999999</v>
      </c>
      <c r="Q1322" s="1">
        <f>VLOOKUP($A1322,raw!$H:$L,5,0)</f>
        <v>16.948399999999999</v>
      </c>
      <c r="R1322" s="1">
        <f>VLOOKUP($A1322,raw!$P:$T,3,0)</f>
        <v>907.78</v>
      </c>
      <c r="S1322" s="1">
        <f>VLOOKUP($A1322,raw!$P:$T,4,0)</f>
        <v>902.44</v>
      </c>
      <c r="T1322" s="1">
        <f>VLOOKUP($A1322,raw!$P:$T,5,0)</f>
        <v>911.44</v>
      </c>
      <c r="U1322" s="1">
        <f>VLOOKUP($A1322,raw!$W:$AA,3,0)</f>
        <v>1019.05</v>
      </c>
      <c r="V1322" s="1">
        <f>VLOOKUP($A1322,raw!$W:$AA,4,0)</f>
        <v>1010.04</v>
      </c>
      <c r="W1322" s="1">
        <f>VLOOKUP($A1322,raw!$W:$AA,5,0)</f>
        <v>1025.79</v>
      </c>
      <c r="X1322" s="1">
        <f t="shared" si="1328"/>
        <v>1.2400000000000091</v>
      </c>
      <c r="Y1322" s="1">
        <f t="shared" si="1329"/>
        <v>0.2027000000000001</v>
      </c>
      <c r="Z1322" s="1">
        <f t="shared" si="1330"/>
        <v>9</v>
      </c>
      <c r="AA1322" s="1">
        <f t="shared" si="1331"/>
        <v>15.75</v>
      </c>
      <c r="AB1322" s="1">
        <f t="shared" si="1332"/>
        <v>0.89999999999999147</v>
      </c>
      <c r="AC1322" s="1">
        <f t="shared" si="1333"/>
        <v>0.13560000000000016</v>
      </c>
      <c r="AD1322" s="1">
        <f t="shared" si="1334"/>
        <v>-3.6699999999999591</v>
      </c>
      <c r="AE1322" s="1">
        <f t="shared" si="1335"/>
        <v>3.57000000000005</v>
      </c>
      <c r="AF1322" s="1">
        <f ca="1">IFERROR(VLOOKUP($A1322,raw!$AD:$AE,2,0),OFFSET(AF1322,1,0))</f>
        <v>2.04738</v>
      </c>
      <c r="AG1322" s="1">
        <f ca="1">IFERROR(VLOOKUP($A1322,raw!$AH:$AI,2,0),OFFSET(AG1322,1,0))</f>
        <v>2.33263</v>
      </c>
      <c r="AH1322" s="1">
        <f ca="1">IFERROR(VLOOKUP($A1322,raw!$AL:$AM,2,0),OFFSET(AH1322,1,0))</f>
        <v>2.5</v>
      </c>
      <c r="AI1322" s="1">
        <f ca="1">IFERROR(VLOOKUP($A1322,raw!$AP:$AQ,2,0),OFFSET(AI1322,1,0))</f>
        <v>250.54599999999999</v>
      </c>
    </row>
    <row r="1323" spans="1:35" ht="15.75" customHeight="1" x14ac:dyDescent="0.5">
      <c r="A1323" s="5">
        <v>43259</v>
      </c>
      <c r="B1323" s="8">
        <f t="shared" si="1325"/>
        <v>5.70859125772366E-3</v>
      </c>
      <c r="C1323" s="6">
        <f t="shared" si="1326"/>
        <v>8284835</v>
      </c>
      <c r="D1323" s="7">
        <f t="shared" ref="D1323:G1323" si="1381">LN(H1323/H1324)</f>
        <v>-7.2324014724406459E-4</v>
      </c>
      <c r="E1323" s="4">
        <f t="shared" si="1381"/>
        <v>4.7584025877534806E-3</v>
      </c>
      <c r="F1323" s="4">
        <f t="shared" si="1381"/>
        <v>8.5000456436874136E-3</v>
      </c>
      <c r="G1323" s="7">
        <f t="shared" si="1381"/>
        <v>4.0450081698348951E-4</v>
      </c>
      <c r="H1323" s="1">
        <v>82.93</v>
      </c>
      <c r="I1323" s="1">
        <v>16.789200000000001</v>
      </c>
      <c r="J1323" s="1">
        <v>907.37</v>
      </c>
      <c r="K1323" s="1">
        <v>1013.8</v>
      </c>
      <c r="L1323" s="1">
        <f>VLOOKUP($A1323,raw!$A:$E,3,0)</f>
        <v>82.89</v>
      </c>
      <c r="M1323" s="1">
        <f>VLOOKUP($A1323,raw!$A:$E,4,0)</f>
        <v>82.61</v>
      </c>
      <c r="N1323" s="1">
        <f>VLOOKUP($A1323,raw!$A:$E,5,0)</f>
        <v>83.11</v>
      </c>
      <c r="O1323" s="1">
        <f>VLOOKUP($A1323,raw!$H:$L,3,0)</f>
        <v>16.711500000000001</v>
      </c>
      <c r="P1323" s="1">
        <f>VLOOKUP($A1323,raw!$H:$L,4,0)</f>
        <v>16.625599999999999</v>
      </c>
      <c r="Q1323" s="1">
        <f>VLOOKUP($A1323,raw!$H:$L,5,0)</f>
        <v>16.832999999999998</v>
      </c>
      <c r="R1323" s="1">
        <f>VLOOKUP($A1323,raw!$P:$T,3,0)</f>
        <v>899.68</v>
      </c>
      <c r="S1323" s="1">
        <f>VLOOKUP($A1323,raw!$P:$T,4,0)</f>
        <v>896.46</v>
      </c>
      <c r="T1323" s="1">
        <f>VLOOKUP($A1323,raw!$P:$T,5,0)</f>
        <v>907.97</v>
      </c>
      <c r="U1323" s="1">
        <f>VLOOKUP($A1323,raw!$W:$AA,3,0)</f>
        <v>1012.88</v>
      </c>
      <c r="V1323" s="1">
        <f>VLOOKUP($A1323,raw!$W:$AA,4,0)</f>
        <v>1007.49</v>
      </c>
      <c r="W1323" s="1">
        <f>VLOOKUP($A1323,raw!$W:$AA,5,0)</f>
        <v>1020.47</v>
      </c>
      <c r="X1323" s="1">
        <f t="shared" si="1328"/>
        <v>0.5</v>
      </c>
      <c r="Y1323" s="1">
        <f t="shared" si="1329"/>
        <v>0.20739999999999981</v>
      </c>
      <c r="Z1323" s="1">
        <f t="shared" si="1330"/>
        <v>11.509999999999991</v>
      </c>
      <c r="AA1323" s="1">
        <f t="shared" si="1331"/>
        <v>12.980000000000018</v>
      </c>
      <c r="AB1323" s="1">
        <f t="shared" si="1332"/>
        <v>4.0000000000006253E-2</v>
      </c>
      <c r="AC1323" s="1">
        <f t="shared" si="1333"/>
        <v>7.7700000000000102E-2</v>
      </c>
      <c r="AD1323" s="1">
        <f t="shared" si="1334"/>
        <v>7.6900000000000546</v>
      </c>
      <c r="AE1323" s="1">
        <f t="shared" si="1335"/>
        <v>0.91999999999995907</v>
      </c>
      <c r="AF1323" s="1">
        <f ca="1">IFERROR(VLOOKUP($A1323,raw!$AD:$AE,2,0),OFFSET(AF1323,1,0))</f>
        <v>2.04617</v>
      </c>
      <c r="AG1323" s="1">
        <f ca="1">IFERROR(VLOOKUP($A1323,raw!$AH:$AI,2,0),OFFSET(AG1323,1,0))</f>
        <v>2.3263099999999999</v>
      </c>
      <c r="AH1323" s="1">
        <f ca="1">IFERROR(VLOOKUP($A1323,raw!$AL:$AM,2,0),OFFSET(AH1323,1,0))</f>
        <v>2.5</v>
      </c>
      <c r="AI1323" s="1">
        <f ca="1">IFERROR(VLOOKUP($A1323,raw!$AP:$AQ,2,0),OFFSET(AI1323,1,0))</f>
        <v>250.54599999999999</v>
      </c>
    </row>
    <row r="1324" spans="1:35" ht="15.75" customHeight="1" x14ac:dyDescent="0.5">
      <c r="A1324" s="5">
        <v>43258</v>
      </c>
      <c r="B1324" s="8">
        <f t="shared" si="1325"/>
        <v>-4.5679061493844927E-3</v>
      </c>
      <c r="C1324" s="6">
        <f t="shared" si="1326"/>
        <v>8237675</v>
      </c>
      <c r="D1324" s="7">
        <f t="shared" ref="D1324:G1324" si="1382">LN(H1324/H1325)</f>
        <v>-4.6883538422941955E-3</v>
      </c>
      <c r="E1324" s="4">
        <f t="shared" si="1382"/>
        <v>1.8269768623142058E-3</v>
      </c>
      <c r="F1324" s="4">
        <f t="shared" si="1382"/>
        <v>-6.3707538489604608E-3</v>
      </c>
      <c r="G1324" s="7">
        <f t="shared" si="1382"/>
        <v>-5.8149709531016072E-3</v>
      </c>
      <c r="H1324" s="1">
        <v>82.99</v>
      </c>
      <c r="I1324" s="1">
        <v>16.709499999999998</v>
      </c>
      <c r="J1324" s="1">
        <v>899.69</v>
      </c>
      <c r="K1324" s="1">
        <v>1013.39</v>
      </c>
      <c r="L1324" s="1">
        <f>VLOOKUP($A1324,raw!$A:$E,3,0)</f>
        <v>83.46</v>
      </c>
      <c r="M1324" s="1">
        <f>VLOOKUP($A1324,raw!$A:$E,4,0)</f>
        <v>82.64</v>
      </c>
      <c r="N1324" s="1">
        <f>VLOOKUP($A1324,raw!$A:$E,5,0)</f>
        <v>83.51</v>
      </c>
      <c r="O1324" s="1">
        <f>VLOOKUP($A1324,raw!$H:$L,3,0)</f>
        <v>16.678999999999998</v>
      </c>
      <c r="P1324" s="1">
        <f>VLOOKUP($A1324,raw!$H:$L,4,0)</f>
        <v>16.642600000000002</v>
      </c>
      <c r="Q1324" s="1">
        <f>VLOOKUP($A1324,raw!$H:$L,5,0)</f>
        <v>16.904299999999999</v>
      </c>
      <c r="R1324" s="1">
        <f>VLOOKUP($A1324,raw!$P:$T,3,0)</f>
        <v>905.42</v>
      </c>
      <c r="S1324" s="1">
        <f>VLOOKUP($A1324,raw!$P:$T,4,0)</f>
        <v>897.82</v>
      </c>
      <c r="T1324" s="1">
        <f>VLOOKUP($A1324,raw!$P:$T,5,0)</f>
        <v>909.65</v>
      </c>
      <c r="U1324" s="1">
        <f>VLOOKUP($A1324,raw!$W:$AA,3,0)</f>
        <v>1019.32</v>
      </c>
      <c r="V1324" s="1">
        <f>VLOOKUP($A1324,raw!$W:$AA,4,0)</f>
        <v>1010.88</v>
      </c>
      <c r="W1324" s="1">
        <f>VLOOKUP($A1324,raw!$W:$AA,5,0)</f>
        <v>1030.8800000000001</v>
      </c>
      <c r="X1324" s="1">
        <f t="shared" si="1328"/>
        <v>0.87000000000000455</v>
      </c>
      <c r="Y1324" s="1">
        <f t="shared" si="1329"/>
        <v>0.2616999999999976</v>
      </c>
      <c r="Z1324" s="1">
        <f t="shared" si="1330"/>
        <v>11.829999999999927</v>
      </c>
      <c r="AA1324" s="1">
        <f t="shared" si="1331"/>
        <v>20.000000000000114</v>
      </c>
      <c r="AB1324" s="1">
        <f t="shared" si="1332"/>
        <v>-0.46999999999999886</v>
      </c>
      <c r="AC1324" s="1">
        <f t="shared" si="1333"/>
        <v>3.0499999999999972E-2</v>
      </c>
      <c r="AD1324" s="1">
        <f t="shared" si="1334"/>
        <v>-5.7299999999999045</v>
      </c>
      <c r="AE1324" s="1">
        <f t="shared" si="1335"/>
        <v>-5.9300000000000637</v>
      </c>
      <c r="AF1324" s="1">
        <f ca="1">IFERROR(VLOOKUP($A1324,raw!$AD:$AE,2,0),OFFSET(AF1324,1,0))</f>
        <v>2.0463800000000001</v>
      </c>
      <c r="AG1324" s="1">
        <f ca="1">IFERROR(VLOOKUP($A1324,raw!$AH:$AI,2,0),OFFSET(AG1324,1,0))</f>
        <v>2.3271299999999999</v>
      </c>
      <c r="AH1324" s="1">
        <f ca="1">IFERROR(VLOOKUP($A1324,raw!$AL:$AM,2,0),OFFSET(AH1324,1,0))</f>
        <v>2.5</v>
      </c>
      <c r="AI1324" s="1">
        <f ca="1">IFERROR(VLOOKUP($A1324,raw!$AP:$AQ,2,0),OFFSET(AI1324,1,0))</f>
        <v>250.54599999999999</v>
      </c>
    </row>
    <row r="1325" spans="1:35" ht="15.75" customHeight="1" x14ac:dyDescent="0.5">
      <c r="A1325" s="5">
        <v>43257</v>
      </c>
      <c r="B1325" s="8">
        <f t="shared" si="1325"/>
        <v>1.0692716392659679E-2</v>
      </c>
      <c r="C1325" s="6">
        <f t="shared" si="1326"/>
        <v>8275390</v>
      </c>
      <c r="D1325" s="7">
        <f t="shared" ref="D1325:G1325" si="1383">LN(H1325/H1326)</f>
        <v>3.9656363933468853E-3</v>
      </c>
      <c r="E1325" s="4">
        <f t="shared" si="1383"/>
        <v>1.1760229618464903E-2</v>
      </c>
      <c r="F1325" s="4">
        <f t="shared" si="1383"/>
        <v>3.9949811608237422E-3</v>
      </c>
      <c r="G1325" s="7">
        <f t="shared" si="1383"/>
        <v>2.4983295470276921E-2</v>
      </c>
      <c r="H1325" s="1">
        <v>83.38</v>
      </c>
      <c r="I1325" s="1">
        <v>16.678999999999998</v>
      </c>
      <c r="J1325" s="1">
        <v>905.44</v>
      </c>
      <c r="K1325" s="1">
        <v>1019.3</v>
      </c>
      <c r="L1325" s="1">
        <f>VLOOKUP($A1325,raw!$A:$E,3,0)</f>
        <v>83.45</v>
      </c>
      <c r="M1325" s="1">
        <f>VLOOKUP($A1325,raw!$A:$E,4,0)</f>
        <v>82.72</v>
      </c>
      <c r="N1325" s="1">
        <f>VLOOKUP($A1325,raw!$A:$E,5,0)</f>
        <v>83.76</v>
      </c>
      <c r="O1325" s="1">
        <f>VLOOKUP($A1325,raw!$H:$L,3,0)</f>
        <v>16.484000000000002</v>
      </c>
      <c r="P1325" s="1">
        <f>VLOOKUP($A1325,raw!$H:$L,4,0)</f>
        <v>16.4754</v>
      </c>
      <c r="Q1325" s="1">
        <f>VLOOKUP($A1325,raw!$H:$L,5,0)</f>
        <v>16.7469</v>
      </c>
      <c r="R1325" s="1">
        <f>VLOOKUP($A1325,raw!$P:$T,3,0)</f>
        <v>901.83</v>
      </c>
      <c r="S1325" s="1">
        <f>VLOOKUP($A1325,raw!$P:$T,4,0)</f>
        <v>900.63</v>
      </c>
      <c r="T1325" s="1">
        <f>VLOOKUP($A1325,raw!$P:$T,5,0)</f>
        <v>908.64</v>
      </c>
      <c r="U1325" s="1">
        <f>VLOOKUP($A1325,raw!$W:$AA,3,0)</f>
        <v>994.15</v>
      </c>
      <c r="V1325" s="1">
        <f>VLOOKUP($A1325,raw!$W:$AA,4,0)</f>
        <v>989.18</v>
      </c>
      <c r="W1325" s="1">
        <f>VLOOKUP($A1325,raw!$W:$AA,5,0)</f>
        <v>1025.75</v>
      </c>
      <c r="X1325" s="1">
        <f t="shared" si="1328"/>
        <v>1.0400000000000063</v>
      </c>
      <c r="Y1325" s="1">
        <f t="shared" si="1329"/>
        <v>0.27149999999999963</v>
      </c>
      <c r="Z1325" s="1">
        <f t="shared" si="1330"/>
        <v>8.0099999999999909</v>
      </c>
      <c r="AA1325" s="1">
        <f t="shared" si="1331"/>
        <v>36.57000000000005</v>
      </c>
      <c r="AB1325" s="1">
        <f t="shared" si="1332"/>
        <v>-7.000000000000739E-2</v>
      </c>
      <c r="AC1325" s="1">
        <f t="shared" si="1333"/>
        <v>0.19499999999999673</v>
      </c>
      <c r="AD1325" s="1">
        <f t="shared" si="1334"/>
        <v>3.6100000000000136</v>
      </c>
      <c r="AE1325" s="1">
        <f t="shared" si="1335"/>
        <v>25.149999999999977</v>
      </c>
      <c r="AF1325" s="1">
        <f ca="1">IFERROR(VLOOKUP($A1325,raw!$AD:$AE,2,0),OFFSET(AF1325,1,0))</f>
        <v>2.0296099999999999</v>
      </c>
      <c r="AG1325" s="1">
        <f ca="1">IFERROR(VLOOKUP($A1325,raw!$AH:$AI,2,0),OFFSET(AG1325,1,0))</f>
        <v>2.3208799999999998</v>
      </c>
      <c r="AH1325" s="1">
        <f ca="1">IFERROR(VLOOKUP($A1325,raw!$AL:$AM,2,0),OFFSET(AH1325,1,0))</f>
        <v>2.5</v>
      </c>
      <c r="AI1325" s="1">
        <f ca="1">IFERROR(VLOOKUP($A1325,raw!$AP:$AQ,2,0),OFFSET(AI1325,1,0))</f>
        <v>250.54599999999999</v>
      </c>
    </row>
    <row r="1326" spans="1:35" ht="15.75" customHeight="1" x14ac:dyDescent="0.5">
      <c r="A1326" s="5">
        <v>43256</v>
      </c>
      <c r="B1326" s="8">
        <f t="shared" si="1325"/>
        <v>1.8750135565890385E-4</v>
      </c>
      <c r="C1326" s="6">
        <f t="shared" si="1326"/>
        <v>8187375</v>
      </c>
      <c r="D1326" s="7">
        <f t="shared" ref="D1326:G1326" si="1384">LN(H1326/H1327)</f>
        <v>1.0530872604040013E-2</v>
      </c>
      <c r="E1326" s="4">
        <f t="shared" si="1384"/>
        <v>4.1946625230151599E-3</v>
      </c>
      <c r="F1326" s="4">
        <f t="shared" si="1384"/>
        <v>1.7743277008025547E-4</v>
      </c>
      <c r="G1326" s="7">
        <f t="shared" si="1384"/>
        <v>-3.3139214903297335E-3</v>
      </c>
      <c r="H1326" s="1">
        <v>83.05</v>
      </c>
      <c r="I1326" s="1">
        <v>16.484000000000002</v>
      </c>
      <c r="J1326" s="1">
        <v>901.83</v>
      </c>
      <c r="K1326" s="1">
        <v>994.15</v>
      </c>
      <c r="L1326" s="1">
        <f>VLOOKUP($A1326,raw!$A:$E,3,0)</f>
        <v>82.19</v>
      </c>
      <c r="M1326" s="1">
        <f>VLOOKUP($A1326,raw!$A:$E,4,0)</f>
        <v>82.19</v>
      </c>
      <c r="N1326" s="1">
        <f>VLOOKUP($A1326,raw!$A:$E,5,0)</f>
        <v>83.53</v>
      </c>
      <c r="O1326" s="1">
        <f>VLOOKUP($A1326,raw!$H:$L,3,0)</f>
        <v>16.4145</v>
      </c>
      <c r="P1326" s="1">
        <f>VLOOKUP($A1326,raw!$H:$L,4,0)</f>
        <v>16.364000000000001</v>
      </c>
      <c r="Q1326" s="1">
        <f>VLOOKUP($A1326,raw!$H:$L,5,0)</f>
        <v>16.541699999999999</v>
      </c>
      <c r="R1326" s="1">
        <f>VLOOKUP($A1326,raw!$P:$T,3,0)</f>
        <v>901.83</v>
      </c>
      <c r="S1326" s="1">
        <f>VLOOKUP($A1326,raw!$P:$T,4,0)</f>
        <v>892.62</v>
      </c>
      <c r="T1326" s="1">
        <f>VLOOKUP($A1326,raw!$P:$T,5,0)</f>
        <v>904.45</v>
      </c>
      <c r="U1326" s="1">
        <f>VLOOKUP($A1326,raw!$W:$AA,3,0)</f>
        <v>997.47</v>
      </c>
      <c r="V1326" s="1">
        <f>VLOOKUP($A1326,raw!$W:$AA,4,0)</f>
        <v>980.03</v>
      </c>
      <c r="W1326" s="1">
        <f>VLOOKUP($A1326,raw!$W:$AA,5,0)</f>
        <v>998.5</v>
      </c>
      <c r="X1326" s="1">
        <f t="shared" si="1328"/>
        <v>1.3400000000000034</v>
      </c>
      <c r="Y1326" s="1">
        <f t="shared" si="1329"/>
        <v>0.17769999999999797</v>
      </c>
      <c r="Z1326" s="1">
        <f t="shared" si="1330"/>
        <v>11.830000000000041</v>
      </c>
      <c r="AA1326" s="1">
        <f t="shared" si="1331"/>
        <v>18.470000000000027</v>
      </c>
      <c r="AB1326" s="1">
        <f t="shared" si="1332"/>
        <v>0.85999999999999943</v>
      </c>
      <c r="AC1326" s="1">
        <f t="shared" si="1333"/>
        <v>6.950000000000145E-2</v>
      </c>
      <c r="AD1326" s="1">
        <f t="shared" si="1334"/>
        <v>0</v>
      </c>
      <c r="AE1326" s="1">
        <f t="shared" si="1335"/>
        <v>-3.32000000000005</v>
      </c>
      <c r="AF1326" s="1">
        <f ca="1">IFERROR(VLOOKUP($A1326,raw!$AD:$AE,2,0),OFFSET(AF1326,1,0))</f>
        <v>2.02454</v>
      </c>
      <c r="AG1326" s="1">
        <f ca="1">IFERROR(VLOOKUP($A1326,raw!$AH:$AI,2,0),OFFSET(AG1326,1,0))</f>
        <v>2.3191899999999999</v>
      </c>
      <c r="AH1326" s="1">
        <f ca="1">IFERROR(VLOOKUP($A1326,raw!$AL:$AM,2,0),OFFSET(AH1326,1,0))</f>
        <v>2.5</v>
      </c>
      <c r="AI1326" s="1">
        <f ca="1">IFERROR(VLOOKUP($A1326,raw!$AP:$AQ,2,0),OFFSET(AI1326,1,0))</f>
        <v>250.54599999999999</v>
      </c>
    </row>
    <row r="1327" spans="1:35" ht="15.75" customHeight="1" x14ac:dyDescent="0.5">
      <c r="A1327" s="5">
        <v>43255</v>
      </c>
      <c r="B1327" s="8">
        <f t="shared" si="1325"/>
        <v>-2.969015392743113E-3</v>
      </c>
      <c r="C1327" s="6">
        <f t="shared" si="1326"/>
        <v>8185840</v>
      </c>
      <c r="D1327" s="7">
        <f t="shared" ref="D1327:G1327" si="1385">LN(H1327/H1328)</f>
        <v>-1.0410455962314769E-2</v>
      </c>
      <c r="E1327" s="4">
        <f t="shared" si="1385"/>
        <v>2.0105584850851535E-4</v>
      </c>
      <c r="F1327" s="4">
        <f t="shared" si="1385"/>
        <v>-2.857271368897497E-3</v>
      </c>
      <c r="G1327" s="7">
        <f t="shared" si="1385"/>
        <v>-5.6683996878625666E-3</v>
      </c>
      <c r="H1327" s="1">
        <v>82.18</v>
      </c>
      <c r="I1327" s="1">
        <v>16.414999999999999</v>
      </c>
      <c r="J1327" s="1">
        <v>901.67</v>
      </c>
      <c r="K1327" s="1">
        <v>997.45</v>
      </c>
      <c r="L1327" s="1">
        <f>VLOOKUP($A1327,raw!$A:$E,3,0)</f>
        <v>83.46</v>
      </c>
      <c r="M1327" s="1">
        <f>VLOOKUP($A1327,raw!$A:$E,4,0)</f>
        <v>82.15</v>
      </c>
      <c r="N1327" s="1">
        <f>VLOOKUP($A1327,raw!$A:$E,5,0)</f>
        <v>83.58</v>
      </c>
      <c r="O1327" s="1">
        <f>VLOOKUP($A1327,raw!$H:$L,3,0)</f>
        <v>16.406500000000001</v>
      </c>
      <c r="P1327" s="1">
        <f>VLOOKUP($A1327,raw!$H:$L,4,0)</f>
        <v>16.373999999999999</v>
      </c>
      <c r="Q1327" s="1">
        <f>VLOOKUP($A1327,raw!$H:$L,5,0)</f>
        <v>16.5487</v>
      </c>
      <c r="R1327" s="1">
        <f>VLOOKUP($A1327,raw!$P:$T,3,0)</f>
        <v>903.78</v>
      </c>
      <c r="S1327" s="1">
        <f>VLOOKUP($A1327,raw!$P:$T,4,0)</f>
        <v>899.74</v>
      </c>
      <c r="T1327" s="1">
        <f>VLOOKUP($A1327,raw!$P:$T,5,0)</f>
        <v>910.4</v>
      </c>
      <c r="U1327" s="1">
        <f>VLOOKUP($A1327,raw!$W:$AA,3,0)</f>
        <v>1001.17</v>
      </c>
      <c r="V1327" s="1">
        <f>VLOOKUP($A1327,raw!$W:$AA,4,0)</f>
        <v>995.55</v>
      </c>
      <c r="W1327" s="1">
        <f>VLOOKUP($A1327,raw!$W:$AA,5,0)</f>
        <v>1011.7</v>
      </c>
      <c r="X1327" s="1">
        <f t="shared" si="1328"/>
        <v>1.4299999999999926</v>
      </c>
      <c r="Y1327" s="1">
        <f t="shared" si="1329"/>
        <v>0.17470000000000141</v>
      </c>
      <c r="Z1327" s="1">
        <f t="shared" si="1330"/>
        <v>10.659999999999968</v>
      </c>
      <c r="AA1327" s="1">
        <f t="shared" si="1331"/>
        <v>16.150000000000091</v>
      </c>
      <c r="AB1327" s="1">
        <f t="shared" si="1332"/>
        <v>-1.2799999999999869</v>
      </c>
      <c r="AC1327" s="1">
        <f t="shared" si="1333"/>
        <v>8.4999999999979536E-3</v>
      </c>
      <c r="AD1327" s="1">
        <f t="shared" si="1334"/>
        <v>-2.1100000000000136</v>
      </c>
      <c r="AE1327" s="1">
        <f t="shared" si="1335"/>
        <v>-3.7199999999999136</v>
      </c>
      <c r="AF1327" s="1">
        <f ca="1">IFERROR(VLOOKUP($A1327,raw!$AD:$AE,2,0),OFFSET(AF1327,1,0))</f>
        <v>2.0129700000000001</v>
      </c>
      <c r="AG1327" s="1">
        <f ca="1">IFERROR(VLOOKUP($A1327,raw!$AH:$AI,2,0),OFFSET(AG1327,1,0))</f>
        <v>2.3138100000000001</v>
      </c>
      <c r="AH1327" s="1">
        <f ca="1">IFERROR(VLOOKUP($A1327,raw!$AL:$AM,2,0),OFFSET(AH1327,1,0))</f>
        <v>2.5</v>
      </c>
      <c r="AI1327" s="1">
        <f ca="1">IFERROR(VLOOKUP($A1327,raw!$AP:$AQ,2,0),OFFSET(AI1327,1,0))</f>
        <v>250.54599999999999</v>
      </c>
    </row>
    <row r="1328" spans="1:35" ht="15.75" customHeight="1" x14ac:dyDescent="0.5">
      <c r="A1328" s="5">
        <v>43252</v>
      </c>
      <c r="B1328" s="8">
        <f t="shared" si="1325"/>
        <v>1.6358934685962666E-3</v>
      </c>
      <c r="C1328" s="6">
        <f t="shared" si="1326"/>
        <v>8210180</v>
      </c>
      <c r="D1328" s="7">
        <f t="shared" ref="D1328:G1328" si="1386">LN(H1328/H1329)</f>
        <v>-3.36619697519259E-3</v>
      </c>
      <c r="E1328" s="4">
        <f t="shared" si="1386"/>
        <v>-9.6226468483827171E-4</v>
      </c>
      <c r="F1328" s="4">
        <f t="shared" si="1386"/>
        <v>-3.00350266093148E-3</v>
      </c>
      <c r="G1328" s="7">
        <f t="shared" si="1386"/>
        <v>1.4428902800418742E-2</v>
      </c>
      <c r="H1328" s="1">
        <v>83.04</v>
      </c>
      <c r="I1328" s="1">
        <v>16.4117</v>
      </c>
      <c r="J1328" s="1">
        <v>904.25</v>
      </c>
      <c r="K1328" s="1">
        <v>1003.12</v>
      </c>
      <c r="L1328" s="1">
        <f>VLOOKUP($A1328,raw!$A:$E,3,0)</f>
        <v>83.2</v>
      </c>
      <c r="M1328" s="1">
        <f>VLOOKUP($A1328,raw!$A:$E,4,0)</f>
        <v>82.5</v>
      </c>
      <c r="N1328" s="1">
        <f>VLOOKUP($A1328,raw!$A:$E,5,0)</f>
        <v>83.7</v>
      </c>
      <c r="O1328" s="1">
        <f>VLOOKUP($A1328,raw!$H:$L,3,0)</f>
        <v>16.427499999999998</v>
      </c>
      <c r="P1328" s="1">
        <f>VLOOKUP($A1328,raw!$H:$L,4,0)</f>
        <v>16.341000000000001</v>
      </c>
      <c r="Q1328" s="1">
        <f>VLOOKUP($A1328,raw!$H:$L,5,0)</f>
        <v>16.506799999999998</v>
      </c>
      <c r="R1328" s="1">
        <f>VLOOKUP($A1328,raw!$P:$T,3,0)</f>
        <v>906.94</v>
      </c>
      <c r="S1328" s="1">
        <f>VLOOKUP($A1328,raw!$P:$T,4,0)</f>
        <v>900.11</v>
      </c>
      <c r="T1328" s="1">
        <f>VLOOKUP($A1328,raw!$P:$T,5,0)</f>
        <v>913.3</v>
      </c>
      <c r="U1328" s="1">
        <f>VLOOKUP($A1328,raw!$W:$AA,3,0)</f>
        <v>988.88</v>
      </c>
      <c r="V1328" s="1">
        <f>VLOOKUP($A1328,raw!$W:$AA,4,0)</f>
        <v>986.23</v>
      </c>
      <c r="W1328" s="1">
        <f>VLOOKUP($A1328,raw!$W:$AA,5,0)</f>
        <v>1006.13</v>
      </c>
      <c r="X1328" s="1">
        <f t="shared" si="1328"/>
        <v>1.2000000000000028</v>
      </c>
      <c r="Y1328" s="1">
        <f t="shared" si="1329"/>
        <v>0.16579999999999728</v>
      </c>
      <c r="Z1328" s="1">
        <f t="shared" si="1330"/>
        <v>13.189999999999941</v>
      </c>
      <c r="AA1328" s="1">
        <f t="shared" si="1331"/>
        <v>19.899999999999977</v>
      </c>
      <c r="AB1328" s="1">
        <f t="shared" si="1332"/>
        <v>-0.15999999999999659</v>
      </c>
      <c r="AC1328" s="1">
        <f t="shared" si="1333"/>
        <v>-1.5799999999998704E-2</v>
      </c>
      <c r="AD1328" s="1">
        <f t="shared" si="1334"/>
        <v>-2.6900000000000546</v>
      </c>
      <c r="AE1328" s="1">
        <f t="shared" si="1335"/>
        <v>14.240000000000009</v>
      </c>
      <c r="AF1328" s="1">
        <f ca="1">IFERROR(VLOOKUP($A1328,raw!$AD:$AE,2,0),OFFSET(AF1328,1,0))</f>
        <v>2.00468</v>
      </c>
      <c r="AG1328" s="1">
        <f ca="1">IFERROR(VLOOKUP($A1328,raw!$AH:$AI,2,0),OFFSET(AG1328,1,0))</f>
        <v>2.3178100000000001</v>
      </c>
      <c r="AH1328" s="1">
        <f ca="1">IFERROR(VLOOKUP($A1328,raw!$AL:$AM,2,0),OFFSET(AH1328,1,0))</f>
        <v>2.5</v>
      </c>
      <c r="AI1328" s="1">
        <f ca="1">IFERROR(VLOOKUP($A1328,raw!$AP:$AQ,2,0),OFFSET(AI1328,1,0))</f>
        <v>250.54599999999999</v>
      </c>
    </row>
    <row r="1329" spans="1:35" ht="15.75" customHeight="1" x14ac:dyDescent="0.5">
      <c r="A1329" s="5">
        <v>43251</v>
      </c>
      <c r="B1329" s="8">
        <f t="shared" si="1325"/>
        <v>-2.0225337430014958E-3</v>
      </c>
      <c r="C1329" s="6">
        <f t="shared" si="1326"/>
        <v>8196760</v>
      </c>
      <c r="D1329" s="7">
        <f t="shared" ref="D1329:G1329" si="1387">LN(H1329/H1330)</f>
        <v>-6.3408718764466398E-3</v>
      </c>
      <c r="E1329" s="4">
        <f t="shared" si="1387"/>
        <v>-4.7974829368377147E-3</v>
      </c>
      <c r="F1329" s="4">
        <f t="shared" si="1387"/>
        <v>-2.4997122381435941E-3</v>
      </c>
      <c r="G1329" s="7">
        <f t="shared" si="1387"/>
        <v>1.4777031494020809E-3</v>
      </c>
      <c r="H1329" s="1">
        <v>83.32</v>
      </c>
      <c r="I1329" s="1">
        <v>16.427499999999998</v>
      </c>
      <c r="J1329" s="1">
        <v>906.97</v>
      </c>
      <c r="K1329" s="1">
        <v>988.75</v>
      </c>
      <c r="L1329" s="1">
        <f>VLOOKUP($A1329,raw!$A:$E,3,0)</f>
        <v>83.95</v>
      </c>
      <c r="M1329" s="1">
        <f>VLOOKUP($A1329,raw!$A:$E,4,0)</f>
        <v>83.25</v>
      </c>
      <c r="N1329" s="1">
        <f>VLOOKUP($A1329,raw!$A:$E,5,0)</f>
        <v>84.11</v>
      </c>
      <c r="O1329" s="1">
        <f>VLOOKUP($A1329,raw!$H:$L,3,0)</f>
        <v>16.506799999999998</v>
      </c>
      <c r="P1329" s="1">
        <f>VLOOKUP($A1329,raw!$H:$L,4,0)</f>
        <v>16.405999999999999</v>
      </c>
      <c r="Q1329" s="1">
        <f>VLOOKUP($A1329,raw!$H:$L,5,0)</f>
        <v>16.598700000000001</v>
      </c>
      <c r="R1329" s="1">
        <f>VLOOKUP($A1329,raw!$P:$T,3,0)</f>
        <v>909.24</v>
      </c>
      <c r="S1329" s="1">
        <f>VLOOKUP($A1329,raw!$P:$T,4,0)</f>
        <v>906.36</v>
      </c>
      <c r="T1329" s="1">
        <f>VLOOKUP($A1329,raw!$P:$T,5,0)</f>
        <v>915.31</v>
      </c>
      <c r="U1329" s="1">
        <f>VLOOKUP($A1329,raw!$W:$AA,3,0)</f>
        <v>987.29</v>
      </c>
      <c r="V1329" s="1">
        <f>VLOOKUP($A1329,raw!$W:$AA,4,0)</f>
        <v>985.74</v>
      </c>
      <c r="W1329" s="1">
        <f>VLOOKUP($A1329,raw!$W:$AA,5,0)</f>
        <v>992.4</v>
      </c>
      <c r="X1329" s="1">
        <f t="shared" si="1328"/>
        <v>0.85999999999999943</v>
      </c>
      <c r="Y1329" s="1">
        <f t="shared" si="1329"/>
        <v>0.19270000000000209</v>
      </c>
      <c r="Z1329" s="1">
        <f t="shared" si="1330"/>
        <v>8.9499999999999318</v>
      </c>
      <c r="AA1329" s="1">
        <f t="shared" si="1331"/>
        <v>6.6599999999999682</v>
      </c>
      <c r="AB1329" s="1">
        <f t="shared" si="1332"/>
        <v>-0.63000000000000966</v>
      </c>
      <c r="AC1329" s="1">
        <f t="shared" si="1333"/>
        <v>-7.9299999999999926E-2</v>
      </c>
      <c r="AD1329" s="1">
        <f t="shared" si="1334"/>
        <v>-2.2699999999999818</v>
      </c>
      <c r="AE1329" s="1">
        <f t="shared" si="1335"/>
        <v>1.4600000000000364</v>
      </c>
      <c r="AF1329" s="1">
        <f ca="1">IFERROR(VLOOKUP($A1329,raw!$AD:$AE,2,0),OFFSET(AF1329,1,0))</f>
        <v>2.0007000000000001</v>
      </c>
      <c r="AG1329" s="1">
        <f ca="1">IFERROR(VLOOKUP($A1329,raw!$AH:$AI,2,0),OFFSET(AG1329,1,0))</f>
        <v>2.32125</v>
      </c>
      <c r="AH1329" s="1">
        <f ca="1">IFERROR(VLOOKUP($A1329,raw!$AL:$AM,2,0),OFFSET(AH1329,1,0))</f>
        <v>2.5</v>
      </c>
      <c r="AI1329" s="1">
        <f ca="1">IFERROR(VLOOKUP($A1329,raw!$AP:$AQ,2,0),OFFSET(AI1329,1,0))</f>
        <v>250.54599999999999</v>
      </c>
    </row>
    <row r="1330" spans="1:35" ht="15.75" customHeight="1" x14ac:dyDescent="0.5">
      <c r="A1330" s="5">
        <v>43250</v>
      </c>
      <c r="B1330" s="8">
        <f t="shared" si="1325"/>
        <v>6.1662776857649123E-3</v>
      </c>
      <c r="C1330" s="6">
        <f t="shared" si="1326"/>
        <v>8213355</v>
      </c>
      <c r="D1330" s="7">
        <f t="shared" ref="D1330:G1330" si="1388">LN(H1330/H1331)</f>
        <v>9.5866522099140473E-3</v>
      </c>
      <c r="E1330" s="4">
        <f t="shared" si="1388"/>
        <v>8.6093347735797382E-3</v>
      </c>
      <c r="F1330" s="4">
        <f t="shared" si="1388"/>
        <v>3.9009603503794292E-3</v>
      </c>
      <c r="G1330" s="7">
        <f t="shared" si="1388"/>
        <v>9.2803368724288481E-3</v>
      </c>
      <c r="H1330" s="1">
        <v>83.85</v>
      </c>
      <c r="I1330" s="1">
        <v>16.506499999999999</v>
      </c>
      <c r="J1330" s="1">
        <v>909.24</v>
      </c>
      <c r="K1330" s="1">
        <v>987.29</v>
      </c>
      <c r="L1330" s="1">
        <f>VLOOKUP($A1330,raw!$A:$E,3,0)</f>
        <v>83.35</v>
      </c>
      <c r="M1330" s="1">
        <f>VLOOKUP($A1330,raw!$A:$E,4,0)</f>
        <v>83.3</v>
      </c>
      <c r="N1330" s="1">
        <f>VLOOKUP($A1330,raw!$A:$E,5,0)</f>
        <v>84.2</v>
      </c>
      <c r="O1330" s="1">
        <f>VLOOKUP($A1330,raw!$H:$L,3,0)</f>
        <v>16.364999999999998</v>
      </c>
      <c r="P1330" s="1">
        <f>VLOOKUP($A1330,raw!$H:$L,4,0)</f>
        <v>16.319500000000001</v>
      </c>
      <c r="Q1330" s="1">
        <f>VLOOKUP($A1330,raw!$H:$L,5,0)</f>
        <v>16.561599999999999</v>
      </c>
      <c r="R1330" s="1">
        <f>VLOOKUP($A1330,raw!$P:$T,3,0)</f>
        <v>905.7</v>
      </c>
      <c r="S1330" s="1">
        <f>VLOOKUP($A1330,raw!$P:$T,4,0)</f>
        <v>903.25</v>
      </c>
      <c r="T1330" s="1">
        <f>VLOOKUP($A1330,raw!$P:$T,5,0)</f>
        <v>911.66</v>
      </c>
      <c r="U1330" s="1">
        <f>VLOOKUP($A1330,raw!$W:$AA,3,0)</f>
        <v>978.2</v>
      </c>
      <c r="V1330" s="1">
        <f>VLOOKUP($A1330,raw!$W:$AA,4,0)</f>
        <v>974.73</v>
      </c>
      <c r="W1330" s="1">
        <f>VLOOKUP($A1330,raw!$W:$AA,5,0)</f>
        <v>988.56</v>
      </c>
      <c r="X1330" s="1">
        <f t="shared" si="1328"/>
        <v>0.90000000000000568</v>
      </c>
      <c r="Y1330" s="1">
        <f t="shared" si="1329"/>
        <v>0.2420999999999971</v>
      </c>
      <c r="Z1330" s="1">
        <f t="shared" si="1330"/>
        <v>8.4099999999999682</v>
      </c>
      <c r="AA1330" s="1">
        <f t="shared" si="1331"/>
        <v>13.829999999999927</v>
      </c>
      <c r="AB1330" s="1">
        <f t="shared" si="1332"/>
        <v>0.5</v>
      </c>
      <c r="AC1330" s="1">
        <f t="shared" si="1333"/>
        <v>0.14150000000000063</v>
      </c>
      <c r="AD1330" s="1">
        <f t="shared" si="1334"/>
        <v>3.5399999999999636</v>
      </c>
      <c r="AE1330" s="1">
        <f t="shared" si="1335"/>
        <v>9.0899999999999181</v>
      </c>
      <c r="AF1330" s="1">
        <f ca="1">IFERROR(VLOOKUP($A1330,raw!$AD:$AE,2,0),OFFSET(AF1330,1,0))</f>
        <v>1.9824600000000001</v>
      </c>
      <c r="AG1330" s="1">
        <f ca="1">IFERROR(VLOOKUP($A1330,raw!$AH:$AI,2,0),OFFSET(AG1330,1,0))</f>
        <v>2.3003100000000001</v>
      </c>
      <c r="AH1330" s="1">
        <f ca="1">IFERROR(VLOOKUP($A1330,raw!$AL:$AM,2,0),OFFSET(AH1330,1,0))</f>
        <v>1.9</v>
      </c>
      <c r="AI1330" s="1">
        <f ca="1">IFERROR(VLOOKUP($A1330,raw!$AP:$AQ,2,0),OFFSET(AI1330,1,0))</f>
        <v>248.99100000000001</v>
      </c>
    </row>
    <row r="1331" spans="1:35" ht="15.75" customHeight="1" x14ac:dyDescent="0.5">
      <c r="A1331" s="5">
        <v>43249</v>
      </c>
      <c r="B1331" s="8">
        <f t="shared" si="1325"/>
        <v>2.235984597563516E-4</v>
      </c>
      <c r="C1331" s="6">
        <f t="shared" si="1326"/>
        <v>8162865</v>
      </c>
      <c r="D1331" s="7">
        <f t="shared" ref="D1331:G1331" si="1389">LN(H1331/H1332)</f>
        <v>-5.1642461496962363E-3</v>
      </c>
      <c r="E1331" s="4">
        <f t="shared" si="1389"/>
        <v>-8.8819174965516935E-3</v>
      </c>
      <c r="F1331" s="4">
        <f t="shared" si="1389"/>
        <v>5.0918861399112071E-3</v>
      </c>
      <c r="G1331" s="7">
        <f t="shared" si="1389"/>
        <v>-3.2456956720551601E-3</v>
      </c>
      <c r="H1331" s="1">
        <v>83.05</v>
      </c>
      <c r="I1331" s="1">
        <v>16.364999999999998</v>
      </c>
      <c r="J1331" s="1">
        <v>905.7</v>
      </c>
      <c r="K1331" s="1">
        <v>978.17</v>
      </c>
      <c r="L1331" s="1">
        <f>VLOOKUP($A1331,raw!$A:$E,3,0)</f>
        <v>82.43</v>
      </c>
      <c r="M1331" s="1">
        <f>VLOOKUP($A1331,raw!$A:$E,4,0)</f>
        <v>82.35</v>
      </c>
      <c r="N1331" s="1">
        <f>VLOOKUP($A1331,raw!$A:$E,5,0)</f>
        <v>84</v>
      </c>
      <c r="O1331" s="1">
        <f>VLOOKUP($A1331,raw!$H:$L,3,0)</f>
        <v>16.4741</v>
      </c>
      <c r="P1331" s="1">
        <f>VLOOKUP($A1331,raw!$H:$L,4,0)</f>
        <v>16.3188</v>
      </c>
      <c r="Q1331" s="1">
        <f>VLOOKUP($A1331,raw!$H:$L,5,0)</f>
        <v>16.509799999999998</v>
      </c>
      <c r="R1331" s="1">
        <f>VLOOKUP($A1331,raw!$P:$T,3,0)</f>
        <v>904.34</v>
      </c>
      <c r="S1331" s="1">
        <f>VLOOKUP($A1331,raw!$P:$T,4,0)</f>
        <v>901.52</v>
      </c>
      <c r="T1331" s="1">
        <f>VLOOKUP($A1331,raw!$P:$T,5,0)</f>
        <v>910.38</v>
      </c>
      <c r="U1331" s="1">
        <f>VLOOKUP($A1331,raw!$W:$AA,3,0)</f>
        <v>982</v>
      </c>
      <c r="V1331" s="1">
        <f>VLOOKUP($A1331,raw!$W:$AA,4,0)</f>
        <v>975.4</v>
      </c>
      <c r="W1331" s="1">
        <f>VLOOKUP($A1331,raw!$W:$AA,5,0)</f>
        <v>992.88</v>
      </c>
      <c r="X1331" s="1">
        <f t="shared" si="1328"/>
        <v>1.6500000000000057</v>
      </c>
      <c r="Y1331" s="1">
        <f t="shared" si="1329"/>
        <v>0.19099999999999895</v>
      </c>
      <c r="Z1331" s="1">
        <f t="shared" si="1330"/>
        <v>8.8600000000000136</v>
      </c>
      <c r="AA1331" s="1">
        <f t="shared" si="1331"/>
        <v>17.480000000000018</v>
      </c>
      <c r="AB1331" s="1">
        <f t="shared" si="1332"/>
        <v>0.61999999999999034</v>
      </c>
      <c r="AC1331" s="1">
        <f t="shared" si="1333"/>
        <v>-0.10910000000000153</v>
      </c>
      <c r="AD1331" s="1">
        <f t="shared" si="1334"/>
        <v>1.3600000000000136</v>
      </c>
      <c r="AE1331" s="1">
        <f t="shared" si="1335"/>
        <v>-3.8300000000000409</v>
      </c>
      <c r="AF1331" s="1">
        <f ca="1">IFERROR(VLOOKUP($A1331,raw!$AD:$AE,2,0),OFFSET(AF1331,1,0))</f>
        <v>1.98031</v>
      </c>
      <c r="AG1331" s="1">
        <f ca="1">IFERROR(VLOOKUP($A1331,raw!$AH:$AI,2,0),OFFSET(AG1331,1,0))</f>
        <v>2.3071899999999999</v>
      </c>
      <c r="AH1331" s="1">
        <f ca="1">IFERROR(VLOOKUP($A1331,raw!$AL:$AM,2,0),OFFSET(AH1331,1,0))</f>
        <v>1.9</v>
      </c>
      <c r="AI1331" s="1">
        <f ca="1">IFERROR(VLOOKUP($A1331,raw!$AP:$AQ,2,0),OFFSET(AI1331,1,0))</f>
        <v>248.99100000000001</v>
      </c>
    </row>
    <row r="1332" spans="1:35" ht="15.75" customHeight="1" x14ac:dyDescent="0.5">
      <c r="A1332" s="5">
        <v>43245</v>
      </c>
      <c r="B1332" s="8">
        <f t="shared" si="1325"/>
        <v>-6.436749923273216E-3</v>
      </c>
      <c r="C1332" s="6">
        <f t="shared" si="1326"/>
        <v>8161040</v>
      </c>
      <c r="D1332" s="7">
        <f t="shared" ref="D1332:G1332" si="1390">LN(H1332/H1333)</f>
        <v>-1.0723324487192537E-2</v>
      </c>
      <c r="E1332" s="4">
        <f t="shared" si="1390"/>
        <v>-9.3738912603406194E-3</v>
      </c>
      <c r="F1332" s="4">
        <f t="shared" si="1390"/>
        <v>-1.0333727056090192E-2</v>
      </c>
      <c r="G1332" s="7">
        <f t="shared" si="1390"/>
        <v>5.1592585004622167E-3</v>
      </c>
      <c r="H1332" s="1">
        <v>83.48</v>
      </c>
      <c r="I1332" s="1">
        <v>16.510999999999999</v>
      </c>
      <c r="J1332" s="1">
        <v>901.1</v>
      </c>
      <c r="K1332" s="1">
        <v>981.35</v>
      </c>
      <c r="L1332" s="1">
        <f>VLOOKUP($A1332,raw!$A:$E,3,0)</f>
        <v>83.98</v>
      </c>
      <c r="M1332" s="1">
        <f>VLOOKUP($A1332,raw!$A:$E,4,0)</f>
        <v>83.2</v>
      </c>
      <c r="N1332" s="1">
        <f>VLOOKUP($A1332,raw!$A:$E,5,0)</f>
        <v>84.2</v>
      </c>
      <c r="O1332" s="1">
        <f>VLOOKUP($A1332,raw!$H:$L,3,0)</f>
        <v>16.666499999999999</v>
      </c>
      <c r="P1332" s="1">
        <f>VLOOKUP($A1332,raw!$H:$L,4,0)</f>
        <v>16.486000000000001</v>
      </c>
      <c r="Q1332" s="1">
        <f>VLOOKUP($A1332,raw!$H:$L,5,0)</f>
        <v>16.718599999999999</v>
      </c>
      <c r="R1332" s="1">
        <f>VLOOKUP($A1332,raw!$P:$T,3,0)</f>
        <v>910.46</v>
      </c>
      <c r="S1332" s="1">
        <f>VLOOKUP($A1332,raw!$P:$T,4,0)</f>
        <v>898.88</v>
      </c>
      <c r="T1332" s="1">
        <f>VLOOKUP($A1332,raw!$P:$T,5,0)</f>
        <v>913.46</v>
      </c>
      <c r="U1332" s="1">
        <f>VLOOKUP($A1332,raw!$W:$AA,3,0)</f>
        <v>976.3</v>
      </c>
      <c r="V1332" s="1">
        <f>VLOOKUP($A1332,raw!$W:$AA,4,0)</f>
        <v>969.59</v>
      </c>
      <c r="W1332" s="1">
        <f>VLOOKUP($A1332,raw!$W:$AA,5,0)</f>
        <v>985.08</v>
      </c>
      <c r="X1332" s="1">
        <f t="shared" si="1328"/>
        <v>1</v>
      </c>
      <c r="Y1332" s="1">
        <f t="shared" si="1329"/>
        <v>0.23259999999999792</v>
      </c>
      <c r="Z1332" s="1">
        <f t="shared" si="1330"/>
        <v>14.580000000000041</v>
      </c>
      <c r="AA1332" s="1">
        <f t="shared" si="1331"/>
        <v>15.490000000000009</v>
      </c>
      <c r="AB1332" s="1">
        <f t="shared" si="1332"/>
        <v>-0.5</v>
      </c>
      <c r="AC1332" s="1">
        <f t="shared" si="1333"/>
        <v>-0.15549999999999997</v>
      </c>
      <c r="AD1332" s="1">
        <f t="shared" si="1334"/>
        <v>-9.3600000000000136</v>
      </c>
      <c r="AE1332" s="1">
        <f t="shared" si="1335"/>
        <v>5.0500000000000682</v>
      </c>
      <c r="AF1332" s="1">
        <f ca="1">IFERROR(VLOOKUP($A1332,raw!$AD:$AE,2,0),OFFSET(AF1332,1,0))</f>
        <v>1.97563</v>
      </c>
      <c r="AG1332" s="1">
        <f ca="1">IFERROR(VLOOKUP($A1332,raw!$AH:$AI,2,0),OFFSET(AG1332,1,0))</f>
        <v>2.31813</v>
      </c>
      <c r="AH1332" s="1">
        <f ca="1">IFERROR(VLOOKUP($A1332,raw!$AL:$AM,2,0),OFFSET(AH1332,1,0))</f>
        <v>1.9</v>
      </c>
      <c r="AI1332" s="1">
        <f ca="1">IFERROR(VLOOKUP($A1332,raw!$AP:$AQ,2,0),OFFSET(AI1332,1,0))</f>
        <v>248.99100000000001</v>
      </c>
    </row>
    <row r="1333" spans="1:35" ht="15.75" customHeight="1" x14ac:dyDescent="0.5">
      <c r="A1333" s="5">
        <v>43244</v>
      </c>
      <c r="B1333" s="8">
        <f t="shared" si="1325"/>
        <v>5.7281453087612549E-3</v>
      </c>
      <c r="C1333" s="6">
        <f t="shared" si="1326"/>
        <v>8213740</v>
      </c>
      <c r="D1333" s="7">
        <f t="shared" ref="D1333:G1333" si="1391">LN(H1333/H1334)</f>
        <v>1.4684201057255796E-2</v>
      </c>
      <c r="E1333" s="4">
        <f t="shared" si="1391"/>
        <v>1.2892885305523098E-2</v>
      </c>
      <c r="F1333" s="4">
        <f t="shared" si="1391"/>
        <v>7.6406526101800631E-3</v>
      </c>
      <c r="G1333" s="7">
        <f t="shared" si="1391"/>
        <v>-4.9554368437056883E-3</v>
      </c>
      <c r="H1333" s="1">
        <v>84.38</v>
      </c>
      <c r="I1333" s="1">
        <v>16.666499999999999</v>
      </c>
      <c r="J1333" s="1">
        <v>910.46</v>
      </c>
      <c r="K1333" s="1">
        <v>976.3</v>
      </c>
      <c r="L1333" s="1">
        <f>VLOOKUP($A1333,raw!$A:$E,3,0)</f>
        <v>83.32</v>
      </c>
      <c r="M1333" s="1">
        <f>VLOOKUP($A1333,raw!$A:$E,4,0)</f>
        <v>83.12</v>
      </c>
      <c r="N1333" s="1">
        <f>VLOOKUP($A1333,raw!$A:$E,5,0)</f>
        <v>84.49</v>
      </c>
      <c r="O1333" s="1">
        <f>VLOOKUP($A1333,raw!$H:$L,3,0)</f>
        <v>16.452999999999999</v>
      </c>
      <c r="P1333" s="1">
        <f>VLOOKUP($A1333,raw!$H:$L,4,0)</f>
        <v>16.408799999999999</v>
      </c>
      <c r="Q1333" s="1">
        <f>VLOOKUP($A1333,raw!$H:$L,5,0)</f>
        <v>16.707000000000001</v>
      </c>
      <c r="R1333" s="1">
        <f>VLOOKUP($A1333,raw!$P:$T,3,0)</f>
        <v>903.6</v>
      </c>
      <c r="S1333" s="1">
        <f>VLOOKUP($A1333,raw!$P:$T,4,0)</f>
        <v>902.52</v>
      </c>
      <c r="T1333" s="1">
        <f>VLOOKUP($A1333,raw!$P:$T,5,0)</f>
        <v>914.51</v>
      </c>
      <c r="U1333" s="1">
        <f>VLOOKUP($A1333,raw!$W:$AA,3,0)</f>
        <v>980.97</v>
      </c>
      <c r="V1333" s="1">
        <f>VLOOKUP($A1333,raw!$W:$AA,4,0)</f>
        <v>970.46</v>
      </c>
      <c r="W1333" s="1">
        <f>VLOOKUP($A1333,raw!$W:$AA,5,0)</f>
        <v>985.17</v>
      </c>
      <c r="X1333" s="1">
        <f t="shared" si="1328"/>
        <v>1.3699999999999903</v>
      </c>
      <c r="Y1333" s="1">
        <f t="shared" si="1329"/>
        <v>0.29820000000000135</v>
      </c>
      <c r="Z1333" s="1">
        <f t="shared" si="1330"/>
        <v>11.990000000000009</v>
      </c>
      <c r="AA1333" s="1">
        <f t="shared" si="1331"/>
        <v>14.709999999999923</v>
      </c>
      <c r="AB1333" s="1">
        <f t="shared" si="1332"/>
        <v>1.0600000000000023</v>
      </c>
      <c r="AC1333" s="1">
        <f t="shared" si="1333"/>
        <v>0.2134999999999998</v>
      </c>
      <c r="AD1333" s="1">
        <f t="shared" si="1334"/>
        <v>6.8600000000000136</v>
      </c>
      <c r="AE1333" s="1">
        <f t="shared" si="1335"/>
        <v>-4.6700000000000728</v>
      </c>
      <c r="AF1333" s="1">
        <f ca="1">IFERROR(VLOOKUP($A1333,raw!$AD:$AE,2,0),OFFSET(AF1333,1,0))</f>
        <v>1.96827</v>
      </c>
      <c r="AG1333" s="1">
        <f ca="1">IFERROR(VLOOKUP($A1333,raw!$AH:$AI,2,0),OFFSET(AG1333,1,0))</f>
        <v>2.3193800000000002</v>
      </c>
      <c r="AH1333" s="1">
        <f ca="1">IFERROR(VLOOKUP($A1333,raw!$AL:$AM,2,0),OFFSET(AH1333,1,0))</f>
        <v>1.9</v>
      </c>
      <c r="AI1333" s="1">
        <f ca="1">IFERROR(VLOOKUP($A1333,raw!$AP:$AQ,2,0),OFFSET(AI1333,1,0))</f>
        <v>248.99100000000001</v>
      </c>
    </row>
    <row r="1334" spans="1:35" ht="15.75" customHeight="1" x14ac:dyDescent="0.5">
      <c r="A1334" s="5">
        <v>43243</v>
      </c>
      <c r="B1334" s="8">
        <f t="shared" si="1325"/>
        <v>-6.0312499424354663E-3</v>
      </c>
      <c r="C1334" s="6">
        <f t="shared" si="1326"/>
        <v>8166825</v>
      </c>
      <c r="D1334" s="7">
        <f t="shared" ref="D1334:G1334" si="1392">LN(H1334/H1335)</f>
        <v>1.1977640018633938E-2</v>
      </c>
      <c r="E1334" s="4">
        <f t="shared" si="1392"/>
        <v>-5.5761099690626193E-3</v>
      </c>
      <c r="F1334" s="4">
        <f t="shared" si="1392"/>
        <v>-4.1748641407169159E-3</v>
      </c>
      <c r="G1334" s="7">
        <f t="shared" si="1392"/>
        <v>-1.1048156165147888E-2</v>
      </c>
      <c r="H1334" s="1">
        <v>83.15</v>
      </c>
      <c r="I1334" s="1">
        <v>16.452999999999999</v>
      </c>
      <c r="J1334" s="1">
        <v>903.53</v>
      </c>
      <c r="K1334" s="1">
        <v>981.15</v>
      </c>
      <c r="L1334" s="1">
        <f>VLOOKUP($A1334,raw!$A:$E,3,0)</f>
        <v>81.72</v>
      </c>
      <c r="M1334" s="1">
        <f>VLOOKUP($A1334,raw!$A:$E,4,0)</f>
        <v>81.709999999999994</v>
      </c>
      <c r="N1334" s="1">
        <f>VLOOKUP($A1334,raw!$A:$E,5,0)</f>
        <v>83.29</v>
      </c>
      <c r="O1334" s="1">
        <f>VLOOKUP($A1334,raw!$H:$L,3,0)</f>
        <v>16.545000000000002</v>
      </c>
      <c r="P1334" s="1">
        <f>VLOOKUP($A1334,raw!$H:$L,4,0)</f>
        <v>16.322800000000001</v>
      </c>
      <c r="Q1334" s="1">
        <f>VLOOKUP($A1334,raw!$H:$L,5,0)</f>
        <v>16.5871</v>
      </c>
      <c r="R1334" s="1">
        <f>VLOOKUP($A1334,raw!$P:$T,3,0)</f>
        <v>907.05</v>
      </c>
      <c r="S1334" s="1">
        <f>VLOOKUP($A1334,raw!$P:$T,4,0)</f>
        <v>898.33</v>
      </c>
      <c r="T1334" s="1">
        <f>VLOOKUP($A1334,raw!$P:$T,5,0)</f>
        <v>909.91</v>
      </c>
      <c r="U1334" s="1">
        <f>VLOOKUP($A1334,raw!$W:$AA,3,0)</f>
        <v>992.05</v>
      </c>
      <c r="V1334" s="1">
        <f>VLOOKUP($A1334,raw!$W:$AA,4,0)</f>
        <v>967.85</v>
      </c>
      <c r="W1334" s="1">
        <f>VLOOKUP($A1334,raw!$W:$AA,5,0)</f>
        <v>995.13</v>
      </c>
      <c r="X1334" s="1">
        <f t="shared" si="1328"/>
        <v>1.5800000000000125</v>
      </c>
      <c r="Y1334" s="1">
        <f t="shared" si="1329"/>
        <v>0.26429999999999865</v>
      </c>
      <c r="Z1334" s="1">
        <f t="shared" si="1330"/>
        <v>11.579999999999927</v>
      </c>
      <c r="AA1334" s="1">
        <f t="shared" si="1331"/>
        <v>27.279999999999973</v>
      </c>
      <c r="AB1334" s="1">
        <f t="shared" si="1332"/>
        <v>1.4300000000000068</v>
      </c>
      <c r="AC1334" s="1">
        <f t="shared" si="1333"/>
        <v>-9.2000000000002302E-2</v>
      </c>
      <c r="AD1334" s="1">
        <f t="shared" si="1334"/>
        <v>-3.5199999999999818</v>
      </c>
      <c r="AE1334" s="1">
        <f t="shared" si="1335"/>
        <v>-10.899999999999977</v>
      </c>
      <c r="AF1334" s="1">
        <f ca="1">IFERROR(VLOOKUP($A1334,raw!$AD:$AE,2,0),OFFSET(AF1334,1,0))</f>
        <v>1.9596899999999999</v>
      </c>
      <c r="AG1334" s="1">
        <f ca="1">IFERROR(VLOOKUP($A1334,raw!$AH:$AI,2,0),OFFSET(AG1334,1,0))</f>
        <v>2.33</v>
      </c>
      <c r="AH1334" s="1">
        <f ca="1">IFERROR(VLOOKUP($A1334,raw!$AL:$AM,2,0),OFFSET(AH1334,1,0))</f>
        <v>1.9</v>
      </c>
      <c r="AI1334" s="1">
        <f ca="1">IFERROR(VLOOKUP($A1334,raw!$AP:$AQ,2,0),OFFSET(AI1334,1,0))</f>
        <v>248.99100000000001</v>
      </c>
    </row>
    <row r="1335" spans="1:35" ht="15.75" customHeight="1" x14ac:dyDescent="0.5">
      <c r="A1335" s="5">
        <v>43242</v>
      </c>
      <c r="B1335" s="8">
        <f t="shared" si="1325"/>
        <v>3.799703375952312E-3</v>
      </c>
      <c r="C1335" s="6">
        <f t="shared" si="1326"/>
        <v>8216230</v>
      </c>
      <c r="D1335" s="7">
        <f t="shared" ref="D1335:G1335" si="1393">LN(H1335/H1336)</f>
        <v>9.7418419784341429E-4</v>
      </c>
      <c r="E1335" s="4">
        <f t="shared" si="1393"/>
        <v>2.0995128010535625E-3</v>
      </c>
      <c r="F1335" s="4">
        <f t="shared" si="1393"/>
        <v>6.7791621478357315E-3</v>
      </c>
      <c r="G1335" s="7">
        <f t="shared" si="1393"/>
        <v>-1.5108786113459654E-3</v>
      </c>
      <c r="H1335" s="1">
        <v>82.16</v>
      </c>
      <c r="I1335" s="1">
        <v>16.545000000000002</v>
      </c>
      <c r="J1335" s="1">
        <v>907.31</v>
      </c>
      <c r="K1335" s="1">
        <v>992.05</v>
      </c>
      <c r="L1335" s="1">
        <f>VLOOKUP($A1335,raw!$A:$E,3,0)</f>
        <v>82.49</v>
      </c>
      <c r="M1335" s="1">
        <f>VLOOKUP($A1335,raw!$A:$E,4,0)</f>
        <v>82.09</v>
      </c>
      <c r="N1335" s="1">
        <f>VLOOKUP($A1335,raw!$A:$E,5,0)</f>
        <v>82.9</v>
      </c>
      <c r="O1335" s="1">
        <f>VLOOKUP($A1335,raw!$H:$L,3,0)</f>
        <v>16.510400000000001</v>
      </c>
      <c r="P1335" s="1">
        <f>VLOOKUP($A1335,raw!$H:$L,4,0)</f>
        <v>16.452400000000001</v>
      </c>
      <c r="Q1335" s="1">
        <f>VLOOKUP($A1335,raw!$H:$L,5,0)</f>
        <v>16.672699999999999</v>
      </c>
      <c r="R1335" s="1">
        <f>VLOOKUP($A1335,raw!$P:$T,3,0)</f>
        <v>901.17</v>
      </c>
      <c r="S1335" s="1">
        <f>VLOOKUP($A1335,raw!$P:$T,4,0)</f>
        <v>895.99</v>
      </c>
      <c r="T1335" s="1">
        <f>VLOOKUP($A1335,raw!$P:$T,5,0)</f>
        <v>911.42</v>
      </c>
      <c r="U1335" s="1">
        <f>VLOOKUP($A1335,raw!$W:$AA,3,0)</f>
        <v>993.55</v>
      </c>
      <c r="V1335" s="1">
        <f>VLOOKUP($A1335,raw!$W:$AA,4,0)</f>
        <v>988.51</v>
      </c>
      <c r="W1335" s="1">
        <f>VLOOKUP($A1335,raw!$W:$AA,5,0)</f>
        <v>1006.79</v>
      </c>
      <c r="X1335" s="1">
        <f t="shared" si="1328"/>
        <v>0.81000000000000227</v>
      </c>
      <c r="Y1335" s="1">
        <f t="shared" si="1329"/>
        <v>0.22029999999999816</v>
      </c>
      <c r="Z1335" s="1">
        <f t="shared" si="1330"/>
        <v>15.42999999999995</v>
      </c>
      <c r="AA1335" s="1">
        <f t="shared" si="1331"/>
        <v>18.279999999999973</v>
      </c>
      <c r="AB1335" s="1">
        <f t="shared" si="1332"/>
        <v>-0.32999999999999829</v>
      </c>
      <c r="AC1335" s="1">
        <f t="shared" si="1333"/>
        <v>3.4600000000001074E-2</v>
      </c>
      <c r="AD1335" s="1">
        <f t="shared" si="1334"/>
        <v>6.1399999999999864</v>
      </c>
      <c r="AE1335" s="1">
        <f t="shared" si="1335"/>
        <v>-1.5</v>
      </c>
      <c r="AF1335" s="1">
        <f ca="1">IFERROR(VLOOKUP($A1335,raw!$AD:$AE,2,0),OFFSET(AF1335,1,0))</f>
        <v>1.9653799999999999</v>
      </c>
      <c r="AG1335" s="1">
        <f ca="1">IFERROR(VLOOKUP($A1335,raw!$AH:$AI,2,0),OFFSET(AG1335,1,0))</f>
        <v>2.33</v>
      </c>
      <c r="AH1335" s="1">
        <f ca="1">IFERROR(VLOOKUP($A1335,raw!$AL:$AM,2,0),OFFSET(AH1335,1,0))</f>
        <v>1.9</v>
      </c>
      <c r="AI1335" s="1">
        <f ca="1">IFERROR(VLOOKUP($A1335,raw!$AP:$AQ,2,0),OFFSET(AI1335,1,0))</f>
        <v>248.99100000000001</v>
      </c>
    </row>
    <row r="1336" spans="1:35" ht="15.75" customHeight="1" x14ac:dyDescent="0.5">
      <c r="A1336" s="5">
        <v>43241</v>
      </c>
      <c r="B1336" s="8">
        <f t="shared" si="1325"/>
        <v>1.5745661394084527E-2</v>
      </c>
      <c r="C1336" s="6">
        <f t="shared" si="1326"/>
        <v>8185070</v>
      </c>
      <c r="D1336" s="7">
        <f t="shared" ref="D1336:G1336" si="1394">LN(H1336/H1337)</f>
        <v>2.4369440841929649E-4</v>
      </c>
      <c r="E1336" s="4">
        <f t="shared" si="1394"/>
        <v>4.0480848145035041E-3</v>
      </c>
      <c r="F1336" s="4">
        <f t="shared" si="1394"/>
        <v>1.5510601756613776E-2</v>
      </c>
      <c r="G1336" s="7">
        <f t="shared" si="1394"/>
        <v>2.643460504925044E-2</v>
      </c>
      <c r="H1336" s="1">
        <v>82.08</v>
      </c>
      <c r="I1336" s="1">
        <v>16.510300000000001</v>
      </c>
      <c r="J1336" s="1">
        <v>901.18</v>
      </c>
      <c r="K1336" s="1">
        <v>993.55</v>
      </c>
      <c r="L1336" s="1">
        <f>VLOOKUP($A1336,raw!$A:$E,3,0)</f>
        <v>81.83</v>
      </c>
      <c r="M1336" s="1">
        <f>VLOOKUP($A1336,raw!$A:$E,4,0)</f>
        <v>81.319999999999993</v>
      </c>
      <c r="N1336" s="1">
        <f>VLOOKUP($A1336,raw!$A:$E,5,0)</f>
        <v>82.18</v>
      </c>
      <c r="O1336" s="1">
        <f>VLOOKUP($A1336,raw!$H:$L,3,0)</f>
        <v>16.4315</v>
      </c>
      <c r="P1336" s="1">
        <f>VLOOKUP($A1336,raw!$H:$L,4,0)</f>
        <v>16.274699999999999</v>
      </c>
      <c r="Q1336" s="1">
        <f>VLOOKUP($A1336,raw!$H:$L,5,0)</f>
        <v>16.525500000000001</v>
      </c>
      <c r="R1336" s="1">
        <f>VLOOKUP($A1336,raw!$P:$T,3,0)</f>
        <v>887.32</v>
      </c>
      <c r="S1336" s="1">
        <f>VLOOKUP($A1336,raw!$P:$T,4,0)</f>
        <v>878.05</v>
      </c>
      <c r="T1336" s="1">
        <f>VLOOKUP($A1336,raw!$P:$T,5,0)</f>
        <v>902.85</v>
      </c>
      <c r="U1336" s="1">
        <f>VLOOKUP($A1336,raw!$W:$AA,3,0)</f>
        <v>968.83</v>
      </c>
      <c r="V1336" s="1">
        <f>VLOOKUP($A1336,raw!$W:$AA,4,0)</f>
        <v>967.45</v>
      </c>
      <c r="W1336" s="1">
        <f>VLOOKUP($A1336,raw!$W:$AA,5,0)</f>
        <v>996.63</v>
      </c>
      <c r="X1336" s="1">
        <f t="shared" si="1328"/>
        <v>0.86000000000001364</v>
      </c>
      <c r="Y1336" s="1">
        <f t="shared" si="1329"/>
        <v>0.25080000000000169</v>
      </c>
      <c r="Z1336" s="1">
        <f t="shared" si="1330"/>
        <v>24.800000000000068</v>
      </c>
      <c r="AA1336" s="1">
        <f t="shared" si="1331"/>
        <v>29.17999999999995</v>
      </c>
      <c r="AB1336" s="1">
        <f t="shared" si="1332"/>
        <v>0.25</v>
      </c>
      <c r="AC1336" s="1">
        <f t="shared" si="1333"/>
        <v>7.8800000000001091E-2</v>
      </c>
      <c r="AD1336" s="1">
        <f t="shared" si="1334"/>
        <v>13.8599999999999</v>
      </c>
      <c r="AE1336" s="1">
        <f t="shared" si="1335"/>
        <v>24.719999999999914</v>
      </c>
      <c r="AF1336" s="1">
        <f ca="1">IFERROR(VLOOKUP($A1336,raw!$AD:$AE,2,0),OFFSET(AF1336,1,0))</f>
        <v>1.9612499999999999</v>
      </c>
      <c r="AG1336" s="1">
        <f ca="1">IFERROR(VLOOKUP($A1336,raw!$AH:$AI,2,0),OFFSET(AG1336,1,0))</f>
        <v>2.33</v>
      </c>
      <c r="AH1336" s="1">
        <f ca="1">IFERROR(VLOOKUP($A1336,raw!$AL:$AM,2,0),OFFSET(AH1336,1,0))</f>
        <v>1.9</v>
      </c>
      <c r="AI1336" s="1">
        <f ca="1">IFERROR(VLOOKUP($A1336,raw!$AP:$AQ,2,0),OFFSET(AI1336,1,0))</f>
        <v>248.99100000000001</v>
      </c>
    </row>
    <row r="1337" spans="1:35" ht="15.75" customHeight="1" x14ac:dyDescent="0.5">
      <c r="A1337" s="5">
        <v>43238</v>
      </c>
      <c r="B1337" s="8">
        <f t="shared" si="1325"/>
        <v>-5.3782037502300897E-3</v>
      </c>
      <c r="C1337" s="6">
        <f t="shared" si="1326"/>
        <v>8057200</v>
      </c>
      <c r="D1337" s="7">
        <f t="shared" ref="D1337:G1337" si="1395">LN(H1337/H1338)</f>
        <v>2.6845653706689828E-3</v>
      </c>
      <c r="E1337" s="4">
        <f t="shared" si="1395"/>
        <v>6.2657977710695273E-4</v>
      </c>
      <c r="F1337" s="4">
        <f t="shared" si="1395"/>
        <v>-4.3744552498503403E-3</v>
      </c>
      <c r="G1337" s="7">
        <f t="shared" si="1395"/>
        <v>-1.2906849672872391E-2</v>
      </c>
      <c r="H1337" s="1">
        <v>82.06</v>
      </c>
      <c r="I1337" s="1">
        <v>16.4436</v>
      </c>
      <c r="J1337" s="1">
        <v>887.31</v>
      </c>
      <c r="K1337" s="1">
        <v>967.63</v>
      </c>
      <c r="L1337" s="1">
        <f>VLOOKUP($A1337,raw!$A:$E,3,0)</f>
        <v>81.41</v>
      </c>
      <c r="M1337" s="1">
        <f>VLOOKUP($A1337,raw!$A:$E,4,0)</f>
        <v>81.39</v>
      </c>
      <c r="N1337" s="1">
        <f>VLOOKUP($A1337,raw!$A:$E,5,0)</f>
        <v>82.32</v>
      </c>
      <c r="O1337" s="1">
        <f>VLOOKUP($A1337,raw!$H:$L,3,0)</f>
        <v>16.432500000000001</v>
      </c>
      <c r="P1337" s="1">
        <f>VLOOKUP($A1337,raw!$H:$L,4,0)</f>
        <v>16.364000000000001</v>
      </c>
      <c r="Q1337" s="1">
        <f>VLOOKUP($A1337,raw!$H:$L,5,0)</f>
        <v>16.476900000000001</v>
      </c>
      <c r="R1337" s="1">
        <f>VLOOKUP($A1337,raw!$P:$T,3,0)</f>
        <v>891.17</v>
      </c>
      <c r="S1337" s="1">
        <f>VLOOKUP($A1337,raw!$P:$T,4,0)</f>
        <v>881.57</v>
      </c>
      <c r="T1337" s="1">
        <f>VLOOKUP($A1337,raw!$P:$T,5,0)</f>
        <v>892.66</v>
      </c>
      <c r="U1337" s="1">
        <f>VLOOKUP($A1337,raw!$W:$AA,3,0)</f>
        <v>979.86</v>
      </c>
      <c r="V1337" s="1">
        <f>VLOOKUP($A1337,raw!$W:$AA,4,0)</f>
        <v>963.27</v>
      </c>
      <c r="W1337" s="1">
        <f>VLOOKUP($A1337,raw!$W:$AA,5,0)</f>
        <v>983.73</v>
      </c>
      <c r="X1337" s="1">
        <f t="shared" si="1328"/>
        <v>0.92999999999999261</v>
      </c>
      <c r="Y1337" s="1">
        <f t="shared" si="1329"/>
        <v>0.11289999999999978</v>
      </c>
      <c r="Z1337" s="1">
        <f t="shared" si="1330"/>
        <v>11.089999999999918</v>
      </c>
      <c r="AA1337" s="1">
        <f t="shared" si="1331"/>
        <v>20.460000000000036</v>
      </c>
      <c r="AB1337" s="1">
        <f t="shared" si="1332"/>
        <v>0.65000000000000568</v>
      </c>
      <c r="AC1337" s="1">
        <f t="shared" si="1333"/>
        <v>1.1099999999999E-2</v>
      </c>
      <c r="AD1337" s="1">
        <f t="shared" si="1334"/>
        <v>-3.8600000000000136</v>
      </c>
      <c r="AE1337" s="1">
        <f t="shared" si="1335"/>
        <v>-12.230000000000018</v>
      </c>
      <c r="AF1337" s="1">
        <f ca="1">IFERROR(VLOOKUP($A1337,raw!$AD:$AE,2,0),OFFSET(AF1337,1,0))</f>
        <v>1.95275</v>
      </c>
      <c r="AG1337" s="1">
        <f ca="1">IFERROR(VLOOKUP($A1337,raw!$AH:$AI,2,0),OFFSET(AG1337,1,0))</f>
        <v>2.32938</v>
      </c>
      <c r="AH1337" s="1">
        <f ca="1">IFERROR(VLOOKUP($A1337,raw!$AL:$AM,2,0),OFFSET(AH1337,1,0))</f>
        <v>1.9</v>
      </c>
      <c r="AI1337" s="1">
        <f ca="1">IFERROR(VLOOKUP($A1337,raw!$AP:$AQ,2,0),OFFSET(AI1337,1,0))</f>
        <v>248.99100000000001</v>
      </c>
    </row>
    <row r="1338" spans="1:35" ht="15.75" customHeight="1" x14ac:dyDescent="0.5">
      <c r="A1338" s="5">
        <v>43237</v>
      </c>
      <c r="B1338" s="8">
        <f t="shared" si="1325"/>
        <v>-1.4858133489320372E-3</v>
      </c>
      <c r="C1338" s="6">
        <f t="shared" si="1326"/>
        <v>8100650</v>
      </c>
      <c r="D1338" s="7">
        <f t="shared" ref="D1338:G1338" si="1396">LN(H1338/H1339)</f>
        <v>-1.09910251035229E-3</v>
      </c>
      <c r="E1338" s="4">
        <f t="shared" si="1396"/>
        <v>3.3402648408179391E-3</v>
      </c>
      <c r="F1338" s="4">
        <f t="shared" si="1396"/>
        <v>-7.4030041629832345E-4</v>
      </c>
      <c r="G1338" s="7">
        <f t="shared" si="1396"/>
        <v>-7.2071834570144166E-3</v>
      </c>
      <c r="H1338" s="1">
        <v>81.84</v>
      </c>
      <c r="I1338" s="1">
        <v>16.433299999999999</v>
      </c>
      <c r="J1338" s="1">
        <v>891.2</v>
      </c>
      <c r="K1338" s="1">
        <v>980.2</v>
      </c>
      <c r="L1338" s="1">
        <f>VLOOKUP($A1338,raw!$A:$E,3,0)</f>
        <v>82</v>
      </c>
      <c r="M1338" s="1">
        <f>VLOOKUP($A1338,raw!$A:$E,4,0)</f>
        <v>81.489999999999995</v>
      </c>
      <c r="N1338" s="1">
        <f>VLOOKUP($A1338,raw!$A:$E,5,0)</f>
        <v>82.02</v>
      </c>
      <c r="O1338" s="1">
        <f>VLOOKUP($A1338,raw!$H:$L,3,0)</f>
        <v>16.378499999999999</v>
      </c>
      <c r="P1338" s="1">
        <f>VLOOKUP($A1338,raw!$H:$L,4,0)</f>
        <v>16.330500000000001</v>
      </c>
      <c r="Q1338" s="1">
        <f>VLOOKUP($A1338,raw!$H:$L,5,0)</f>
        <v>16.494599999999998</v>
      </c>
      <c r="R1338" s="1">
        <f>VLOOKUP($A1338,raw!$P:$T,3,0)</f>
        <v>891.86</v>
      </c>
      <c r="S1338" s="1">
        <f>VLOOKUP($A1338,raw!$P:$T,4,0)</f>
        <v>883.9</v>
      </c>
      <c r="T1338" s="1">
        <f>VLOOKUP($A1338,raw!$P:$T,5,0)</f>
        <v>895.54</v>
      </c>
      <c r="U1338" s="1">
        <f>VLOOKUP($A1338,raw!$W:$AA,3,0)</f>
        <v>986.98</v>
      </c>
      <c r="V1338" s="1">
        <f>VLOOKUP($A1338,raw!$W:$AA,4,0)</f>
        <v>976.65</v>
      </c>
      <c r="W1338" s="1">
        <f>VLOOKUP($A1338,raw!$W:$AA,5,0)</f>
        <v>990.35</v>
      </c>
      <c r="X1338" s="1">
        <f t="shared" si="1328"/>
        <v>0.53000000000000114</v>
      </c>
      <c r="Y1338" s="1">
        <f t="shared" si="1329"/>
        <v>0.16409999999999769</v>
      </c>
      <c r="Z1338" s="1">
        <f t="shared" si="1330"/>
        <v>11.639999999999986</v>
      </c>
      <c r="AA1338" s="1">
        <f t="shared" si="1331"/>
        <v>13.700000000000045</v>
      </c>
      <c r="AB1338" s="1">
        <f t="shared" si="1332"/>
        <v>-0.15999999999999659</v>
      </c>
      <c r="AC1338" s="1">
        <f t="shared" si="1333"/>
        <v>5.4800000000000182E-2</v>
      </c>
      <c r="AD1338" s="1">
        <f t="shared" si="1334"/>
        <v>-0.65999999999996817</v>
      </c>
      <c r="AE1338" s="1">
        <f t="shared" si="1335"/>
        <v>-6.7799999999999727</v>
      </c>
      <c r="AF1338" s="1">
        <f ca="1">IFERROR(VLOOKUP($A1338,raw!$AD:$AE,2,0),OFFSET(AF1338,1,0))</f>
        <v>1.9477500000000001</v>
      </c>
      <c r="AG1338" s="1">
        <f ca="1">IFERROR(VLOOKUP($A1338,raw!$AH:$AI,2,0),OFFSET(AG1338,1,0))</f>
        <v>2.3312499999999998</v>
      </c>
      <c r="AH1338" s="1">
        <f ca="1">IFERROR(VLOOKUP($A1338,raw!$AL:$AM,2,0),OFFSET(AH1338,1,0))</f>
        <v>1.9</v>
      </c>
      <c r="AI1338" s="1">
        <f ca="1">IFERROR(VLOOKUP($A1338,raw!$AP:$AQ,2,0),OFFSET(AI1338,1,0))</f>
        <v>248.99100000000001</v>
      </c>
    </row>
    <row r="1339" spans="1:35" ht="15.75" customHeight="1" x14ac:dyDescent="0.5">
      <c r="A1339" s="5">
        <v>43236</v>
      </c>
      <c r="B1339" s="8">
        <f t="shared" si="1325"/>
        <v>-5.8163501455808916E-4</v>
      </c>
      <c r="C1339" s="6">
        <f t="shared" si="1326"/>
        <v>8112695</v>
      </c>
      <c r="D1339" s="7">
        <f t="shared" ref="D1339:G1339" si="1397">LN(H1339/H1340)</f>
        <v>1.9547959798376477E-3</v>
      </c>
      <c r="E1339" s="4">
        <f t="shared" si="1397"/>
        <v>6.8002467530914679E-3</v>
      </c>
      <c r="F1339" s="4">
        <f t="shared" si="1397"/>
        <v>-5.7912845633073572E-3</v>
      </c>
      <c r="G1339" s="7">
        <f t="shared" si="1397"/>
        <v>5.0772354928078443E-3</v>
      </c>
      <c r="H1339" s="1">
        <v>81.93</v>
      </c>
      <c r="I1339" s="1">
        <v>16.378499999999999</v>
      </c>
      <c r="J1339" s="1">
        <v>891.86</v>
      </c>
      <c r="K1339" s="1">
        <v>987.29</v>
      </c>
      <c r="L1339" s="1">
        <f>VLOOKUP($A1339,raw!$A:$E,3,0)</f>
        <v>81.91</v>
      </c>
      <c r="M1339" s="1">
        <f>VLOOKUP($A1339,raw!$A:$E,4,0)</f>
        <v>81.64</v>
      </c>
      <c r="N1339" s="1">
        <f>VLOOKUP($A1339,raw!$A:$E,5,0)</f>
        <v>82.33</v>
      </c>
      <c r="O1339" s="1">
        <f>VLOOKUP($A1339,raw!$H:$L,3,0)</f>
        <v>16.266999999999999</v>
      </c>
      <c r="P1339" s="1">
        <f>VLOOKUP($A1339,raw!$H:$L,4,0)</f>
        <v>16.191800000000001</v>
      </c>
      <c r="Q1339" s="1">
        <f>VLOOKUP($A1339,raw!$H:$L,5,0)</f>
        <v>16.428000000000001</v>
      </c>
      <c r="R1339" s="1">
        <f>VLOOKUP($A1339,raw!$P:$T,3,0)</f>
        <v>897.04</v>
      </c>
      <c r="S1339" s="1">
        <f>VLOOKUP($A1339,raw!$P:$T,4,0)</f>
        <v>888.24</v>
      </c>
      <c r="T1339" s="1">
        <f>VLOOKUP($A1339,raw!$P:$T,5,0)</f>
        <v>901.03</v>
      </c>
      <c r="U1339" s="1">
        <f>VLOOKUP($A1339,raw!$W:$AA,3,0)</f>
        <v>982.29</v>
      </c>
      <c r="V1339" s="1">
        <f>VLOOKUP($A1339,raw!$W:$AA,4,0)</f>
        <v>978.28</v>
      </c>
      <c r="W1339" s="1">
        <f>VLOOKUP($A1339,raw!$W:$AA,5,0)</f>
        <v>989.45</v>
      </c>
      <c r="X1339" s="1">
        <f t="shared" si="1328"/>
        <v>0.68999999999999773</v>
      </c>
      <c r="Y1339" s="1">
        <f t="shared" si="1329"/>
        <v>0.23620000000000019</v>
      </c>
      <c r="Z1339" s="1">
        <f t="shared" si="1330"/>
        <v>12.789999999999964</v>
      </c>
      <c r="AA1339" s="1">
        <f t="shared" si="1331"/>
        <v>11.170000000000073</v>
      </c>
      <c r="AB1339" s="1">
        <f t="shared" si="1332"/>
        <v>2.0000000000010232E-2</v>
      </c>
      <c r="AC1339" s="1">
        <f t="shared" si="1333"/>
        <v>0.11149999999999949</v>
      </c>
      <c r="AD1339" s="1">
        <f t="shared" si="1334"/>
        <v>-5.17999999999995</v>
      </c>
      <c r="AE1339" s="1">
        <f t="shared" si="1335"/>
        <v>5</v>
      </c>
      <c r="AF1339" s="1">
        <f ca="1">IFERROR(VLOOKUP($A1339,raw!$AD:$AE,2,0),OFFSET(AF1339,1,0))</f>
        <v>1.9350000000000001</v>
      </c>
      <c r="AG1339" s="1">
        <f ca="1">IFERROR(VLOOKUP($A1339,raw!$AH:$AI,2,0),OFFSET(AG1339,1,0))</f>
        <v>2.3256299999999999</v>
      </c>
      <c r="AH1339" s="1">
        <f ca="1">IFERROR(VLOOKUP($A1339,raw!$AL:$AM,2,0),OFFSET(AH1339,1,0))</f>
        <v>1.9</v>
      </c>
      <c r="AI1339" s="1">
        <f ca="1">IFERROR(VLOOKUP($A1339,raw!$AP:$AQ,2,0),OFFSET(AI1339,1,0))</f>
        <v>248.99100000000001</v>
      </c>
    </row>
    <row r="1340" spans="1:35" ht="15.75" customHeight="1" x14ac:dyDescent="0.5">
      <c r="A1340" s="5">
        <v>43235</v>
      </c>
      <c r="B1340" s="8">
        <f t="shared" si="1325"/>
        <v>-1.4731882481643359E-2</v>
      </c>
      <c r="C1340" s="6">
        <f t="shared" si="1326"/>
        <v>8117415</v>
      </c>
      <c r="D1340" s="7">
        <f t="shared" ref="D1340:G1340" si="1398">LN(H1340/H1341)</f>
        <v>-2.0576857688759387E-2</v>
      </c>
      <c r="E1340" s="4">
        <f t="shared" si="1398"/>
        <v>-1.5674875706908405E-2</v>
      </c>
      <c r="F1340" s="4">
        <f t="shared" si="1398"/>
        <v>-1.4761640612579585E-2</v>
      </c>
      <c r="G1340" s="7">
        <f t="shared" si="1398"/>
        <v>-1.3760270497939941E-2</v>
      </c>
      <c r="H1340" s="1">
        <v>81.77</v>
      </c>
      <c r="I1340" s="1">
        <v>16.267499999999998</v>
      </c>
      <c r="J1340" s="1">
        <v>897.04</v>
      </c>
      <c r="K1340" s="1">
        <v>982.29</v>
      </c>
      <c r="L1340" s="1">
        <f>VLOOKUP($A1340,raw!$A:$E,3,0)</f>
        <v>82.24</v>
      </c>
      <c r="M1340" s="1">
        <f>VLOOKUP($A1340,raw!$A:$E,4,0)</f>
        <v>81.09</v>
      </c>
      <c r="N1340" s="1">
        <f>VLOOKUP($A1340,raw!$A:$E,5,0)</f>
        <v>82.27</v>
      </c>
      <c r="O1340" s="1">
        <f>VLOOKUP($A1340,raw!$H:$L,3,0)</f>
        <v>16.5245</v>
      </c>
      <c r="P1340" s="1">
        <f>VLOOKUP($A1340,raw!$H:$L,4,0)</f>
        <v>16.204999999999998</v>
      </c>
      <c r="Q1340" s="1">
        <f>VLOOKUP($A1340,raw!$H:$L,5,0)</f>
        <v>16.555700000000002</v>
      </c>
      <c r="R1340" s="1">
        <f>VLOOKUP($A1340,raw!$P:$T,3,0)</f>
        <v>910.28</v>
      </c>
      <c r="S1340" s="1">
        <f>VLOOKUP($A1340,raw!$P:$T,4,0)</f>
        <v>896.26</v>
      </c>
      <c r="T1340" s="1">
        <f>VLOOKUP($A1340,raw!$P:$T,5,0)</f>
        <v>913.73</v>
      </c>
      <c r="U1340" s="1">
        <f>VLOOKUP($A1340,raw!$W:$AA,3,0)</f>
        <v>996.65</v>
      </c>
      <c r="V1340" s="1">
        <f>VLOOKUP($A1340,raw!$W:$AA,4,0)</f>
        <v>961.81</v>
      </c>
      <c r="W1340" s="1">
        <f>VLOOKUP($A1340,raw!$W:$AA,5,0)</f>
        <v>999.39</v>
      </c>
      <c r="X1340" s="1">
        <f t="shared" si="1328"/>
        <v>1.1799999999999926</v>
      </c>
      <c r="Y1340" s="1">
        <f t="shared" si="1329"/>
        <v>0.35070000000000334</v>
      </c>
      <c r="Z1340" s="1">
        <f t="shared" si="1330"/>
        <v>17.470000000000027</v>
      </c>
      <c r="AA1340" s="1">
        <f t="shared" si="1331"/>
        <v>37.580000000000041</v>
      </c>
      <c r="AB1340" s="1">
        <f t="shared" si="1332"/>
        <v>-0.46999999999999886</v>
      </c>
      <c r="AC1340" s="1">
        <f t="shared" si="1333"/>
        <v>-0.25700000000000145</v>
      </c>
      <c r="AD1340" s="1">
        <f t="shared" si="1334"/>
        <v>-13.240000000000009</v>
      </c>
      <c r="AE1340" s="1">
        <f t="shared" si="1335"/>
        <v>-14.360000000000014</v>
      </c>
      <c r="AF1340" s="1">
        <f ca="1">IFERROR(VLOOKUP($A1340,raw!$AD:$AE,2,0),OFFSET(AF1340,1,0))</f>
        <v>1.93875</v>
      </c>
      <c r="AG1340" s="1">
        <f ca="1">IFERROR(VLOOKUP($A1340,raw!$AH:$AI,2,0),OFFSET(AG1340,1,0))</f>
        <v>2.32063</v>
      </c>
      <c r="AH1340" s="1">
        <f ca="1">IFERROR(VLOOKUP($A1340,raw!$AL:$AM,2,0),OFFSET(AH1340,1,0))</f>
        <v>1.9</v>
      </c>
      <c r="AI1340" s="1">
        <f ca="1">IFERROR(VLOOKUP($A1340,raw!$AP:$AQ,2,0),OFFSET(AI1340,1,0))</f>
        <v>248.99100000000001</v>
      </c>
    </row>
    <row r="1341" spans="1:35" ht="15.75" customHeight="1" x14ac:dyDescent="0.5">
      <c r="A1341" s="5">
        <v>43234</v>
      </c>
      <c r="B1341" s="8">
        <f t="shared" si="1325"/>
        <v>-8.3392470647159038E-3</v>
      </c>
      <c r="C1341" s="6">
        <f t="shared" si="1326"/>
        <v>8237885</v>
      </c>
      <c r="D1341" s="7">
        <f t="shared" ref="D1341:G1341" si="1399">LN(H1341/H1342)</f>
        <v>-4.6614558799713173E-3</v>
      </c>
      <c r="E1341" s="4">
        <f t="shared" si="1399"/>
        <v>-8.6765826165697609E-3</v>
      </c>
      <c r="F1341" s="4">
        <f t="shared" si="1399"/>
        <v>-1.3626284747626444E-2</v>
      </c>
      <c r="G1341" s="7">
        <f t="shared" si="1399"/>
        <v>4.0548006274079423E-3</v>
      </c>
      <c r="H1341" s="1">
        <v>83.47</v>
      </c>
      <c r="I1341" s="1">
        <v>16.5245</v>
      </c>
      <c r="J1341" s="1">
        <v>910.38</v>
      </c>
      <c r="K1341" s="1">
        <v>995.9</v>
      </c>
      <c r="L1341" s="1">
        <f>VLOOKUP($A1341,raw!$A:$E,3,0)</f>
        <v>84.03</v>
      </c>
      <c r="M1341" s="1">
        <f>VLOOKUP($A1341,raw!$A:$E,4,0)</f>
        <v>83.05</v>
      </c>
      <c r="N1341" s="1">
        <f>VLOOKUP($A1341,raw!$A:$E,5,0)</f>
        <v>84.18</v>
      </c>
      <c r="O1341" s="1">
        <f>VLOOKUP($A1341,raw!$H:$L,3,0)</f>
        <v>16.671299999999999</v>
      </c>
      <c r="P1341" s="1">
        <f>VLOOKUP($A1341,raw!$H:$L,4,0)</f>
        <v>16.503</v>
      </c>
      <c r="Q1341" s="1">
        <f>VLOOKUP($A1341,raw!$H:$L,5,0)</f>
        <v>16.7392</v>
      </c>
      <c r="R1341" s="1">
        <f>VLOOKUP($A1341,raw!$P:$T,3,0)</f>
        <v>922.06</v>
      </c>
      <c r="S1341" s="1">
        <f>VLOOKUP($A1341,raw!$P:$T,4,0)</f>
        <v>910.23</v>
      </c>
      <c r="T1341" s="1">
        <f>VLOOKUP($A1341,raw!$P:$T,5,0)</f>
        <v>927.93</v>
      </c>
      <c r="U1341" s="1">
        <f>VLOOKUP($A1341,raw!$W:$AA,3,0)</f>
        <v>990</v>
      </c>
      <c r="V1341" s="1">
        <f>VLOOKUP($A1341,raw!$W:$AA,4,0)</f>
        <v>989.85</v>
      </c>
      <c r="W1341" s="1">
        <f>VLOOKUP($A1341,raw!$W:$AA,5,0)</f>
        <v>1003.25</v>
      </c>
      <c r="X1341" s="1">
        <f t="shared" si="1328"/>
        <v>1.1300000000000097</v>
      </c>
      <c r="Y1341" s="1">
        <f t="shared" si="1329"/>
        <v>0.23620000000000019</v>
      </c>
      <c r="Z1341" s="1">
        <f t="shared" si="1330"/>
        <v>17.699999999999932</v>
      </c>
      <c r="AA1341" s="1">
        <f t="shared" si="1331"/>
        <v>13.399999999999977</v>
      </c>
      <c r="AB1341" s="1">
        <f t="shared" si="1332"/>
        <v>-0.56000000000000227</v>
      </c>
      <c r="AC1341" s="1">
        <f t="shared" si="1333"/>
        <v>-0.14679999999999893</v>
      </c>
      <c r="AD1341" s="1">
        <f t="shared" si="1334"/>
        <v>-11.67999999999995</v>
      </c>
      <c r="AE1341" s="1">
        <f t="shared" si="1335"/>
        <v>5.8999999999999773</v>
      </c>
      <c r="AF1341" s="1">
        <f ca="1">IFERROR(VLOOKUP($A1341,raw!$AD:$AE,2,0),OFFSET(AF1341,1,0))</f>
        <v>1.9337500000000001</v>
      </c>
      <c r="AG1341" s="1">
        <f ca="1">IFERROR(VLOOKUP($A1341,raw!$AH:$AI,2,0),OFFSET(AG1341,1,0))</f>
        <v>2.33</v>
      </c>
      <c r="AH1341" s="1">
        <f ca="1">IFERROR(VLOOKUP($A1341,raw!$AL:$AM,2,0),OFFSET(AH1341,1,0))</f>
        <v>1.9</v>
      </c>
      <c r="AI1341" s="1">
        <f ca="1">IFERROR(VLOOKUP($A1341,raw!$AP:$AQ,2,0),OFFSET(AI1341,1,0))</f>
        <v>248.99100000000001</v>
      </c>
    </row>
    <row r="1342" spans="1:35" ht="15.75" customHeight="1" x14ac:dyDescent="0.5">
      <c r="A1342" s="5">
        <v>43231</v>
      </c>
      <c r="B1342" s="8">
        <f t="shared" si="1325"/>
        <v>-4.94329854494098E-3</v>
      </c>
      <c r="C1342" s="6">
        <f t="shared" si="1326"/>
        <v>8306870</v>
      </c>
      <c r="D1342" s="7">
        <f t="shared" ref="D1342:G1342" si="1400">LN(H1342/H1343)</f>
        <v>5.9640963180163944E-4</v>
      </c>
      <c r="E1342" s="4">
        <f t="shared" si="1400"/>
        <v>-3.1028393688414205E-3</v>
      </c>
      <c r="F1342" s="4">
        <f t="shared" si="1400"/>
        <v>-3.6234079089736545E-3</v>
      </c>
      <c r="G1342" s="7">
        <f t="shared" si="1400"/>
        <v>-9.6621047956870626E-3</v>
      </c>
      <c r="H1342" s="1">
        <v>83.86</v>
      </c>
      <c r="I1342" s="1">
        <v>16.668500000000002</v>
      </c>
      <c r="J1342" s="1">
        <v>922.87</v>
      </c>
      <c r="K1342" s="1">
        <v>991.87</v>
      </c>
      <c r="L1342" s="1">
        <f>VLOOKUP($A1342,raw!$A:$E,3,0)</f>
        <v>84.04</v>
      </c>
      <c r="M1342" s="1">
        <f>VLOOKUP($A1342,raw!$A:$E,4,0)</f>
        <v>83.63</v>
      </c>
      <c r="N1342" s="1">
        <f>VLOOKUP($A1342,raw!$A:$E,5,0)</f>
        <v>84.54</v>
      </c>
      <c r="O1342" s="1">
        <f>VLOOKUP($A1342,raw!$H:$L,3,0)</f>
        <v>16.723299999999998</v>
      </c>
      <c r="P1342" s="1">
        <f>VLOOKUP($A1342,raw!$H:$L,4,0)</f>
        <v>16.642700000000001</v>
      </c>
      <c r="Q1342" s="1">
        <f>VLOOKUP($A1342,raw!$H:$L,5,0)</f>
        <v>16.834</v>
      </c>
      <c r="R1342" s="1">
        <f>VLOOKUP($A1342,raw!$P:$T,3,0)</f>
        <v>925.89</v>
      </c>
      <c r="S1342" s="1">
        <f>VLOOKUP($A1342,raw!$P:$T,4,0)</f>
        <v>921.4</v>
      </c>
      <c r="T1342" s="1">
        <f>VLOOKUP($A1342,raw!$P:$T,5,0)</f>
        <v>929.59</v>
      </c>
      <c r="U1342" s="1">
        <f>VLOOKUP($A1342,raw!$W:$AA,3,0)</f>
        <v>1001.5</v>
      </c>
      <c r="V1342" s="1">
        <f>VLOOKUP($A1342,raw!$W:$AA,4,0)</f>
        <v>988.7</v>
      </c>
      <c r="W1342" s="1">
        <f>VLOOKUP($A1342,raw!$W:$AA,5,0)</f>
        <v>1009.4</v>
      </c>
      <c r="X1342" s="1">
        <f t="shared" si="1328"/>
        <v>0.9100000000000108</v>
      </c>
      <c r="Y1342" s="1">
        <f t="shared" si="1329"/>
        <v>0.19129999999999825</v>
      </c>
      <c r="Z1342" s="1">
        <f t="shared" si="1330"/>
        <v>8.1900000000000546</v>
      </c>
      <c r="AA1342" s="1">
        <f t="shared" si="1331"/>
        <v>20.699999999999932</v>
      </c>
      <c r="AB1342" s="1">
        <f t="shared" si="1332"/>
        <v>-0.18000000000000682</v>
      </c>
      <c r="AC1342" s="1">
        <f t="shared" si="1333"/>
        <v>-5.4799999999996629E-2</v>
      </c>
      <c r="AD1342" s="1">
        <f t="shared" si="1334"/>
        <v>-3.0199999999999818</v>
      </c>
      <c r="AE1342" s="1">
        <f t="shared" si="1335"/>
        <v>-9.6299999999999955</v>
      </c>
      <c r="AF1342" s="1">
        <f ca="1">IFERROR(VLOOKUP($A1342,raw!$AD:$AE,2,0),OFFSET(AF1342,1,0))</f>
        <v>1.9187099999999999</v>
      </c>
      <c r="AG1342" s="1">
        <f ca="1">IFERROR(VLOOKUP($A1342,raw!$AH:$AI,2,0),OFFSET(AG1342,1,0))</f>
        <v>2.3424999999999998</v>
      </c>
      <c r="AH1342" s="1">
        <f ca="1">IFERROR(VLOOKUP($A1342,raw!$AL:$AM,2,0),OFFSET(AH1342,1,0))</f>
        <v>1.9</v>
      </c>
      <c r="AI1342" s="1">
        <f ca="1">IFERROR(VLOOKUP($A1342,raw!$AP:$AQ,2,0),OFFSET(AI1342,1,0))</f>
        <v>248.99100000000001</v>
      </c>
    </row>
    <row r="1343" spans="1:35" ht="15.75" customHeight="1" x14ac:dyDescent="0.5">
      <c r="A1343" s="5">
        <v>43230</v>
      </c>
      <c r="B1343" s="8">
        <f t="shared" si="1325"/>
        <v>1.5434075188598295E-2</v>
      </c>
      <c r="C1343" s="6">
        <f t="shared" si="1326"/>
        <v>8348035</v>
      </c>
      <c r="D1343" s="7">
        <f t="shared" ref="D1343:G1343" si="1401">LN(H1343/H1344)</f>
        <v>1.7209643102880291E-2</v>
      </c>
      <c r="E1343" s="4">
        <f t="shared" si="1401"/>
        <v>1.3669312243779612E-2</v>
      </c>
      <c r="F1343" s="4">
        <f t="shared" si="1401"/>
        <v>1.2493779906143865E-2</v>
      </c>
      <c r="G1343" s="7">
        <f t="shared" si="1401"/>
        <v>2.3713810694893249E-2</v>
      </c>
      <c r="H1343" s="1">
        <v>83.81</v>
      </c>
      <c r="I1343" s="1">
        <v>16.720300000000002</v>
      </c>
      <c r="J1343" s="1">
        <v>926.22</v>
      </c>
      <c r="K1343" s="1">
        <v>1001.5</v>
      </c>
      <c r="L1343" s="1">
        <f>VLOOKUP($A1343,raw!$A:$E,3,0)</f>
        <v>82.9</v>
      </c>
      <c r="M1343" s="1">
        <f>VLOOKUP($A1343,raw!$A:$E,4,0)</f>
        <v>82.9</v>
      </c>
      <c r="N1343" s="1">
        <f>VLOOKUP($A1343,raw!$A:$E,5,0)</f>
        <v>84.11</v>
      </c>
      <c r="O1343" s="1">
        <f>VLOOKUP($A1343,raw!$H:$L,3,0)</f>
        <v>16.4925</v>
      </c>
      <c r="P1343" s="1">
        <f>VLOOKUP($A1343,raw!$H:$L,4,0)</f>
        <v>16.473600000000001</v>
      </c>
      <c r="Q1343" s="1">
        <f>VLOOKUP($A1343,raw!$H:$L,5,0)</f>
        <v>16.758800000000001</v>
      </c>
      <c r="R1343" s="1">
        <f>VLOOKUP($A1343,raw!$P:$T,3,0)</f>
        <v>914.72</v>
      </c>
      <c r="S1343" s="1">
        <f>VLOOKUP($A1343,raw!$P:$T,4,0)</f>
        <v>913.42</v>
      </c>
      <c r="T1343" s="1">
        <f>VLOOKUP($A1343,raw!$P:$T,5,0)</f>
        <v>927.95</v>
      </c>
      <c r="U1343" s="1">
        <f>VLOOKUP($A1343,raw!$W:$AA,3,0)</f>
        <v>978.02</v>
      </c>
      <c r="V1343" s="1">
        <f>VLOOKUP($A1343,raw!$W:$AA,4,0)</f>
        <v>976.19</v>
      </c>
      <c r="W1343" s="1">
        <f>VLOOKUP($A1343,raw!$W:$AA,5,0)</f>
        <v>1004.7</v>
      </c>
      <c r="X1343" s="1">
        <f t="shared" si="1328"/>
        <v>1.2099999999999937</v>
      </c>
      <c r="Y1343" s="1">
        <f t="shared" si="1329"/>
        <v>0.28519999999999968</v>
      </c>
      <c r="Z1343" s="1">
        <f t="shared" si="1330"/>
        <v>14.530000000000086</v>
      </c>
      <c r="AA1343" s="1">
        <f t="shared" si="1331"/>
        <v>28.509999999999991</v>
      </c>
      <c r="AB1343" s="1">
        <f t="shared" si="1332"/>
        <v>0.90999999999999659</v>
      </c>
      <c r="AC1343" s="1">
        <f t="shared" si="1333"/>
        <v>0.227800000000002</v>
      </c>
      <c r="AD1343" s="1">
        <f t="shared" si="1334"/>
        <v>11.5</v>
      </c>
      <c r="AE1343" s="1">
        <f t="shared" si="1335"/>
        <v>23.480000000000018</v>
      </c>
      <c r="AF1343" s="1">
        <f ca="1">IFERROR(VLOOKUP($A1343,raw!$AD:$AE,2,0),OFFSET(AF1343,1,0))</f>
        <v>1.91839</v>
      </c>
      <c r="AG1343" s="1">
        <f ca="1">IFERROR(VLOOKUP($A1343,raw!$AH:$AI,2,0),OFFSET(AG1343,1,0))</f>
        <v>2.355</v>
      </c>
      <c r="AH1343" s="1">
        <f ca="1">IFERROR(VLOOKUP($A1343,raw!$AL:$AM,2,0),OFFSET(AH1343,1,0))</f>
        <v>1.9</v>
      </c>
      <c r="AI1343" s="1">
        <f ca="1">IFERROR(VLOOKUP($A1343,raw!$AP:$AQ,2,0),OFFSET(AI1343,1,0))</f>
        <v>248.99100000000001</v>
      </c>
    </row>
    <row r="1344" spans="1:35" ht="15.75" customHeight="1" x14ac:dyDescent="0.5">
      <c r="A1344" s="5">
        <v>43229</v>
      </c>
      <c r="B1344" s="8">
        <f t="shared" si="1325"/>
        <v>2.2110316362674897E-3</v>
      </c>
      <c r="C1344" s="6">
        <f t="shared" si="1326"/>
        <v>8220180</v>
      </c>
      <c r="D1344" s="7">
        <f t="shared" ref="D1344:G1344" si="1402">LN(H1344/H1345)</f>
        <v>-3.5140902566495871E-3</v>
      </c>
      <c r="E1344" s="4">
        <f t="shared" si="1402"/>
        <v>5.3975869851915072E-4</v>
      </c>
      <c r="F1344" s="4">
        <f t="shared" si="1402"/>
        <v>1.717846877610487E-3</v>
      </c>
      <c r="G1344" s="7">
        <f t="shared" si="1402"/>
        <v>4.8993579204144209E-3</v>
      </c>
      <c r="H1344" s="1">
        <v>82.38</v>
      </c>
      <c r="I1344" s="1">
        <v>16.493300000000001</v>
      </c>
      <c r="J1344" s="1">
        <v>914.72</v>
      </c>
      <c r="K1344" s="1">
        <v>978.03</v>
      </c>
      <c r="L1344" s="1">
        <f>VLOOKUP($A1344,raw!$A:$E,3,0)</f>
        <v>82.61</v>
      </c>
      <c r="M1344" s="1">
        <f>VLOOKUP($A1344,raw!$A:$E,4,0)</f>
        <v>82.1</v>
      </c>
      <c r="N1344" s="1">
        <f>VLOOKUP($A1344,raw!$A:$E,5,0)</f>
        <v>82.8</v>
      </c>
      <c r="O1344" s="1">
        <f>VLOOKUP($A1344,raw!$H:$L,3,0)</f>
        <v>16.482900000000001</v>
      </c>
      <c r="P1344" s="1">
        <f>VLOOKUP($A1344,raw!$H:$L,4,0)</f>
        <v>16.355</v>
      </c>
      <c r="Q1344" s="1">
        <f>VLOOKUP($A1344,raw!$H:$L,5,0)</f>
        <v>16.623699999999999</v>
      </c>
      <c r="R1344" s="1">
        <f>VLOOKUP($A1344,raw!$P:$T,3,0)</f>
        <v>913.13</v>
      </c>
      <c r="S1344" s="1">
        <f>VLOOKUP($A1344,raw!$P:$T,4,0)</f>
        <v>908.1</v>
      </c>
      <c r="T1344" s="1">
        <f>VLOOKUP($A1344,raw!$P:$T,5,0)</f>
        <v>918.22</v>
      </c>
      <c r="U1344" s="1">
        <f>VLOOKUP($A1344,raw!$W:$AA,3,0)</f>
        <v>973.25</v>
      </c>
      <c r="V1344" s="1">
        <f>VLOOKUP($A1344,raw!$W:$AA,4,0)</f>
        <v>969.9</v>
      </c>
      <c r="W1344" s="1">
        <f>VLOOKUP($A1344,raw!$W:$AA,5,0)</f>
        <v>984.59</v>
      </c>
      <c r="X1344" s="1">
        <f t="shared" si="1328"/>
        <v>0.70000000000000284</v>
      </c>
      <c r="Y1344" s="1">
        <f t="shared" si="1329"/>
        <v>0.26869999999999905</v>
      </c>
      <c r="Z1344" s="1">
        <f t="shared" si="1330"/>
        <v>10.120000000000005</v>
      </c>
      <c r="AA1344" s="1">
        <f t="shared" si="1331"/>
        <v>14.690000000000055</v>
      </c>
      <c r="AB1344" s="1">
        <f t="shared" si="1332"/>
        <v>-0.23000000000000398</v>
      </c>
      <c r="AC1344" s="1">
        <f t="shared" si="1333"/>
        <v>1.0400000000000631E-2</v>
      </c>
      <c r="AD1344" s="1">
        <f t="shared" si="1334"/>
        <v>1.5900000000000318</v>
      </c>
      <c r="AE1344" s="1">
        <f t="shared" si="1335"/>
        <v>4.7799999999999727</v>
      </c>
      <c r="AF1344" s="1">
        <f ca="1">IFERROR(VLOOKUP($A1344,raw!$AD:$AE,2,0),OFFSET(AF1344,1,0))</f>
        <v>1.9285099999999999</v>
      </c>
      <c r="AG1344" s="1">
        <f ca="1">IFERROR(VLOOKUP($A1344,raw!$AH:$AI,2,0),OFFSET(AG1344,1,0))</f>
        <v>2.35575</v>
      </c>
      <c r="AH1344" s="1">
        <f ca="1">IFERROR(VLOOKUP($A1344,raw!$AL:$AM,2,0),OFFSET(AH1344,1,0))</f>
        <v>1.9</v>
      </c>
      <c r="AI1344" s="1">
        <f ca="1">IFERROR(VLOOKUP($A1344,raw!$AP:$AQ,2,0),OFFSET(AI1344,1,0))</f>
        <v>248.99100000000001</v>
      </c>
    </row>
    <row r="1345" spans="1:35" ht="15.75" customHeight="1" x14ac:dyDescent="0.5">
      <c r="A1345" s="5">
        <v>43228</v>
      </c>
      <c r="B1345" s="8">
        <f t="shared" si="1325"/>
        <v>1.3481366038660689E-3</v>
      </c>
      <c r="C1345" s="6">
        <f t="shared" si="1326"/>
        <v>8202025</v>
      </c>
      <c r="D1345" s="7">
        <f t="shared" ref="D1345:G1345" si="1403">LN(H1345/H1346)</f>
        <v>8.259490656497925E-3</v>
      </c>
      <c r="E1345" s="4">
        <f t="shared" si="1403"/>
        <v>6.1895834930150403E-4</v>
      </c>
      <c r="F1345" s="4">
        <f t="shared" si="1403"/>
        <v>1.6988632665214496E-3</v>
      </c>
      <c r="G1345" s="7">
        <f t="shared" si="1403"/>
        <v>9.9715766950350714E-4</v>
      </c>
      <c r="H1345" s="1">
        <v>82.67</v>
      </c>
      <c r="I1345" s="1">
        <v>16.484400000000001</v>
      </c>
      <c r="J1345" s="1">
        <v>913.15</v>
      </c>
      <c r="K1345" s="1">
        <v>973.25</v>
      </c>
      <c r="L1345" s="1">
        <f>VLOOKUP($A1345,raw!$A:$E,3,0)</f>
        <v>81.78</v>
      </c>
      <c r="M1345" s="1">
        <f>VLOOKUP($A1345,raw!$A:$E,4,0)</f>
        <v>81.08</v>
      </c>
      <c r="N1345" s="1">
        <f>VLOOKUP($A1345,raw!$A:$E,5,0)</f>
        <v>82.67</v>
      </c>
      <c r="O1345" s="1">
        <f>VLOOKUP($A1345,raw!$H:$L,3,0)</f>
        <v>16.474799999999998</v>
      </c>
      <c r="P1345" s="1">
        <f>VLOOKUP($A1345,raw!$H:$L,4,0)</f>
        <v>16.316199999999998</v>
      </c>
      <c r="Q1345" s="1">
        <f>VLOOKUP($A1345,raw!$H:$L,5,0)</f>
        <v>16.526399999999999</v>
      </c>
      <c r="R1345" s="1">
        <f>VLOOKUP($A1345,raw!$P:$T,3,0)</f>
        <v>911.6</v>
      </c>
      <c r="S1345" s="1">
        <f>VLOOKUP($A1345,raw!$P:$T,4,0)</f>
        <v>907.38</v>
      </c>
      <c r="T1345" s="1">
        <f>VLOOKUP($A1345,raw!$P:$T,5,0)</f>
        <v>914.83</v>
      </c>
      <c r="U1345" s="1">
        <f>VLOOKUP($A1345,raw!$W:$AA,3,0)</f>
        <v>972.4</v>
      </c>
      <c r="V1345" s="1">
        <f>VLOOKUP($A1345,raw!$W:$AA,4,0)</f>
        <v>966.68</v>
      </c>
      <c r="W1345" s="1">
        <f>VLOOKUP($A1345,raw!$W:$AA,5,0)</f>
        <v>978.3</v>
      </c>
      <c r="X1345" s="1">
        <f t="shared" si="1328"/>
        <v>1.5900000000000034</v>
      </c>
      <c r="Y1345" s="1">
        <f t="shared" si="1329"/>
        <v>0.21020000000000039</v>
      </c>
      <c r="Z1345" s="1">
        <f t="shared" si="1330"/>
        <v>7.4500000000000455</v>
      </c>
      <c r="AA1345" s="1">
        <f t="shared" si="1331"/>
        <v>11.620000000000005</v>
      </c>
      <c r="AB1345" s="1">
        <f t="shared" si="1332"/>
        <v>0.89000000000000057</v>
      </c>
      <c r="AC1345" s="1">
        <f t="shared" si="1333"/>
        <v>9.6000000000024954E-3</v>
      </c>
      <c r="AD1345" s="1">
        <f t="shared" si="1334"/>
        <v>1.5499999999999545</v>
      </c>
      <c r="AE1345" s="1">
        <f t="shared" si="1335"/>
        <v>0.85000000000002274</v>
      </c>
      <c r="AF1345" s="1">
        <f ca="1">IFERROR(VLOOKUP($A1345,raw!$AD:$AE,2,0),OFFSET(AF1345,1,0))</f>
        <v>1.9285099999999999</v>
      </c>
      <c r="AG1345" s="1">
        <f ca="1">IFERROR(VLOOKUP($A1345,raw!$AH:$AI,2,0),OFFSET(AG1345,1,0))</f>
        <v>2.3525</v>
      </c>
      <c r="AH1345" s="1">
        <f ca="1">IFERROR(VLOOKUP($A1345,raw!$AL:$AM,2,0),OFFSET(AH1345,1,0))</f>
        <v>1.9</v>
      </c>
      <c r="AI1345" s="1">
        <f ca="1">IFERROR(VLOOKUP($A1345,raw!$AP:$AQ,2,0),OFFSET(AI1345,1,0))</f>
        <v>248.99100000000001</v>
      </c>
    </row>
    <row r="1346" spans="1:35" ht="15.75" customHeight="1" x14ac:dyDescent="0.5">
      <c r="A1346" s="5">
        <v>43227</v>
      </c>
      <c r="B1346" s="8">
        <f t="shared" si="1325"/>
        <v>-3.9853002151194291E-4</v>
      </c>
      <c r="C1346" s="6">
        <f t="shared" si="1326"/>
        <v>8190975</v>
      </c>
      <c r="D1346" s="7">
        <f t="shared" ref="D1346:G1346" si="1404">LN(H1346/H1347)</f>
        <v>-4.9881483073398502E-3</v>
      </c>
      <c r="E1346" s="4">
        <f t="shared" si="1404"/>
        <v>-3.4055891795365389E-3</v>
      </c>
      <c r="F1346" s="4">
        <f t="shared" si="1404"/>
        <v>-1.5356433827498286E-4</v>
      </c>
      <c r="G1346" s="7">
        <f t="shared" si="1404"/>
        <v>1.6778786496769971E-3</v>
      </c>
      <c r="H1346" s="1">
        <v>81.99</v>
      </c>
      <c r="I1346" s="1">
        <v>16.4742</v>
      </c>
      <c r="J1346" s="1">
        <v>911.6</v>
      </c>
      <c r="K1346" s="1">
        <v>972.28</v>
      </c>
      <c r="L1346" s="1">
        <f>VLOOKUP($A1346,raw!$A:$E,3,0)</f>
        <v>82.26</v>
      </c>
      <c r="M1346" s="1">
        <f>VLOOKUP($A1346,raw!$A:$E,4,0)</f>
        <v>81.98</v>
      </c>
      <c r="N1346" s="1">
        <f>VLOOKUP($A1346,raw!$A:$E,5,0)</f>
        <v>82.88</v>
      </c>
      <c r="O1346" s="1">
        <f>VLOOKUP($A1346,raw!$H:$L,3,0)</f>
        <v>16.508400000000002</v>
      </c>
      <c r="P1346" s="1">
        <f>VLOOKUP($A1346,raw!$H:$L,4,0)</f>
        <v>16.407800000000002</v>
      </c>
      <c r="Q1346" s="1">
        <f>VLOOKUP($A1346,raw!$H:$L,5,0)</f>
        <v>16.581199999999999</v>
      </c>
      <c r="R1346" s="1">
        <f>VLOOKUP($A1346,raw!$P:$T,3,0)</f>
        <v>911.55</v>
      </c>
      <c r="S1346" s="1">
        <f>VLOOKUP($A1346,raw!$P:$T,4,0)</f>
        <v>910.43</v>
      </c>
      <c r="T1346" s="1">
        <f>VLOOKUP($A1346,raw!$P:$T,5,0)</f>
        <v>919.76</v>
      </c>
      <c r="U1346" s="1">
        <f>VLOOKUP($A1346,raw!$W:$AA,3,0)</f>
        <v>969.6</v>
      </c>
      <c r="V1346" s="1">
        <f>VLOOKUP($A1346,raw!$W:$AA,4,0)</f>
        <v>968.02</v>
      </c>
      <c r="W1346" s="1">
        <f>VLOOKUP($A1346,raw!$W:$AA,5,0)</f>
        <v>981.16</v>
      </c>
      <c r="X1346" s="1">
        <f t="shared" si="1328"/>
        <v>0.89999999999999147</v>
      </c>
      <c r="Y1346" s="1">
        <f t="shared" si="1329"/>
        <v>0.17339999999999733</v>
      </c>
      <c r="Z1346" s="1">
        <f t="shared" si="1330"/>
        <v>9.3300000000000409</v>
      </c>
      <c r="AA1346" s="1">
        <f t="shared" si="1331"/>
        <v>13.139999999999986</v>
      </c>
      <c r="AB1346" s="1">
        <f t="shared" si="1332"/>
        <v>-0.27000000000001023</v>
      </c>
      <c r="AC1346" s="1">
        <f t="shared" si="1333"/>
        <v>-3.4200000000002007E-2</v>
      </c>
      <c r="AD1346" s="1">
        <f t="shared" si="1334"/>
        <v>5.0000000000068212E-2</v>
      </c>
      <c r="AE1346" s="1">
        <f t="shared" si="1335"/>
        <v>2.67999999999995</v>
      </c>
      <c r="AF1346" s="1">
        <f ca="1">IFERROR(VLOOKUP($A1346,raw!$AD:$AE,2,0),OFFSET(AF1346,1,0))</f>
        <v>1.9277</v>
      </c>
      <c r="AG1346" s="1">
        <f ca="1">IFERROR(VLOOKUP($A1346,raw!$AH:$AI,2,0),OFFSET(AG1346,1,0))</f>
        <v>2.3690600000000002</v>
      </c>
      <c r="AH1346" s="1">
        <f ca="1">IFERROR(VLOOKUP($A1346,raw!$AL:$AM,2,0),OFFSET(AH1346,1,0))</f>
        <v>1.9</v>
      </c>
      <c r="AI1346" s="1">
        <f ca="1">IFERROR(VLOOKUP($A1346,raw!$AP:$AQ,2,0),OFFSET(AI1346,1,0))</f>
        <v>248.99100000000001</v>
      </c>
    </row>
    <row r="1347" spans="1:35" ht="15.75" customHeight="1" x14ac:dyDescent="0.5">
      <c r="A1347" s="5">
        <v>43224</v>
      </c>
      <c r="B1347" s="8">
        <f t="shared" si="1325"/>
        <v>8.0649056904749487E-3</v>
      </c>
      <c r="C1347" s="6">
        <f t="shared" si="1326"/>
        <v>8194240</v>
      </c>
      <c r="D1347" s="7">
        <f t="shared" ref="D1347:G1347" si="1405">LN(H1347/H1348)</f>
        <v>2.4274790749154924E-4</v>
      </c>
      <c r="E1347" s="4">
        <f t="shared" si="1405"/>
        <v>6.0130574937110161E-3</v>
      </c>
      <c r="F1347" s="4">
        <f t="shared" si="1405"/>
        <v>9.5215724530510731E-3</v>
      </c>
      <c r="G1347" s="7">
        <f t="shared" si="1405"/>
        <v>6.5635006550461474E-3</v>
      </c>
      <c r="H1347" s="1">
        <v>82.4</v>
      </c>
      <c r="I1347" s="1">
        <v>16.5304</v>
      </c>
      <c r="J1347" s="1">
        <v>911.74</v>
      </c>
      <c r="K1347" s="1">
        <v>970.65</v>
      </c>
      <c r="L1347" s="1">
        <f>VLOOKUP($A1347,raw!$A:$E,3,0)</f>
        <v>81.92</v>
      </c>
      <c r="M1347" s="1">
        <f>VLOOKUP($A1347,raw!$A:$E,4,0)</f>
        <v>81.849999999999994</v>
      </c>
      <c r="N1347" s="1">
        <f>VLOOKUP($A1347,raw!$A:$E,5,0)</f>
        <v>82.57</v>
      </c>
      <c r="O1347" s="1">
        <f>VLOOKUP($A1347,raw!$H:$L,3,0)</f>
        <v>16.4313</v>
      </c>
      <c r="P1347" s="1">
        <f>VLOOKUP($A1347,raw!$H:$L,4,0)</f>
        <v>16.3704</v>
      </c>
      <c r="Q1347" s="1">
        <f>VLOOKUP($A1347,raw!$H:$L,5,0)</f>
        <v>16.565999999999999</v>
      </c>
      <c r="R1347" s="1">
        <f>VLOOKUP($A1347,raw!$P:$T,3,0)</f>
        <v>903.1</v>
      </c>
      <c r="S1347" s="1">
        <f>VLOOKUP($A1347,raw!$P:$T,4,0)</f>
        <v>898.45</v>
      </c>
      <c r="T1347" s="1">
        <f>VLOOKUP($A1347,raw!$P:$T,5,0)</f>
        <v>911.74</v>
      </c>
      <c r="U1347" s="1">
        <f>VLOOKUP($A1347,raw!$W:$AA,3,0)</f>
        <v>964.54</v>
      </c>
      <c r="V1347" s="1">
        <f>VLOOKUP($A1347,raw!$W:$AA,4,0)</f>
        <v>959.2</v>
      </c>
      <c r="W1347" s="1">
        <f>VLOOKUP($A1347,raw!$W:$AA,5,0)</f>
        <v>970.65</v>
      </c>
      <c r="X1347" s="1">
        <f t="shared" si="1328"/>
        <v>0.71999999999999886</v>
      </c>
      <c r="Y1347" s="1">
        <f t="shared" si="1329"/>
        <v>0.19559999999999889</v>
      </c>
      <c r="Z1347" s="1">
        <f t="shared" si="1330"/>
        <v>13.289999999999964</v>
      </c>
      <c r="AA1347" s="1">
        <f t="shared" si="1331"/>
        <v>11.449999999999932</v>
      </c>
      <c r="AB1347" s="1">
        <f t="shared" si="1332"/>
        <v>0.48000000000000398</v>
      </c>
      <c r="AC1347" s="1">
        <f t="shared" si="1333"/>
        <v>9.9099999999999966E-2</v>
      </c>
      <c r="AD1347" s="1">
        <f t="shared" si="1334"/>
        <v>8.6399999999999864</v>
      </c>
      <c r="AE1347" s="1">
        <f t="shared" si="1335"/>
        <v>6.1100000000000136</v>
      </c>
      <c r="AF1347" s="1">
        <f ca="1">IFERROR(VLOOKUP($A1347,raw!$AD:$AE,2,0),OFFSET(AF1347,1,0))</f>
        <v>1.9277</v>
      </c>
      <c r="AG1347" s="1">
        <f ca="1">IFERROR(VLOOKUP($A1347,raw!$AH:$AI,2,0),OFFSET(AG1347,1,0))</f>
        <v>2.3690600000000002</v>
      </c>
      <c r="AH1347" s="1">
        <f ca="1">IFERROR(VLOOKUP($A1347,raw!$AL:$AM,2,0),OFFSET(AH1347,1,0))</f>
        <v>1.9</v>
      </c>
      <c r="AI1347" s="1">
        <f ca="1">IFERROR(VLOOKUP($A1347,raw!$AP:$AQ,2,0),OFFSET(AI1347,1,0))</f>
        <v>248.99100000000001</v>
      </c>
    </row>
    <row r="1348" spans="1:35" ht="15.75" customHeight="1" x14ac:dyDescent="0.5">
      <c r="A1348" s="5">
        <v>43223</v>
      </c>
      <c r="B1348" s="8">
        <f t="shared" si="1325"/>
        <v>5.8026752888953956E-3</v>
      </c>
      <c r="C1348" s="6">
        <f t="shared" si="1326"/>
        <v>8128420</v>
      </c>
      <c r="D1348" s="7">
        <f t="shared" ref="D1348:G1348" si="1406">LN(H1348/H1349)</f>
        <v>5.5995277167370282E-3</v>
      </c>
      <c r="E1348" s="4">
        <f t="shared" si="1406"/>
        <v>3.4200572863603558E-3</v>
      </c>
      <c r="F1348" s="4">
        <f t="shared" si="1406"/>
        <v>8.1719330716899154E-3</v>
      </c>
      <c r="G1348" s="7">
        <f t="shared" si="1406"/>
        <v>2.3048422250801183E-3</v>
      </c>
      <c r="H1348" s="1">
        <v>82.38</v>
      </c>
      <c r="I1348" s="1">
        <v>16.4313</v>
      </c>
      <c r="J1348" s="1">
        <v>903.1</v>
      </c>
      <c r="K1348" s="1">
        <v>964.3</v>
      </c>
      <c r="L1348" s="1">
        <f>VLOOKUP($A1348,raw!$A:$E,3,0)</f>
        <v>83</v>
      </c>
      <c r="M1348" s="1">
        <f>VLOOKUP($A1348,raw!$A:$E,4,0)</f>
        <v>82.14</v>
      </c>
      <c r="N1348" s="1">
        <f>VLOOKUP($A1348,raw!$A:$E,5,0)</f>
        <v>83.32</v>
      </c>
      <c r="O1348" s="1">
        <f>VLOOKUP($A1348,raw!$H:$L,3,0)</f>
        <v>16.3752</v>
      </c>
      <c r="P1348" s="1">
        <f>VLOOKUP($A1348,raw!$H:$L,4,0)</f>
        <v>16.360399999999998</v>
      </c>
      <c r="Q1348" s="1">
        <f>VLOOKUP($A1348,raw!$H:$L,5,0)</f>
        <v>16.590299999999999</v>
      </c>
      <c r="R1348" s="1">
        <f>VLOOKUP($A1348,raw!$P:$T,3,0)</f>
        <v>895.77</v>
      </c>
      <c r="S1348" s="1">
        <f>VLOOKUP($A1348,raw!$P:$T,4,0)</f>
        <v>894.25</v>
      </c>
      <c r="T1348" s="1">
        <f>VLOOKUP($A1348,raw!$P:$T,5,0)</f>
        <v>906.32</v>
      </c>
      <c r="U1348" s="1">
        <f>VLOOKUP($A1348,raw!$W:$AA,3,0)</f>
        <v>961.95</v>
      </c>
      <c r="V1348" s="1">
        <f>VLOOKUP($A1348,raw!$W:$AA,4,0)</f>
        <v>961.43</v>
      </c>
      <c r="W1348" s="1">
        <f>VLOOKUP($A1348,raw!$W:$AA,5,0)</f>
        <v>975.15</v>
      </c>
      <c r="X1348" s="1">
        <f t="shared" si="1328"/>
        <v>1.1799999999999926</v>
      </c>
      <c r="Y1348" s="1">
        <f t="shared" si="1329"/>
        <v>0.22990000000000066</v>
      </c>
      <c r="Z1348" s="1">
        <f t="shared" si="1330"/>
        <v>12.07000000000005</v>
      </c>
      <c r="AA1348" s="1">
        <f t="shared" si="1331"/>
        <v>13.720000000000027</v>
      </c>
      <c r="AB1348" s="1">
        <f t="shared" si="1332"/>
        <v>-0.62000000000000455</v>
      </c>
      <c r="AC1348" s="1">
        <f t="shared" si="1333"/>
        <v>5.6100000000000705E-2</v>
      </c>
      <c r="AD1348" s="1">
        <f t="shared" si="1334"/>
        <v>7.3300000000000409</v>
      </c>
      <c r="AE1348" s="1">
        <f t="shared" si="1335"/>
        <v>2.3499999999999091</v>
      </c>
      <c r="AF1348" s="1">
        <f ca="1">IFERROR(VLOOKUP($A1348,raw!$AD:$AE,2,0),OFFSET(AF1348,1,0))</f>
        <v>1.9227000000000001</v>
      </c>
      <c r="AG1348" s="1">
        <f ca="1">IFERROR(VLOOKUP($A1348,raw!$AH:$AI,2,0),OFFSET(AG1348,1,0))</f>
        <v>2.36313</v>
      </c>
      <c r="AH1348" s="1">
        <f ca="1">IFERROR(VLOOKUP($A1348,raw!$AL:$AM,2,0),OFFSET(AH1348,1,0))</f>
        <v>1.9</v>
      </c>
      <c r="AI1348" s="1">
        <f ca="1">IFERROR(VLOOKUP($A1348,raw!$AP:$AQ,2,0),OFFSET(AI1348,1,0))</f>
        <v>248.99100000000001</v>
      </c>
    </row>
    <row r="1349" spans="1:35" ht="15.75" customHeight="1" x14ac:dyDescent="0.5">
      <c r="A1349" s="5">
        <v>43222</v>
      </c>
      <c r="B1349" s="8">
        <f t="shared" si="1325"/>
        <v>6.6695634799002201E-3</v>
      </c>
      <c r="C1349" s="6">
        <f t="shared" si="1326"/>
        <v>8081390</v>
      </c>
      <c r="D1349" s="7">
        <f t="shared" ref="D1349:G1349" si="1407">LN(H1349/H1350)</f>
        <v>6.1222182163648284E-3</v>
      </c>
      <c r="E1349" s="4">
        <f t="shared" si="1407"/>
        <v>1.2826795243350102E-2</v>
      </c>
      <c r="F1349" s="4">
        <f t="shared" si="1407"/>
        <v>1.2511312080087018E-3</v>
      </c>
      <c r="G1349" s="7">
        <f t="shared" si="1407"/>
        <v>1.4131477772339673E-2</v>
      </c>
      <c r="H1349" s="1">
        <v>81.92</v>
      </c>
      <c r="I1349" s="1">
        <v>16.3752</v>
      </c>
      <c r="J1349" s="1">
        <v>895.75</v>
      </c>
      <c r="K1349" s="1">
        <v>962.08</v>
      </c>
      <c r="L1349" s="1">
        <f>VLOOKUP($A1349,raw!$A:$E,3,0)</f>
        <v>81.819999999999993</v>
      </c>
      <c r="M1349" s="1">
        <f>VLOOKUP($A1349,raw!$A:$E,4,0)</f>
        <v>81.52</v>
      </c>
      <c r="N1349" s="1">
        <f>VLOOKUP($A1349,raw!$A:$E,5,0)</f>
        <v>83.22</v>
      </c>
      <c r="O1349" s="1">
        <f>VLOOKUP($A1349,raw!$H:$L,3,0)</f>
        <v>16.164999999999999</v>
      </c>
      <c r="P1349" s="1">
        <f>VLOOKUP($A1349,raw!$H:$L,4,0)</f>
        <v>16.150099999999998</v>
      </c>
      <c r="Q1349" s="1">
        <f>VLOOKUP($A1349,raw!$H:$L,5,0)</f>
        <v>16.534500000000001</v>
      </c>
      <c r="R1349" s="1">
        <f>VLOOKUP($A1349,raw!$P:$T,3,0)</f>
        <v>894.6</v>
      </c>
      <c r="S1349" s="1">
        <f>VLOOKUP($A1349,raw!$P:$T,4,0)</f>
        <v>892.97</v>
      </c>
      <c r="T1349" s="1">
        <f>VLOOKUP($A1349,raw!$P:$T,5,0)</f>
        <v>901.97</v>
      </c>
      <c r="U1349" s="1">
        <f>VLOOKUP($A1349,raw!$W:$AA,3,0)</f>
        <v>948.33</v>
      </c>
      <c r="V1349" s="1">
        <f>VLOOKUP($A1349,raw!$W:$AA,4,0)</f>
        <v>946.63</v>
      </c>
      <c r="W1349" s="1">
        <f>VLOOKUP($A1349,raw!$W:$AA,5,0)</f>
        <v>973.55</v>
      </c>
      <c r="X1349" s="1">
        <f t="shared" si="1328"/>
        <v>1.7000000000000028</v>
      </c>
      <c r="Y1349" s="1">
        <f t="shared" si="1329"/>
        <v>0.38440000000000296</v>
      </c>
      <c r="Z1349" s="1">
        <f t="shared" si="1330"/>
        <v>9</v>
      </c>
      <c r="AA1349" s="1">
        <f t="shared" si="1331"/>
        <v>26.919999999999959</v>
      </c>
      <c r="AB1349" s="1">
        <f t="shared" si="1332"/>
        <v>0.10000000000000853</v>
      </c>
      <c r="AC1349" s="1">
        <f t="shared" si="1333"/>
        <v>0.21020000000000039</v>
      </c>
      <c r="AD1349" s="1">
        <f t="shared" si="1334"/>
        <v>1.1499999999999773</v>
      </c>
      <c r="AE1349" s="1">
        <f t="shared" si="1335"/>
        <v>13.75</v>
      </c>
      <c r="AF1349" s="1">
        <f ca="1">IFERROR(VLOOKUP($A1349,raw!$AD:$AE,2,0),OFFSET(AF1349,1,0))</f>
        <v>1.91713</v>
      </c>
      <c r="AG1349" s="1">
        <f ca="1">IFERROR(VLOOKUP($A1349,raw!$AH:$AI,2,0),OFFSET(AG1349,1,0))</f>
        <v>2.36294</v>
      </c>
      <c r="AH1349" s="1">
        <f ca="1">IFERROR(VLOOKUP($A1349,raw!$AL:$AM,2,0),OFFSET(AH1349,1,0))</f>
        <v>1.9</v>
      </c>
      <c r="AI1349" s="1">
        <f ca="1">IFERROR(VLOOKUP($A1349,raw!$AP:$AQ,2,0),OFFSET(AI1349,1,0))</f>
        <v>248.99100000000001</v>
      </c>
    </row>
    <row r="1350" spans="1:35" ht="15.75" customHeight="1" x14ac:dyDescent="0.5">
      <c r="A1350" s="5">
        <v>43221</v>
      </c>
      <c r="B1350" s="8">
        <f t="shared" si="1325"/>
        <v>-1.2753311706612813E-2</v>
      </c>
      <c r="C1350" s="6">
        <f t="shared" si="1326"/>
        <v>8027670</v>
      </c>
      <c r="D1350" s="7">
        <f t="shared" ref="D1350:G1350" si="1408">LN(H1350/H1351)</f>
        <v>3.3216491142325083E-3</v>
      </c>
      <c r="E1350" s="4">
        <f t="shared" si="1408"/>
        <v>-1.0172927540887163E-2</v>
      </c>
      <c r="F1350" s="4">
        <f t="shared" si="1408"/>
        <v>-1.1049467687439677E-2</v>
      </c>
      <c r="G1350" s="7">
        <f t="shared" si="1408"/>
        <v>-1.9284070905819895E-2</v>
      </c>
      <c r="H1350" s="1">
        <v>81.42</v>
      </c>
      <c r="I1350" s="1">
        <v>16.166499999999999</v>
      </c>
      <c r="J1350" s="1">
        <v>894.63</v>
      </c>
      <c r="K1350" s="1">
        <v>948.58</v>
      </c>
      <c r="L1350" s="1">
        <f>VLOOKUP($A1350,raw!$A:$E,3,0)</f>
        <v>80.62</v>
      </c>
      <c r="M1350" s="1">
        <f>VLOOKUP($A1350,raw!$A:$E,4,0)</f>
        <v>80.19</v>
      </c>
      <c r="N1350" s="1">
        <f>VLOOKUP($A1350,raw!$A:$E,5,0)</f>
        <v>81.430000000000007</v>
      </c>
      <c r="O1350" s="1">
        <f>VLOOKUP($A1350,raw!$H:$L,3,0)</f>
        <v>16.331700000000001</v>
      </c>
      <c r="P1350" s="1">
        <f>VLOOKUP($A1350,raw!$H:$L,4,0)</f>
        <v>16.055199999999999</v>
      </c>
      <c r="Q1350" s="1">
        <f>VLOOKUP($A1350,raw!$H:$L,5,0)</f>
        <v>16.3475</v>
      </c>
      <c r="R1350" s="1">
        <f>VLOOKUP($A1350,raw!$P:$T,3,0)</f>
        <v>904.55</v>
      </c>
      <c r="S1350" s="1">
        <f>VLOOKUP($A1350,raw!$P:$T,4,0)</f>
        <v>892.64</v>
      </c>
      <c r="T1350" s="1">
        <f>VLOOKUP($A1350,raw!$P:$T,5,0)</f>
        <v>906.58</v>
      </c>
      <c r="U1350" s="1">
        <f>VLOOKUP($A1350,raw!$W:$AA,3,0)</f>
        <v>967.11</v>
      </c>
      <c r="V1350" s="1">
        <f>VLOOKUP($A1350,raw!$W:$AA,4,0)</f>
        <v>943.42</v>
      </c>
      <c r="W1350" s="1">
        <f>VLOOKUP($A1350,raw!$W:$AA,5,0)</f>
        <v>968.76</v>
      </c>
      <c r="X1350" s="1">
        <f t="shared" si="1328"/>
        <v>1.2400000000000091</v>
      </c>
      <c r="Y1350" s="1">
        <f t="shared" si="1329"/>
        <v>0.29230000000000089</v>
      </c>
      <c r="Z1350" s="1">
        <f t="shared" si="1330"/>
        <v>13.940000000000055</v>
      </c>
      <c r="AA1350" s="1">
        <f t="shared" si="1331"/>
        <v>25.340000000000032</v>
      </c>
      <c r="AB1350" s="1">
        <f t="shared" si="1332"/>
        <v>0.79999999999999716</v>
      </c>
      <c r="AC1350" s="1">
        <f t="shared" si="1333"/>
        <v>-0.16520000000000223</v>
      </c>
      <c r="AD1350" s="1">
        <f t="shared" si="1334"/>
        <v>-9.9199999999999591</v>
      </c>
      <c r="AE1350" s="1">
        <f t="shared" si="1335"/>
        <v>-18.529999999999973</v>
      </c>
      <c r="AF1350" s="1">
        <f ca="1">IFERROR(VLOOKUP($A1350,raw!$AD:$AE,2,0),OFFSET(AF1350,1,0))</f>
        <v>1.9087499999999999</v>
      </c>
      <c r="AG1350" s="1">
        <f ca="1">IFERROR(VLOOKUP($A1350,raw!$AH:$AI,2,0),OFFSET(AG1350,1,0))</f>
        <v>2.3537499999999998</v>
      </c>
      <c r="AH1350" s="1">
        <f ca="1">IFERROR(VLOOKUP($A1350,raw!$AL:$AM,2,0),OFFSET(AH1350,1,0))</f>
        <v>1.9</v>
      </c>
      <c r="AI1350" s="1">
        <f ca="1">IFERROR(VLOOKUP($A1350,raw!$AP:$AQ,2,0),OFFSET(AI1350,1,0))</f>
        <v>248.99100000000001</v>
      </c>
    </row>
    <row r="1351" spans="1:35" ht="15.75" customHeight="1" x14ac:dyDescent="0.5">
      <c r="A1351" s="5">
        <v>43220</v>
      </c>
      <c r="B1351" s="8">
        <f t="shared" si="1325"/>
        <v>-1.0118722418632247E-2</v>
      </c>
      <c r="C1351" s="6">
        <f t="shared" si="1326"/>
        <v>8130705</v>
      </c>
      <c r="D1351" s="7">
        <f t="shared" ref="D1351:G1351" si="1409">LN(H1351/H1352)</f>
        <v>-2.1697584502512156E-2</v>
      </c>
      <c r="E1351" s="4">
        <f t="shared" si="1409"/>
        <v>-1.0852130447313193E-2</v>
      </c>
      <c r="F1351" s="4">
        <f t="shared" si="1409"/>
        <v>-1.1824963328084524E-2</v>
      </c>
      <c r="G1351" s="7">
        <f t="shared" si="1409"/>
        <v>-5.2496265857655275E-3</v>
      </c>
      <c r="H1351" s="1">
        <v>81.150000000000006</v>
      </c>
      <c r="I1351" s="1">
        <v>16.331800000000001</v>
      </c>
      <c r="J1351" s="1">
        <v>904.57</v>
      </c>
      <c r="K1351" s="1">
        <v>967.05</v>
      </c>
      <c r="L1351" s="1">
        <f>VLOOKUP($A1351,raw!$A:$E,3,0)</f>
        <v>81.89</v>
      </c>
      <c r="M1351" s="1">
        <f>VLOOKUP($A1351,raw!$A:$E,4,0)</f>
        <v>81.11</v>
      </c>
      <c r="N1351" s="1">
        <f>VLOOKUP($A1351,raw!$A:$E,5,0)</f>
        <v>82.11</v>
      </c>
      <c r="O1351" s="1">
        <f>VLOOKUP($A1351,raw!$H:$L,3,0)</f>
        <v>16.512499999999999</v>
      </c>
      <c r="P1351" s="1">
        <f>VLOOKUP($A1351,raw!$H:$L,4,0)</f>
        <v>16.202999999999999</v>
      </c>
      <c r="Q1351" s="1">
        <f>VLOOKUP($A1351,raw!$H:$L,5,0)</f>
        <v>16.551600000000001</v>
      </c>
      <c r="R1351" s="1">
        <f>VLOOKUP($A1351,raw!$P:$T,3,0)</f>
        <v>915</v>
      </c>
      <c r="S1351" s="1">
        <f>VLOOKUP($A1351,raw!$P:$T,4,0)</f>
        <v>902.82</v>
      </c>
      <c r="T1351" s="1">
        <f>VLOOKUP($A1351,raw!$P:$T,5,0)</f>
        <v>916.34</v>
      </c>
      <c r="U1351" s="1">
        <f>VLOOKUP($A1351,raw!$W:$AA,3,0)</f>
        <v>976.51</v>
      </c>
      <c r="V1351" s="1">
        <f>VLOOKUP($A1351,raw!$W:$AA,4,0)</f>
        <v>959.28</v>
      </c>
      <c r="W1351" s="1">
        <f>VLOOKUP($A1351,raw!$W:$AA,5,0)</f>
        <v>976.63</v>
      </c>
      <c r="X1351" s="1">
        <f t="shared" si="1328"/>
        <v>1</v>
      </c>
      <c r="Y1351" s="1">
        <f t="shared" si="1329"/>
        <v>0.34860000000000113</v>
      </c>
      <c r="Z1351" s="1">
        <f t="shared" si="1330"/>
        <v>13.519999999999982</v>
      </c>
      <c r="AA1351" s="1">
        <f t="shared" si="1331"/>
        <v>17.350000000000023</v>
      </c>
      <c r="AB1351" s="1">
        <f t="shared" si="1332"/>
        <v>-0.73999999999999488</v>
      </c>
      <c r="AC1351" s="1">
        <f t="shared" si="1333"/>
        <v>-0.18069999999999808</v>
      </c>
      <c r="AD1351" s="1">
        <f t="shared" si="1334"/>
        <v>-10.42999999999995</v>
      </c>
      <c r="AE1351" s="1">
        <f t="shared" si="1335"/>
        <v>-9.4600000000000364</v>
      </c>
      <c r="AF1351" s="1">
        <f ca="1">IFERROR(VLOOKUP($A1351,raw!$AD:$AE,2,0),OFFSET(AF1351,1,0))</f>
        <v>1.9093199999999999</v>
      </c>
      <c r="AG1351" s="1">
        <f ca="1">IFERROR(VLOOKUP($A1351,raw!$AH:$AI,2,0),OFFSET(AG1351,1,0))</f>
        <v>2.36294</v>
      </c>
      <c r="AH1351" s="1">
        <f ca="1">IFERROR(VLOOKUP($A1351,raw!$AL:$AM,2,0),OFFSET(AH1351,1,0))</f>
        <v>1.9</v>
      </c>
      <c r="AI1351" s="1">
        <f ca="1">IFERROR(VLOOKUP($A1351,raw!$AP:$AQ,2,0),OFFSET(AI1351,1,0))</f>
        <v>248.99100000000001</v>
      </c>
    </row>
    <row r="1352" spans="1:35" ht="15.75" customHeight="1" x14ac:dyDescent="0.5">
      <c r="A1352" s="5">
        <v>43217</v>
      </c>
      <c r="B1352" s="8">
        <f t="shared" si="1325"/>
        <v>8.6908043428318043E-4</v>
      </c>
      <c r="C1352" s="6">
        <f t="shared" si="1326"/>
        <v>8213395</v>
      </c>
      <c r="D1352" s="7">
        <f t="shared" ref="D1352:G1352" si="1410">LN(H1352/H1353)</f>
        <v>4.9561902600613753E-3</v>
      </c>
      <c r="E1352" s="4">
        <f t="shared" si="1410"/>
        <v>-4.8443745648860088E-4</v>
      </c>
      <c r="F1352" s="4">
        <f t="shared" si="1410"/>
        <v>8.1063588697723506E-3</v>
      </c>
      <c r="G1352" s="7">
        <f t="shared" si="1410"/>
        <v>-1.4916887532452159E-2</v>
      </c>
      <c r="H1352" s="1">
        <v>82.93</v>
      </c>
      <c r="I1352" s="1">
        <v>16.510000000000002</v>
      </c>
      <c r="J1352" s="1">
        <v>915.33</v>
      </c>
      <c r="K1352" s="1">
        <v>972.14</v>
      </c>
      <c r="L1352" s="1">
        <f>VLOOKUP($A1352,raw!$A:$E,3,0)</f>
        <v>82.4</v>
      </c>
      <c r="M1352" s="1">
        <f>VLOOKUP($A1352,raw!$A:$E,4,0)</f>
        <v>82.36</v>
      </c>
      <c r="N1352" s="1">
        <f>VLOOKUP($A1352,raw!$A:$E,5,0)</f>
        <v>82.98</v>
      </c>
      <c r="O1352" s="1">
        <f>VLOOKUP($A1352,raw!$H:$L,3,0)</f>
        <v>16.518000000000001</v>
      </c>
      <c r="P1352" s="1">
        <f>VLOOKUP($A1352,raw!$H:$L,4,0)</f>
        <v>16.438400000000001</v>
      </c>
      <c r="Q1352" s="1">
        <f>VLOOKUP($A1352,raw!$H:$L,5,0)</f>
        <v>16.572399999999998</v>
      </c>
      <c r="R1352" s="1">
        <f>VLOOKUP($A1352,raw!$P:$T,3,0)</f>
        <v>907.94</v>
      </c>
      <c r="S1352" s="1">
        <f>VLOOKUP($A1352,raw!$P:$T,4,0)</f>
        <v>905.35</v>
      </c>
      <c r="T1352" s="1">
        <f>VLOOKUP($A1352,raw!$P:$T,5,0)</f>
        <v>916.91</v>
      </c>
      <c r="U1352" s="1">
        <f>VLOOKUP($A1352,raw!$W:$AA,3,0)</f>
        <v>987</v>
      </c>
      <c r="V1352" s="1">
        <f>VLOOKUP($A1352,raw!$W:$AA,4,0)</f>
        <v>970.67</v>
      </c>
      <c r="W1352" s="1">
        <f>VLOOKUP($A1352,raw!$W:$AA,5,0)</f>
        <v>990.67</v>
      </c>
      <c r="X1352" s="1">
        <f t="shared" si="1328"/>
        <v>0.62000000000000455</v>
      </c>
      <c r="Y1352" s="1">
        <f t="shared" si="1329"/>
        <v>0.13399999999999679</v>
      </c>
      <c r="Z1352" s="1">
        <f t="shared" si="1330"/>
        <v>11.559999999999945</v>
      </c>
      <c r="AA1352" s="1">
        <f t="shared" si="1331"/>
        <v>20</v>
      </c>
      <c r="AB1352" s="1">
        <f t="shared" si="1332"/>
        <v>0.53000000000000114</v>
      </c>
      <c r="AC1352" s="1">
        <f t="shared" si="1333"/>
        <v>-7.9999999999991189E-3</v>
      </c>
      <c r="AD1352" s="1">
        <f t="shared" si="1334"/>
        <v>7.3899999999999864</v>
      </c>
      <c r="AE1352" s="1">
        <f t="shared" si="1335"/>
        <v>-14.860000000000014</v>
      </c>
      <c r="AF1352" s="1">
        <f ca="1">IFERROR(VLOOKUP($A1352,raw!$AD:$AE,2,0),OFFSET(AF1352,1,0))</f>
        <v>1.9070100000000001</v>
      </c>
      <c r="AG1352" s="1">
        <f ca="1">IFERROR(VLOOKUP($A1352,raw!$AH:$AI,2,0),OFFSET(AG1352,1,0))</f>
        <v>2.35805</v>
      </c>
      <c r="AH1352" s="1">
        <f ca="1">IFERROR(VLOOKUP($A1352,raw!$AL:$AM,2,0),OFFSET(AH1352,1,0))</f>
        <v>1.9</v>
      </c>
      <c r="AI1352" s="1">
        <f ca="1">IFERROR(VLOOKUP($A1352,raw!$AP:$AQ,2,0),OFFSET(AI1352,1,0))</f>
        <v>247.86699999999999</v>
      </c>
    </row>
    <row r="1353" spans="1:35" ht="15.75" customHeight="1" x14ac:dyDescent="0.5">
      <c r="A1353" s="5">
        <v>43216</v>
      </c>
      <c r="B1353" s="8">
        <f t="shared" si="1325"/>
        <v>-4.7939705318384606E-4</v>
      </c>
      <c r="C1353" s="6">
        <f t="shared" si="1326"/>
        <v>8206260</v>
      </c>
      <c r="D1353" s="7">
        <f t="shared" ref="D1353:G1353" si="1411">LN(H1353/H1354)</f>
        <v>6.0609735778707101E-4</v>
      </c>
      <c r="E1353" s="4">
        <f t="shared" si="1411"/>
        <v>-2.4669871748467867E-3</v>
      </c>
      <c r="F1353" s="4">
        <f t="shared" si="1411"/>
        <v>-3.4743635970063851E-3</v>
      </c>
      <c r="G1353" s="7">
        <f t="shared" si="1411"/>
        <v>8.0995996183746768E-3</v>
      </c>
      <c r="H1353" s="1">
        <v>82.52</v>
      </c>
      <c r="I1353" s="1">
        <v>16.518000000000001</v>
      </c>
      <c r="J1353" s="1">
        <v>907.94</v>
      </c>
      <c r="K1353" s="1">
        <v>986.75</v>
      </c>
      <c r="L1353" s="1">
        <f>VLOOKUP($A1353,raw!$A:$E,3,0)</f>
        <v>82.39</v>
      </c>
      <c r="M1353" s="1">
        <f>VLOOKUP($A1353,raw!$A:$E,4,0)</f>
        <v>82.05</v>
      </c>
      <c r="N1353" s="1">
        <f>VLOOKUP($A1353,raw!$A:$E,5,0)</f>
        <v>83</v>
      </c>
      <c r="O1353" s="1">
        <f>VLOOKUP($A1353,raw!$H:$L,3,0)</f>
        <v>16.558800000000002</v>
      </c>
      <c r="P1353" s="1">
        <f>VLOOKUP($A1353,raw!$H:$L,4,0)</f>
        <v>16.427</v>
      </c>
      <c r="Q1353" s="1">
        <f>VLOOKUP($A1353,raw!$H:$L,5,0)</f>
        <v>16.621300000000002</v>
      </c>
      <c r="R1353" s="1">
        <f>VLOOKUP($A1353,raw!$P:$T,3,0)</f>
        <v>911.1</v>
      </c>
      <c r="S1353" s="1">
        <f>VLOOKUP($A1353,raw!$P:$T,4,0)</f>
        <v>906.34</v>
      </c>
      <c r="T1353" s="1">
        <f>VLOOKUP($A1353,raw!$P:$T,5,0)</f>
        <v>917.39</v>
      </c>
      <c r="U1353" s="1">
        <f>VLOOKUP($A1353,raw!$W:$AA,3,0)</f>
        <v>979.17</v>
      </c>
      <c r="V1353" s="1">
        <f>VLOOKUP($A1353,raw!$W:$AA,4,0)</f>
        <v>968.28</v>
      </c>
      <c r="W1353" s="1">
        <f>VLOOKUP($A1353,raw!$W:$AA,5,0)</f>
        <v>994.33</v>
      </c>
      <c r="X1353" s="1">
        <f t="shared" si="1328"/>
        <v>0.95000000000000284</v>
      </c>
      <c r="Y1353" s="1">
        <f t="shared" si="1329"/>
        <v>0.19430000000000192</v>
      </c>
      <c r="Z1353" s="1">
        <f t="shared" si="1330"/>
        <v>11.049999999999955</v>
      </c>
      <c r="AA1353" s="1">
        <f t="shared" si="1331"/>
        <v>26.050000000000068</v>
      </c>
      <c r="AB1353" s="1">
        <f t="shared" si="1332"/>
        <v>0.12999999999999545</v>
      </c>
      <c r="AC1353" s="1">
        <f t="shared" si="1333"/>
        <v>-4.0800000000000836E-2</v>
      </c>
      <c r="AD1353" s="1">
        <f t="shared" si="1334"/>
        <v>-3.1599999999999682</v>
      </c>
      <c r="AE1353" s="1">
        <f t="shared" si="1335"/>
        <v>7.5800000000000409</v>
      </c>
      <c r="AF1353" s="1">
        <f ca="1">IFERROR(VLOOKUP($A1353,raw!$AD:$AE,2,0),OFFSET(AF1353,1,0))</f>
        <v>1.90076</v>
      </c>
      <c r="AG1353" s="1">
        <f ca="1">IFERROR(VLOOKUP($A1353,raw!$AH:$AI,2,0),OFFSET(AG1353,1,0))</f>
        <v>2.3587799999999999</v>
      </c>
      <c r="AH1353" s="1">
        <f ca="1">IFERROR(VLOOKUP($A1353,raw!$AL:$AM,2,0),OFFSET(AH1353,1,0))</f>
        <v>1.9</v>
      </c>
      <c r="AI1353" s="1">
        <f ca="1">IFERROR(VLOOKUP($A1353,raw!$AP:$AQ,2,0),OFFSET(AI1353,1,0))</f>
        <v>247.86699999999999</v>
      </c>
    </row>
    <row r="1354" spans="1:35" ht="15.75" customHeight="1" x14ac:dyDescent="0.5">
      <c r="A1354" s="5">
        <v>43215</v>
      </c>
      <c r="B1354" s="8">
        <f t="shared" si="1325"/>
        <v>-1.3465852339836736E-2</v>
      </c>
      <c r="C1354" s="6">
        <f t="shared" si="1326"/>
        <v>8210195</v>
      </c>
      <c r="D1354" s="7">
        <f t="shared" ref="D1354:G1354" si="1412">LN(H1354/H1355)</f>
        <v>-9.7738334614493848E-3</v>
      </c>
      <c r="E1354" s="4">
        <f t="shared" si="1412"/>
        <v>-1.0166279562960463E-2</v>
      </c>
      <c r="F1354" s="4">
        <f t="shared" si="1412"/>
        <v>-2.2036169828464049E-2</v>
      </c>
      <c r="G1354" s="7">
        <f t="shared" si="1412"/>
        <v>3.8488751693285649E-3</v>
      </c>
      <c r="H1354" s="1">
        <v>82.47</v>
      </c>
      <c r="I1354" s="1">
        <v>16.558800000000002</v>
      </c>
      <c r="J1354" s="1">
        <v>911.1</v>
      </c>
      <c r="K1354" s="1">
        <v>978.79</v>
      </c>
      <c r="L1354" s="1">
        <f>VLOOKUP($A1354,raw!$A:$E,3,0)</f>
        <v>82.27</v>
      </c>
      <c r="M1354" s="1">
        <f>VLOOKUP($A1354,raw!$A:$E,4,0)</f>
        <v>81.98</v>
      </c>
      <c r="N1354" s="1">
        <f>VLOOKUP($A1354,raw!$A:$E,5,0)</f>
        <v>83.24</v>
      </c>
      <c r="O1354" s="1">
        <f>VLOOKUP($A1354,raw!$H:$L,3,0)</f>
        <v>16.724599999999999</v>
      </c>
      <c r="P1354" s="1">
        <f>VLOOKUP($A1354,raw!$H:$L,4,0)</f>
        <v>16.506399999999999</v>
      </c>
      <c r="Q1354" s="1">
        <f>VLOOKUP($A1354,raw!$H:$L,5,0)</f>
        <v>16.748200000000001</v>
      </c>
      <c r="R1354" s="1">
        <f>VLOOKUP($A1354,raw!$P:$T,3,0)</f>
        <v>931.4</v>
      </c>
      <c r="S1354" s="1">
        <f>VLOOKUP($A1354,raw!$P:$T,4,0)</f>
        <v>909.52</v>
      </c>
      <c r="T1354" s="1">
        <f>VLOOKUP($A1354,raw!$P:$T,5,0)</f>
        <v>932.47</v>
      </c>
      <c r="U1354" s="1">
        <f>VLOOKUP($A1354,raw!$W:$AA,3,0)</f>
        <v>975.03</v>
      </c>
      <c r="V1354" s="1">
        <f>VLOOKUP($A1354,raw!$W:$AA,4,0)</f>
        <v>959.66</v>
      </c>
      <c r="W1354" s="1">
        <f>VLOOKUP($A1354,raw!$W:$AA,5,0)</f>
        <v>978.86</v>
      </c>
      <c r="X1354" s="1">
        <f t="shared" si="1328"/>
        <v>1.2599999999999909</v>
      </c>
      <c r="Y1354" s="1">
        <f t="shared" si="1329"/>
        <v>0.24180000000000135</v>
      </c>
      <c r="Z1354" s="1">
        <f t="shared" si="1330"/>
        <v>22.950000000000045</v>
      </c>
      <c r="AA1354" s="1">
        <f t="shared" si="1331"/>
        <v>19.200000000000045</v>
      </c>
      <c r="AB1354" s="1">
        <f t="shared" si="1332"/>
        <v>0.20000000000000284</v>
      </c>
      <c r="AC1354" s="1">
        <f t="shared" si="1333"/>
        <v>-0.16579999999999728</v>
      </c>
      <c r="AD1354" s="1">
        <f t="shared" si="1334"/>
        <v>-20.299999999999955</v>
      </c>
      <c r="AE1354" s="1">
        <f t="shared" si="1335"/>
        <v>3.7599999999999909</v>
      </c>
      <c r="AF1354" s="1">
        <f ca="1">IFERROR(VLOOKUP($A1354,raw!$AD:$AE,2,0),OFFSET(AF1354,1,0))</f>
        <v>1.89988</v>
      </c>
      <c r="AG1354" s="1">
        <f ca="1">IFERROR(VLOOKUP($A1354,raw!$AH:$AI,2,0),OFFSET(AG1354,1,0))</f>
        <v>2.3656100000000002</v>
      </c>
      <c r="AH1354" s="1">
        <f ca="1">IFERROR(VLOOKUP($A1354,raw!$AL:$AM,2,0),OFFSET(AH1354,1,0))</f>
        <v>1.9</v>
      </c>
      <c r="AI1354" s="1">
        <f ca="1">IFERROR(VLOOKUP($A1354,raw!$AP:$AQ,2,0),OFFSET(AI1354,1,0))</f>
        <v>247.86699999999999</v>
      </c>
    </row>
    <row r="1355" spans="1:35" ht="15.75" customHeight="1" x14ac:dyDescent="0.5">
      <c r="A1355" s="5">
        <v>43214</v>
      </c>
      <c r="B1355" s="8">
        <f t="shared" si="1325"/>
        <v>5.3528819283608286E-3</v>
      </c>
      <c r="C1355" s="6">
        <f t="shared" si="1326"/>
        <v>8321500</v>
      </c>
      <c r="D1355" s="7">
        <f t="shared" ref="D1355:G1355" si="1413">LN(H1355/H1356)</f>
        <v>3.6029544616023197E-4</v>
      </c>
      <c r="E1355" s="4">
        <f t="shared" si="1413"/>
        <v>6.3267628318597006E-3</v>
      </c>
      <c r="F1355" s="4">
        <f t="shared" si="1413"/>
        <v>1.0360550261869049E-2</v>
      </c>
      <c r="G1355" s="7">
        <f t="shared" si="1413"/>
        <v>-7.2248964084752412E-3</v>
      </c>
      <c r="H1355" s="1">
        <v>83.28</v>
      </c>
      <c r="I1355" s="1">
        <v>16.728000000000002</v>
      </c>
      <c r="J1355" s="1">
        <v>931.4</v>
      </c>
      <c r="K1355" s="1">
        <v>975.03</v>
      </c>
      <c r="L1355" s="1">
        <f>VLOOKUP($A1355,raw!$A:$E,3,0)</f>
        <v>83.41</v>
      </c>
      <c r="M1355" s="1">
        <f>VLOOKUP($A1355,raw!$A:$E,4,0)</f>
        <v>82.77</v>
      </c>
      <c r="N1355" s="1">
        <f>VLOOKUP($A1355,raw!$A:$E,5,0)</f>
        <v>84.09</v>
      </c>
      <c r="O1355" s="1">
        <f>VLOOKUP($A1355,raw!$H:$L,3,0)</f>
        <v>16.622499999999999</v>
      </c>
      <c r="P1355" s="1">
        <f>VLOOKUP($A1355,raw!$H:$L,4,0)</f>
        <v>16.558800000000002</v>
      </c>
      <c r="Q1355" s="1">
        <f>VLOOKUP($A1355,raw!$H:$L,5,0)</f>
        <v>16.758600000000001</v>
      </c>
      <c r="R1355" s="1">
        <f>VLOOKUP($A1355,raw!$P:$T,3,0)</f>
        <v>921.63</v>
      </c>
      <c r="S1355" s="1">
        <f>VLOOKUP($A1355,raw!$P:$T,4,0)</f>
        <v>916.26</v>
      </c>
      <c r="T1355" s="1">
        <f>VLOOKUP($A1355,raw!$P:$T,5,0)</f>
        <v>935.1</v>
      </c>
      <c r="U1355" s="1">
        <f>VLOOKUP($A1355,raw!$W:$AA,3,0)</f>
        <v>983.06</v>
      </c>
      <c r="V1355" s="1">
        <f>VLOOKUP($A1355,raw!$W:$AA,4,0)</f>
        <v>964.31</v>
      </c>
      <c r="W1355" s="1">
        <f>VLOOKUP($A1355,raw!$W:$AA,5,0)</f>
        <v>988.46</v>
      </c>
      <c r="X1355" s="1">
        <f t="shared" si="1328"/>
        <v>1.3200000000000074</v>
      </c>
      <c r="Y1355" s="1">
        <f t="shared" si="1329"/>
        <v>0.19979999999999976</v>
      </c>
      <c r="Z1355" s="1">
        <f t="shared" si="1330"/>
        <v>18.840000000000032</v>
      </c>
      <c r="AA1355" s="1">
        <f t="shared" si="1331"/>
        <v>24.150000000000091</v>
      </c>
      <c r="AB1355" s="1">
        <f t="shared" si="1332"/>
        <v>-0.12999999999999545</v>
      </c>
      <c r="AC1355" s="1">
        <f t="shared" si="1333"/>
        <v>0.10550000000000281</v>
      </c>
      <c r="AD1355" s="1">
        <f t="shared" si="1334"/>
        <v>9.7699999999999818</v>
      </c>
      <c r="AE1355" s="1">
        <f t="shared" si="1335"/>
        <v>-8.0299999999999727</v>
      </c>
      <c r="AF1355" s="1">
        <f ca="1">IFERROR(VLOOKUP($A1355,raw!$AD:$AE,2,0),OFFSET(AF1355,1,0))</f>
        <v>1.8982600000000001</v>
      </c>
      <c r="AG1355" s="1">
        <f ca="1">IFERROR(VLOOKUP($A1355,raw!$AH:$AI,2,0),OFFSET(AG1355,1,0))</f>
        <v>2.3616700000000002</v>
      </c>
      <c r="AH1355" s="1">
        <f ca="1">IFERROR(VLOOKUP($A1355,raw!$AL:$AM,2,0),OFFSET(AH1355,1,0))</f>
        <v>1.9</v>
      </c>
      <c r="AI1355" s="1">
        <f ca="1">IFERROR(VLOOKUP($A1355,raw!$AP:$AQ,2,0),OFFSET(AI1355,1,0))</f>
        <v>247.86699999999999</v>
      </c>
    </row>
    <row r="1356" spans="1:35" ht="15.75" customHeight="1" x14ac:dyDescent="0.5">
      <c r="A1356" s="5">
        <v>43213</v>
      </c>
      <c r="B1356" s="8">
        <f t="shared" si="1325"/>
        <v>-2.0344196568957681E-2</v>
      </c>
      <c r="C1356" s="6">
        <f t="shared" si="1326"/>
        <v>8277075</v>
      </c>
      <c r="D1356" s="7">
        <f t="shared" ref="D1356:G1356" si="1414">LN(H1356/H1357)</f>
        <v>-2.22138967327811E-2</v>
      </c>
      <c r="E1356" s="4">
        <f t="shared" si="1414"/>
        <v>-2.9414233956507805E-2</v>
      </c>
      <c r="F1356" s="4">
        <f t="shared" si="1414"/>
        <v>-5.0210034931033884E-3</v>
      </c>
      <c r="G1356" s="7">
        <f t="shared" si="1414"/>
        <v>-4.7892752777082437E-2</v>
      </c>
      <c r="H1356" s="1">
        <v>83.25</v>
      </c>
      <c r="I1356" s="1">
        <v>16.622499999999999</v>
      </c>
      <c r="J1356" s="1">
        <v>921.8</v>
      </c>
      <c r="K1356" s="1">
        <v>982.1</v>
      </c>
      <c r="L1356" s="1">
        <f>VLOOKUP($A1356,raw!$A:$E,3,0)</f>
        <v>83.99</v>
      </c>
      <c r="M1356" s="1">
        <f>VLOOKUP($A1356,raw!$A:$E,4,0)</f>
        <v>83.04</v>
      </c>
      <c r="N1356" s="1">
        <f>VLOOKUP($A1356,raw!$A:$E,5,0)</f>
        <v>83.99</v>
      </c>
      <c r="O1356" s="1">
        <f>VLOOKUP($A1356,raw!$H:$L,3,0)</f>
        <v>17.124300000000002</v>
      </c>
      <c r="P1356" s="1">
        <f>VLOOKUP($A1356,raw!$H:$L,4,0)</f>
        <v>16.598199999999999</v>
      </c>
      <c r="Q1356" s="1">
        <f>VLOOKUP($A1356,raw!$H:$L,5,0)</f>
        <v>17.133199999999999</v>
      </c>
      <c r="R1356" s="1">
        <f>VLOOKUP($A1356,raw!$P:$T,3,0)</f>
        <v>926.51</v>
      </c>
      <c r="S1356" s="1">
        <f>VLOOKUP($A1356,raw!$P:$T,4,0)</f>
        <v>916.15</v>
      </c>
      <c r="T1356" s="1">
        <f>VLOOKUP($A1356,raw!$P:$T,5,0)</f>
        <v>928.54</v>
      </c>
      <c r="U1356" s="1">
        <f>VLOOKUP($A1356,raw!$W:$AA,3,0)</f>
        <v>1030.1099999999999</v>
      </c>
      <c r="V1356" s="1">
        <f>VLOOKUP($A1356,raw!$W:$AA,4,0)</f>
        <v>974.21</v>
      </c>
      <c r="W1356" s="1">
        <f>VLOOKUP($A1356,raw!$W:$AA,5,0)</f>
        <v>1037.1500000000001</v>
      </c>
      <c r="X1356" s="1">
        <f t="shared" si="1328"/>
        <v>0.94999999999998863</v>
      </c>
      <c r="Y1356" s="1">
        <f t="shared" si="1329"/>
        <v>0.53500000000000014</v>
      </c>
      <c r="Z1356" s="1">
        <f t="shared" si="1330"/>
        <v>12.389999999999986</v>
      </c>
      <c r="AA1356" s="1">
        <f t="shared" si="1331"/>
        <v>62.940000000000055</v>
      </c>
      <c r="AB1356" s="1">
        <f t="shared" si="1332"/>
        <v>-0.73999999999999488</v>
      </c>
      <c r="AC1356" s="1">
        <f t="shared" si="1333"/>
        <v>-0.50180000000000291</v>
      </c>
      <c r="AD1356" s="1">
        <f t="shared" si="1334"/>
        <v>-4.7100000000000364</v>
      </c>
      <c r="AE1356" s="1">
        <f t="shared" si="1335"/>
        <v>-48.009999999999877</v>
      </c>
      <c r="AF1356" s="1">
        <f ca="1">IFERROR(VLOOKUP($A1356,raw!$AD:$AE,2,0),OFFSET(AF1356,1,0))</f>
        <v>1.8971100000000001</v>
      </c>
      <c r="AG1356" s="1">
        <f ca="1">IFERROR(VLOOKUP($A1356,raw!$AH:$AI,2,0),OFFSET(AG1356,1,0))</f>
        <v>2.35954</v>
      </c>
      <c r="AH1356" s="1">
        <f ca="1">IFERROR(VLOOKUP($A1356,raw!$AL:$AM,2,0),OFFSET(AH1356,1,0))</f>
        <v>1.9</v>
      </c>
      <c r="AI1356" s="1">
        <f ca="1">IFERROR(VLOOKUP($A1356,raw!$AP:$AQ,2,0),OFFSET(AI1356,1,0))</f>
        <v>247.86699999999999</v>
      </c>
    </row>
    <row r="1357" spans="1:35" ht="15.75" customHeight="1" x14ac:dyDescent="0.5">
      <c r="A1357" s="5">
        <v>43210</v>
      </c>
      <c r="B1357" s="8">
        <f t="shared" si="1325"/>
        <v>-7.8234083025065185E-3</v>
      </c>
      <c r="C1357" s="6">
        <f t="shared" si="1326"/>
        <v>8447190</v>
      </c>
      <c r="D1357" s="7">
        <f t="shared" ref="D1357:G1357" si="1415">LN(H1357/H1358)</f>
        <v>-6.4406803826183006E-3</v>
      </c>
      <c r="E1357" s="4">
        <f t="shared" si="1415"/>
        <v>-7.6175215517357859E-3</v>
      </c>
      <c r="F1357" s="4">
        <f t="shared" si="1415"/>
        <v>-1.0714810003005906E-2</v>
      </c>
      <c r="G1357" s="7">
        <f t="shared" si="1415"/>
        <v>-1.4936232833520555E-3</v>
      </c>
      <c r="H1357" s="1">
        <v>85.12</v>
      </c>
      <c r="I1357" s="1">
        <v>17.1187</v>
      </c>
      <c r="J1357" s="1">
        <v>926.44</v>
      </c>
      <c r="K1357" s="1">
        <v>1030.28</v>
      </c>
      <c r="L1357" s="1">
        <f>VLOOKUP($A1357,raw!$A:$E,3,0)</f>
        <v>85.16</v>
      </c>
      <c r="M1357" s="1">
        <f>VLOOKUP($A1357,raw!$A:$E,4,0)</f>
        <v>84.23</v>
      </c>
      <c r="N1357" s="1">
        <f>VLOOKUP($A1357,raw!$A:$E,5,0)</f>
        <v>85.22</v>
      </c>
      <c r="O1357" s="1">
        <f>VLOOKUP($A1357,raw!$H:$L,3,0)</f>
        <v>17.249600000000001</v>
      </c>
      <c r="P1357" s="1">
        <f>VLOOKUP($A1357,raw!$H:$L,4,0)</f>
        <v>17.045500000000001</v>
      </c>
      <c r="Q1357" s="1">
        <f>VLOOKUP($A1357,raw!$H:$L,5,0)</f>
        <v>17.263500000000001</v>
      </c>
      <c r="R1357" s="1">
        <f>VLOOKUP($A1357,raw!$P:$T,3,0)</f>
        <v>936.43</v>
      </c>
      <c r="S1357" s="1">
        <f>VLOOKUP($A1357,raw!$P:$T,4,0)</f>
        <v>925.76</v>
      </c>
      <c r="T1357" s="1">
        <f>VLOOKUP($A1357,raw!$P:$T,5,0)</f>
        <v>938.25</v>
      </c>
      <c r="U1357" s="1">
        <f>VLOOKUP($A1357,raw!$W:$AA,3,0)</f>
        <v>1031.7</v>
      </c>
      <c r="V1357" s="1">
        <f>VLOOKUP($A1357,raw!$W:$AA,4,0)</f>
        <v>1015.25</v>
      </c>
      <c r="W1357" s="1">
        <f>VLOOKUP($A1357,raw!$W:$AA,5,0)</f>
        <v>1042.54</v>
      </c>
      <c r="X1357" s="1">
        <f t="shared" si="1328"/>
        <v>0.98999999999999488</v>
      </c>
      <c r="Y1357" s="1">
        <f t="shared" si="1329"/>
        <v>0.21799999999999997</v>
      </c>
      <c r="Z1357" s="1">
        <f t="shared" si="1330"/>
        <v>12.490000000000009</v>
      </c>
      <c r="AA1357" s="1">
        <f t="shared" si="1331"/>
        <v>27.289999999999964</v>
      </c>
      <c r="AB1357" s="1">
        <f t="shared" si="1332"/>
        <v>-3.9999999999992042E-2</v>
      </c>
      <c r="AC1357" s="1">
        <f t="shared" si="1333"/>
        <v>-0.13090000000000046</v>
      </c>
      <c r="AD1357" s="1">
        <f t="shared" si="1334"/>
        <v>-9.9899999999998954</v>
      </c>
      <c r="AE1357" s="1">
        <f t="shared" si="1335"/>
        <v>-1.4200000000000728</v>
      </c>
      <c r="AF1357" s="1">
        <f ca="1">IFERROR(VLOOKUP($A1357,raw!$AD:$AE,2,0),OFFSET(AF1357,1,0))</f>
        <v>1.8969499999999999</v>
      </c>
      <c r="AG1357" s="1">
        <f ca="1">IFERROR(VLOOKUP($A1357,raw!$AH:$AI,2,0),OFFSET(AG1357,1,0))</f>
        <v>2.3592300000000002</v>
      </c>
      <c r="AH1357" s="1">
        <f ca="1">IFERROR(VLOOKUP($A1357,raw!$AL:$AM,2,0),OFFSET(AH1357,1,0))</f>
        <v>1.9</v>
      </c>
      <c r="AI1357" s="1">
        <f ca="1">IFERROR(VLOOKUP($A1357,raw!$AP:$AQ,2,0),OFFSET(AI1357,1,0))</f>
        <v>247.86699999999999</v>
      </c>
    </row>
    <row r="1358" spans="1:35" ht="15.75" customHeight="1" x14ac:dyDescent="0.5">
      <c r="A1358" s="5">
        <v>43209</v>
      </c>
      <c r="B1358" s="8">
        <f t="shared" si="1325"/>
        <v>-3.3256301527462878E-3</v>
      </c>
      <c r="C1358" s="6">
        <f t="shared" si="1326"/>
        <v>8513535</v>
      </c>
      <c r="D1358" s="7">
        <f t="shared" ref="D1358:G1358" si="1416">LN(H1358/H1359)</f>
        <v>5.3839081360881119E-3</v>
      </c>
      <c r="E1358" s="4">
        <f t="shared" si="1416"/>
        <v>3.2168371534760805E-3</v>
      </c>
      <c r="F1358" s="4">
        <f t="shared" si="1416"/>
        <v>-5.2296750797490091E-3</v>
      </c>
      <c r="G1358" s="7">
        <f t="shared" si="1416"/>
        <v>-4.6315404075434148E-3</v>
      </c>
      <c r="H1358" s="1">
        <v>85.67</v>
      </c>
      <c r="I1358" s="1">
        <v>17.249600000000001</v>
      </c>
      <c r="J1358" s="1">
        <v>936.42</v>
      </c>
      <c r="K1358" s="1">
        <v>1031.82</v>
      </c>
      <c r="L1358" s="1">
        <f>VLOOKUP($A1358,raw!$A:$E,3,0)</f>
        <v>85.55</v>
      </c>
      <c r="M1358" s="1">
        <f>VLOOKUP($A1358,raw!$A:$E,4,0)</f>
        <v>84.81</v>
      </c>
      <c r="N1358" s="1">
        <f>VLOOKUP($A1358,raw!$A:$E,5,0)</f>
        <v>86.1</v>
      </c>
      <c r="O1358" s="1">
        <f>VLOOKUP($A1358,raw!$H:$L,3,0)</f>
        <v>17.194199999999999</v>
      </c>
      <c r="P1358" s="1">
        <f>VLOOKUP($A1358,raw!$H:$L,4,0)</f>
        <v>17.1037</v>
      </c>
      <c r="Q1358" s="1">
        <f>VLOOKUP($A1358,raw!$H:$L,5,0)</f>
        <v>17.357399999999998</v>
      </c>
      <c r="R1358" s="1">
        <f>VLOOKUP($A1358,raw!$P:$T,3,0)</f>
        <v>941.32</v>
      </c>
      <c r="S1358" s="1">
        <f>VLOOKUP($A1358,raw!$P:$T,4,0)</f>
        <v>933.83</v>
      </c>
      <c r="T1358" s="1">
        <f>VLOOKUP($A1358,raw!$P:$T,5,0)</f>
        <v>954.6</v>
      </c>
      <c r="U1358" s="1">
        <f>VLOOKUP($A1358,raw!$W:$AA,3,0)</f>
        <v>1036.6099999999999</v>
      </c>
      <c r="V1358" s="1">
        <f>VLOOKUP($A1358,raw!$W:$AA,4,0)</f>
        <v>1023.8</v>
      </c>
      <c r="W1358" s="1">
        <f>VLOOKUP($A1358,raw!$W:$AA,5,0)</f>
        <v>1057.55</v>
      </c>
      <c r="X1358" s="1">
        <f t="shared" si="1328"/>
        <v>1.289999999999992</v>
      </c>
      <c r="Y1358" s="1">
        <f t="shared" si="1329"/>
        <v>0.25369999999999848</v>
      </c>
      <c r="Z1358" s="1">
        <f t="shared" si="1330"/>
        <v>20.769999999999982</v>
      </c>
      <c r="AA1358" s="1">
        <f t="shared" si="1331"/>
        <v>33.75</v>
      </c>
      <c r="AB1358" s="1">
        <f t="shared" si="1332"/>
        <v>0.12000000000000455</v>
      </c>
      <c r="AC1358" s="1">
        <f t="shared" si="1333"/>
        <v>5.5400000000002336E-2</v>
      </c>
      <c r="AD1358" s="1">
        <f t="shared" si="1334"/>
        <v>-4.9000000000000909</v>
      </c>
      <c r="AE1358" s="1">
        <f t="shared" si="1335"/>
        <v>-4.7899999999999636</v>
      </c>
      <c r="AF1358" s="1">
        <f ca="1">IFERROR(VLOOKUP($A1358,raw!$AD:$AE,2,0),OFFSET(AF1358,1,0))</f>
        <v>1.8982600000000001</v>
      </c>
      <c r="AG1358" s="1">
        <f ca="1">IFERROR(VLOOKUP($A1358,raw!$AH:$AI,2,0),OFFSET(AG1358,1,0))</f>
        <v>2.3615599999999999</v>
      </c>
      <c r="AH1358" s="1">
        <f ca="1">IFERROR(VLOOKUP($A1358,raw!$AL:$AM,2,0),OFFSET(AH1358,1,0))</f>
        <v>1.9</v>
      </c>
      <c r="AI1358" s="1">
        <f ca="1">IFERROR(VLOOKUP($A1358,raw!$AP:$AQ,2,0),OFFSET(AI1358,1,0))</f>
        <v>247.86699999999999</v>
      </c>
    </row>
    <row r="1359" spans="1:35" ht="15.75" customHeight="1" x14ac:dyDescent="0.5">
      <c r="A1359" s="5">
        <v>43208</v>
      </c>
      <c r="B1359" s="8">
        <f t="shared" si="1325"/>
        <v>1.2728917280728213E-2</v>
      </c>
      <c r="C1359" s="6">
        <f t="shared" si="1326"/>
        <v>8541895</v>
      </c>
      <c r="D1359" s="7">
        <f t="shared" ref="D1359:G1359" si="1417">LN(H1359/H1360)</f>
        <v>1.1805118797963877E-2</v>
      </c>
      <c r="E1359" s="4">
        <f t="shared" si="1417"/>
        <v>2.4235440818470878E-2</v>
      </c>
      <c r="F1359" s="4">
        <f t="shared" si="1417"/>
        <v>4.5891421344566299E-3</v>
      </c>
      <c r="G1359" s="7">
        <f t="shared" si="1417"/>
        <v>2.1855649270787706E-2</v>
      </c>
      <c r="H1359" s="1">
        <v>85.21</v>
      </c>
      <c r="I1359" s="1">
        <v>17.194199999999999</v>
      </c>
      <c r="J1359" s="1">
        <v>941.33</v>
      </c>
      <c r="K1359" s="1">
        <v>1036.6099999999999</v>
      </c>
      <c r="L1359" s="1">
        <f>VLOOKUP($A1359,raw!$A:$E,3,0)</f>
        <v>85.08</v>
      </c>
      <c r="M1359" s="1">
        <f>VLOOKUP($A1359,raw!$A:$E,4,0)</f>
        <v>84.97</v>
      </c>
      <c r="N1359" s="1">
        <f>VLOOKUP($A1359,raw!$A:$E,5,0)</f>
        <v>86.09</v>
      </c>
      <c r="O1359" s="1">
        <f>VLOOKUP($A1359,raw!$H:$L,3,0)</f>
        <v>16.782499999999999</v>
      </c>
      <c r="P1359" s="1">
        <f>VLOOKUP($A1359,raw!$H:$L,4,0)</f>
        <v>16.732299999999999</v>
      </c>
      <c r="Q1359" s="1">
        <f>VLOOKUP($A1359,raw!$H:$L,5,0)</f>
        <v>17.266999999999999</v>
      </c>
      <c r="R1359" s="1">
        <f>VLOOKUP($A1359,raw!$P:$T,3,0)</f>
        <v>937.03</v>
      </c>
      <c r="S1359" s="1">
        <f>VLOOKUP($A1359,raw!$P:$T,4,0)</f>
        <v>935.82</v>
      </c>
      <c r="T1359" s="1">
        <f>VLOOKUP($A1359,raw!$P:$T,5,0)</f>
        <v>948.97</v>
      </c>
      <c r="U1359" s="1">
        <f>VLOOKUP($A1359,raw!$W:$AA,3,0)</f>
        <v>1014.42</v>
      </c>
      <c r="V1359" s="1">
        <f>VLOOKUP($A1359,raw!$W:$AA,4,0)</f>
        <v>1011.53</v>
      </c>
      <c r="W1359" s="1">
        <f>VLOOKUP($A1359,raw!$W:$AA,5,0)</f>
        <v>1047.3</v>
      </c>
      <c r="X1359" s="1">
        <f t="shared" si="1328"/>
        <v>1.1200000000000045</v>
      </c>
      <c r="Y1359" s="1">
        <f t="shared" si="1329"/>
        <v>0.53470000000000084</v>
      </c>
      <c r="Z1359" s="1">
        <f t="shared" si="1330"/>
        <v>13.149999999999977</v>
      </c>
      <c r="AA1359" s="1">
        <f t="shared" si="1331"/>
        <v>35.769999999999982</v>
      </c>
      <c r="AB1359" s="1">
        <f t="shared" si="1332"/>
        <v>0.12999999999999545</v>
      </c>
      <c r="AC1359" s="1">
        <f t="shared" si="1333"/>
        <v>0.41169999999999973</v>
      </c>
      <c r="AD1359" s="1">
        <f t="shared" si="1334"/>
        <v>4.3000000000000682</v>
      </c>
      <c r="AE1359" s="1">
        <f t="shared" si="1335"/>
        <v>22.189999999999941</v>
      </c>
      <c r="AF1359" s="1">
        <f ca="1">IFERROR(VLOOKUP($A1359,raw!$AD:$AE,2,0),OFFSET(AF1359,1,0))</f>
        <v>1.89707</v>
      </c>
      <c r="AG1359" s="1">
        <f ca="1">IFERROR(VLOOKUP($A1359,raw!$AH:$AI,2,0),OFFSET(AG1359,1,0))</f>
        <v>2.35866</v>
      </c>
      <c r="AH1359" s="1">
        <f ca="1">IFERROR(VLOOKUP($A1359,raw!$AL:$AM,2,0),OFFSET(AH1359,1,0))</f>
        <v>1.9</v>
      </c>
      <c r="AI1359" s="1">
        <f ca="1">IFERROR(VLOOKUP($A1359,raw!$AP:$AQ,2,0),OFFSET(AI1359,1,0))</f>
        <v>247.86699999999999</v>
      </c>
    </row>
    <row r="1360" spans="1:35" ht="15.75" customHeight="1" x14ac:dyDescent="0.5">
      <c r="A1360" s="5">
        <v>43207</v>
      </c>
      <c r="B1360" s="8">
        <f t="shared" si="1325"/>
        <v>8.3554412314020034E-3</v>
      </c>
      <c r="C1360" s="6">
        <f t="shared" si="1326"/>
        <v>8433855</v>
      </c>
      <c r="D1360" s="7">
        <f t="shared" ref="D1360:G1360" si="1418">LN(H1360/H1361)</f>
        <v>2.7350037858534237E-3</v>
      </c>
      <c r="E1360" s="4">
        <f t="shared" si="1418"/>
        <v>6.5460322524478285E-3</v>
      </c>
      <c r="F1360" s="4">
        <f t="shared" si="1418"/>
        <v>8.2837730101032667E-3</v>
      </c>
      <c r="G1360" s="7">
        <f t="shared" si="1418"/>
        <v>1.0137984033762152E-2</v>
      </c>
      <c r="H1360" s="1">
        <v>84.21</v>
      </c>
      <c r="I1360" s="1">
        <v>16.782499999999999</v>
      </c>
      <c r="J1360" s="1">
        <v>937.02</v>
      </c>
      <c r="K1360" s="1">
        <v>1014.2</v>
      </c>
      <c r="L1360" s="1">
        <f>VLOOKUP($A1360,raw!$A:$E,3,0)</f>
        <v>83.65</v>
      </c>
      <c r="M1360" s="1">
        <f>VLOOKUP($A1360,raw!$A:$E,4,0)</f>
        <v>83.48</v>
      </c>
      <c r="N1360" s="1">
        <f>VLOOKUP($A1360,raw!$A:$E,5,0)</f>
        <v>84.51</v>
      </c>
      <c r="O1360" s="1">
        <f>VLOOKUP($A1360,raw!$H:$L,3,0)</f>
        <v>16.6723</v>
      </c>
      <c r="P1360" s="1">
        <f>VLOOKUP($A1360,raw!$H:$L,4,0)</f>
        <v>16.591000000000001</v>
      </c>
      <c r="Q1360" s="1">
        <f>VLOOKUP($A1360,raw!$H:$L,5,0)</f>
        <v>16.8065</v>
      </c>
      <c r="R1360" s="1">
        <f>VLOOKUP($A1360,raw!$P:$T,3,0)</f>
        <v>929.29</v>
      </c>
      <c r="S1360" s="1">
        <f>VLOOKUP($A1360,raw!$P:$T,4,0)</f>
        <v>922.02</v>
      </c>
      <c r="T1360" s="1">
        <f>VLOOKUP($A1360,raw!$P:$T,5,0)</f>
        <v>937.31</v>
      </c>
      <c r="U1360" s="1">
        <f>VLOOKUP($A1360,raw!$W:$AA,3,0)</f>
        <v>1003.97</v>
      </c>
      <c r="V1360" s="1">
        <f>VLOOKUP($A1360,raw!$W:$AA,4,0)</f>
        <v>984.89</v>
      </c>
      <c r="W1360" s="1">
        <f>VLOOKUP($A1360,raw!$W:$AA,5,0)</f>
        <v>1016.52</v>
      </c>
      <c r="X1360" s="1">
        <f t="shared" si="1328"/>
        <v>1.0300000000000011</v>
      </c>
      <c r="Y1360" s="1">
        <f t="shared" si="1329"/>
        <v>0.21549999999999869</v>
      </c>
      <c r="Z1360" s="1">
        <f t="shared" si="1330"/>
        <v>15.289999999999964</v>
      </c>
      <c r="AA1360" s="1">
        <f t="shared" si="1331"/>
        <v>31.629999999999995</v>
      </c>
      <c r="AB1360" s="1">
        <f t="shared" si="1332"/>
        <v>0.55999999999998806</v>
      </c>
      <c r="AC1360" s="1">
        <f t="shared" si="1333"/>
        <v>0.11019999999999897</v>
      </c>
      <c r="AD1360" s="1">
        <f t="shared" si="1334"/>
        <v>7.7300000000000182</v>
      </c>
      <c r="AE1360" s="1">
        <f t="shared" si="1335"/>
        <v>10.230000000000018</v>
      </c>
      <c r="AF1360" s="1">
        <f ca="1">IFERROR(VLOOKUP($A1360,raw!$AD:$AE,2,0),OFFSET(AF1360,1,0))</f>
        <v>1.8956299999999999</v>
      </c>
      <c r="AG1360" s="1">
        <f ca="1">IFERROR(VLOOKUP($A1360,raw!$AH:$AI,2,0),OFFSET(AG1360,1,0))</f>
        <v>2.3553899999999999</v>
      </c>
      <c r="AH1360" s="1">
        <f ca="1">IFERROR(VLOOKUP($A1360,raw!$AL:$AM,2,0),OFFSET(AH1360,1,0))</f>
        <v>1.9</v>
      </c>
      <c r="AI1360" s="1">
        <f ca="1">IFERROR(VLOOKUP($A1360,raw!$AP:$AQ,2,0),OFFSET(AI1360,1,0))</f>
        <v>247.86699999999999</v>
      </c>
    </row>
    <row r="1361" spans="1:35" ht="15.75" customHeight="1" x14ac:dyDescent="0.5">
      <c r="A1361" s="5">
        <v>43206</v>
      </c>
      <c r="B1361" s="8">
        <f t="shared" si="1325"/>
        <v>2.7214028719296421E-3</v>
      </c>
      <c r="C1361" s="6">
        <f t="shared" si="1326"/>
        <v>8363680</v>
      </c>
      <c r="D1361" s="7">
        <f t="shared" ref="D1361:G1361" si="1419">LN(H1361/H1362)</f>
        <v>-1.1900513126483828E-3</v>
      </c>
      <c r="E1361" s="4">
        <f t="shared" si="1419"/>
        <v>1.0561564093093966E-3</v>
      </c>
      <c r="F1361" s="4">
        <f t="shared" si="1419"/>
        <v>-2.1928183266189966E-3</v>
      </c>
      <c r="G1361" s="7">
        <f t="shared" si="1419"/>
        <v>1.5670415477180177E-2</v>
      </c>
      <c r="H1361" s="1">
        <v>83.98</v>
      </c>
      <c r="I1361" s="1">
        <v>16.672999999999998</v>
      </c>
      <c r="J1361" s="1">
        <v>929.29</v>
      </c>
      <c r="K1361" s="1">
        <v>1003.97</v>
      </c>
      <c r="L1361" s="1">
        <f>VLOOKUP($A1361,raw!$A:$E,3,0)</f>
        <v>84.37</v>
      </c>
      <c r="M1361" s="1">
        <f>VLOOKUP($A1361,raw!$A:$E,4,0)</f>
        <v>83.43</v>
      </c>
      <c r="N1361" s="1">
        <f>VLOOKUP($A1361,raw!$A:$E,5,0)</f>
        <v>84.38</v>
      </c>
      <c r="O1361" s="1">
        <f>VLOOKUP($A1361,raw!$H:$L,3,0)</f>
        <v>16.669</v>
      </c>
      <c r="P1361" s="1">
        <f>VLOOKUP($A1361,raw!$H:$L,4,0)</f>
        <v>16.558199999999999</v>
      </c>
      <c r="Q1361" s="1">
        <f>VLOOKUP($A1361,raw!$H:$L,5,0)</f>
        <v>16.777000000000001</v>
      </c>
      <c r="R1361" s="1">
        <f>VLOOKUP($A1361,raw!$P:$T,3,0)</f>
        <v>931.26</v>
      </c>
      <c r="S1361" s="1">
        <f>VLOOKUP($A1361,raw!$P:$T,4,0)</f>
        <v>926.47</v>
      </c>
      <c r="T1361" s="1">
        <f>VLOOKUP($A1361,raw!$P:$T,5,0)</f>
        <v>934.67</v>
      </c>
      <c r="U1361" s="1">
        <f>VLOOKUP($A1361,raw!$W:$AA,3,0)</f>
        <v>990.07</v>
      </c>
      <c r="V1361" s="1">
        <f>VLOOKUP($A1361,raw!$W:$AA,4,0)</f>
        <v>985.13</v>
      </c>
      <c r="W1361" s="1">
        <f>VLOOKUP($A1361,raw!$W:$AA,5,0)</f>
        <v>1013.75</v>
      </c>
      <c r="X1361" s="1">
        <f t="shared" si="1328"/>
        <v>0.94999999999998863</v>
      </c>
      <c r="Y1361" s="1">
        <f t="shared" si="1329"/>
        <v>0.21880000000000166</v>
      </c>
      <c r="Z1361" s="1">
        <f t="shared" si="1330"/>
        <v>8.1999999999999318</v>
      </c>
      <c r="AA1361" s="1">
        <f t="shared" si="1331"/>
        <v>28.620000000000005</v>
      </c>
      <c r="AB1361" s="1">
        <f t="shared" si="1332"/>
        <v>-0.39000000000000057</v>
      </c>
      <c r="AC1361" s="1">
        <f t="shared" si="1333"/>
        <v>3.9999999999977831E-3</v>
      </c>
      <c r="AD1361" s="1">
        <f t="shared" si="1334"/>
        <v>-1.9700000000000273</v>
      </c>
      <c r="AE1361" s="1">
        <f t="shared" si="1335"/>
        <v>13.899999999999977</v>
      </c>
      <c r="AF1361" s="1">
        <f ca="1">IFERROR(VLOOKUP($A1361,raw!$AD:$AE,2,0),OFFSET(AF1361,1,0))</f>
        <v>1.8942600000000001</v>
      </c>
      <c r="AG1361" s="1">
        <f ca="1">IFERROR(VLOOKUP($A1361,raw!$AH:$AI,2,0),OFFSET(AG1361,1,0))</f>
        <v>2.3550900000000001</v>
      </c>
      <c r="AH1361" s="1">
        <f ca="1">IFERROR(VLOOKUP($A1361,raw!$AL:$AM,2,0),OFFSET(AH1361,1,0))</f>
        <v>1.9</v>
      </c>
      <c r="AI1361" s="1">
        <f ca="1">IFERROR(VLOOKUP($A1361,raw!$AP:$AQ,2,0),OFFSET(AI1361,1,0))</f>
        <v>247.86699999999999</v>
      </c>
    </row>
    <row r="1362" spans="1:35" ht="15.75" customHeight="1" x14ac:dyDescent="0.5">
      <c r="A1362" s="5">
        <v>43203</v>
      </c>
      <c r="B1362" s="8">
        <f t="shared" si="1325"/>
        <v>9.5479516671103555E-3</v>
      </c>
      <c r="C1362" s="6">
        <f t="shared" si="1326"/>
        <v>8340950</v>
      </c>
      <c r="D1362" s="7">
        <f t="shared" ref="D1362:G1362" si="1420">LN(H1362/H1363)</f>
        <v>1.5823873691353275E-2</v>
      </c>
      <c r="E1362" s="4">
        <f t="shared" si="1420"/>
        <v>1.1315384261353954E-2</v>
      </c>
      <c r="F1362" s="4">
        <f t="shared" si="1420"/>
        <v>3.4203143890929313E-3</v>
      </c>
      <c r="G1362" s="7">
        <f t="shared" si="1420"/>
        <v>2.2489872247816255E-2</v>
      </c>
      <c r="H1362" s="1">
        <v>84.08</v>
      </c>
      <c r="I1362" s="1">
        <v>16.6554</v>
      </c>
      <c r="J1362" s="1">
        <v>931.33</v>
      </c>
      <c r="K1362" s="1">
        <v>988.36</v>
      </c>
      <c r="L1362" s="1">
        <f>VLOOKUP($A1362,raw!$A:$E,3,0)</f>
        <v>83.36</v>
      </c>
      <c r="M1362" s="1">
        <f>VLOOKUP($A1362,raw!$A:$E,4,0)</f>
        <v>83.33</v>
      </c>
      <c r="N1362" s="1">
        <f>VLOOKUP($A1362,raw!$A:$E,5,0)</f>
        <v>84.69</v>
      </c>
      <c r="O1362" s="1">
        <f>VLOOKUP($A1362,raw!$H:$L,3,0)</f>
        <v>16.468</v>
      </c>
      <c r="P1362" s="1">
        <f>VLOOKUP($A1362,raw!$H:$L,4,0)</f>
        <v>16.443300000000001</v>
      </c>
      <c r="Q1362" s="1">
        <f>VLOOKUP($A1362,raw!$H:$L,5,0)</f>
        <v>16.692299999999999</v>
      </c>
      <c r="R1362" s="1">
        <f>VLOOKUP($A1362,raw!$P:$T,3,0)</f>
        <v>928.13</v>
      </c>
      <c r="S1362" s="1">
        <f>VLOOKUP($A1362,raw!$P:$T,4,0)</f>
        <v>926.91</v>
      </c>
      <c r="T1362" s="1">
        <f>VLOOKUP($A1362,raw!$P:$T,5,0)</f>
        <v>934.04</v>
      </c>
      <c r="U1362" s="1">
        <f>VLOOKUP($A1362,raw!$W:$AA,3,0)</f>
        <v>966.38</v>
      </c>
      <c r="V1362" s="1">
        <f>VLOOKUP($A1362,raw!$W:$AA,4,0)</f>
        <v>963.96</v>
      </c>
      <c r="W1362" s="1">
        <f>VLOOKUP($A1362,raw!$W:$AA,5,0)</f>
        <v>992.1</v>
      </c>
      <c r="X1362" s="1">
        <f t="shared" si="1328"/>
        <v>1.3599999999999994</v>
      </c>
      <c r="Y1362" s="1">
        <f t="shared" si="1329"/>
        <v>0.24899999999999878</v>
      </c>
      <c r="Z1362" s="1">
        <f t="shared" si="1330"/>
        <v>7.1299999999999955</v>
      </c>
      <c r="AA1362" s="1">
        <f t="shared" si="1331"/>
        <v>28.139999999999986</v>
      </c>
      <c r="AB1362" s="1">
        <f t="shared" si="1332"/>
        <v>0.71999999999999886</v>
      </c>
      <c r="AC1362" s="1">
        <f t="shared" si="1333"/>
        <v>0.18740000000000023</v>
      </c>
      <c r="AD1362" s="1">
        <f t="shared" si="1334"/>
        <v>3.2000000000000455</v>
      </c>
      <c r="AE1362" s="1">
        <f t="shared" si="1335"/>
        <v>21.980000000000018</v>
      </c>
      <c r="AF1362" s="1">
        <f ca="1">IFERROR(VLOOKUP($A1362,raw!$AD:$AE,2,0),OFFSET(AF1362,1,0))</f>
        <v>1.8955</v>
      </c>
      <c r="AG1362" s="1">
        <f ca="1">IFERROR(VLOOKUP($A1362,raw!$AH:$AI,2,0),OFFSET(AG1362,1,0))</f>
        <v>2.3528099999999998</v>
      </c>
      <c r="AH1362" s="1">
        <f ca="1">IFERROR(VLOOKUP($A1362,raw!$AL:$AM,2,0),OFFSET(AH1362,1,0))</f>
        <v>1.9</v>
      </c>
      <c r="AI1362" s="1">
        <f ca="1">IFERROR(VLOOKUP($A1362,raw!$AP:$AQ,2,0),OFFSET(AI1362,1,0))</f>
        <v>247.86699999999999</v>
      </c>
    </row>
    <row r="1363" spans="1:35" ht="15.75" customHeight="1" x14ac:dyDescent="0.5">
      <c r="A1363" s="5">
        <v>43202</v>
      </c>
      <c r="B1363" s="8">
        <f t="shared" si="1325"/>
        <v>-4.7666993092656392E-3</v>
      </c>
      <c r="C1363" s="6">
        <f t="shared" si="1326"/>
        <v>8261690</v>
      </c>
      <c r="D1363" s="7">
        <f t="shared" ref="D1363:G1363" si="1421">LN(H1363/H1364)</f>
        <v>-1.1174643167440292E-2</v>
      </c>
      <c r="E1363" s="4">
        <f t="shared" si="1421"/>
        <v>-1.2629409416901313E-2</v>
      </c>
      <c r="F1363" s="4">
        <f t="shared" si="1421"/>
        <v>-4.0643469135274264E-3</v>
      </c>
      <c r="G1363" s="7">
        <f t="shared" si="1421"/>
        <v>4.2435377250772763E-4</v>
      </c>
      <c r="H1363" s="1">
        <v>82.76</v>
      </c>
      <c r="I1363" s="1">
        <v>16.468</v>
      </c>
      <c r="J1363" s="1">
        <v>928.15</v>
      </c>
      <c r="K1363" s="1">
        <v>966.38</v>
      </c>
      <c r="L1363" s="1">
        <f>VLOOKUP($A1363,raw!$A:$E,3,0)</f>
        <v>82.98</v>
      </c>
      <c r="M1363" s="1">
        <f>VLOOKUP($A1363,raw!$A:$E,4,0)</f>
        <v>82.29</v>
      </c>
      <c r="N1363" s="1">
        <f>VLOOKUP($A1363,raw!$A:$E,5,0)</f>
        <v>83.17</v>
      </c>
      <c r="O1363" s="1">
        <f>VLOOKUP($A1363,raw!$H:$L,3,0)</f>
        <v>16.678000000000001</v>
      </c>
      <c r="P1363" s="1">
        <f>VLOOKUP($A1363,raw!$H:$L,4,0)</f>
        <v>16.453499999999998</v>
      </c>
      <c r="Q1363" s="1">
        <f>VLOOKUP($A1363,raw!$H:$L,5,0)</f>
        <v>16.699100000000001</v>
      </c>
      <c r="R1363" s="1">
        <f>VLOOKUP($A1363,raw!$P:$T,3,0)</f>
        <v>931.92</v>
      </c>
      <c r="S1363" s="1">
        <f>VLOOKUP($A1363,raw!$P:$T,4,0)</f>
        <v>924.31</v>
      </c>
      <c r="T1363" s="1">
        <f>VLOOKUP($A1363,raw!$P:$T,5,0)</f>
        <v>933.99</v>
      </c>
      <c r="U1363" s="1">
        <f>VLOOKUP($A1363,raw!$W:$AA,3,0)</f>
        <v>965.97</v>
      </c>
      <c r="V1363" s="1">
        <f>VLOOKUP($A1363,raw!$W:$AA,4,0)</f>
        <v>945.13</v>
      </c>
      <c r="W1363" s="1">
        <f>VLOOKUP($A1363,raw!$W:$AA,5,0)</f>
        <v>970.05</v>
      </c>
      <c r="X1363" s="1">
        <f t="shared" si="1328"/>
        <v>0.87999999999999545</v>
      </c>
      <c r="Y1363" s="1">
        <f t="shared" si="1329"/>
        <v>0.24560000000000315</v>
      </c>
      <c r="Z1363" s="1">
        <f t="shared" si="1330"/>
        <v>9.6800000000000637</v>
      </c>
      <c r="AA1363" s="1">
        <f t="shared" si="1331"/>
        <v>24.919999999999959</v>
      </c>
      <c r="AB1363" s="1">
        <f t="shared" si="1332"/>
        <v>-0.21999999999999886</v>
      </c>
      <c r="AC1363" s="1">
        <f t="shared" si="1333"/>
        <v>-0.21000000000000085</v>
      </c>
      <c r="AD1363" s="1">
        <f t="shared" si="1334"/>
        <v>-3.7699999999999818</v>
      </c>
      <c r="AE1363" s="1">
        <f t="shared" si="1335"/>
        <v>0.40999999999996817</v>
      </c>
      <c r="AF1363" s="1">
        <f ca="1">IFERROR(VLOOKUP($A1363,raw!$AD:$AE,2,0),OFFSET(AF1363,1,0))</f>
        <v>1.8968799999999999</v>
      </c>
      <c r="AG1363" s="1">
        <f ca="1">IFERROR(VLOOKUP($A1363,raw!$AH:$AI,2,0),OFFSET(AG1363,1,0))</f>
        <v>2.3476900000000001</v>
      </c>
      <c r="AH1363" s="1">
        <f ca="1">IFERROR(VLOOKUP($A1363,raw!$AL:$AM,2,0),OFFSET(AH1363,1,0))</f>
        <v>1.9</v>
      </c>
      <c r="AI1363" s="1">
        <f ca="1">IFERROR(VLOOKUP($A1363,raw!$AP:$AQ,2,0),OFFSET(AI1363,1,0))</f>
        <v>247.86699999999999</v>
      </c>
    </row>
    <row r="1364" spans="1:35" ht="15.75" customHeight="1" x14ac:dyDescent="0.5">
      <c r="A1364" s="5">
        <v>43201</v>
      </c>
      <c r="B1364" s="8">
        <f t="shared" si="1325"/>
        <v>5.9560250703407074E-3</v>
      </c>
      <c r="C1364" s="6">
        <f t="shared" si="1326"/>
        <v>8301165</v>
      </c>
      <c r="D1364" s="7">
        <f t="shared" ref="D1364:G1364" si="1422">LN(H1364/H1365)</f>
        <v>2.1132223926057594E-2</v>
      </c>
      <c r="E1364" s="4">
        <f t="shared" si="1422"/>
        <v>5.9418381564292381E-3</v>
      </c>
      <c r="F1364" s="4">
        <f t="shared" si="1422"/>
        <v>2.255930829552606E-3</v>
      </c>
      <c r="G1364" s="7">
        <f t="shared" si="1422"/>
        <v>1.4620265425966972E-2</v>
      </c>
      <c r="H1364" s="1">
        <v>83.69</v>
      </c>
      <c r="I1364" s="1">
        <v>16.677299999999999</v>
      </c>
      <c r="J1364" s="1">
        <v>931.93</v>
      </c>
      <c r="K1364" s="1">
        <v>965.97</v>
      </c>
      <c r="L1364" s="1">
        <f>VLOOKUP($A1364,raw!$A:$E,3,0)</f>
        <v>82.55</v>
      </c>
      <c r="M1364" s="1">
        <f>VLOOKUP($A1364,raw!$A:$E,4,0)</f>
        <v>82.54</v>
      </c>
      <c r="N1364" s="1">
        <f>VLOOKUP($A1364,raw!$A:$E,5,0)</f>
        <v>84.49</v>
      </c>
      <c r="O1364" s="1">
        <f>VLOOKUP($A1364,raw!$H:$L,3,0)</f>
        <v>16.578499999999998</v>
      </c>
      <c r="P1364" s="1">
        <f>VLOOKUP($A1364,raw!$H:$L,4,0)</f>
        <v>16.5334</v>
      </c>
      <c r="Q1364" s="1">
        <f>VLOOKUP($A1364,raw!$H:$L,5,0)</f>
        <v>16.874099999999999</v>
      </c>
      <c r="R1364" s="1">
        <f>VLOOKUP($A1364,raw!$P:$T,3,0)</f>
        <v>929.83</v>
      </c>
      <c r="S1364" s="1">
        <f>VLOOKUP($A1364,raw!$P:$T,4,0)</f>
        <v>927.67</v>
      </c>
      <c r="T1364" s="1">
        <f>VLOOKUP($A1364,raw!$P:$T,5,0)</f>
        <v>942.57</v>
      </c>
      <c r="U1364" s="1">
        <f>VLOOKUP($A1364,raw!$W:$AA,3,0)</f>
        <v>951.96</v>
      </c>
      <c r="V1364" s="1">
        <f>VLOOKUP($A1364,raw!$W:$AA,4,0)</f>
        <v>950.28</v>
      </c>
      <c r="W1364" s="1">
        <f>VLOOKUP($A1364,raw!$W:$AA,5,0)</f>
        <v>971.78</v>
      </c>
      <c r="X1364" s="1">
        <f t="shared" si="1328"/>
        <v>1.9499999999999886</v>
      </c>
      <c r="Y1364" s="1">
        <f t="shared" si="1329"/>
        <v>0.34069999999999823</v>
      </c>
      <c r="Z1364" s="1">
        <f t="shared" si="1330"/>
        <v>14.900000000000091</v>
      </c>
      <c r="AA1364" s="1">
        <f t="shared" si="1331"/>
        <v>21.5</v>
      </c>
      <c r="AB1364" s="1">
        <f t="shared" si="1332"/>
        <v>1.1400000000000006</v>
      </c>
      <c r="AC1364" s="1">
        <f t="shared" si="1333"/>
        <v>9.8800000000000665E-2</v>
      </c>
      <c r="AD1364" s="1">
        <f t="shared" si="1334"/>
        <v>2.0999999999999091</v>
      </c>
      <c r="AE1364" s="1">
        <f t="shared" si="1335"/>
        <v>14.009999999999991</v>
      </c>
      <c r="AF1364" s="1">
        <f ca="1">IFERROR(VLOOKUP($A1364,raw!$AD:$AE,2,0),OFFSET(AF1364,1,0))</f>
        <v>1.8956299999999999</v>
      </c>
      <c r="AG1364" s="1">
        <f ca="1">IFERROR(VLOOKUP($A1364,raw!$AH:$AI,2,0),OFFSET(AG1364,1,0))</f>
        <v>2.3416299999999999</v>
      </c>
      <c r="AH1364" s="1">
        <f ca="1">IFERROR(VLOOKUP($A1364,raw!$AL:$AM,2,0),OFFSET(AH1364,1,0))</f>
        <v>1.9</v>
      </c>
      <c r="AI1364" s="1">
        <f ca="1">IFERROR(VLOOKUP($A1364,raw!$AP:$AQ,2,0),OFFSET(AI1364,1,0))</f>
        <v>247.86699999999999</v>
      </c>
    </row>
    <row r="1365" spans="1:35" ht="15.75" customHeight="1" x14ac:dyDescent="0.5">
      <c r="A1365" s="5">
        <v>43200</v>
      </c>
      <c r="B1365" s="8">
        <f t="shared" si="1325"/>
        <v>4.468960239791285E-3</v>
      </c>
      <c r="C1365" s="6">
        <f t="shared" si="1326"/>
        <v>8251870</v>
      </c>
      <c r="D1365" s="7">
        <f t="shared" ref="D1365:G1365" si="1423">LN(H1365/H1366)</f>
        <v>1.092102393703996E-2</v>
      </c>
      <c r="E1365" s="4">
        <f t="shared" si="1423"/>
        <v>5.0493704875854044E-3</v>
      </c>
      <c r="F1365" s="4">
        <f t="shared" si="1423"/>
        <v>-2.8352056794778589E-3</v>
      </c>
      <c r="G1365" s="7">
        <f t="shared" si="1423"/>
        <v>2.1877365924674E-2</v>
      </c>
      <c r="H1365" s="1">
        <v>81.94</v>
      </c>
      <c r="I1365" s="1">
        <v>16.578499999999998</v>
      </c>
      <c r="J1365" s="1">
        <v>929.83</v>
      </c>
      <c r="K1365" s="1">
        <v>951.95</v>
      </c>
      <c r="L1365" s="1">
        <f>VLOOKUP($A1365,raw!$A:$E,3,0)</f>
        <v>81.790000000000006</v>
      </c>
      <c r="M1365" s="1">
        <f>VLOOKUP($A1365,raw!$A:$E,4,0)</f>
        <v>81.48</v>
      </c>
      <c r="N1365" s="1">
        <f>VLOOKUP($A1365,raw!$A:$E,5,0)</f>
        <v>82.4</v>
      </c>
      <c r="O1365" s="1">
        <f>VLOOKUP($A1365,raw!$H:$L,3,0)</f>
        <v>16.495000000000001</v>
      </c>
      <c r="P1365" s="1">
        <f>VLOOKUP($A1365,raw!$H:$L,4,0)</f>
        <v>16.436</v>
      </c>
      <c r="Q1365" s="1">
        <f>VLOOKUP($A1365,raw!$H:$L,5,0)</f>
        <v>16.652899999999999</v>
      </c>
      <c r="R1365" s="1">
        <f>VLOOKUP($A1365,raw!$P:$T,3,0)</f>
        <v>933.25</v>
      </c>
      <c r="S1365" s="1">
        <f>VLOOKUP($A1365,raw!$P:$T,4,0)</f>
        <v>924.84</v>
      </c>
      <c r="T1365" s="1">
        <f>VLOOKUP($A1365,raw!$P:$T,5,0)</f>
        <v>936.93</v>
      </c>
      <c r="U1365" s="1">
        <f>VLOOKUP($A1365,raw!$W:$AA,3,0)</f>
        <v>931.35</v>
      </c>
      <c r="V1365" s="1">
        <f>VLOOKUP($A1365,raw!$W:$AA,4,0)</f>
        <v>930.85</v>
      </c>
      <c r="W1365" s="1">
        <f>VLOOKUP($A1365,raw!$W:$AA,5,0)</f>
        <v>962.01</v>
      </c>
      <c r="X1365" s="1">
        <f t="shared" si="1328"/>
        <v>0.92000000000000171</v>
      </c>
      <c r="Y1365" s="1">
        <f t="shared" si="1329"/>
        <v>0.21689999999999898</v>
      </c>
      <c r="Z1365" s="1">
        <f t="shared" si="1330"/>
        <v>12.089999999999918</v>
      </c>
      <c r="AA1365" s="1">
        <f t="shared" si="1331"/>
        <v>31.159999999999968</v>
      </c>
      <c r="AB1365" s="1">
        <f t="shared" si="1332"/>
        <v>0.14999999999999147</v>
      </c>
      <c r="AC1365" s="1">
        <f t="shared" si="1333"/>
        <v>8.3499999999997243E-2</v>
      </c>
      <c r="AD1365" s="1">
        <f t="shared" si="1334"/>
        <v>-3.4199999999999591</v>
      </c>
      <c r="AE1365" s="1">
        <f t="shared" si="1335"/>
        <v>20.600000000000023</v>
      </c>
      <c r="AF1365" s="1">
        <f ca="1">IFERROR(VLOOKUP($A1365,raw!$AD:$AE,2,0),OFFSET(AF1365,1,0))</f>
        <v>1.89438</v>
      </c>
      <c r="AG1365" s="1">
        <f ca="1">IFERROR(VLOOKUP($A1365,raw!$AH:$AI,2,0),OFFSET(AG1365,1,0))</f>
        <v>2.3390300000000002</v>
      </c>
      <c r="AH1365" s="1">
        <f ca="1">IFERROR(VLOOKUP($A1365,raw!$AL:$AM,2,0),OFFSET(AH1365,1,0))</f>
        <v>1.9</v>
      </c>
      <c r="AI1365" s="1">
        <f ca="1">IFERROR(VLOOKUP($A1365,raw!$AP:$AQ,2,0),OFFSET(AI1365,1,0))</f>
        <v>247.86699999999999</v>
      </c>
    </row>
    <row r="1366" spans="1:35" ht="15.75" customHeight="1" x14ac:dyDescent="0.5">
      <c r="A1366" s="5">
        <v>43199</v>
      </c>
      <c r="B1366" s="8">
        <f t="shared" si="1325"/>
        <v>1.7009794399659474E-2</v>
      </c>
      <c r="C1366" s="6">
        <f t="shared" si="1326"/>
        <v>8215075</v>
      </c>
      <c r="D1366" s="7">
        <f t="shared" ref="D1366:G1366" si="1424">LN(H1366/H1367)</f>
        <v>-6.0274492094224029E-3</v>
      </c>
      <c r="E1366" s="4">
        <f t="shared" si="1424"/>
        <v>6.8130928424186303E-3</v>
      </c>
      <c r="F1366" s="4">
        <f t="shared" si="1424"/>
        <v>1.6347900593956077E-2</v>
      </c>
      <c r="G1366" s="7">
        <f t="shared" si="1424"/>
        <v>2.831353721235982E-2</v>
      </c>
      <c r="H1366" s="1">
        <v>81.05</v>
      </c>
      <c r="I1366" s="1">
        <v>16.495000000000001</v>
      </c>
      <c r="J1366" s="1">
        <v>932.47</v>
      </c>
      <c r="K1366" s="1">
        <v>931.35</v>
      </c>
      <c r="L1366" s="1">
        <f>VLOOKUP($A1366,raw!$A:$E,3,0)</f>
        <v>81.48</v>
      </c>
      <c r="M1366" s="1">
        <f>VLOOKUP($A1366,raw!$A:$E,4,0)</f>
        <v>80.31</v>
      </c>
      <c r="N1366" s="1">
        <f>VLOOKUP($A1366,raw!$A:$E,5,0)</f>
        <v>81.69</v>
      </c>
      <c r="O1366" s="1">
        <f>VLOOKUP($A1366,raw!$H:$L,3,0)</f>
        <v>16.419599999999999</v>
      </c>
      <c r="P1366" s="1">
        <f>VLOOKUP($A1366,raw!$H:$L,4,0)</f>
        <v>16.325299999999999</v>
      </c>
      <c r="Q1366" s="1">
        <f>VLOOKUP($A1366,raw!$H:$L,5,0)</f>
        <v>16.558299999999999</v>
      </c>
      <c r="R1366" s="1">
        <f>VLOOKUP($A1366,raw!$P:$T,3,0)</f>
        <v>918.89</v>
      </c>
      <c r="S1366" s="1">
        <f>VLOOKUP($A1366,raw!$P:$T,4,0)</f>
        <v>916.84</v>
      </c>
      <c r="T1366" s="1">
        <f>VLOOKUP($A1366,raw!$P:$T,5,0)</f>
        <v>937</v>
      </c>
      <c r="U1366" s="1">
        <f>VLOOKUP($A1366,raw!$W:$AA,3,0)</f>
        <v>906.39</v>
      </c>
      <c r="V1366" s="1">
        <f>VLOOKUP($A1366,raw!$W:$AA,4,0)</f>
        <v>904.98</v>
      </c>
      <c r="W1366" s="1">
        <f>VLOOKUP($A1366,raw!$W:$AA,5,0)</f>
        <v>940.91</v>
      </c>
      <c r="X1366" s="1">
        <f t="shared" si="1328"/>
        <v>1.3799999999999955</v>
      </c>
      <c r="Y1366" s="1">
        <f t="shared" si="1329"/>
        <v>0.23300000000000054</v>
      </c>
      <c r="Z1366" s="1">
        <f t="shared" si="1330"/>
        <v>20.159999999999968</v>
      </c>
      <c r="AA1366" s="1">
        <f t="shared" si="1331"/>
        <v>35.92999999999995</v>
      </c>
      <c r="AB1366" s="1">
        <f t="shared" si="1332"/>
        <v>-0.43000000000000682</v>
      </c>
      <c r="AC1366" s="1">
        <f t="shared" si="1333"/>
        <v>7.540000000000191E-2</v>
      </c>
      <c r="AD1366" s="1">
        <f t="shared" si="1334"/>
        <v>13.580000000000041</v>
      </c>
      <c r="AE1366" s="1">
        <f t="shared" si="1335"/>
        <v>24.960000000000036</v>
      </c>
      <c r="AF1366" s="1">
        <f ca="1">IFERROR(VLOOKUP($A1366,raw!$AD:$AE,2,0),OFFSET(AF1366,1,0))</f>
        <v>1.89713</v>
      </c>
      <c r="AG1366" s="1">
        <f ca="1">IFERROR(VLOOKUP($A1366,raw!$AH:$AI,2,0),OFFSET(AG1366,1,0))</f>
        <v>2.3372999999999999</v>
      </c>
      <c r="AH1366" s="1">
        <f ca="1">IFERROR(VLOOKUP($A1366,raw!$AL:$AM,2,0),OFFSET(AH1366,1,0))</f>
        <v>1.9</v>
      </c>
      <c r="AI1366" s="1">
        <f ca="1">IFERROR(VLOOKUP($A1366,raw!$AP:$AQ,2,0),OFFSET(AI1366,1,0))</f>
        <v>247.86699999999999</v>
      </c>
    </row>
    <row r="1367" spans="1:35" ht="15.75" customHeight="1" x14ac:dyDescent="0.5">
      <c r="A1367" s="5">
        <v>43196</v>
      </c>
      <c r="B1367" s="8">
        <f t="shared" si="1325"/>
        <v>1.7566295579073501E-3</v>
      </c>
      <c r="C1367" s="6">
        <f t="shared" si="1326"/>
        <v>8076520</v>
      </c>
      <c r="D1367" s="7">
        <f t="shared" ref="D1367:G1367" si="1425">LN(H1367/H1368)</f>
        <v>8.5884306855709162E-4</v>
      </c>
      <c r="E1367" s="4">
        <f t="shared" si="1425"/>
        <v>-3.4975083941593279E-3</v>
      </c>
      <c r="F1367" s="4">
        <f t="shared" si="1425"/>
        <v>5.24620034869907E-3</v>
      </c>
      <c r="G1367" s="7">
        <f t="shared" si="1425"/>
        <v>-2.2727784006131486E-3</v>
      </c>
      <c r="H1367" s="1">
        <v>81.540000000000006</v>
      </c>
      <c r="I1367" s="1">
        <v>16.382999999999999</v>
      </c>
      <c r="J1367" s="1">
        <v>917.35</v>
      </c>
      <c r="K1367" s="1">
        <v>905.35</v>
      </c>
      <c r="L1367" s="1">
        <f>VLOOKUP($A1367,raw!$A:$E,3,0)</f>
        <v>81.88</v>
      </c>
      <c r="M1367" s="1">
        <f>VLOOKUP($A1367,raw!$A:$E,4,0)</f>
        <v>81.33</v>
      </c>
      <c r="N1367" s="1">
        <f>VLOOKUP($A1367,raw!$A:$E,5,0)</f>
        <v>82.11</v>
      </c>
      <c r="O1367" s="1">
        <f>VLOOKUP($A1367,raw!$H:$L,3,0)</f>
        <v>16.385100000000001</v>
      </c>
      <c r="P1367" s="1">
        <f>VLOOKUP($A1367,raw!$H:$L,4,0)</f>
        <v>16.2712</v>
      </c>
      <c r="Q1367" s="1">
        <f>VLOOKUP($A1367,raw!$H:$L,5,0)</f>
        <v>16.498999999999999</v>
      </c>
      <c r="R1367" s="1">
        <f>VLOOKUP($A1367,raw!$P:$T,3,0)</f>
        <v>912.57</v>
      </c>
      <c r="S1367" s="1">
        <f>VLOOKUP($A1367,raw!$P:$T,4,0)</f>
        <v>907.26</v>
      </c>
      <c r="T1367" s="1">
        <f>VLOOKUP($A1367,raw!$P:$T,5,0)</f>
        <v>917.5</v>
      </c>
      <c r="U1367" s="1">
        <f>VLOOKUP($A1367,raw!$W:$AA,3,0)</f>
        <v>907.4</v>
      </c>
      <c r="V1367" s="1">
        <f>VLOOKUP($A1367,raw!$W:$AA,4,0)</f>
        <v>897.51</v>
      </c>
      <c r="W1367" s="1">
        <f>VLOOKUP($A1367,raw!$W:$AA,5,0)</f>
        <v>916.1</v>
      </c>
      <c r="X1367" s="1">
        <f t="shared" si="1328"/>
        <v>0.78000000000000114</v>
      </c>
      <c r="Y1367" s="1">
        <f t="shared" si="1329"/>
        <v>0.22779999999999845</v>
      </c>
      <c r="Z1367" s="1">
        <f t="shared" si="1330"/>
        <v>10.240000000000009</v>
      </c>
      <c r="AA1367" s="1">
        <f t="shared" si="1331"/>
        <v>18.590000000000032</v>
      </c>
      <c r="AB1367" s="1">
        <f t="shared" si="1332"/>
        <v>-0.3399999999999892</v>
      </c>
      <c r="AC1367" s="1">
        <f t="shared" si="1333"/>
        <v>-2.1000000000022112E-3</v>
      </c>
      <c r="AD1367" s="1">
        <f t="shared" si="1334"/>
        <v>4.7799999999999727</v>
      </c>
      <c r="AE1367" s="1">
        <f t="shared" si="1335"/>
        <v>-2.0499999999999545</v>
      </c>
      <c r="AF1367" s="1">
        <f ca="1">IFERROR(VLOOKUP($A1367,raw!$AD:$AE,2,0),OFFSET(AF1367,1,0))</f>
        <v>1.89713</v>
      </c>
      <c r="AG1367" s="1">
        <f ca="1">IFERROR(VLOOKUP($A1367,raw!$AH:$AI,2,0),OFFSET(AG1367,1,0))</f>
        <v>2.3374600000000001</v>
      </c>
      <c r="AH1367" s="1">
        <f ca="1">IFERROR(VLOOKUP($A1367,raw!$AL:$AM,2,0),OFFSET(AH1367,1,0))</f>
        <v>1.9</v>
      </c>
      <c r="AI1367" s="1">
        <f ca="1">IFERROR(VLOOKUP($A1367,raw!$AP:$AQ,2,0),OFFSET(AI1367,1,0))</f>
        <v>247.86699999999999</v>
      </c>
    </row>
    <row r="1368" spans="1:35" ht="15.75" customHeight="1" x14ac:dyDescent="0.5">
      <c r="A1368" s="5">
        <v>43195</v>
      </c>
      <c r="B1368" s="8">
        <f t="shared" si="1325"/>
        <v>-6.9902198857850146E-3</v>
      </c>
      <c r="C1368" s="6">
        <f t="shared" si="1326"/>
        <v>8062345</v>
      </c>
      <c r="D1368" s="7">
        <f t="shared" ref="D1368:G1368" si="1426">LN(H1368/H1369)</f>
        <v>7.7629617871300561E-3</v>
      </c>
      <c r="E1368" s="4">
        <f t="shared" si="1426"/>
        <v>7.5035687050502252E-3</v>
      </c>
      <c r="F1368" s="4">
        <f t="shared" si="1426"/>
        <v>-5.2680020405112471E-3</v>
      </c>
      <c r="G1368" s="7">
        <f t="shared" si="1426"/>
        <v>-2.4525680269749741E-2</v>
      </c>
      <c r="H1368" s="1">
        <v>81.47</v>
      </c>
      <c r="I1368" s="1">
        <v>16.4404</v>
      </c>
      <c r="J1368" s="1">
        <v>912.55</v>
      </c>
      <c r="K1368" s="1">
        <v>907.41</v>
      </c>
      <c r="L1368" s="1">
        <f>VLOOKUP($A1368,raw!$A:$E,3,0)</f>
        <v>80.180000000000007</v>
      </c>
      <c r="M1368" s="1">
        <f>VLOOKUP($A1368,raw!$A:$E,4,0)</f>
        <v>80.16</v>
      </c>
      <c r="N1368" s="1">
        <f>VLOOKUP($A1368,raw!$A:$E,5,0)</f>
        <v>81.53</v>
      </c>
      <c r="O1368" s="1">
        <f>VLOOKUP($A1368,raw!$H:$L,3,0)</f>
        <v>16.317499999999999</v>
      </c>
      <c r="P1368" s="1">
        <f>VLOOKUP($A1368,raw!$H:$L,4,0)</f>
        <v>16.188500000000001</v>
      </c>
      <c r="Q1368" s="1">
        <f>VLOOKUP($A1368,raw!$H:$L,5,0)</f>
        <v>16.4404</v>
      </c>
      <c r="R1368" s="1">
        <f>VLOOKUP($A1368,raw!$P:$T,3,0)</f>
        <v>917.35</v>
      </c>
      <c r="S1368" s="1">
        <f>VLOOKUP($A1368,raw!$P:$T,4,0)</f>
        <v>907.25</v>
      </c>
      <c r="T1368" s="1">
        <f>VLOOKUP($A1368,raw!$P:$T,5,0)</f>
        <v>919.22</v>
      </c>
      <c r="U1368" s="1">
        <f>VLOOKUP($A1368,raw!$W:$AA,3,0)</f>
        <v>929.94</v>
      </c>
      <c r="V1368" s="1">
        <f>VLOOKUP($A1368,raw!$W:$AA,4,0)</f>
        <v>902.68</v>
      </c>
      <c r="W1368" s="1">
        <f>VLOOKUP($A1368,raw!$W:$AA,5,0)</f>
        <v>931.35</v>
      </c>
      <c r="X1368" s="1">
        <f t="shared" si="1328"/>
        <v>1.3700000000000045</v>
      </c>
      <c r="Y1368" s="1">
        <f t="shared" si="1329"/>
        <v>0.25189999999999912</v>
      </c>
      <c r="Z1368" s="1">
        <f t="shared" si="1330"/>
        <v>11.970000000000027</v>
      </c>
      <c r="AA1368" s="1">
        <f t="shared" si="1331"/>
        <v>28.670000000000073</v>
      </c>
      <c r="AB1368" s="1">
        <f t="shared" si="1332"/>
        <v>1.289999999999992</v>
      </c>
      <c r="AC1368" s="1">
        <f t="shared" si="1333"/>
        <v>0.12290000000000134</v>
      </c>
      <c r="AD1368" s="1">
        <f t="shared" si="1334"/>
        <v>-4.8000000000000682</v>
      </c>
      <c r="AE1368" s="1">
        <f t="shared" si="1335"/>
        <v>-22.530000000000086</v>
      </c>
      <c r="AF1368" s="1">
        <f ca="1">IFERROR(VLOOKUP($A1368,raw!$AD:$AE,2,0),OFFSET(AF1368,1,0))</f>
        <v>1.8951899999999999</v>
      </c>
      <c r="AG1368" s="1">
        <f ca="1">IFERROR(VLOOKUP($A1368,raw!$AH:$AI,2,0),OFFSET(AG1368,1,0))</f>
        <v>2.3306300000000002</v>
      </c>
      <c r="AH1368" s="1">
        <f ca="1">IFERROR(VLOOKUP($A1368,raw!$AL:$AM,2,0),OFFSET(AH1368,1,0))</f>
        <v>1.9</v>
      </c>
      <c r="AI1368" s="1">
        <f ca="1">IFERROR(VLOOKUP($A1368,raw!$AP:$AQ,2,0),OFFSET(AI1368,1,0))</f>
        <v>247.86699999999999</v>
      </c>
    </row>
    <row r="1369" spans="1:35" ht="15.75" customHeight="1" x14ac:dyDescent="0.5">
      <c r="A1369" s="5">
        <v>43194</v>
      </c>
      <c r="B1369" s="8">
        <f t="shared" si="1325"/>
        <v>-7.2077005664856891E-3</v>
      </c>
      <c r="C1369" s="6">
        <f t="shared" si="1326"/>
        <v>8118900</v>
      </c>
      <c r="D1369" s="7">
        <f t="shared" ref="D1369:G1369" si="1427">LN(H1369/H1370)</f>
        <v>-4.6896297227313807E-3</v>
      </c>
      <c r="E1369" s="4">
        <f t="shared" si="1427"/>
        <v>-6.1096875557553505E-3</v>
      </c>
      <c r="F1369" s="4">
        <f t="shared" si="1427"/>
        <v>-8.6611638072165882E-3</v>
      </c>
      <c r="G1369" s="7">
        <f t="shared" si="1427"/>
        <v>-4.6347041443738357E-3</v>
      </c>
      <c r="H1369" s="1">
        <v>80.84</v>
      </c>
      <c r="I1369" s="1">
        <v>16.317499999999999</v>
      </c>
      <c r="J1369" s="1">
        <v>917.37</v>
      </c>
      <c r="K1369" s="1">
        <v>929.94</v>
      </c>
      <c r="L1369" s="1">
        <f>VLOOKUP($A1369,raw!$A:$E,3,0)</f>
        <v>81.61</v>
      </c>
      <c r="M1369" s="1">
        <f>VLOOKUP($A1369,raw!$A:$E,4,0)</f>
        <v>80.63</v>
      </c>
      <c r="N1369" s="1">
        <f>VLOOKUP($A1369,raw!$A:$E,5,0)</f>
        <v>81.760000000000005</v>
      </c>
      <c r="O1369" s="1">
        <f>VLOOKUP($A1369,raw!$H:$L,3,0)</f>
        <v>16.417999999999999</v>
      </c>
      <c r="P1369" s="1">
        <f>VLOOKUP($A1369,raw!$H:$L,4,0)</f>
        <v>16.252300000000002</v>
      </c>
      <c r="Q1369" s="1">
        <f>VLOOKUP($A1369,raw!$H:$L,5,0)</f>
        <v>16.536100000000001</v>
      </c>
      <c r="R1369" s="1">
        <f>VLOOKUP($A1369,raw!$P:$T,3,0)</f>
        <v>925.35</v>
      </c>
      <c r="S1369" s="1">
        <f>VLOOKUP($A1369,raw!$P:$T,4,0)</f>
        <v>913.11</v>
      </c>
      <c r="T1369" s="1">
        <f>VLOOKUP($A1369,raw!$P:$T,5,0)</f>
        <v>926.52</v>
      </c>
      <c r="U1369" s="1">
        <f>VLOOKUP($A1369,raw!$W:$AA,3,0)</f>
        <v>934.26</v>
      </c>
      <c r="V1369" s="1">
        <f>VLOOKUP($A1369,raw!$W:$AA,4,0)</f>
        <v>916.42</v>
      </c>
      <c r="W1369" s="1">
        <f>VLOOKUP($A1369,raw!$W:$AA,5,0)</f>
        <v>934.85</v>
      </c>
      <c r="X1369" s="1">
        <f t="shared" si="1328"/>
        <v>1.1300000000000097</v>
      </c>
      <c r="Y1369" s="1">
        <f t="shared" si="1329"/>
        <v>0.28379999999999939</v>
      </c>
      <c r="Z1369" s="1">
        <f t="shared" si="1330"/>
        <v>13.409999999999968</v>
      </c>
      <c r="AA1369" s="1">
        <f t="shared" si="1331"/>
        <v>18.430000000000064</v>
      </c>
      <c r="AB1369" s="1">
        <f t="shared" si="1332"/>
        <v>-0.76999999999999602</v>
      </c>
      <c r="AC1369" s="1">
        <f t="shared" si="1333"/>
        <v>-0.10050000000000026</v>
      </c>
      <c r="AD1369" s="1">
        <f t="shared" si="1334"/>
        <v>-7.9800000000000182</v>
      </c>
      <c r="AE1369" s="1">
        <f t="shared" si="1335"/>
        <v>-4.3199999999999363</v>
      </c>
      <c r="AF1369" s="1">
        <f ca="1">IFERROR(VLOOKUP($A1369,raw!$AD:$AE,2,0),OFFSET(AF1369,1,0))</f>
        <v>1.89063</v>
      </c>
      <c r="AG1369" s="1">
        <f ca="1">IFERROR(VLOOKUP($A1369,raw!$AH:$AI,2,0),OFFSET(AG1369,1,0))</f>
        <v>2.3246099999999998</v>
      </c>
      <c r="AH1369" s="1">
        <f ca="1">IFERROR(VLOOKUP($A1369,raw!$AL:$AM,2,0),OFFSET(AH1369,1,0))</f>
        <v>1.9</v>
      </c>
      <c r="AI1369" s="1">
        <f ca="1">IFERROR(VLOOKUP($A1369,raw!$AP:$AQ,2,0),OFFSET(AI1369,1,0))</f>
        <v>247.86699999999999</v>
      </c>
    </row>
    <row r="1370" spans="1:35" ht="15.75" customHeight="1" x14ac:dyDescent="0.5">
      <c r="A1370" s="5">
        <v>43193</v>
      </c>
      <c r="B1370" s="8">
        <f t="shared" si="1325"/>
        <v>-8.3737575673797256E-3</v>
      </c>
      <c r="C1370" s="6">
        <f t="shared" si="1326"/>
        <v>8177630</v>
      </c>
      <c r="D1370" s="7">
        <f t="shared" ref="D1370:G1370" si="1428">LN(H1370/H1371)</f>
        <v>-9.6796687901681746E-3</v>
      </c>
      <c r="E1370" s="4">
        <f t="shared" si="1428"/>
        <v>-1.0663213332358503E-2</v>
      </c>
      <c r="F1370" s="4">
        <f t="shared" si="1428"/>
        <v>-9.7967780174490534E-3</v>
      </c>
      <c r="G1370" s="7">
        <f t="shared" si="1428"/>
        <v>-2.7897598699717671E-3</v>
      </c>
      <c r="H1370" s="1">
        <v>81.22</v>
      </c>
      <c r="I1370" s="1">
        <v>16.4175</v>
      </c>
      <c r="J1370" s="1">
        <v>925.35</v>
      </c>
      <c r="K1370" s="1">
        <v>934.26</v>
      </c>
      <c r="L1370" s="1">
        <f>VLOOKUP($A1370,raw!$A:$E,3,0)</f>
        <v>81.569999999999993</v>
      </c>
      <c r="M1370" s="1">
        <f>VLOOKUP($A1370,raw!$A:$E,4,0)</f>
        <v>80.63</v>
      </c>
      <c r="N1370" s="1">
        <f>VLOOKUP($A1370,raw!$A:$E,5,0)</f>
        <v>81.790000000000006</v>
      </c>
      <c r="O1370" s="1">
        <f>VLOOKUP($A1370,raw!$H:$L,3,0)</f>
        <v>16.593499999999999</v>
      </c>
      <c r="P1370" s="1">
        <f>VLOOKUP($A1370,raw!$H:$L,4,0)</f>
        <v>16.3614</v>
      </c>
      <c r="Q1370" s="1">
        <f>VLOOKUP($A1370,raw!$H:$L,5,0)</f>
        <v>16.625499999999999</v>
      </c>
      <c r="R1370" s="1">
        <f>VLOOKUP($A1370,raw!$P:$T,3,0)</f>
        <v>936.35</v>
      </c>
      <c r="S1370" s="1">
        <f>VLOOKUP($A1370,raw!$P:$T,4,0)</f>
        <v>917.69</v>
      </c>
      <c r="T1370" s="1">
        <f>VLOOKUP($A1370,raw!$P:$T,5,0)</f>
        <v>936.57</v>
      </c>
      <c r="U1370" s="1">
        <f>VLOOKUP($A1370,raw!$W:$AA,3,0)</f>
        <v>937.7</v>
      </c>
      <c r="V1370" s="1">
        <f>VLOOKUP($A1370,raw!$W:$AA,4,0)</f>
        <v>931.02</v>
      </c>
      <c r="W1370" s="1">
        <f>VLOOKUP($A1370,raw!$W:$AA,5,0)</f>
        <v>945.38</v>
      </c>
      <c r="X1370" s="1">
        <f t="shared" si="1328"/>
        <v>1.1600000000000108</v>
      </c>
      <c r="Y1370" s="1">
        <f t="shared" si="1329"/>
        <v>0.26409999999999911</v>
      </c>
      <c r="Z1370" s="1">
        <f t="shared" si="1330"/>
        <v>18.879999999999995</v>
      </c>
      <c r="AA1370" s="1">
        <f t="shared" si="1331"/>
        <v>14.360000000000014</v>
      </c>
      <c r="AB1370" s="1">
        <f t="shared" si="1332"/>
        <v>-0.34999999999999432</v>
      </c>
      <c r="AC1370" s="1">
        <f t="shared" si="1333"/>
        <v>-0.17599999999999838</v>
      </c>
      <c r="AD1370" s="1">
        <f t="shared" si="1334"/>
        <v>-11</v>
      </c>
      <c r="AE1370" s="1">
        <f t="shared" si="1335"/>
        <v>-3.4400000000000546</v>
      </c>
      <c r="AF1370" s="1">
        <f ca="1">IFERROR(VLOOKUP($A1370,raw!$AD:$AE,2,0),OFFSET(AF1370,1,0))</f>
        <v>1.8774999999999999</v>
      </c>
      <c r="AG1370" s="1">
        <f ca="1">IFERROR(VLOOKUP($A1370,raw!$AH:$AI,2,0),OFFSET(AG1370,1,0))</f>
        <v>2.32084</v>
      </c>
      <c r="AH1370" s="1">
        <f ca="1">IFERROR(VLOOKUP($A1370,raw!$AL:$AM,2,0),OFFSET(AH1370,1,0))</f>
        <v>1.9</v>
      </c>
      <c r="AI1370" s="1">
        <f ca="1">IFERROR(VLOOKUP($A1370,raw!$AP:$AQ,2,0),OFFSET(AI1370,1,0))</f>
        <v>247.86699999999999</v>
      </c>
    </row>
    <row r="1371" spans="1:35" ht="15.75" customHeight="1" x14ac:dyDescent="0.5">
      <c r="A1371" s="5">
        <v>43192</v>
      </c>
      <c r="B1371" s="8">
        <f t="shared" si="1325"/>
        <v>2.1284291818251109E-4</v>
      </c>
      <c r="C1371" s="6">
        <f t="shared" si="1326"/>
        <v>8246395</v>
      </c>
      <c r="D1371" s="7">
        <f t="shared" ref="D1371:G1371" si="1429">LN(H1371/H1372)</f>
        <v>1.0911651205446904E-2</v>
      </c>
      <c r="E1371" s="4">
        <f t="shared" si="1429"/>
        <v>1.3041553275255609E-2</v>
      </c>
      <c r="F1371" s="4">
        <f t="shared" si="1429"/>
        <v>2.6896571633937393E-3</v>
      </c>
      <c r="G1371" s="7">
        <f t="shared" si="1429"/>
        <v>-1.7322176303803217E-2</v>
      </c>
      <c r="H1371" s="1">
        <v>82.01</v>
      </c>
      <c r="I1371" s="1">
        <v>16.593499999999999</v>
      </c>
      <c r="J1371" s="1">
        <v>934.46</v>
      </c>
      <c r="K1371" s="1">
        <v>936.87</v>
      </c>
      <c r="L1371" s="1">
        <f>VLOOKUP($A1371,raw!$A:$E,3,0)</f>
        <v>81.790000000000006</v>
      </c>
      <c r="M1371" s="1">
        <f>VLOOKUP($A1371,raw!$A:$E,4,0)</f>
        <v>81.58</v>
      </c>
      <c r="N1371" s="1">
        <f>VLOOKUP($A1371,raw!$A:$E,5,0)</f>
        <v>82.69</v>
      </c>
      <c r="O1371" s="1">
        <f>VLOOKUP($A1371,raw!$H:$L,3,0)</f>
        <v>16.338799999999999</v>
      </c>
      <c r="P1371" s="1">
        <f>VLOOKUP($A1371,raw!$H:$L,4,0)</f>
        <v>16.338799999999999</v>
      </c>
      <c r="Q1371" s="1">
        <f>VLOOKUP($A1371,raw!$H:$L,5,0)</f>
        <v>16.682400000000001</v>
      </c>
      <c r="R1371" s="1">
        <f>VLOOKUP($A1371,raw!$P:$T,3,0)</f>
        <v>931.88</v>
      </c>
      <c r="S1371" s="1">
        <f>VLOOKUP($A1371,raw!$P:$T,4,0)</f>
        <v>930.71</v>
      </c>
      <c r="T1371" s="1">
        <f>VLOOKUP($A1371,raw!$P:$T,5,0)</f>
        <v>939.9</v>
      </c>
      <c r="U1371" s="1">
        <f>VLOOKUP($A1371,raw!$W:$AA,3,0)</f>
        <v>952.37</v>
      </c>
      <c r="V1371" s="1">
        <f>VLOOKUP($A1371,raw!$W:$AA,4,0)</f>
        <v>929.91</v>
      </c>
      <c r="W1371" s="1">
        <f>VLOOKUP($A1371,raw!$W:$AA,5,0)</f>
        <v>958.84</v>
      </c>
      <c r="X1371" s="1">
        <f t="shared" si="1328"/>
        <v>1.1099999999999994</v>
      </c>
      <c r="Y1371" s="1">
        <f t="shared" si="1329"/>
        <v>0.34360000000000213</v>
      </c>
      <c r="Z1371" s="1">
        <f t="shared" si="1330"/>
        <v>9.1899999999999409</v>
      </c>
      <c r="AA1371" s="1">
        <f t="shared" si="1331"/>
        <v>28.930000000000064</v>
      </c>
      <c r="AB1371" s="1">
        <f t="shared" si="1332"/>
        <v>0.21999999999999886</v>
      </c>
      <c r="AC1371" s="1">
        <f t="shared" si="1333"/>
        <v>0.2546999999999997</v>
      </c>
      <c r="AD1371" s="1">
        <f t="shared" si="1334"/>
        <v>2.5800000000000409</v>
      </c>
      <c r="AE1371" s="1">
        <f t="shared" si="1335"/>
        <v>-15.5</v>
      </c>
      <c r="AF1371" s="1">
        <f ca="1">IFERROR(VLOOKUP($A1371,raw!$AD:$AE,2,0),OFFSET(AF1371,1,0))</f>
        <v>1.88313</v>
      </c>
      <c r="AG1371" s="1">
        <f ca="1">IFERROR(VLOOKUP($A1371,raw!$AH:$AI,2,0),OFFSET(AG1371,1,0))</f>
        <v>2.31175</v>
      </c>
      <c r="AH1371" s="1">
        <f ca="1">IFERROR(VLOOKUP($A1371,raw!$AL:$AM,2,0),OFFSET(AH1371,1,0))</f>
        <v>1.9</v>
      </c>
      <c r="AI1371" s="1">
        <f ca="1">IFERROR(VLOOKUP($A1371,raw!$AP:$AQ,2,0),OFFSET(AI1371,1,0))</f>
        <v>247.86699999999999</v>
      </c>
    </row>
    <row r="1372" spans="1:35" ht="15.75" customHeight="1" x14ac:dyDescent="0.5">
      <c r="A1372" s="5">
        <v>43188</v>
      </c>
      <c r="B1372" s="8">
        <f t="shared" si="1325"/>
        <v>-6.4030241298499886E-3</v>
      </c>
      <c r="C1372" s="6">
        <f t="shared" si="1326"/>
        <v>8244640</v>
      </c>
      <c r="D1372" s="7">
        <f t="shared" ref="D1372:G1372" si="1430">LN(H1372/H1373)</f>
        <v>1.8413060646877456E-2</v>
      </c>
      <c r="E1372" s="4">
        <f t="shared" si="1430"/>
        <v>4.9270982420655069E-3</v>
      </c>
      <c r="F1372" s="4">
        <f t="shared" si="1430"/>
        <v>-6.2148875503065136E-3</v>
      </c>
      <c r="G1372" s="7">
        <f t="shared" si="1430"/>
        <v>-1.700659347534873E-2</v>
      </c>
      <c r="H1372" s="1">
        <v>81.12</v>
      </c>
      <c r="I1372" s="1">
        <v>16.378499999999999</v>
      </c>
      <c r="J1372" s="1">
        <v>931.95</v>
      </c>
      <c r="K1372" s="1">
        <v>953.24</v>
      </c>
      <c r="L1372" s="1">
        <f>VLOOKUP($A1372,raw!$A:$E,3,0)</f>
        <v>79.75</v>
      </c>
      <c r="M1372" s="1">
        <f>VLOOKUP($A1372,raw!$A:$E,4,0)</f>
        <v>79.7</v>
      </c>
      <c r="N1372" s="1">
        <f>VLOOKUP($A1372,raw!$A:$E,5,0)</f>
        <v>81.209999999999994</v>
      </c>
      <c r="O1372" s="1">
        <f>VLOOKUP($A1372,raw!$H:$L,3,0)</f>
        <v>16.296500000000002</v>
      </c>
      <c r="P1372" s="1">
        <f>VLOOKUP($A1372,raw!$H:$L,4,0)</f>
        <v>16.224900000000002</v>
      </c>
      <c r="Q1372" s="1">
        <f>VLOOKUP($A1372,raw!$H:$L,5,0)</f>
        <v>16.378499999999999</v>
      </c>
      <c r="R1372" s="1">
        <f>VLOOKUP($A1372,raw!$P:$T,3,0)</f>
        <v>937.74</v>
      </c>
      <c r="S1372" s="1">
        <f>VLOOKUP($A1372,raw!$P:$T,4,0)</f>
        <v>926.96</v>
      </c>
      <c r="T1372" s="1">
        <f>VLOOKUP($A1372,raw!$P:$T,5,0)</f>
        <v>941.83</v>
      </c>
      <c r="U1372" s="1">
        <f>VLOOKUP($A1372,raw!$W:$AA,3,0)</f>
        <v>969.36</v>
      </c>
      <c r="V1372" s="1">
        <f>VLOOKUP($A1372,raw!$W:$AA,4,0)</f>
        <v>940.86</v>
      </c>
      <c r="W1372" s="1">
        <f>VLOOKUP($A1372,raw!$W:$AA,5,0)</f>
        <v>973.73</v>
      </c>
      <c r="X1372" s="1">
        <f t="shared" si="1328"/>
        <v>1.5099999999999909</v>
      </c>
      <c r="Y1372" s="1">
        <f t="shared" si="1329"/>
        <v>0.15359999999999729</v>
      </c>
      <c r="Z1372" s="1">
        <f t="shared" si="1330"/>
        <v>14.870000000000005</v>
      </c>
      <c r="AA1372" s="1">
        <f t="shared" si="1331"/>
        <v>32.870000000000005</v>
      </c>
      <c r="AB1372" s="1">
        <f t="shared" si="1332"/>
        <v>1.3700000000000045</v>
      </c>
      <c r="AC1372" s="1">
        <f t="shared" si="1333"/>
        <v>8.1999999999997186E-2</v>
      </c>
      <c r="AD1372" s="1">
        <f t="shared" si="1334"/>
        <v>-5.7899999999999636</v>
      </c>
      <c r="AE1372" s="1">
        <f t="shared" si="1335"/>
        <v>-16.120000000000005</v>
      </c>
      <c r="AF1372" s="1">
        <f ca="1">IFERROR(VLOOKUP($A1372,raw!$AD:$AE,2,0),OFFSET(AF1372,1,0))</f>
        <v>1.88313</v>
      </c>
      <c r="AG1372" s="1">
        <f ca="1">IFERROR(VLOOKUP($A1372,raw!$AH:$AI,2,0),OFFSET(AG1372,1,0))</f>
        <v>2.31175</v>
      </c>
      <c r="AH1372" s="1">
        <f ca="1">IFERROR(VLOOKUP($A1372,raw!$AL:$AM,2,0),OFFSET(AH1372,1,0))</f>
        <v>1.9</v>
      </c>
      <c r="AI1372" s="1">
        <f ca="1">IFERROR(VLOOKUP($A1372,raw!$AP:$AQ,2,0),OFFSET(AI1372,1,0))</f>
        <v>247.86699999999999</v>
      </c>
    </row>
    <row r="1373" spans="1:35" ht="15.75" customHeight="1" x14ac:dyDescent="0.5">
      <c r="A1373" s="5">
        <v>43187</v>
      </c>
      <c r="B1373" s="8">
        <f t="shared" si="1325"/>
        <v>-7.4879241227673856E-3</v>
      </c>
      <c r="C1373" s="6">
        <f t="shared" si="1326"/>
        <v>8297600</v>
      </c>
      <c r="D1373" s="7">
        <f t="shared" ref="D1373:G1373" si="1431">LN(H1373/H1374)</f>
        <v>-2.0014342013851275E-2</v>
      </c>
      <c r="E1373" s="4">
        <f t="shared" si="1431"/>
        <v>-1.3983259327568165E-2</v>
      </c>
      <c r="F1373" s="4">
        <f t="shared" si="1431"/>
        <v>-6.3672478351154008E-3</v>
      </c>
      <c r="G1373" s="7">
        <f t="shared" si="1431"/>
        <v>-4.4558630151021348E-3</v>
      </c>
      <c r="H1373" s="1">
        <v>79.64</v>
      </c>
      <c r="I1373" s="1">
        <v>16.297999999999998</v>
      </c>
      <c r="J1373" s="1">
        <v>937.76</v>
      </c>
      <c r="K1373" s="1">
        <v>969.59</v>
      </c>
      <c r="L1373" s="1">
        <f>VLOOKUP($A1373,raw!$A:$E,3,0)</f>
        <v>80.62</v>
      </c>
      <c r="M1373" s="1">
        <f>VLOOKUP($A1373,raw!$A:$E,4,0)</f>
        <v>79.319999999999993</v>
      </c>
      <c r="N1373" s="1">
        <f>VLOOKUP($A1373,raw!$A:$E,5,0)</f>
        <v>80.75</v>
      </c>
      <c r="O1373" s="1">
        <f>VLOOKUP($A1373,raw!$H:$L,3,0)</f>
        <v>16.5275</v>
      </c>
      <c r="P1373" s="1">
        <f>VLOOKUP($A1373,raw!$H:$L,4,0)</f>
        <v>16.2515</v>
      </c>
      <c r="Q1373" s="1">
        <f>VLOOKUP($A1373,raw!$H:$L,5,0)</f>
        <v>16.568999999999999</v>
      </c>
      <c r="R1373" s="1">
        <f>VLOOKUP($A1373,raw!$P:$T,3,0)</f>
        <v>943.74</v>
      </c>
      <c r="S1373" s="1">
        <f>VLOOKUP($A1373,raw!$P:$T,4,0)</f>
        <v>934.32</v>
      </c>
      <c r="T1373" s="1">
        <f>VLOOKUP($A1373,raw!$P:$T,5,0)</f>
        <v>947.93</v>
      </c>
      <c r="U1373" s="1">
        <f>VLOOKUP($A1373,raw!$W:$AA,3,0)</f>
        <v>974.19</v>
      </c>
      <c r="V1373" s="1">
        <f>VLOOKUP($A1373,raw!$W:$AA,4,0)</f>
        <v>965.74</v>
      </c>
      <c r="W1373" s="1">
        <f>VLOOKUP($A1373,raw!$W:$AA,5,0)</f>
        <v>978.84</v>
      </c>
      <c r="X1373" s="1">
        <f t="shared" si="1328"/>
        <v>1.4300000000000068</v>
      </c>
      <c r="Y1373" s="1">
        <f t="shared" si="1329"/>
        <v>0.31749999999999901</v>
      </c>
      <c r="Z1373" s="1">
        <f t="shared" si="1330"/>
        <v>13.6099999999999</v>
      </c>
      <c r="AA1373" s="1">
        <f t="shared" si="1331"/>
        <v>13.100000000000023</v>
      </c>
      <c r="AB1373" s="1">
        <f t="shared" si="1332"/>
        <v>-0.98000000000000398</v>
      </c>
      <c r="AC1373" s="1">
        <f t="shared" si="1333"/>
        <v>-0.22950000000000159</v>
      </c>
      <c r="AD1373" s="1">
        <f t="shared" si="1334"/>
        <v>-5.9800000000000182</v>
      </c>
      <c r="AE1373" s="1">
        <f t="shared" si="1335"/>
        <v>-4.6000000000000227</v>
      </c>
      <c r="AF1373" s="1">
        <f ca="1">IFERROR(VLOOKUP($A1373,raw!$AD:$AE,2,0),OFFSET(AF1373,1,0))</f>
        <v>1.8868799999999999</v>
      </c>
      <c r="AG1373" s="1">
        <f ca="1">IFERROR(VLOOKUP($A1373,raw!$AH:$AI,2,0),OFFSET(AG1373,1,0))</f>
        <v>2.3079999999999998</v>
      </c>
      <c r="AH1373" s="1">
        <f ca="1">IFERROR(VLOOKUP($A1373,raw!$AL:$AM,2,0),OFFSET(AH1373,1,0))</f>
        <v>1.9</v>
      </c>
      <c r="AI1373" s="1">
        <f ca="1">IFERROR(VLOOKUP($A1373,raw!$AP:$AQ,2,0),OFFSET(AI1373,1,0))</f>
        <v>247.86699999999999</v>
      </c>
    </row>
    <row r="1374" spans="1:35" ht="15.75" customHeight="1" x14ac:dyDescent="0.5">
      <c r="A1374" s="5">
        <v>43186</v>
      </c>
      <c r="B1374" s="8">
        <f t="shared" si="1325"/>
        <v>-8.3330415667957E-3</v>
      </c>
      <c r="C1374" s="6">
        <f t="shared" si="1326"/>
        <v>8359965</v>
      </c>
      <c r="D1374" s="7">
        <f t="shared" ref="D1374:G1374" si="1432">LN(H1374/H1375)</f>
        <v>-1.5267472130788421E-2</v>
      </c>
      <c r="E1374" s="4">
        <f t="shared" si="1432"/>
        <v>-1.0550709813622026E-2</v>
      </c>
      <c r="F1374" s="4">
        <f t="shared" si="1432"/>
        <v>-9.5961930111505261E-3</v>
      </c>
      <c r="G1374" s="7">
        <f t="shared" si="1432"/>
        <v>-3.229132632320253E-3</v>
      </c>
      <c r="H1374" s="1">
        <v>81.25</v>
      </c>
      <c r="I1374" s="1">
        <v>16.5275</v>
      </c>
      <c r="J1374" s="1">
        <v>943.75</v>
      </c>
      <c r="K1374" s="1">
        <v>973.92</v>
      </c>
      <c r="L1374" s="1">
        <f>VLOOKUP($A1374,raw!$A:$E,3,0)</f>
        <v>81.61</v>
      </c>
      <c r="M1374" s="1">
        <f>VLOOKUP($A1374,raw!$A:$E,4,0)</f>
        <v>80.73</v>
      </c>
      <c r="N1374" s="1">
        <f>VLOOKUP($A1374,raw!$A:$E,5,0)</f>
        <v>81.94</v>
      </c>
      <c r="O1374" s="1">
        <f>VLOOKUP($A1374,raw!$H:$L,3,0)</f>
        <v>16.7028</v>
      </c>
      <c r="P1374" s="1">
        <f>VLOOKUP($A1374,raw!$H:$L,4,0)</f>
        <v>16.476500000000001</v>
      </c>
      <c r="Q1374" s="1">
        <f>VLOOKUP($A1374,raw!$H:$L,5,0)</f>
        <v>16.8078</v>
      </c>
      <c r="R1374" s="1">
        <f>VLOOKUP($A1374,raw!$P:$T,3,0)</f>
        <v>952.85</v>
      </c>
      <c r="S1374" s="1">
        <f>VLOOKUP($A1374,raw!$P:$T,4,0)</f>
        <v>939.34</v>
      </c>
      <c r="T1374" s="1">
        <f>VLOOKUP($A1374,raw!$P:$T,5,0)</f>
        <v>961.38</v>
      </c>
      <c r="U1374" s="1">
        <f>VLOOKUP($A1374,raw!$W:$AA,3,0)</f>
        <v>977.07</v>
      </c>
      <c r="V1374" s="1">
        <f>VLOOKUP($A1374,raw!$W:$AA,4,0)</f>
        <v>972.98</v>
      </c>
      <c r="W1374" s="1">
        <f>VLOOKUP($A1374,raw!$W:$AA,5,0)</f>
        <v>985</v>
      </c>
      <c r="X1374" s="1">
        <f t="shared" si="1328"/>
        <v>1.2099999999999937</v>
      </c>
      <c r="Y1374" s="1">
        <f t="shared" si="1329"/>
        <v>0.33129999999999882</v>
      </c>
      <c r="Z1374" s="1">
        <f t="shared" si="1330"/>
        <v>22.039999999999964</v>
      </c>
      <c r="AA1374" s="1">
        <f t="shared" si="1331"/>
        <v>12.019999999999982</v>
      </c>
      <c r="AB1374" s="1">
        <f t="shared" si="1332"/>
        <v>-0.35999999999999943</v>
      </c>
      <c r="AC1374" s="1">
        <f t="shared" si="1333"/>
        <v>-0.17530000000000001</v>
      </c>
      <c r="AD1374" s="1">
        <f t="shared" si="1334"/>
        <v>-9.1000000000000227</v>
      </c>
      <c r="AE1374" s="1">
        <f t="shared" si="1335"/>
        <v>-3.1500000000000909</v>
      </c>
      <c r="AF1374" s="1">
        <f ca="1">IFERROR(VLOOKUP($A1374,raw!$AD:$AE,2,0),OFFSET(AF1374,1,0))</f>
        <v>1.8768800000000001</v>
      </c>
      <c r="AG1374" s="1">
        <f ca="1">IFERROR(VLOOKUP($A1374,raw!$AH:$AI,2,0),OFFSET(AG1374,1,0))</f>
        <v>2.302</v>
      </c>
      <c r="AH1374" s="1">
        <f ca="1">IFERROR(VLOOKUP($A1374,raw!$AL:$AM,2,0),OFFSET(AH1374,1,0))</f>
        <v>1.9</v>
      </c>
      <c r="AI1374" s="1">
        <f ca="1">IFERROR(VLOOKUP($A1374,raw!$AP:$AQ,2,0),OFFSET(AI1374,1,0))</f>
        <v>247.86699999999999</v>
      </c>
    </row>
    <row r="1375" spans="1:35" ht="15.75" customHeight="1" x14ac:dyDescent="0.5">
      <c r="A1375" s="5">
        <v>43185</v>
      </c>
      <c r="B1375" s="8">
        <f t="shared" si="1325"/>
        <v>4.1950663470322639E-3</v>
      </c>
      <c r="C1375" s="6">
        <f t="shared" si="1326"/>
        <v>8429920</v>
      </c>
      <c r="D1375" s="7">
        <f t="shared" ref="D1375:G1375" si="1433">LN(H1375/H1376)</f>
        <v>1.2195273093818206E-2</v>
      </c>
      <c r="E1375" s="4">
        <f t="shared" si="1433"/>
        <v>8.1636050828178212E-3</v>
      </c>
      <c r="F1375" s="4">
        <f t="shared" si="1433"/>
        <v>4.1540745946721082E-3</v>
      </c>
      <c r="G1375" s="7">
        <f t="shared" si="1433"/>
        <v>7.4741097258937818E-4</v>
      </c>
      <c r="H1375" s="1">
        <v>82.5</v>
      </c>
      <c r="I1375" s="1">
        <v>16.7028</v>
      </c>
      <c r="J1375" s="1">
        <v>952.85</v>
      </c>
      <c r="K1375" s="1">
        <v>977.07</v>
      </c>
      <c r="L1375" s="1">
        <f>VLOOKUP($A1375,raw!$A:$E,3,0)</f>
        <v>81.99</v>
      </c>
      <c r="M1375" s="1">
        <f>VLOOKUP($A1375,raw!$A:$E,4,0)</f>
        <v>81.739999999999995</v>
      </c>
      <c r="N1375" s="1">
        <f>VLOOKUP($A1375,raw!$A:$E,5,0)</f>
        <v>82.77</v>
      </c>
      <c r="O1375" s="1">
        <f>VLOOKUP($A1375,raw!$H:$L,3,0)</f>
        <v>16.567299999999999</v>
      </c>
      <c r="P1375" s="1">
        <f>VLOOKUP($A1375,raw!$H:$L,4,0)</f>
        <v>16.533000000000001</v>
      </c>
      <c r="Q1375" s="1">
        <f>VLOOKUP($A1375,raw!$H:$L,5,0)</f>
        <v>16.792000000000002</v>
      </c>
      <c r="R1375" s="1">
        <f>VLOOKUP($A1375,raw!$P:$T,3,0)</f>
        <v>948.89</v>
      </c>
      <c r="S1375" s="1">
        <f>VLOOKUP($A1375,raw!$P:$T,4,0)</f>
        <v>947.48</v>
      </c>
      <c r="T1375" s="1">
        <f>VLOOKUP($A1375,raw!$P:$T,5,0)</f>
        <v>957.82</v>
      </c>
      <c r="U1375" s="1">
        <f>VLOOKUP($A1375,raw!$W:$AA,3,0)</f>
        <v>977.9</v>
      </c>
      <c r="V1375" s="1">
        <f>VLOOKUP($A1375,raw!$W:$AA,4,0)</f>
        <v>972.28</v>
      </c>
      <c r="W1375" s="1">
        <f>VLOOKUP($A1375,raw!$W:$AA,5,0)</f>
        <v>986.96</v>
      </c>
      <c r="X1375" s="1">
        <f t="shared" si="1328"/>
        <v>1.0300000000000011</v>
      </c>
      <c r="Y1375" s="1">
        <f t="shared" si="1329"/>
        <v>0.25900000000000034</v>
      </c>
      <c r="Z1375" s="1">
        <f t="shared" si="1330"/>
        <v>10.340000000000032</v>
      </c>
      <c r="AA1375" s="1">
        <f t="shared" si="1331"/>
        <v>14.680000000000064</v>
      </c>
      <c r="AB1375" s="1">
        <f t="shared" si="1332"/>
        <v>0.51000000000000512</v>
      </c>
      <c r="AC1375" s="1">
        <f t="shared" si="1333"/>
        <v>0.1355000000000004</v>
      </c>
      <c r="AD1375" s="1">
        <f t="shared" si="1334"/>
        <v>3.9600000000000364</v>
      </c>
      <c r="AE1375" s="1">
        <f t="shared" si="1335"/>
        <v>-0.82999999999992724</v>
      </c>
      <c r="AF1375" s="1">
        <f ca="1">IFERROR(VLOOKUP($A1375,raw!$AD:$AE,2,0),OFFSET(AF1375,1,0))</f>
        <v>1.8768800000000001</v>
      </c>
      <c r="AG1375" s="1">
        <f ca="1">IFERROR(VLOOKUP($A1375,raw!$AH:$AI,2,0),OFFSET(AG1375,1,0))</f>
        <v>2.2949600000000001</v>
      </c>
      <c r="AH1375" s="1">
        <f ca="1">IFERROR(VLOOKUP($A1375,raw!$AL:$AM,2,0),OFFSET(AH1375,1,0))</f>
        <v>1.9</v>
      </c>
      <c r="AI1375" s="1">
        <f ca="1">IFERROR(VLOOKUP($A1375,raw!$AP:$AQ,2,0),OFFSET(AI1375,1,0))</f>
        <v>247.86699999999999</v>
      </c>
    </row>
    <row r="1376" spans="1:35" ht="15.75" customHeight="1" x14ac:dyDescent="0.5">
      <c r="A1376" s="5">
        <v>43182</v>
      </c>
      <c r="B1376" s="8">
        <f t="shared" si="1325"/>
        <v>2.9010846507033231E-4</v>
      </c>
      <c r="C1376" s="6">
        <f t="shared" si="1326"/>
        <v>8394630</v>
      </c>
      <c r="D1376" s="7">
        <f t="shared" ref="D1376:G1376" si="1434">LN(H1376/H1377)</f>
        <v>2.623060450979502E-2</v>
      </c>
      <c r="E1376" s="4">
        <f t="shared" si="1434"/>
        <v>1.0680361249177423E-2</v>
      </c>
      <c r="F1376" s="4">
        <f t="shared" si="1434"/>
        <v>1.6863050987440587E-4</v>
      </c>
      <c r="G1376" s="7">
        <f t="shared" si="1434"/>
        <v>-8.6784589063586114E-3</v>
      </c>
      <c r="H1376" s="1">
        <v>81.5</v>
      </c>
      <c r="I1376" s="1">
        <v>16.567</v>
      </c>
      <c r="J1376" s="1">
        <v>948.9</v>
      </c>
      <c r="K1376" s="1">
        <v>976.34</v>
      </c>
      <c r="L1376" s="1">
        <f>VLOOKUP($A1376,raw!$A:$E,3,0)</f>
        <v>80.44</v>
      </c>
      <c r="M1376" s="1">
        <f>VLOOKUP($A1376,raw!$A:$E,4,0)</f>
        <v>80.44</v>
      </c>
      <c r="N1376" s="1">
        <f>VLOOKUP($A1376,raw!$A:$E,5,0)</f>
        <v>82.3</v>
      </c>
      <c r="O1376" s="1">
        <f>VLOOKUP($A1376,raw!$H:$L,3,0)</f>
        <v>16.391500000000001</v>
      </c>
      <c r="P1376" s="1">
        <f>VLOOKUP($A1376,raw!$H:$L,4,0)</f>
        <v>16.376000000000001</v>
      </c>
      <c r="Q1376" s="1">
        <f>VLOOKUP($A1376,raw!$H:$L,5,0)</f>
        <v>16.672999999999998</v>
      </c>
      <c r="R1376" s="1">
        <f>VLOOKUP($A1376,raw!$P:$T,3,0)</f>
        <v>949.12</v>
      </c>
      <c r="S1376" s="1">
        <f>VLOOKUP($A1376,raw!$P:$T,4,0)</f>
        <v>946.8</v>
      </c>
      <c r="T1376" s="1">
        <f>VLOOKUP($A1376,raw!$P:$T,5,0)</f>
        <v>960.14</v>
      </c>
      <c r="U1376" s="1">
        <f>VLOOKUP($A1376,raw!$W:$AA,3,0)</f>
        <v>984.84</v>
      </c>
      <c r="V1376" s="1">
        <f>VLOOKUP($A1376,raw!$W:$AA,4,0)</f>
        <v>975.43</v>
      </c>
      <c r="W1376" s="1">
        <f>VLOOKUP($A1376,raw!$W:$AA,5,0)</f>
        <v>991.08</v>
      </c>
      <c r="X1376" s="1">
        <f t="shared" si="1328"/>
        <v>1.8599999999999994</v>
      </c>
      <c r="Y1376" s="1">
        <f t="shared" si="1329"/>
        <v>0.29699999999999704</v>
      </c>
      <c r="Z1376" s="1">
        <f t="shared" si="1330"/>
        <v>13.340000000000032</v>
      </c>
      <c r="AA1376" s="1">
        <f t="shared" si="1331"/>
        <v>15.650000000000091</v>
      </c>
      <c r="AB1376" s="1">
        <f t="shared" si="1332"/>
        <v>1.0600000000000023</v>
      </c>
      <c r="AC1376" s="1">
        <f t="shared" si="1333"/>
        <v>0.17549999999999955</v>
      </c>
      <c r="AD1376" s="1">
        <f t="shared" si="1334"/>
        <v>-0.22000000000002728</v>
      </c>
      <c r="AE1376" s="1">
        <f t="shared" si="1335"/>
        <v>-8.5</v>
      </c>
      <c r="AF1376" s="1">
        <f ca="1">IFERROR(VLOOKUP($A1376,raw!$AD:$AE,2,0),OFFSET(AF1376,1,0))</f>
        <v>1.875</v>
      </c>
      <c r="AG1376" s="1">
        <f ca="1">IFERROR(VLOOKUP($A1376,raw!$AH:$AI,2,0),OFFSET(AG1376,1,0))</f>
        <v>2.29155</v>
      </c>
      <c r="AH1376" s="1">
        <f ca="1">IFERROR(VLOOKUP($A1376,raw!$AL:$AM,2,0),OFFSET(AH1376,1,0))</f>
        <v>1.9</v>
      </c>
      <c r="AI1376" s="1">
        <f ca="1">IFERROR(VLOOKUP($A1376,raw!$AP:$AQ,2,0),OFFSET(AI1376,1,0))</f>
        <v>247.86699999999999</v>
      </c>
    </row>
    <row r="1377" spans="1:35" ht="15.75" customHeight="1" x14ac:dyDescent="0.5">
      <c r="A1377" s="5">
        <v>43181</v>
      </c>
      <c r="B1377" s="8">
        <f t="shared" si="1325"/>
        <v>-8.939693872704671E-3</v>
      </c>
      <c r="C1377" s="6">
        <f t="shared" si="1326"/>
        <v>8392195</v>
      </c>
      <c r="D1377" s="7">
        <f t="shared" ref="D1377:G1377" si="1435">LN(H1377/H1378)</f>
        <v>-1.5002156599397907E-2</v>
      </c>
      <c r="E1377" s="4">
        <f t="shared" si="1435"/>
        <v>-1.0861427731248669E-2</v>
      </c>
      <c r="F1377" s="4">
        <f t="shared" si="1435"/>
        <v>-9.48331803460431E-3</v>
      </c>
      <c r="G1377" s="7">
        <f t="shared" si="1435"/>
        <v>-5.9022307174673716E-3</v>
      </c>
      <c r="H1377" s="1">
        <v>79.39</v>
      </c>
      <c r="I1377" s="1">
        <v>16.390999999999998</v>
      </c>
      <c r="J1377" s="1">
        <v>948.74</v>
      </c>
      <c r="K1377" s="1">
        <v>984.85</v>
      </c>
      <c r="L1377" s="1">
        <f>VLOOKUP($A1377,raw!$A:$E,3,0)</f>
        <v>80.099999999999994</v>
      </c>
      <c r="M1377" s="1">
        <f>VLOOKUP($A1377,raw!$A:$E,4,0)</f>
        <v>79.28</v>
      </c>
      <c r="N1377" s="1">
        <f>VLOOKUP($A1377,raw!$A:$E,5,0)</f>
        <v>80.62</v>
      </c>
      <c r="O1377" s="1">
        <f>VLOOKUP($A1377,raw!$H:$L,3,0)</f>
        <v>16.57</v>
      </c>
      <c r="P1377" s="1">
        <f>VLOOKUP($A1377,raw!$H:$L,4,0)</f>
        <v>16.3476</v>
      </c>
      <c r="Q1377" s="1">
        <f>VLOOKUP($A1377,raw!$H:$L,5,0)</f>
        <v>16.6143</v>
      </c>
      <c r="R1377" s="1">
        <f>VLOOKUP($A1377,raw!$P:$T,3,0)</f>
        <v>957.76</v>
      </c>
      <c r="S1377" s="1">
        <f>VLOOKUP($A1377,raw!$P:$T,4,0)</f>
        <v>945.49</v>
      </c>
      <c r="T1377" s="1">
        <f>VLOOKUP($A1377,raw!$P:$T,5,0)</f>
        <v>963.34</v>
      </c>
      <c r="U1377" s="1">
        <f>VLOOKUP($A1377,raw!$W:$AA,3,0)</f>
        <v>991.09</v>
      </c>
      <c r="V1377" s="1">
        <f>VLOOKUP($A1377,raw!$W:$AA,4,0)</f>
        <v>974.49</v>
      </c>
      <c r="W1377" s="1">
        <f>VLOOKUP($A1377,raw!$W:$AA,5,0)</f>
        <v>997.6</v>
      </c>
      <c r="X1377" s="1">
        <f t="shared" si="1328"/>
        <v>1.3400000000000034</v>
      </c>
      <c r="Y1377" s="1">
        <f t="shared" si="1329"/>
        <v>0.26670000000000016</v>
      </c>
      <c r="Z1377" s="1">
        <f t="shared" si="1330"/>
        <v>17.850000000000023</v>
      </c>
      <c r="AA1377" s="1">
        <f t="shared" si="1331"/>
        <v>23.110000000000014</v>
      </c>
      <c r="AB1377" s="1">
        <f t="shared" si="1332"/>
        <v>-0.70999999999999375</v>
      </c>
      <c r="AC1377" s="1">
        <f t="shared" si="1333"/>
        <v>-0.17900000000000205</v>
      </c>
      <c r="AD1377" s="1">
        <f t="shared" si="1334"/>
        <v>-9.0199999999999818</v>
      </c>
      <c r="AE1377" s="1">
        <f t="shared" si="1335"/>
        <v>-6.2400000000000091</v>
      </c>
      <c r="AF1377" s="1">
        <f ca="1">IFERROR(VLOOKUP($A1377,raw!$AD:$AE,2,0),OFFSET(AF1377,1,0))</f>
        <v>1.8714999999999999</v>
      </c>
      <c r="AG1377" s="1">
        <f ca="1">IFERROR(VLOOKUP($A1377,raw!$AH:$AI,2,0),OFFSET(AG1377,1,0))</f>
        <v>2.2855699999999999</v>
      </c>
      <c r="AH1377" s="1">
        <f ca="1">IFERROR(VLOOKUP($A1377,raw!$AL:$AM,2,0),OFFSET(AH1377,1,0))</f>
        <v>1.9</v>
      </c>
      <c r="AI1377" s="1">
        <f ca="1">IFERROR(VLOOKUP($A1377,raw!$AP:$AQ,2,0),OFFSET(AI1377,1,0))</f>
        <v>247.86699999999999</v>
      </c>
    </row>
    <row r="1378" spans="1:35" ht="15.75" customHeight="1" x14ac:dyDescent="0.5">
      <c r="A1378" s="5">
        <v>43180</v>
      </c>
      <c r="B1378" s="8">
        <f t="shared" si="1325"/>
        <v>1.4291088994350972E-2</v>
      </c>
      <c r="C1378" s="6">
        <f t="shared" si="1326"/>
        <v>8467555</v>
      </c>
      <c r="D1378" s="7">
        <f t="shared" ref="D1378:G1378" si="1436">LN(H1378/H1379)</f>
        <v>3.1000466327767044E-2</v>
      </c>
      <c r="E1378" s="4">
        <f t="shared" si="1436"/>
        <v>2.2335706098027399E-2</v>
      </c>
      <c r="F1378" s="4">
        <f t="shared" si="1436"/>
        <v>1.4047124050149252E-2</v>
      </c>
      <c r="G1378" s="7">
        <f t="shared" si="1436"/>
        <v>7.8638427136601356E-3</v>
      </c>
      <c r="H1378" s="1">
        <v>80.59</v>
      </c>
      <c r="I1378" s="1">
        <v>16.57</v>
      </c>
      <c r="J1378" s="1">
        <v>957.78</v>
      </c>
      <c r="K1378" s="1">
        <v>990.68</v>
      </c>
      <c r="L1378" s="1">
        <f>VLOOKUP($A1378,raw!$A:$E,3,0)</f>
        <v>78.8</v>
      </c>
      <c r="M1378" s="1">
        <f>VLOOKUP($A1378,raw!$A:$E,4,0)</f>
        <v>78.8</v>
      </c>
      <c r="N1378" s="1">
        <f>VLOOKUP($A1378,raw!$A:$E,5,0)</f>
        <v>81</v>
      </c>
      <c r="O1378" s="1">
        <f>VLOOKUP($A1378,raw!$H:$L,3,0)</f>
        <v>16.204000000000001</v>
      </c>
      <c r="P1378" s="1">
        <f>VLOOKUP($A1378,raw!$H:$L,4,0)</f>
        <v>16.171299999999999</v>
      </c>
      <c r="Q1378" s="1">
        <f>VLOOKUP($A1378,raw!$H:$L,5,0)</f>
        <v>16.657</v>
      </c>
      <c r="R1378" s="1">
        <f>VLOOKUP($A1378,raw!$P:$T,3,0)</f>
        <v>944.39</v>
      </c>
      <c r="S1378" s="1">
        <f>VLOOKUP($A1378,raw!$P:$T,4,0)</f>
        <v>943.03</v>
      </c>
      <c r="T1378" s="1">
        <f>VLOOKUP($A1378,raw!$P:$T,5,0)</f>
        <v>960.49</v>
      </c>
      <c r="U1378" s="1">
        <f>VLOOKUP($A1378,raw!$W:$AA,3,0)</f>
        <v>982.89</v>
      </c>
      <c r="V1378" s="1">
        <f>VLOOKUP($A1378,raw!$W:$AA,4,0)</f>
        <v>979.48</v>
      </c>
      <c r="W1378" s="1">
        <f>VLOOKUP($A1378,raw!$W:$AA,5,0)</f>
        <v>995.29</v>
      </c>
      <c r="X1378" s="1">
        <f t="shared" si="1328"/>
        <v>2.2000000000000028</v>
      </c>
      <c r="Y1378" s="1">
        <f t="shared" si="1329"/>
        <v>0.48570000000000135</v>
      </c>
      <c r="Z1378" s="1">
        <f t="shared" si="1330"/>
        <v>17.460000000000036</v>
      </c>
      <c r="AA1378" s="1">
        <f t="shared" si="1331"/>
        <v>15.809999999999945</v>
      </c>
      <c r="AB1378" s="1">
        <f t="shared" si="1332"/>
        <v>1.7900000000000063</v>
      </c>
      <c r="AC1378" s="1">
        <f t="shared" si="1333"/>
        <v>0.36599999999999966</v>
      </c>
      <c r="AD1378" s="1">
        <f t="shared" si="1334"/>
        <v>13.389999999999986</v>
      </c>
      <c r="AE1378" s="1">
        <f t="shared" si="1335"/>
        <v>7.7899999999999636</v>
      </c>
      <c r="AF1378" s="1">
        <f ca="1">IFERROR(VLOOKUP($A1378,raw!$AD:$AE,2,0),OFFSET(AF1378,1,0))</f>
        <v>1.8612500000000001</v>
      </c>
      <c r="AG1378" s="1">
        <f ca="1">IFERROR(VLOOKUP($A1378,raw!$AH:$AI,2,0),OFFSET(AG1378,1,0))</f>
        <v>2.27108</v>
      </c>
      <c r="AH1378" s="1">
        <f ca="1">IFERROR(VLOOKUP($A1378,raw!$AL:$AM,2,0),OFFSET(AH1378,1,0))</f>
        <v>1.9</v>
      </c>
      <c r="AI1378" s="1">
        <f ca="1">IFERROR(VLOOKUP($A1378,raw!$AP:$AQ,2,0),OFFSET(AI1378,1,0))</f>
        <v>247.86699999999999</v>
      </c>
    </row>
    <row r="1379" spans="1:35" ht="15.75" customHeight="1" x14ac:dyDescent="0.5">
      <c r="A1379" s="5">
        <v>43179</v>
      </c>
      <c r="B1379" s="8">
        <f t="shared" si="1325"/>
        <v>-8.6804935799228988E-3</v>
      </c>
      <c r="C1379" s="6">
        <f t="shared" si="1326"/>
        <v>8347405</v>
      </c>
      <c r="D1379" s="7">
        <f t="shared" ref="D1379:G1379" si="1437">LN(H1379/H1380)</f>
        <v>-6.7606609950104871E-3</v>
      </c>
      <c r="E1379" s="4">
        <f t="shared" si="1437"/>
        <v>-7.5314292150986152E-3</v>
      </c>
      <c r="F1379" s="4">
        <f t="shared" si="1437"/>
        <v>-9.9878616968690336E-3</v>
      </c>
      <c r="G1379" s="7">
        <f t="shared" si="1437"/>
        <v>-6.5204285229380904E-3</v>
      </c>
      <c r="H1379" s="1">
        <v>78.13</v>
      </c>
      <c r="I1379" s="1">
        <v>16.204000000000001</v>
      </c>
      <c r="J1379" s="1">
        <v>944.42</v>
      </c>
      <c r="K1379" s="1">
        <v>982.92</v>
      </c>
      <c r="L1379" s="1">
        <f>VLOOKUP($A1379,raw!$A:$E,3,0)</f>
        <v>78.36</v>
      </c>
      <c r="M1379" s="1">
        <f>VLOOKUP($A1379,raw!$A:$E,4,0)</f>
        <v>77.59</v>
      </c>
      <c r="N1379" s="1">
        <f>VLOOKUP($A1379,raw!$A:$E,5,0)</f>
        <v>78.569999999999993</v>
      </c>
      <c r="O1379" s="1">
        <f>VLOOKUP($A1379,raw!$H:$L,3,0)</f>
        <v>16.326499999999999</v>
      </c>
      <c r="P1379" s="1">
        <f>VLOOKUP($A1379,raw!$H:$L,4,0)</f>
        <v>16.122900000000001</v>
      </c>
      <c r="Q1379" s="1">
        <f>VLOOKUP($A1379,raw!$H:$L,5,0)</f>
        <v>16.3505</v>
      </c>
      <c r="R1379" s="1">
        <f>VLOOKUP($A1379,raw!$P:$T,3,0)</f>
        <v>953.85</v>
      </c>
      <c r="S1379" s="1">
        <f>VLOOKUP($A1379,raw!$P:$T,4,0)</f>
        <v>941.9</v>
      </c>
      <c r="T1379" s="1">
        <f>VLOOKUP($A1379,raw!$P:$T,5,0)</f>
        <v>956.42</v>
      </c>
      <c r="U1379" s="1">
        <f>VLOOKUP($A1379,raw!$W:$AA,3,0)</f>
        <v>989.86</v>
      </c>
      <c r="V1379" s="1">
        <f>VLOOKUP($A1379,raw!$W:$AA,4,0)</f>
        <v>978.08</v>
      </c>
      <c r="W1379" s="1">
        <f>VLOOKUP($A1379,raw!$W:$AA,5,0)</f>
        <v>996.04</v>
      </c>
      <c r="X1379" s="1">
        <f t="shared" si="1328"/>
        <v>0.97999999999998977</v>
      </c>
      <c r="Y1379" s="1">
        <f t="shared" si="1329"/>
        <v>0.22759999999999891</v>
      </c>
      <c r="Z1379" s="1">
        <f t="shared" si="1330"/>
        <v>14.519999999999982</v>
      </c>
      <c r="AA1379" s="1">
        <f t="shared" si="1331"/>
        <v>17.959999999999923</v>
      </c>
      <c r="AB1379" s="1">
        <f t="shared" si="1332"/>
        <v>-0.23000000000000398</v>
      </c>
      <c r="AC1379" s="1">
        <f t="shared" si="1333"/>
        <v>-0.12249999999999872</v>
      </c>
      <c r="AD1379" s="1">
        <f t="shared" si="1334"/>
        <v>-9.4300000000000637</v>
      </c>
      <c r="AE1379" s="1">
        <f t="shared" si="1335"/>
        <v>-6.9400000000000546</v>
      </c>
      <c r="AF1379" s="1">
        <f ca="1">IFERROR(VLOOKUP($A1379,raw!$AD:$AE,2,0),OFFSET(AF1379,1,0))</f>
        <v>1.85382</v>
      </c>
      <c r="AG1379" s="1">
        <f ca="1">IFERROR(VLOOKUP($A1379,raw!$AH:$AI,2,0),OFFSET(AG1379,1,0))</f>
        <v>2.2481399999999998</v>
      </c>
      <c r="AH1379" s="1">
        <f ca="1">IFERROR(VLOOKUP($A1379,raw!$AL:$AM,2,0),OFFSET(AH1379,1,0))</f>
        <v>1.9</v>
      </c>
      <c r="AI1379" s="1">
        <f ca="1">IFERROR(VLOOKUP($A1379,raw!$AP:$AQ,2,0),OFFSET(AI1379,1,0))</f>
        <v>247.86699999999999</v>
      </c>
    </row>
    <row r="1380" spans="1:35" ht="15.75" customHeight="1" x14ac:dyDescent="0.5">
      <c r="A1380" s="5">
        <v>43178</v>
      </c>
      <c r="B1380" s="8">
        <f t="shared" si="1325"/>
        <v>8.2217305432624429E-4</v>
      </c>
      <c r="C1380" s="6">
        <f t="shared" si="1326"/>
        <v>8420180</v>
      </c>
      <c r="D1380" s="7">
        <f t="shared" ref="D1380:G1380" si="1438">LN(H1380/H1381)</f>
        <v>-5.0838841969417245E-4</v>
      </c>
      <c r="E1380" s="4">
        <f t="shared" si="1438"/>
        <v>-7.2249029617777827E-4</v>
      </c>
      <c r="F1380" s="4">
        <f t="shared" si="1438"/>
        <v>3.9916019384586242E-3</v>
      </c>
      <c r="G1380" s="7">
        <f t="shared" si="1438"/>
        <v>-5.4834977684626862E-3</v>
      </c>
      <c r="H1380" s="1">
        <v>78.66</v>
      </c>
      <c r="I1380" s="1">
        <v>16.326499999999999</v>
      </c>
      <c r="J1380" s="1">
        <v>953.9</v>
      </c>
      <c r="K1380" s="1">
        <v>989.35</v>
      </c>
      <c r="L1380" s="1">
        <f>VLOOKUP($A1380,raw!$A:$E,3,0)</f>
        <v>78.650000000000006</v>
      </c>
      <c r="M1380" s="1">
        <f>VLOOKUP($A1380,raw!$A:$E,4,0)</f>
        <v>77.790000000000006</v>
      </c>
      <c r="N1380" s="1">
        <f>VLOOKUP($A1380,raw!$A:$E,5,0)</f>
        <v>79.08</v>
      </c>
      <c r="O1380" s="1">
        <f>VLOOKUP($A1380,raw!$H:$L,3,0)</f>
        <v>16.331800000000001</v>
      </c>
      <c r="P1380" s="1">
        <f>VLOOKUP($A1380,raw!$H:$L,4,0)</f>
        <v>16.221699999999998</v>
      </c>
      <c r="Q1380" s="1">
        <f>VLOOKUP($A1380,raw!$H:$L,5,0)</f>
        <v>16.3613</v>
      </c>
      <c r="R1380" s="1">
        <f>VLOOKUP($A1380,raw!$P:$T,3,0)</f>
        <v>949.85</v>
      </c>
      <c r="S1380" s="1">
        <f>VLOOKUP($A1380,raw!$P:$T,4,0)</f>
        <v>941.69</v>
      </c>
      <c r="T1380" s="1">
        <f>VLOOKUP($A1380,raw!$P:$T,5,0)</f>
        <v>957.35</v>
      </c>
      <c r="U1380" s="1">
        <f>VLOOKUP($A1380,raw!$W:$AA,3,0)</f>
        <v>997.61</v>
      </c>
      <c r="V1380" s="1">
        <f>VLOOKUP($A1380,raw!$W:$AA,4,0)</f>
        <v>988.32</v>
      </c>
      <c r="W1380" s="1">
        <f>VLOOKUP($A1380,raw!$W:$AA,5,0)</f>
        <v>1000.11</v>
      </c>
      <c r="X1380" s="1">
        <f t="shared" si="1328"/>
        <v>1.289999999999992</v>
      </c>
      <c r="Y1380" s="1">
        <f t="shared" si="1329"/>
        <v>0.1396000000000015</v>
      </c>
      <c r="Z1380" s="1">
        <f t="shared" si="1330"/>
        <v>15.659999999999968</v>
      </c>
      <c r="AA1380" s="1">
        <f t="shared" si="1331"/>
        <v>11.789999999999964</v>
      </c>
      <c r="AB1380" s="1">
        <f t="shared" si="1332"/>
        <v>9.9999999999909051E-3</v>
      </c>
      <c r="AC1380" s="1">
        <f t="shared" si="1333"/>
        <v>-5.3000000000018588E-3</v>
      </c>
      <c r="AD1380" s="1">
        <f t="shared" si="1334"/>
        <v>4.0499999999999545</v>
      </c>
      <c r="AE1380" s="1">
        <f t="shared" si="1335"/>
        <v>-8.2599999999999909</v>
      </c>
      <c r="AF1380" s="1">
        <f ca="1">IFERROR(VLOOKUP($A1380,raw!$AD:$AE,2,0),OFFSET(AF1380,1,0))</f>
        <v>1.84067</v>
      </c>
      <c r="AG1380" s="1">
        <f ca="1">IFERROR(VLOOKUP($A1380,raw!$AH:$AI,2,0),OFFSET(AG1380,1,0))</f>
        <v>2.2224900000000001</v>
      </c>
      <c r="AH1380" s="1">
        <f ca="1">IFERROR(VLOOKUP($A1380,raw!$AL:$AM,2,0),OFFSET(AH1380,1,0))</f>
        <v>1.9</v>
      </c>
      <c r="AI1380" s="1">
        <f ca="1">IFERROR(VLOOKUP($A1380,raw!$AP:$AQ,2,0),OFFSET(AI1380,1,0))</f>
        <v>247.86699999999999</v>
      </c>
    </row>
    <row r="1381" spans="1:35" ht="15.75" customHeight="1" x14ac:dyDescent="0.5">
      <c r="A1381" s="5">
        <v>43175</v>
      </c>
      <c r="B1381" s="8">
        <f t="shared" si="1325"/>
        <v>-1.9586760771117592E-3</v>
      </c>
      <c r="C1381" s="6">
        <f t="shared" si="1326"/>
        <v>8413260</v>
      </c>
      <c r="D1381" s="7">
        <f t="shared" ref="D1381:G1381" si="1439">LN(H1381/H1382)</f>
        <v>-1.3967369422006662E-3</v>
      </c>
      <c r="E1381" s="4">
        <f t="shared" si="1439"/>
        <v>-4.1655529193161825E-3</v>
      </c>
      <c r="F1381" s="4">
        <f t="shared" si="1439"/>
        <v>-5.1231556403541784E-3</v>
      </c>
      <c r="G1381" s="7">
        <f t="shared" si="1439"/>
        <v>7.4564337821493151E-3</v>
      </c>
      <c r="H1381" s="1">
        <v>78.7</v>
      </c>
      <c r="I1381" s="1">
        <v>16.3383</v>
      </c>
      <c r="J1381" s="1">
        <v>950.1</v>
      </c>
      <c r="K1381" s="1">
        <v>994.79</v>
      </c>
      <c r="L1381" s="1">
        <f>VLOOKUP($A1381,raw!$A:$E,3,0)</f>
        <v>78.77</v>
      </c>
      <c r="M1381" s="1">
        <f>VLOOKUP($A1381,raw!$A:$E,4,0)</f>
        <v>78.12</v>
      </c>
      <c r="N1381" s="1">
        <f>VLOOKUP($A1381,raw!$A:$E,5,0)</f>
        <v>79.27</v>
      </c>
      <c r="O1381" s="1">
        <f>VLOOKUP($A1381,raw!$H:$L,3,0)</f>
        <v>16.406500000000001</v>
      </c>
      <c r="P1381" s="1">
        <f>VLOOKUP($A1381,raw!$H:$L,4,0)</f>
        <v>16.216000000000001</v>
      </c>
      <c r="Q1381" s="1">
        <f>VLOOKUP($A1381,raw!$H:$L,5,0)</f>
        <v>16.501999999999999</v>
      </c>
      <c r="R1381" s="1">
        <f>VLOOKUP($A1381,raw!$P:$T,3,0)</f>
        <v>954.98</v>
      </c>
      <c r="S1381" s="1">
        <f>VLOOKUP($A1381,raw!$P:$T,4,0)</f>
        <v>945.3</v>
      </c>
      <c r="T1381" s="1">
        <f>VLOOKUP($A1381,raw!$P:$T,5,0)</f>
        <v>958.94</v>
      </c>
      <c r="U1381" s="1">
        <f>VLOOKUP($A1381,raw!$W:$AA,3,0)</f>
        <v>987.39</v>
      </c>
      <c r="V1381" s="1">
        <f>VLOOKUP($A1381,raw!$W:$AA,4,0)</f>
        <v>983.09</v>
      </c>
      <c r="W1381" s="1">
        <f>VLOOKUP($A1381,raw!$W:$AA,5,0)</f>
        <v>998.57</v>
      </c>
      <c r="X1381" s="1">
        <f t="shared" si="1328"/>
        <v>1.1499999999999915</v>
      </c>
      <c r="Y1381" s="1">
        <f t="shared" si="1329"/>
        <v>0.28599999999999781</v>
      </c>
      <c r="Z1381" s="1">
        <f t="shared" si="1330"/>
        <v>13.6400000000001</v>
      </c>
      <c r="AA1381" s="1">
        <f t="shared" si="1331"/>
        <v>15.480000000000018</v>
      </c>
      <c r="AB1381" s="1">
        <f t="shared" si="1332"/>
        <v>-6.9999999999993179E-2</v>
      </c>
      <c r="AC1381" s="1">
        <f t="shared" si="1333"/>
        <v>-6.8200000000000927E-2</v>
      </c>
      <c r="AD1381" s="1">
        <f t="shared" si="1334"/>
        <v>-4.8799999999999955</v>
      </c>
      <c r="AE1381" s="1">
        <f t="shared" si="1335"/>
        <v>7.3999999999999773</v>
      </c>
      <c r="AF1381" s="1">
        <f ca="1">IFERROR(VLOOKUP($A1381,raw!$AD:$AE,2,0),OFFSET(AF1381,1,0))</f>
        <v>1.8220700000000001</v>
      </c>
      <c r="AG1381" s="1">
        <f ca="1">IFERROR(VLOOKUP($A1381,raw!$AH:$AI,2,0),OFFSET(AG1381,1,0))</f>
        <v>2.2017500000000001</v>
      </c>
      <c r="AH1381" s="1">
        <f ca="1">IFERROR(VLOOKUP($A1381,raw!$AL:$AM,2,0),OFFSET(AH1381,1,0))</f>
        <v>1.9</v>
      </c>
      <c r="AI1381" s="1">
        <f ca="1">IFERROR(VLOOKUP($A1381,raw!$AP:$AQ,2,0),OFFSET(AI1381,1,0))</f>
        <v>247.86699999999999</v>
      </c>
    </row>
    <row r="1382" spans="1:35" ht="15.75" customHeight="1" x14ac:dyDescent="0.5">
      <c r="A1382" s="5">
        <v>43174</v>
      </c>
      <c r="B1382" s="8">
        <f t="shared" si="1325"/>
        <v>-6.3123661595414849E-3</v>
      </c>
      <c r="C1382" s="6">
        <f t="shared" si="1326"/>
        <v>8429755</v>
      </c>
      <c r="D1382" s="7">
        <f t="shared" ref="D1382:G1382" si="1440">LN(H1382/H1383)</f>
        <v>-1.2358290954631418E-2</v>
      </c>
      <c r="E1382" s="4">
        <f t="shared" si="1440"/>
        <v>-8.4667829969543602E-3</v>
      </c>
      <c r="F1382" s="4">
        <f t="shared" si="1440"/>
        <v>-7.1369251182434035E-3</v>
      </c>
      <c r="G1382" s="7">
        <f t="shared" si="1440"/>
        <v>-2.3973670803271925E-3</v>
      </c>
      <c r="H1382" s="1">
        <v>78.81</v>
      </c>
      <c r="I1382" s="1">
        <v>16.406500000000001</v>
      </c>
      <c r="J1382" s="1">
        <v>954.98</v>
      </c>
      <c r="K1382" s="1">
        <v>987.4</v>
      </c>
      <c r="L1382" s="1">
        <f>VLOOKUP($A1382,raw!$A:$E,3,0)</f>
        <v>79.45</v>
      </c>
      <c r="M1382" s="1">
        <f>VLOOKUP($A1382,raw!$A:$E,4,0)</f>
        <v>78.67</v>
      </c>
      <c r="N1382" s="1">
        <f>VLOOKUP($A1382,raw!$A:$E,5,0)</f>
        <v>79.59</v>
      </c>
      <c r="O1382" s="1">
        <f>VLOOKUP($A1382,raw!$H:$L,3,0)</f>
        <v>16.544799999999999</v>
      </c>
      <c r="P1382" s="1">
        <f>VLOOKUP($A1382,raw!$H:$L,4,0)</f>
        <v>16.376999999999999</v>
      </c>
      <c r="Q1382" s="1">
        <f>VLOOKUP($A1382,raw!$H:$L,5,0)</f>
        <v>16.5777</v>
      </c>
      <c r="R1382" s="1">
        <f>VLOOKUP($A1382,raw!$P:$T,3,0)</f>
        <v>961.95</v>
      </c>
      <c r="S1382" s="1">
        <f>VLOOKUP($A1382,raw!$P:$T,4,0)</f>
        <v>952.95</v>
      </c>
      <c r="T1382" s="1">
        <f>VLOOKUP($A1382,raw!$P:$T,5,0)</f>
        <v>964.77</v>
      </c>
      <c r="U1382" s="1">
        <f>VLOOKUP($A1382,raw!$W:$AA,3,0)</f>
        <v>989.8</v>
      </c>
      <c r="V1382" s="1">
        <f>VLOOKUP($A1382,raw!$W:$AA,4,0)</f>
        <v>981.66</v>
      </c>
      <c r="W1382" s="1">
        <f>VLOOKUP($A1382,raw!$W:$AA,5,0)</f>
        <v>995.88</v>
      </c>
      <c r="X1382" s="1">
        <f t="shared" si="1328"/>
        <v>0.92000000000000171</v>
      </c>
      <c r="Y1382" s="1">
        <f t="shared" si="1329"/>
        <v>0.20070000000000121</v>
      </c>
      <c r="Z1382" s="1">
        <f t="shared" si="1330"/>
        <v>11.819999999999936</v>
      </c>
      <c r="AA1382" s="1">
        <f t="shared" si="1331"/>
        <v>14.220000000000027</v>
      </c>
      <c r="AB1382" s="1">
        <f t="shared" si="1332"/>
        <v>-0.64000000000000057</v>
      </c>
      <c r="AC1382" s="1">
        <f t="shared" si="1333"/>
        <v>-0.13829999999999742</v>
      </c>
      <c r="AD1382" s="1">
        <f t="shared" si="1334"/>
        <v>-6.9700000000000273</v>
      </c>
      <c r="AE1382" s="1">
        <f t="shared" si="1335"/>
        <v>-2.3999999999999773</v>
      </c>
      <c r="AF1382" s="1">
        <f ca="1">IFERROR(VLOOKUP($A1382,raw!$AD:$AE,2,0),OFFSET(AF1382,1,0))</f>
        <v>1.8082</v>
      </c>
      <c r="AG1382" s="1">
        <f ca="1">IFERROR(VLOOKUP($A1382,raw!$AH:$AI,2,0),OFFSET(AG1382,1,0))</f>
        <v>2.1775000000000002</v>
      </c>
      <c r="AH1382" s="1">
        <f ca="1">IFERROR(VLOOKUP($A1382,raw!$AL:$AM,2,0),OFFSET(AH1382,1,0))</f>
        <v>1.9</v>
      </c>
      <c r="AI1382" s="1">
        <f ca="1">IFERROR(VLOOKUP($A1382,raw!$AP:$AQ,2,0),OFFSET(AI1382,1,0))</f>
        <v>247.86699999999999</v>
      </c>
    </row>
    <row r="1383" spans="1:35" ht="15.75" customHeight="1" x14ac:dyDescent="0.5">
      <c r="A1383" s="5">
        <v>43173</v>
      </c>
      <c r="B1383" s="8">
        <f t="shared" si="1325"/>
        <v>-2.8903854986490076E-3</v>
      </c>
      <c r="C1383" s="6">
        <f t="shared" si="1326"/>
        <v>8483135</v>
      </c>
      <c r="D1383" s="7">
        <f t="shared" ref="D1383:G1383" si="1441">LN(H1383/H1384)</f>
        <v>1.1285975240201587E-3</v>
      </c>
      <c r="E1383" s="4">
        <f t="shared" si="1441"/>
        <v>-2.6557234343619804E-3</v>
      </c>
      <c r="F1383" s="4">
        <f t="shared" si="1441"/>
        <v>-3.9016340871571523E-3</v>
      </c>
      <c r="G1383" s="7">
        <f t="shared" si="1441"/>
        <v>-7.0698504136532082E-4</v>
      </c>
      <c r="H1383" s="1">
        <v>79.790000000000006</v>
      </c>
      <c r="I1383" s="1">
        <v>16.545999999999999</v>
      </c>
      <c r="J1383" s="1">
        <v>961.82</v>
      </c>
      <c r="K1383" s="1">
        <v>989.77</v>
      </c>
      <c r="L1383" s="1">
        <f>VLOOKUP($A1383,raw!$A:$E,3,0)</f>
        <v>79.930000000000007</v>
      </c>
      <c r="M1383" s="1">
        <f>VLOOKUP($A1383,raw!$A:$E,4,0)</f>
        <v>79.61</v>
      </c>
      <c r="N1383" s="1">
        <f>VLOOKUP($A1383,raw!$A:$E,5,0)</f>
        <v>80.209999999999994</v>
      </c>
      <c r="O1383" s="1">
        <f>VLOOKUP($A1383,raw!$H:$L,3,0)</f>
        <v>16.59</v>
      </c>
      <c r="P1383" s="1">
        <f>VLOOKUP($A1383,raw!$H:$L,4,0)</f>
        <v>16.513500000000001</v>
      </c>
      <c r="Q1383" s="1">
        <f>VLOOKUP($A1383,raw!$H:$L,5,0)</f>
        <v>16.660499999999999</v>
      </c>
      <c r="R1383" s="1">
        <f>VLOOKUP($A1383,raw!$P:$T,3,0)</f>
        <v>965.61</v>
      </c>
      <c r="S1383" s="1">
        <f>VLOOKUP($A1383,raw!$P:$T,4,0)</f>
        <v>960.25</v>
      </c>
      <c r="T1383" s="1">
        <f>VLOOKUP($A1383,raw!$P:$T,5,0)</f>
        <v>973.97</v>
      </c>
      <c r="U1383" s="1">
        <f>VLOOKUP($A1383,raw!$W:$AA,3,0)</f>
        <v>991.14</v>
      </c>
      <c r="V1383" s="1">
        <f>VLOOKUP($A1383,raw!$W:$AA,4,0)</f>
        <v>988.09</v>
      </c>
      <c r="W1383" s="1">
        <f>VLOOKUP($A1383,raw!$W:$AA,5,0)</f>
        <v>1006.6</v>
      </c>
      <c r="X1383" s="1">
        <f t="shared" si="1328"/>
        <v>0.59999999999999432</v>
      </c>
      <c r="Y1383" s="1">
        <f t="shared" si="1329"/>
        <v>0.14699999999999847</v>
      </c>
      <c r="Z1383" s="1">
        <f t="shared" si="1330"/>
        <v>13.720000000000027</v>
      </c>
      <c r="AA1383" s="1">
        <f t="shared" si="1331"/>
        <v>18.509999999999991</v>
      </c>
      <c r="AB1383" s="1">
        <f t="shared" si="1332"/>
        <v>-0.14000000000000057</v>
      </c>
      <c r="AC1383" s="1">
        <f t="shared" si="1333"/>
        <v>-4.4000000000000483E-2</v>
      </c>
      <c r="AD1383" s="1">
        <f t="shared" si="1334"/>
        <v>-3.7899999999999636</v>
      </c>
      <c r="AE1383" s="1">
        <f t="shared" si="1335"/>
        <v>-1.3700000000000045</v>
      </c>
      <c r="AF1383" s="1">
        <f ca="1">IFERROR(VLOOKUP($A1383,raw!$AD:$AE,2,0),OFFSET(AF1383,1,0))</f>
        <v>1.7863800000000001</v>
      </c>
      <c r="AG1383" s="1">
        <f ca="1">IFERROR(VLOOKUP($A1383,raw!$AH:$AI,2,0),OFFSET(AG1383,1,0))</f>
        <v>2.145</v>
      </c>
      <c r="AH1383" s="1">
        <f ca="1">IFERROR(VLOOKUP($A1383,raw!$AL:$AM,2,0),OFFSET(AH1383,1,0))</f>
        <v>1.9</v>
      </c>
      <c r="AI1383" s="1">
        <f ca="1">IFERROR(VLOOKUP($A1383,raw!$AP:$AQ,2,0),OFFSET(AI1383,1,0))</f>
        <v>247.86699999999999</v>
      </c>
    </row>
    <row r="1384" spans="1:35" ht="15.75" customHeight="1" x14ac:dyDescent="0.5">
      <c r="A1384" s="5">
        <v>43172</v>
      </c>
      <c r="B1384" s="8">
        <f t="shared" si="1325"/>
        <v>4.6518986133126296E-3</v>
      </c>
      <c r="C1384" s="6">
        <f t="shared" si="1326"/>
        <v>8507690</v>
      </c>
      <c r="D1384" s="7">
        <f t="shared" ref="D1384:G1384" si="1442">LN(H1384/H1385)</f>
        <v>3.7648240389470634E-4</v>
      </c>
      <c r="E1384" s="4">
        <f t="shared" si="1442"/>
        <v>3.3570450916245698E-3</v>
      </c>
      <c r="F1384" s="4">
        <f t="shared" si="1442"/>
        <v>2.0423086214868737E-3</v>
      </c>
      <c r="G1384" s="7">
        <f t="shared" si="1442"/>
        <v>1.2220111334775397E-2</v>
      </c>
      <c r="H1384" s="1">
        <v>79.7</v>
      </c>
      <c r="I1384" s="1">
        <v>16.59</v>
      </c>
      <c r="J1384" s="1">
        <v>965.58</v>
      </c>
      <c r="K1384" s="1">
        <v>990.47</v>
      </c>
      <c r="L1384" s="1">
        <f>VLOOKUP($A1384,raw!$A:$E,3,0)</f>
        <v>80</v>
      </c>
      <c r="M1384" s="1">
        <f>VLOOKUP($A1384,raw!$A:$E,4,0)</f>
        <v>79.42</v>
      </c>
      <c r="N1384" s="1">
        <f>VLOOKUP($A1384,raw!$A:$E,5,0)</f>
        <v>80.489999999999995</v>
      </c>
      <c r="O1384" s="1">
        <f>VLOOKUP($A1384,raw!$H:$L,3,0)</f>
        <v>16.533899999999999</v>
      </c>
      <c r="P1384" s="1">
        <f>VLOOKUP($A1384,raw!$H:$L,4,0)</f>
        <v>16.4602</v>
      </c>
      <c r="Q1384" s="1">
        <f>VLOOKUP($A1384,raw!$H:$L,5,0)</f>
        <v>16.667000000000002</v>
      </c>
      <c r="R1384" s="1">
        <f>VLOOKUP($A1384,raw!$P:$T,3,0)</f>
        <v>963.6</v>
      </c>
      <c r="S1384" s="1">
        <f>VLOOKUP($A1384,raw!$P:$T,4,0)</f>
        <v>960.98</v>
      </c>
      <c r="T1384" s="1">
        <f>VLOOKUP($A1384,raw!$P:$T,5,0)</f>
        <v>971.34</v>
      </c>
      <c r="U1384" s="1">
        <f>VLOOKUP($A1384,raw!$W:$AA,3,0)</f>
        <v>978.9</v>
      </c>
      <c r="V1384" s="1">
        <f>VLOOKUP($A1384,raw!$W:$AA,4,0)</f>
        <v>976.91</v>
      </c>
      <c r="W1384" s="1">
        <f>VLOOKUP($A1384,raw!$W:$AA,5,0)</f>
        <v>999.32</v>
      </c>
      <c r="X1384" s="1">
        <f t="shared" si="1328"/>
        <v>1.0699999999999932</v>
      </c>
      <c r="Y1384" s="1">
        <f t="shared" si="1329"/>
        <v>0.20680000000000121</v>
      </c>
      <c r="Z1384" s="1">
        <f t="shared" si="1330"/>
        <v>10.360000000000014</v>
      </c>
      <c r="AA1384" s="1">
        <f t="shared" si="1331"/>
        <v>22.410000000000082</v>
      </c>
      <c r="AB1384" s="1">
        <f t="shared" si="1332"/>
        <v>-0.29999999999999716</v>
      </c>
      <c r="AC1384" s="1">
        <f t="shared" si="1333"/>
        <v>5.6100000000000705E-2</v>
      </c>
      <c r="AD1384" s="1">
        <f t="shared" si="1334"/>
        <v>1.9800000000000182</v>
      </c>
      <c r="AE1384" s="1">
        <f t="shared" si="1335"/>
        <v>11.57000000000005</v>
      </c>
      <c r="AF1384" s="1">
        <f ca="1">IFERROR(VLOOKUP($A1384,raw!$AD:$AE,2,0),OFFSET(AF1384,1,0))</f>
        <v>1.7766</v>
      </c>
      <c r="AG1384" s="1">
        <f ca="1">IFERROR(VLOOKUP($A1384,raw!$AH:$AI,2,0),OFFSET(AG1384,1,0))</f>
        <v>2.1244999999999998</v>
      </c>
      <c r="AH1384" s="1">
        <f ca="1">IFERROR(VLOOKUP($A1384,raw!$AL:$AM,2,0),OFFSET(AH1384,1,0))</f>
        <v>1.9</v>
      </c>
      <c r="AI1384" s="1">
        <f ca="1">IFERROR(VLOOKUP($A1384,raw!$AP:$AQ,2,0),OFFSET(AI1384,1,0))</f>
        <v>247.86699999999999</v>
      </c>
    </row>
    <row r="1385" spans="1:35" ht="15.75" customHeight="1" x14ac:dyDescent="0.5">
      <c r="A1385" s="5">
        <v>43171</v>
      </c>
      <c r="B1385" s="8">
        <f t="shared" si="1325"/>
        <v>-6.4146302814208564E-3</v>
      </c>
      <c r="C1385" s="6">
        <f t="shared" si="1326"/>
        <v>8468205</v>
      </c>
      <c r="D1385" s="7">
        <f t="shared" ref="D1385:G1385" si="1443">LN(H1385/H1386)</f>
        <v>9.7118755404460872E-3</v>
      </c>
      <c r="E1385" s="4">
        <f t="shared" si="1443"/>
        <v>-3.2726533450873497E-3</v>
      </c>
      <c r="F1385" s="4">
        <f t="shared" si="1443"/>
        <v>-2.0526650375456857E-3</v>
      </c>
      <c r="G1385" s="7">
        <f t="shared" si="1443"/>
        <v>-2.0014226288026758E-2</v>
      </c>
      <c r="H1385" s="1">
        <v>79.67</v>
      </c>
      <c r="I1385" s="1">
        <v>16.534400000000002</v>
      </c>
      <c r="J1385" s="1">
        <v>963.61</v>
      </c>
      <c r="K1385" s="1">
        <v>978.44</v>
      </c>
      <c r="L1385" s="1">
        <f>VLOOKUP($A1385,raw!$A:$E,3,0)</f>
        <v>78.62</v>
      </c>
      <c r="M1385" s="1">
        <f>VLOOKUP($A1385,raw!$A:$E,4,0)</f>
        <v>78.290000000000006</v>
      </c>
      <c r="N1385" s="1">
        <f>VLOOKUP($A1385,raw!$A:$E,5,0)</f>
        <v>79.83</v>
      </c>
      <c r="O1385" s="1">
        <f>VLOOKUP($A1385,raw!$H:$L,3,0)</f>
        <v>16.598500000000001</v>
      </c>
      <c r="P1385" s="1">
        <f>VLOOKUP($A1385,raw!$H:$L,4,0)</f>
        <v>16.432500000000001</v>
      </c>
      <c r="Q1385" s="1">
        <f>VLOOKUP($A1385,raw!$H:$L,5,0)</f>
        <v>16.627199999999998</v>
      </c>
      <c r="R1385" s="1">
        <f>VLOOKUP($A1385,raw!$P:$T,3,0)</f>
        <v>965.95</v>
      </c>
      <c r="S1385" s="1">
        <f>VLOOKUP($A1385,raw!$P:$T,4,0)</f>
        <v>957.05</v>
      </c>
      <c r="T1385" s="1">
        <f>VLOOKUP($A1385,raw!$P:$T,5,0)</f>
        <v>967.54</v>
      </c>
      <c r="U1385" s="1">
        <f>VLOOKUP($A1385,raw!$W:$AA,3,0)</f>
        <v>997.47</v>
      </c>
      <c r="V1385" s="1">
        <f>VLOOKUP($A1385,raw!$W:$AA,4,0)</f>
        <v>972.7</v>
      </c>
      <c r="W1385" s="1">
        <f>VLOOKUP($A1385,raw!$W:$AA,5,0)</f>
        <v>998.39</v>
      </c>
      <c r="X1385" s="1">
        <f t="shared" si="1328"/>
        <v>1.539999999999992</v>
      </c>
      <c r="Y1385" s="1">
        <f t="shared" si="1329"/>
        <v>0.19469999999999743</v>
      </c>
      <c r="Z1385" s="1">
        <f t="shared" si="1330"/>
        <v>10.490000000000009</v>
      </c>
      <c r="AA1385" s="1">
        <f t="shared" si="1331"/>
        <v>25.689999999999941</v>
      </c>
      <c r="AB1385" s="1">
        <f t="shared" si="1332"/>
        <v>1.0499999999999972</v>
      </c>
      <c r="AC1385" s="1">
        <f t="shared" si="1333"/>
        <v>-6.4099999999999824E-2</v>
      </c>
      <c r="AD1385" s="1">
        <f t="shared" si="1334"/>
        <v>-2.3400000000000318</v>
      </c>
      <c r="AE1385" s="1">
        <f t="shared" si="1335"/>
        <v>-19.029999999999973</v>
      </c>
      <c r="AF1385" s="1">
        <f ca="1">IFERROR(VLOOKUP($A1385,raw!$AD:$AE,2,0),OFFSET(AF1385,1,0))</f>
        <v>1.76495</v>
      </c>
      <c r="AG1385" s="1">
        <f ca="1">IFERROR(VLOOKUP($A1385,raw!$AH:$AI,2,0),OFFSET(AG1385,1,0))</f>
        <v>2.1068799999999999</v>
      </c>
      <c r="AH1385" s="1">
        <f ca="1">IFERROR(VLOOKUP($A1385,raw!$AL:$AM,2,0),OFFSET(AH1385,1,0))</f>
        <v>1.9</v>
      </c>
      <c r="AI1385" s="1">
        <f ca="1">IFERROR(VLOOKUP($A1385,raw!$AP:$AQ,2,0),OFFSET(AI1385,1,0))</f>
        <v>247.86699999999999</v>
      </c>
    </row>
    <row r="1386" spans="1:35" ht="15.75" customHeight="1" x14ac:dyDescent="0.5">
      <c r="A1386" s="5">
        <v>43168</v>
      </c>
      <c r="B1386" s="8">
        <f t="shared" si="1325"/>
        <v>1.3024601139116373E-2</v>
      </c>
      <c r="C1386" s="6">
        <f t="shared" si="1326"/>
        <v>8522700</v>
      </c>
      <c r="D1386" s="7">
        <f t="shared" ref="D1386:G1386" si="1444">LN(H1386/H1387)</f>
        <v>-8.8680565766090897E-4</v>
      </c>
      <c r="E1386" s="4">
        <f t="shared" si="1444"/>
        <v>5.5977851812117835E-3</v>
      </c>
      <c r="F1386" s="4">
        <f t="shared" si="1444"/>
        <v>1.2925059282720039E-2</v>
      </c>
      <c r="G1386" s="7">
        <f t="shared" si="1444"/>
        <v>1.975875015577213E-2</v>
      </c>
      <c r="H1386" s="1">
        <v>78.900000000000006</v>
      </c>
      <c r="I1386" s="1">
        <v>16.5886</v>
      </c>
      <c r="J1386" s="1">
        <v>965.59</v>
      </c>
      <c r="K1386" s="1">
        <v>998.22</v>
      </c>
      <c r="L1386" s="1">
        <f>VLOOKUP($A1386,raw!$A:$E,3,0)</f>
        <v>78.86</v>
      </c>
      <c r="M1386" s="1">
        <f>VLOOKUP($A1386,raw!$A:$E,4,0)</f>
        <v>78.599999999999994</v>
      </c>
      <c r="N1386" s="1">
        <f>VLOOKUP($A1386,raw!$A:$E,5,0)</f>
        <v>79.55</v>
      </c>
      <c r="O1386" s="1">
        <f>VLOOKUP($A1386,raw!$H:$L,3,0)</f>
        <v>16.495999999999999</v>
      </c>
      <c r="P1386" s="1">
        <f>VLOOKUP($A1386,raw!$H:$L,4,0)</f>
        <v>16.357700000000001</v>
      </c>
      <c r="Q1386" s="1">
        <f>VLOOKUP($A1386,raw!$H:$L,5,0)</f>
        <v>16.6935</v>
      </c>
      <c r="R1386" s="1">
        <f>VLOOKUP($A1386,raw!$P:$T,3,0)</f>
        <v>953.19</v>
      </c>
      <c r="S1386" s="1">
        <f>VLOOKUP($A1386,raw!$P:$T,4,0)</f>
        <v>947.78</v>
      </c>
      <c r="T1386" s="1">
        <f>VLOOKUP($A1386,raw!$P:$T,5,0)</f>
        <v>965.84</v>
      </c>
      <c r="U1386" s="1">
        <f>VLOOKUP($A1386,raw!$W:$AA,3,0)</f>
        <v>979.13</v>
      </c>
      <c r="V1386" s="1">
        <f>VLOOKUP($A1386,raw!$W:$AA,4,0)</f>
        <v>971.14</v>
      </c>
      <c r="W1386" s="1">
        <f>VLOOKUP($A1386,raw!$W:$AA,5,0)</f>
        <v>999.37</v>
      </c>
      <c r="X1386" s="1">
        <f t="shared" si="1328"/>
        <v>0.95000000000000284</v>
      </c>
      <c r="Y1386" s="1">
        <f t="shared" si="1329"/>
        <v>0.33579999999999899</v>
      </c>
      <c r="Z1386" s="1">
        <f t="shared" si="1330"/>
        <v>18.060000000000059</v>
      </c>
      <c r="AA1386" s="1">
        <f t="shared" si="1331"/>
        <v>28.230000000000018</v>
      </c>
      <c r="AB1386" s="1">
        <f t="shared" si="1332"/>
        <v>4.0000000000006253E-2</v>
      </c>
      <c r="AC1386" s="1">
        <f t="shared" si="1333"/>
        <v>9.2600000000000904E-2</v>
      </c>
      <c r="AD1386" s="1">
        <f t="shared" si="1334"/>
        <v>12.399999999999977</v>
      </c>
      <c r="AE1386" s="1">
        <f t="shared" si="1335"/>
        <v>19.090000000000032</v>
      </c>
      <c r="AF1386" s="1">
        <f ca="1">IFERROR(VLOOKUP($A1386,raw!$AD:$AE,2,0),OFFSET(AF1386,1,0))</f>
        <v>1.7503200000000001</v>
      </c>
      <c r="AG1386" s="1">
        <f ca="1">IFERROR(VLOOKUP($A1386,raw!$AH:$AI,2,0),OFFSET(AG1386,1,0))</f>
        <v>2.0887500000000001</v>
      </c>
      <c r="AH1386" s="1">
        <f ca="1">IFERROR(VLOOKUP($A1386,raw!$AL:$AM,2,0),OFFSET(AH1386,1,0))</f>
        <v>1.9</v>
      </c>
      <c r="AI1386" s="1">
        <f ca="1">IFERROR(VLOOKUP($A1386,raw!$AP:$AQ,2,0),OFFSET(AI1386,1,0))</f>
        <v>247.86699999999999</v>
      </c>
    </row>
    <row r="1387" spans="1:35" ht="15.75" customHeight="1" x14ac:dyDescent="0.5">
      <c r="A1387" s="5">
        <v>43167</v>
      </c>
      <c r="B1387" s="8">
        <f t="shared" si="1325"/>
        <v>2.3457147628407182E-3</v>
      </c>
      <c r="C1387" s="6">
        <f t="shared" si="1326"/>
        <v>8412415</v>
      </c>
      <c r="D1387" s="7">
        <f t="shared" ref="D1387:G1387" si="1445">LN(H1387/H1388)</f>
        <v>2.2819482518927309E-3</v>
      </c>
      <c r="E1387" s="4">
        <f t="shared" si="1445"/>
        <v>-3.0305785606395152E-4</v>
      </c>
      <c r="F1387" s="4">
        <f t="shared" si="1445"/>
        <v>6.2966346569253416E-4</v>
      </c>
      <c r="G1387" s="7">
        <f t="shared" si="1445"/>
        <v>8.7848596079098343E-3</v>
      </c>
      <c r="H1387" s="1">
        <v>78.97</v>
      </c>
      <c r="I1387" s="1">
        <v>16.495999999999999</v>
      </c>
      <c r="J1387" s="1">
        <v>953.19</v>
      </c>
      <c r="K1387" s="1">
        <v>978.69</v>
      </c>
      <c r="L1387" s="1">
        <f>VLOOKUP($A1387,raw!$A:$E,3,0)</f>
        <v>78.75</v>
      </c>
      <c r="M1387" s="1">
        <f>VLOOKUP($A1387,raw!$A:$E,4,0)</f>
        <v>77.86</v>
      </c>
      <c r="N1387" s="1">
        <f>VLOOKUP($A1387,raw!$A:$E,5,0)</f>
        <v>79.12</v>
      </c>
      <c r="O1387" s="1">
        <f>VLOOKUP($A1387,raw!$H:$L,3,0)</f>
        <v>16.501000000000001</v>
      </c>
      <c r="P1387" s="1">
        <f>VLOOKUP($A1387,raw!$H:$L,4,0)</f>
        <v>16.4315</v>
      </c>
      <c r="Q1387" s="1">
        <f>VLOOKUP($A1387,raw!$H:$L,5,0)</f>
        <v>16.573399999999999</v>
      </c>
      <c r="R1387" s="1">
        <f>VLOOKUP($A1387,raw!$P:$T,3,0)</f>
        <v>952.94</v>
      </c>
      <c r="S1387" s="1">
        <f>VLOOKUP($A1387,raw!$P:$T,4,0)</f>
        <v>946.01</v>
      </c>
      <c r="T1387" s="1">
        <f>VLOOKUP($A1387,raw!$P:$T,5,0)</f>
        <v>958.48</v>
      </c>
      <c r="U1387" s="1">
        <f>VLOOKUP($A1387,raw!$W:$AA,3,0)</f>
        <v>970.57</v>
      </c>
      <c r="V1387" s="1">
        <f>VLOOKUP($A1387,raw!$W:$AA,4,0)</f>
        <v>965.49</v>
      </c>
      <c r="W1387" s="1">
        <f>VLOOKUP($A1387,raw!$W:$AA,5,0)</f>
        <v>990.16</v>
      </c>
      <c r="X1387" s="1">
        <f t="shared" si="1328"/>
        <v>1.2600000000000051</v>
      </c>
      <c r="Y1387" s="1">
        <f t="shared" si="1329"/>
        <v>0.14189999999999969</v>
      </c>
      <c r="Z1387" s="1">
        <f t="shared" si="1330"/>
        <v>12.470000000000027</v>
      </c>
      <c r="AA1387" s="1">
        <f t="shared" si="1331"/>
        <v>24.669999999999959</v>
      </c>
      <c r="AB1387" s="1">
        <f t="shared" si="1332"/>
        <v>0.21999999999999886</v>
      </c>
      <c r="AC1387" s="1">
        <f t="shared" si="1333"/>
        <v>-5.000000000002558E-3</v>
      </c>
      <c r="AD1387" s="1">
        <f t="shared" si="1334"/>
        <v>0.25</v>
      </c>
      <c r="AE1387" s="1">
        <f t="shared" si="1335"/>
        <v>8.1200000000000045</v>
      </c>
      <c r="AF1387" s="1">
        <f ca="1">IFERROR(VLOOKUP($A1387,raw!$AD:$AE,2,0),OFFSET(AF1387,1,0))</f>
        <v>1.7395700000000001</v>
      </c>
      <c r="AG1387" s="1">
        <f ca="1">IFERROR(VLOOKUP($A1387,raw!$AH:$AI,2,0),OFFSET(AG1387,1,0))</f>
        <v>2.0714000000000001</v>
      </c>
      <c r="AH1387" s="1">
        <f ca="1">IFERROR(VLOOKUP($A1387,raw!$AL:$AM,2,0),OFFSET(AH1387,1,0))</f>
        <v>1.9</v>
      </c>
      <c r="AI1387" s="1">
        <f ca="1">IFERROR(VLOOKUP($A1387,raw!$AP:$AQ,2,0),OFFSET(AI1387,1,0))</f>
        <v>247.86699999999999</v>
      </c>
    </row>
    <row r="1388" spans="1:35" ht="15.75" customHeight="1" x14ac:dyDescent="0.5">
      <c r="A1388" s="5">
        <v>43166</v>
      </c>
      <c r="B1388" s="8">
        <f t="shared" si="1325"/>
        <v>-1.7145172263408073E-2</v>
      </c>
      <c r="C1388" s="6">
        <f t="shared" si="1326"/>
        <v>8392705</v>
      </c>
      <c r="D1388" s="7">
        <f t="shared" ref="D1388:G1388" si="1446">LN(H1388/H1389)</f>
        <v>-2.5190880269452823E-2</v>
      </c>
      <c r="E1388" s="4">
        <f t="shared" si="1446"/>
        <v>-1.566360472517243E-2</v>
      </c>
      <c r="F1388" s="4">
        <f t="shared" si="1446"/>
        <v>-1.7420520463736929E-2</v>
      </c>
      <c r="G1388" s="7">
        <f t="shared" si="1446"/>
        <v>-1.7564118543498507E-2</v>
      </c>
      <c r="H1388" s="1">
        <v>78.790000000000006</v>
      </c>
      <c r="I1388" s="1">
        <v>16.501000000000001</v>
      </c>
      <c r="J1388" s="1">
        <v>952.59</v>
      </c>
      <c r="K1388" s="1">
        <v>970.13</v>
      </c>
      <c r="L1388" s="1">
        <f>VLOOKUP($A1388,raw!$A:$E,3,0)</f>
        <v>80.56</v>
      </c>
      <c r="M1388" s="1">
        <f>VLOOKUP($A1388,raw!$A:$E,4,0)</f>
        <v>78.599999999999994</v>
      </c>
      <c r="N1388" s="1">
        <f>VLOOKUP($A1388,raw!$A:$E,5,0)</f>
        <v>80.83</v>
      </c>
      <c r="O1388" s="1">
        <f>VLOOKUP($A1388,raw!$H:$L,3,0)</f>
        <v>16.761500000000002</v>
      </c>
      <c r="P1388" s="1">
        <f>VLOOKUP($A1388,raw!$H:$L,4,0)</f>
        <v>16.4282</v>
      </c>
      <c r="Q1388" s="1">
        <f>VLOOKUP($A1388,raw!$H:$L,5,0)</f>
        <v>16.838000000000001</v>
      </c>
      <c r="R1388" s="1">
        <f>VLOOKUP($A1388,raw!$P:$T,3,0)</f>
        <v>969.28</v>
      </c>
      <c r="S1388" s="1">
        <f>VLOOKUP($A1388,raw!$P:$T,4,0)</f>
        <v>950.46</v>
      </c>
      <c r="T1388" s="1">
        <f>VLOOKUP($A1388,raw!$P:$T,5,0)</f>
        <v>972.33</v>
      </c>
      <c r="U1388" s="1">
        <f>VLOOKUP($A1388,raw!$W:$AA,3,0)</f>
        <v>987.32</v>
      </c>
      <c r="V1388" s="1">
        <f>VLOOKUP($A1388,raw!$W:$AA,4,0)</f>
        <v>964.92</v>
      </c>
      <c r="W1388" s="1">
        <f>VLOOKUP($A1388,raw!$W:$AA,5,0)</f>
        <v>989.42</v>
      </c>
      <c r="X1388" s="1">
        <f t="shared" si="1328"/>
        <v>2.230000000000004</v>
      </c>
      <c r="Y1388" s="1">
        <f t="shared" si="1329"/>
        <v>0.40980000000000061</v>
      </c>
      <c r="Z1388" s="1">
        <f t="shared" si="1330"/>
        <v>21.870000000000005</v>
      </c>
      <c r="AA1388" s="1">
        <f t="shared" si="1331"/>
        <v>24.5</v>
      </c>
      <c r="AB1388" s="1">
        <f t="shared" si="1332"/>
        <v>-1.769999999999996</v>
      </c>
      <c r="AC1388" s="1">
        <f t="shared" si="1333"/>
        <v>-0.2605000000000004</v>
      </c>
      <c r="AD1388" s="1">
        <f t="shared" si="1334"/>
        <v>-16.689999999999941</v>
      </c>
      <c r="AE1388" s="1">
        <f t="shared" si="1335"/>
        <v>-17.190000000000055</v>
      </c>
      <c r="AF1388" s="1">
        <f ca="1">IFERROR(VLOOKUP($A1388,raw!$AD:$AE,2,0),OFFSET(AF1388,1,0))</f>
        <v>1.71794</v>
      </c>
      <c r="AG1388" s="1">
        <f ca="1">IFERROR(VLOOKUP($A1388,raw!$AH:$AI,2,0),OFFSET(AG1388,1,0))</f>
        <v>2.0572499999999998</v>
      </c>
      <c r="AH1388" s="1">
        <f ca="1">IFERROR(VLOOKUP($A1388,raw!$AL:$AM,2,0),OFFSET(AH1388,1,0))</f>
        <v>1.9</v>
      </c>
      <c r="AI1388" s="1">
        <f ca="1">IFERROR(VLOOKUP($A1388,raw!$AP:$AQ,2,0),OFFSET(AI1388,1,0))</f>
        <v>247.86699999999999</v>
      </c>
    </row>
    <row r="1389" spans="1:35" ht="15.75" customHeight="1" x14ac:dyDescent="0.5">
      <c r="A1389" s="5">
        <v>43165</v>
      </c>
      <c r="B1389" s="8">
        <f t="shared" si="1325"/>
        <v>8.9685855678861004E-3</v>
      </c>
      <c r="C1389" s="6">
        <f t="shared" si="1326"/>
        <v>8537840</v>
      </c>
      <c r="D1389" s="7">
        <f t="shared" ref="D1389:G1389" si="1447">LN(H1389/H1390)</f>
        <v>2.1264090753441569E-2</v>
      </c>
      <c r="E1389" s="4">
        <f t="shared" si="1447"/>
        <v>2.0127830065954699E-2</v>
      </c>
      <c r="F1389" s="4">
        <f t="shared" si="1447"/>
        <v>8.1001457990744104E-3</v>
      </c>
      <c r="G1389" s="7">
        <f t="shared" si="1447"/>
        <v>1.4595583373579963E-3</v>
      </c>
      <c r="H1389" s="1">
        <v>80.8</v>
      </c>
      <c r="I1389" s="1">
        <v>16.761500000000002</v>
      </c>
      <c r="J1389" s="1">
        <v>969.33</v>
      </c>
      <c r="K1389" s="1">
        <v>987.32</v>
      </c>
      <c r="L1389" s="1">
        <f>VLOOKUP($A1389,raw!$A:$E,3,0)</f>
        <v>79.86</v>
      </c>
      <c r="M1389" s="1">
        <f>VLOOKUP($A1389,raw!$A:$E,4,0)</f>
        <v>79.849999999999994</v>
      </c>
      <c r="N1389" s="1">
        <f>VLOOKUP($A1389,raw!$A:$E,5,0)</f>
        <v>81.599999999999994</v>
      </c>
      <c r="O1389" s="1">
        <f>VLOOKUP($A1389,raw!$H:$L,3,0)</f>
        <v>16.427499999999998</v>
      </c>
      <c r="P1389" s="1">
        <f>VLOOKUP($A1389,raw!$H:$L,4,0)</f>
        <v>16.395299999999999</v>
      </c>
      <c r="Q1389" s="1">
        <f>VLOOKUP($A1389,raw!$H:$L,5,0)</f>
        <v>16.868300000000001</v>
      </c>
      <c r="R1389" s="1">
        <f>VLOOKUP($A1389,raw!$P:$T,3,0)</f>
        <v>961.49</v>
      </c>
      <c r="S1389" s="1">
        <f>VLOOKUP($A1389,raw!$P:$T,4,0)</f>
        <v>959.3</v>
      </c>
      <c r="T1389" s="1">
        <f>VLOOKUP($A1389,raw!$P:$T,5,0)</f>
        <v>974.73</v>
      </c>
      <c r="U1389" s="1">
        <f>VLOOKUP($A1389,raw!$W:$AA,3,0)</f>
        <v>985.34</v>
      </c>
      <c r="V1389" s="1">
        <f>VLOOKUP($A1389,raw!$W:$AA,4,0)</f>
        <v>976.8</v>
      </c>
      <c r="W1389" s="1">
        <f>VLOOKUP($A1389,raw!$W:$AA,5,0)</f>
        <v>994.9</v>
      </c>
      <c r="X1389" s="1">
        <f t="shared" si="1328"/>
        <v>1.75</v>
      </c>
      <c r="Y1389" s="1">
        <f t="shared" si="1329"/>
        <v>0.47300000000000253</v>
      </c>
      <c r="Z1389" s="1">
        <f t="shared" si="1330"/>
        <v>15.430000000000064</v>
      </c>
      <c r="AA1389" s="1">
        <f t="shared" si="1331"/>
        <v>18.100000000000023</v>
      </c>
      <c r="AB1389" s="1">
        <f t="shared" si="1332"/>
        <v>0.93999999999999773</v>
      </c>
      <c r="AC1389" s="1">
        <f t="shared" si="1333"/>
        <v>0.33400000000000318</v>
      </c>
      <c r="AD1389" s="1">
        <f t="shared" si="1334"/>
        <v>7.8400000000000318</v>
      </c>
      <c r="AE1389" s="1">
        <f t="shared" si="1335"/>
        <v>1.9800000000000182</v>
      </c>
      <c r="AF1389" s="1">
        <f ca="1">IFERROR(VLOOKUP($A1389,raw!$AD:$AE,2,0),OFFSET(AF1389,1,0))</f>
        <v>1.7113100000000001</v>
      </c>
      <c r="AG1389" s="1">
        <f ca="1">IFERROR(VLOOKUP($A1389,raw!$AH:$AI,2,0),OFFSET(AG1389,1,0))</f>
        <v>2.0472800000000002</v>
      </c>
      <c r="AH1389" s="1">
        <f ca="1">IFERROR(VLOOKUP($A1389,raw!$AL:$AM,2,0),OFFSET(AH1389,1,0))</f>
        <v>1.9</v>
      </c>
      <c r="AI1389" s="1">
        <f ca="1">IFERROR(VLOOKUP($A1389,raw!$AP:$AQ,2,0),OFFSET(AI1389,1,0))</f>
        <v>247.86699999999999</v>
      </c>
    </row>
    <row r="1390" spans="1:35" ht="15.75" customHeight="1" x14ac:dyDescent="0.5">
      <c r="A1390" s="5">
        <v>43164</v>
      </c>
      <c r="B1390" s="8">
        <f t="shared" si="1325"/>
        <v>-5.768870020241023E-3</v>
      </c>
      <c r="C1390" s="6">
        <f t="shared" si="1326"/>
        <v>8461610</v>
      </c>
      <c r="D1390" s="7">
        <f t="shared" ref="D1390:G1390" si="1448">LN(H1390/H1391)</f>
        <v>4.4345970678657748E-3</v>
      </c>
      <c r="E1390" s="4">
        <f t="shared" si="1448"/>
        <v>-5.7965898789679778E-3</v>
      </c>
      <c r="F1390" s="4">
        <f t="shared" si="1448"/>
        <v>-4.8141362702422402E-3</v>
      </c>
      <c r="G1390" s="7">
        <f t="shared" si="1448"/>
        <v>-8.2729833700699862E-3</v>
      </c>
      <c r="H1390" s="1">
        <v>79.099999999999994</v>
      </c>
      <c r="I1390" s="1">
        <v>16.427499999999998</v>
      </c>
      <c r="J1390" s="1">
        <v>961.51</v>
      </c>
      <c r="K1390" s="1">
        <v>985.88</v>
      </c>
      <c r="L1390" s="1">
        <f>VLOOKUP($A1390,raw!$A:$E,3,0)</f>
        <v>78.459999999999994</v>
      </c>
      <c r="M1390" s="1">
        <f>VLOOKUP($A1390,raw!$A:$E,4,0)</f>
        <v>78.14</v>
      </c>
      <c r="N1390" s="1">
        <f>VLOOKUP($A1390,raw!$A:$E,5,0)</f>
        <v>79.41</v>
      </c>
      <c r="O1390" s="1">
        <f>VLOOKUP($A1390,raw!$H:$L,3,0)</f>
        <v>16.516300000000001</v>
      </c>
      <c r="P1390" s="1">
        <f>VLOOKUP($A1390,raw!$H:$L,4,0)</f>
        <v>16.359000000000002</v>
      </c>
      <c r="Q1390" s="1">
        <f>VLOOKUP($A1390,raw!$H:$L,5,0)</f>
        <v>16.602799999999998</v>
      </c>
      <c r="R1390" s="1">
        <f>VLOOKUP($A1390,raw!$P:$T,3,0)</f>
        <v>966.75</v>
      </c>
      <c r="S1390" s="1">
        <f>VLOOKUP($A1390,raw!$P:$T,4,0)</f>
        <v>955.85</v>
      </c>
      <c r="T1390" s="1">
        <f>VLOOKUP($A1390,raw!$P:$T,5,0)</f>
        <v>972.8</v>
      </c>
      <c r="U1390" s="1">
        <f>VLOOKUP($A1390,raw!$W:$AA,3,0)</f>
        <v>999.5</v>
      </c>
      <c r="V1390" s="1">
        <f>VLOOKUP($A1390,raw!$W:$AA,4,0)</f>
        <v>979.29</v>
      </c>
      <c r="W1390" s="1">
        <f>VLOOKUP($A1390,raw!$W:$AA,5,0)</f>
        <v>1001.38</v>
      </c>
      <c r="X1390" s="1">
        <f t="shared" si="1328"/>
        <v>1.269999999999996</v>
      </c>
      <c r="Y1390" s="1">
        <f t="shared" si="1329"/>
        <v>0.24379999999999669</v>
      </c>
      <c r="Z1390" s="1">
        <f t="shared" si="1330"/>
        <v>16.949999999999932</v>
      </c>
      <c r="AA1390" s="1">
        <f t="shared" si="1331"/>
        <v>22.090000000000032</v>
      </c>
      <c r="AB1390" s="1">
        <f t="shared" si="1332"/>
        <v>0.64000000000000057</v>
      </c>
      <c r="AC1390" s="1">
        <f t="shared" si="1333"/>
        <v>-8.8800000000002655E-2</v>
      </c>
      <c r="AD1390" s="1">
        <f t="shared" si="1334"/>
        <v>-5.2400000000000091</v>
      </c>
      <c r="AE1390" s="1">
        <f t="shared" si="1335"/>
        <v>-13.620000000000005</v>
      </c>
      <c r="AF1390" s="1">
        <f ca="1">IFERROR(VLOOKUP($A1390,raw!$AD:$AE,2,0),OFFSET(AF1390,1,0))</f>
        <v>1.7017</v>
      </c>
      <c r="AG1390" s="1">
        <f ca="1">IFERROR(VLOOKUP($A1390,raw!$AH:$AI,2,0),OFFSET(AG1390,1,0))</f>
        <v>2.0348999999999999</v>
      </c>
      <c r="AH1390" s="1">
        <f ca="1">IFERROR(VLOOKUP($A1390,raw!$AL:$AM,2,0),OFFSET(AH1390,1,0))</f>
        <v>1.9</v>
      </c>
      <c r="AI1390" s="1">
        <f ca="1">IFERROR(VLOOKUP($A1390,raw!$AP:$AQ,2,0),OFFSET(AI1390,1,0))</f>
        <v>247.86699999999999</v>
      </c>
    </row>
    <row r="1391" spans="1:35" ht="15.75" customHeight="1" x14ac:dyDescent="0.5">
      <c r="A1391" s="5">
        <v>43161</v>
      </c>
      <c r="B1391" s="8">
        <f t="shared" si="1325"/>
        <v>1.1686426559548984E-3</v>
      </c>
      <c r="C1391" s="6">
        <f t="shared" si="1326"/>
        <v>8510565</v>
      </c>
      <c r="D1391" s="7">
        <f t="shared" ref="D1391:G1391" si="1449">LN(H1391/H1392)</f>
        <v>-2.2831060145687434E-3</v>
      </c>
      <c r="E1391" s="4">
        <f t="shared" si="1449"/>
        <v>3.4557007926193694E-3</v>
      </c>
      <c r="F1391" s="4">
        <f t="shared" si="1449"/>
        <v>-3.001153914454114E-4</v>
      </c>
      <c r="G1391" s="7">
        <f t="shared" si="1449"/>
        <v>2.9114741634226064E-3</v>
      </c>
      <c r="H1391" s="1">
        <v>78.75</v>
      </c>
      <c r="I1391" s="1">
        <v>16.523</v>
      </c>
      <c r="J1391" s="1">
        <v>966.15</v>
      </c>
      <c r="K1391" s="1">
        <v>994.07</v>
      </c>
      <c r="L1391" s="1">
        <f>VLOOKUP($A1391,raw!$A:$E,3,0)</f>
        <v>79.36</v>
      </c>
      <c r="M1391" s="1">
        <f>VLOOKUP($A1391,raw!$A:$E,4,0)</f>
        <v>78.650000000000006</v>
      </c>
      <c r="N1391" s="1">
        <f>VLOOKUP($A1391,raw!$A:$E,5,0)</f>
        <v>79.8</v>
      </c>
      <c r="O1391" s="1">
        <f>VLOOKUP($A1391,raw!$H:$L,3,0)</f>
        <v>16.466000000000001</v>
      </c>
      <c r="P1391" s="1">
        <f>VLOOKUP($A1391,raw!$H:$L,4,0)</f>
        <v>16.391100000000002</v>
      </c>
      <c r="Q1391" s="1">
        <f>VLOOKUP($A1391,raw!$H:$L,5,0)</f>
        <v>16.581099999999999</v>
      </c>
      <c r="R1391" s="1">
        <f>VLOOKUP($A1391,raw!$P:$T,3,0)</f>
        <v>966.44</v>
      </c>
      <c r="S1391" s="1">
        <f>VLOOKUP($A1391,raw!$P:$T,4,0)</f>
        <v>959.93</v>
      </c>
      <c r="T1391" s="1">
        <f>VLOOKUP($A1391,raw!$P:$T,5,0)</f>
        <v>969.68</v>
      </c>
      <c r="U1391" s="1">
        <f>VLOOKUP($A1391,raw!$W:$AA,3,0)</f>
        <v>991.29</v>
      </c>
      <c r="V1391" s="1">
        <f>VLOOKUP($A1391,raw!$W:$AA,4,0)</f>
        <v>979.05</v>
      </c>
      <c r="W1391" s="1">
        <f>VLOOKUP($A1391,raw!$W:$AA,5,0)</f>
        <v>999.42</v>
      </c>
      <c r="X1391" s="1">
        <f t="shared" si="1328"/>
        <v>1.1499999999999915</v>
      </c>
      <c r="Y1391" s="1">
        <f t="shared" si="1329"/>
        <v>0.18999999999999773</v>
      </c>
      <c r="Z1391" s="1">
        <f t="shared" si="1330"/>
        <v>9.75</v>
      </c>
      <c r="AA1391" s="1">
        <f t="shared" si="1331"/>
        <v>20.370000000000005</v>
      </c>
      <c r="AB1391" s="1">
        <f t="shared" si="1332"/>
        <v>-0.60999999999999943</v>
      </c>
      <c r="AC1391" s="1">
        <f t="shared" si="1333"/>
        <v>5.6999999999998607E-2</v>
      </c>
      <c r="AD1391" s="1">
        <f t="shared" si="1334"/>
        <v>-0.29000000000007731</v>
      </c>
      <c r="AE1391" s="1">
        <f t="shared" si="1335"/>
        <v>2.7800000000000864</v>
      </c>
      <c r="AF1391" s="1">
        <f ca="1">IFERROR(VLOOKUP($A1391,raw!$AD:$AE,2,0),OFFSET(AF1391,1,0))</f>
        <v>1.6904999999999999</v>
      </c>
      <c r="AG1391" s="1">
        <f ca="1">IFERROR(VLOOKUP($A1391,raw!$AH:$AI,2,0),OFFSET(AG1391,1,0))</f>
        <v>2.0251899999999998</v>
      </c>
      <c r="AH1391" s="1">
        <f ca="1">IFERROR(VLOOKUP($A1391,raw!$AL:$AM,2,0),OFFSET(AH1391,1,0))</f>
        <v>1.9</v>
      </c>
      <c r="AI1391" s="1">
        <f ca="1">IFERROR(VLOOKUP($A1391,raw!$AP:$AQ,2,0),OFFSET(AI1391,1,0))</f>
        <v>247.86699999999999</v>
      </c>
    </row>
    <row r="1392" spans="1:35" ht="15.75" customHeight="1" x14ac:dyDescent="0.5">
      <c r="A1392" s="5">
        <v>43160</v>
      </c>
      <c r="B1392" s="8">
        <f t="shared" si="1325"/>
        <v>-2.1434105294815087E-2</v>
      </c>
      <c r="C1392" s="6">
        <f t="shared" si="1326"/>
        <v>8500625</v>
      </c>
      <c r="D1392" s="7">
        <f t="shared" ref="D1392:G1392" si="1450">LN(H1392/H1393)</f>
        <v>8.3969959035644394E-3</v>
      </c>
      <c r="E1392" s="4">
        <f t="shared" si="1450"/>
        <v>3.1020979226783953E-3</v>
      </c>
      <c r="F1392" s="4">
        <f t="shared" si="1450"/>
        <v>-1.7579759613965143E-2</v>
      </c>
      <c r="G1392" s="7">
        <f t="shared" si="1450"/>
        <v>-5.1084935145194271E-2</v>
      </c>
      <c r="H1392" s="1">
        <v>78.930000000000007</v>
      </c>
      <c r="I1392" s="1">
        <v>16.466000000000001</v>
      </c>
      <c r="J1392" s="1">
        <v>966.44</v>
      </c>
      <c r="K1392" s="1">
        <v>991.18</v>
      </c>
      <c r="L1392" s="1">
        <f>VLOOKUP($A1392,raw!$A:$E,3,0)</f>
        <v>77.73</v>
      </c>
      <c r="M1392" s="1">
        <f>VLOOKUP($A1392,raw!$A:$E,4,0)</f>
        <v>76.8</v>
      </c>
      <c r="N1392" s="1">
        <f>VLOOKUP($A1392,raw!$A:$E,5,0)</f>
        <v>79.12</v>
      </c>
      <c r="O1392" s="1">
        <f>VLOOKUP($A1392,raw!$H:$L,3,0)</f>
        <v>16.414999999999999</v>
      </c>
      <c r="P1392" s="1">
        <f>VLOOKUP($A1392,raw!$H:$L,4,0)</f>
        <v>16.173400000000001</v>
      </c>
      <c r="Q1392" s="1">
        <f>VLOOKUP($A1392,raw!$H:$L,5,0)</f>
        <v>16.552</v>
      </c>
      <c r="R1392" s="1">
        <f>VLOOKUP($A1392,raw!$P:$T,3,0)</f>
        <v>983.58</v>
      </c>
      <c r="S1392" s="1">
        <f>VLOOKUP($A1392,raw!$P:$T,4,0)</f>
        <v>954.91</v>
      </c>
      <c r="T1392" s="1">
        <f>VLOOKUP($A1392,raw!$P:$T,5,0)</f>
        <v>985.36</v>
      </c>
      <c r="U1392" s="1">
        <f>VLOOKUP($A1392,raw!$W:$AA,3,0)</f>
        <v>1043.01</v>
      </c>
      <c r="V1392" s="1">
        <f>VLOOKUP($A1392,raw!$W:$AA,4,0)</f>
        <v>977.56</v>
      </c>
      <c r="W1392" s="1">
        <f>VLOOKUP($A1392,raw!$W:$AA,5,0)</f>
        <v>1045.8</v>
      </c>
      <c r="X1392" s="1">
        <f t="shared" si="1328"/>
        <v>2.3200000000000074</v>
      </c>
      <c r="Y1392" s="1">
        <f t="shared" si="1329"/>
        <v>0.37859999999999872</v>
      </c>
      <c r="Z1392" s="1">
        <f t="shared" si="1330"/>
        <v>30.450000000000045</v>
      </c>
      <c r="AA1392" s="1">
        <f t="shared" si="1331"/>
        <v>68.240000000000009</v>
      </c>
      <c r="AB1392" s="1">
        <f t="shared" si="1332"/>
        <v>1.2000000000000028</v>
      </c>
      <c r="AC1392" s="1">
        <f t="shared" si="1333"/>
        <v>5.1000000000001933E-2</v>
      </c>
      <c r="AD1392" s="1">
        <f t="shared" si="1334"/>
        <v>-17.139999999999986</v>
      </c>
      <c r="AE1392" s="1">
        <f t="shared" si="1335"/>
        <v>-51.830000000000041</v>
      </c>
      <c r="AF1392" s="1">
        <f ca="1">IFERROR(VLOOKUP($A1392,raw!$AD:$AE,2,0),OFFSET(AF1392,1,0))</f>
        <v>1.6861999999999999</v>
      </c>
      <c r="AG1392" s="1">
        <f ca="1">IFERROR(VLOOKUP($A1392,raw!$AH:$AI,2,0),OFFSET(AG1392,1,0))</f>
        <v>2.0245700000000002</v>
      </c>
      <c r="AH1392" s="1">
        <f ca="1">IFERROR(VLOOKUP($A1392,raw!$AL:$AM,2,0),OFFSET(AH1392,1,0))</f>
        <v>1.9</v>
      </c>
      <c r="AI1392" s="1">
        <f ca="1">IFERROR(VLOOKUP($A1392,raw!$AP:$AQ,2,0),OFFSET(AI1392,1,0))</f>
        <v>247.86699999999999</v>
      </c>
    </row>
    <row r="1393" spans="1:35" ht="15.75" customHeight="1" x14ac:dyDescent="0.5">
      <c r="A1393" s="5">
        <v>43159</v>
      </c>
      <c r="B1393" s="8">
        <f t="shared" si="1325"/>
        <v>1.2443265220114322E-3</v>
      </c>
      <c r="C1393" s="6">
        <f t="shared" si="1326"/>
        <v>8684795</v>
      </c>
      <c r="D1393" s="7">
        <f t="shared" ref="D1393:G1393" si="1451">LN(H1393/H1394)</f>
        <v>-8.9036456927428995E-3</v>
      </c>
      <c r="E1393" s="4">
        <f t="shared" si="1451"/>
        <v>-7.9773229047879694E-4</v>
      </c>
      <c r="F1393" s="4">
        <f t="shared" si="1451"/>
        <v>7.3228782182489327E-4</v>
      </c>
      <c r="G1393" s="7">
        <f t="shared" si="1451"/>
        <v>4.2558774602409876E-3</v>
      </c>
      <c r="H1393" s="1">
        <v>78.27</v>
      </c>
      <c r="I1393" s="1">
        <v>16.414999999999999</v>
      </c>
      <c r="J1393" s="1">
        <v>983.58</v>
      </c>
      <c r="K1393" s="1">
        <v>1043.1300000000001</v>
      </c>
      <c r="L1393" s="1">
        <f>VLOOKUP($A1393,raw!$A:$E,3,0)</f>
        <v>78.930000000000007</v>
      </c>
      <c r="M1393" s="1">
        <f>VLOOKUP($A1393,raw!$A:$E,4,0)</f>
        <v>78.27</v>
      </c>
      <c r="N1393" s="1">
        <f>VLOOKUP($A1393,raw!$A:$E,5,0)</f>
        <v>79.37</v>
      </c>
      <c r="O1393" s="1">
        <f>VLOOKUP($A1393,raw!$H:$L,3,0)</f>
        <v>16.428100000000001</v>
      </c>
      <c r="P1393" s="1">
        <f>VLOOKUP($A1393,raw!$H:$L,4,0)</f>
        <v>16.357900000000001</v>
      </c>
      <c r="Q1393" s="1">
        <f>VLOOKUP($A1393,raw!$H:$L,5,0)</f>
        <v>16.511700000000001</v>
      </c>
      <c r="R1393" s="1">
        <f>VLOOKUP($A1393,raw!$P:$T,3,0)</f>
        <v>982.86</v>
      </c>
      <c r="S1393" s="1">
        <f>VLOOKUP($A1393,raw!$P:$T,4,0)</f>
        <v>976.59</v>
      </c>
      <c r="T1393" s="1">
        <f>VLOOKUP($A1393,raw!$P:$T,5,0)</f>
        <v>987.57</v>
      </c>
      <c r="U1393" s="1">
        <f>VLOOKUP($A1393,raw!$W:$AA,3,0)</f>
        <v>1038.72</v>
      </c>
      <c r="V1393" s="1">
        <f>VLOOKUP($A1393,raw!$W:$AA,4,0)</f>
        <v>1038.1099999999999</v>
      </c>
      <c r="W1393" s="1">
        <f>VLOOKUP($A1393,raw!$W:$AA,5,0)</f>
        <v>1049.6500000000001</v>
      </c>
      <c r="X1393" s="1">
        <f t="shared" si="1328"/>
        <v>1.1000000000000085</v>
      </c>
      <c r="Y1393" s="1">
        <f t="shared" si="1329"/>
        <v>0.15380000000000038</v>
      </c>
      <c r="Z1393" s="1">
        <f t="shared" si="1330"/>
        <v>10.980000000000018</v>
      </c>
      <c r="AA1393" s="1">
        <f t="shared" si="1331"/>
        <v>11.540000000000191</v>
      </c>
      <c r="AB1393" s="1">
        <f t="shared" si="1332"/>
        <v>-0.6600000000000108</v>
      </c>
      <c r="AC1393" s="1">
        <f t="shared" si="1333"/>
        <v>-1.3100000000001444E-2</v>
      </c>
      <c r="AD1393" s="1">
        <f t="shared" si="1334"/>
        <v>0.72000000000002728</v>
      </c>
      <c r="AE1393" s="1">
        <f t="shared" si="1335"/>
        <v>4.4100000000000819</v>
      </c>
      <c r="AF1393" s="1">
        <f ca="1">IFERROR(VLOOKUP($A1393,raw!$AD:$AE,2,0),OFFSET(AF1393,1,0))</f>
        <v>1.6700699999999999</v>
      </c>
      <c r="AG1393" s="1">
        <f ca="1">IFERROR(VLOOKUP($A1393,raw!$AH:$AI,2,0),OFFSET(AG1393,1,0))</f>
        <v>2.0171899999999998</v>
      </c>
      <c r="AH1393" s="1">
        <f ca="1">IFERROR(VLOOKUP($A1393,raw!$AL:$AM,2,0),OFFSET(AH1393,1,0))</f>
        <v>1.9</v>
      </c>
      <c r="AI1393" s="1">
        <f ca="1">IFERROR(VLOOKUP($A1393,raw!$AP:$AQ,2,0),OFFSET(AI1393,1,0))</f>
        <v>247.86699999999999</v>
      </c>
    </row>
    <row r="1394" spans="1:35" ht="15.75" customHeight="1" x14ac:dyDescent="0.5">
      <c r="A1394" s="5">
        <v>43158</v>
      </c>
      <c r="B1394" s="8">
        <f t="shared" si="1325"/>
        <v>-1.7914443158936217E-2</v>
      </c>
      <c r="C1394" s="6">
        <f t="shared" si="1326"/>
        <v>8673995</v>
      </c>
      <c r="D1394" s="7">
        <f t="shared" ref="D1394:G1394" si="1452">LN(H1394/H1395)</f>
        <v>-2.8708911255623793E-2</v>
      </c>
      <c r="E1394" s="4">
        <f t="shared" si="1452"/>
        <v>-1.401735349466181E-2</v>
      </c>
      <c r="F1394" s="4">
        <f t="shared" si="1452"/>
        <v>-1.7438578888666866E-2</v>
      </c>
      <c r="G1394" s="7">
        <f t="shared" si="1452"/>
        <v>-2.1901465785761697E-2</v>
      </c>
      <c r="H1394" s="1">
        <v>78.97</v>
      </c>
      <c r="I1394" s="1">
        <v>16.428100000000001</v>
      </c>
      <c r="J1394" s="1">
        <v>982.86</v>
      </c>
      <c r="K1394" s="1">
        <v>1038.7</v>
      </c>
      <c r="L1394" s="1">
        <f>VLOOKUP($A1394,raw!$A:$E,3,0)</f>
        <v>80.55</v>
      </c>
      <c r="M1394" s="1">
        <f>VLOOKUP($A1394,raw!$A:$E,4,0)</f>
        <v>78.52</v>
      </c>
      <c r="N1394" s="1">
        <f>VLOOKUP($A1394,raw!$A:$E,5,0)</f>
        <v>80.61</v>
      </c>
      <c r="O1394" s="1">
        <f>VLOOKUP($A1394,raw!$H:$L,3,0)</f>
        <v>16.658999999999999</v>
      </c>
      <c r="P1394" s="1">
        <f>VLOOKUP($A1394,raw!$H:$L,4,0)</f>
        <v>16.338000000000001</v>
      </c>
      <c r="Q1394" s="1">
        <f>VLOOKUP($A1394,raw!$H:$L,5,0)</f>
        <v>16.701499999999999</v>
      </c>
      <c r="R1394" s="1">
        <f>VLOOKUP($A1394,raw!$P:$T,3,0)</f>
        <v>1000.15</v>
      </c>
      <c r="S1394" s="1">
        <f>VLOOKUP($A1394,raw!$P:$T,4,0)</f>
        <v>981.04</v>
      </c>
      <c r="T1394" s="1">
        <f>VLOOKUP($A1394,raw!$P:$T,5,0)</f>
        <v>1003.07</v>
      </c>
      <c r="U1394" s="1">
        <f>VLOOKUP($A1394,raw!$W:$AA,3,0)</f>
        <v>1061.6500000000001</v>
      </c>
      <c r="V1394" s="1">
        <f>VLOOKUP($A1394,raw!$W:$AA,4,0)</f>
        <v>1036.54</v>
      </c>
      <c r="W1394" s="1">
        <f>VLOOKUP($A1394,raw!$W:$AA,5,0)</f>
        <v>1064.76</v>
      </c>
      <c r="X1394" s="1">
        <f t="shared" si="1328"/>
        <v>2.0900000000000034</v>
      </c>
      <c r="Y1394" s="1">
        <f t="shared" si="1329"/>
        <v>0.36349999999999838</v>
      </c>
      <c r="Z1394" s="1">
        <f t="shared" si="1330"/>
        <v>22.030000000000086</v>
      </c>
      <c r="AA1394" s="1">
        <f t="shared" si="1331"/>
        <v>28.220000000000027</v>
      </c>
      <c r="AB1394" s="1">
        <f t="shared" si="1332"/>
        <v>-1.5799999999999983</v>
      </c>
      <c r="AC1394" s="1">
        <f t="shared" si="1333"/>
        <v>-0.23089999999999833</v>
      </c>
      <c r="AD1394" s="1">
        <f t="shared" si="1334"/>
        <v>-17.289999999999964</v>
      </c>
      <c r="AE1394" s="1">
        <f t="shared" si="1335"/>
        <v>-22.950000000000045</v>
      </c>
      <c r="AF1394" s="1">
        <f ca="1">IFERROR(VLOOKUP($A1394,raw!$AD:$AE,2,0),OFFSET(AF1394,1,0))</f>
        <v>1.66418</v>
      </c>
      <c r="AG1394" s="1">
        <f ca="1">IFERROR(VLOOKUP($A1394,raw!$AH:$AI,2,0),OFFSET(AG1394,1,0))</f>
        <v>2.0062500000000001</v>
      </c>
      <c r="AH1394" s="1">
        <f ca="1">IFERROR(VLOOKUP($A1394,raw!$AL:$AM,2,0),OFFSET(AH1394,1,0))</f>
        <v>2.2999999999999998</v>
      </c>
      <c r="AI1394" s="1">
        <f ca="1">IFERROR(VLOOKUP($A1394,raw!$AP:$AQ,2,0),OFFSET(AI1394,1,0))</f>
        <v>246.66900000000001</v>
      </c>
    </row>
    <row r="1395" spans="1:35" ht="15.75" customHeight="1" x14ac:dyDescent="0.5">
      <c r="A1395" s="5">
        <v>43157</v>
      </c>
      <c r="B1395" s="8">
        <f t="shared" si="1325"/>
        <v>6.3582256280153397E-3</v>
      </c>
      <c r="C1395" s="6">
        <f t="shared" si="1326"/>
        <v>8830785</v>
      </c>
      <c r="D1395" s="7">
        <f t="shared" ref="D1395:G1395" si="1453">LN(H1395/H1396)</f>
        <v>9.1471589576599416E-3</v>
      </c>
      <c r="E1395" s="4">
        <f t="shared" si="1453"/>
        <v>7.670398861248282E-3</v>
      </c>
      <c r="F1395" s="4">
        <f t="shared" si="1453"/>
        <v>3.3952489161543677E-3</v>
      </c>
      <c r="G1395" s="7">
        <f t="shared" si="1453"/>
        <v>1.2281953444477214E-2</v>
      </c>
      <c r="H1395" s="1">
        <v>81.27</v>
      </c>
      <c r="I1395" s="1">
        <v>16.66</v>
      </c>
      <c r="J1395" s="1">
        <v>1000.15</v>
      </c>
      <c r="K1395" s="1">
        <v>1061.7</v>
      </c>
      <c r="L1395" s="1">
        <f>VLOOKUP($A1395,raw!$A:$E,3,0)</f>
        <v>81.17</v>
      </c>
      <c r="M1395" s="1">
        <f>VLOOKUP($A1395,raw!$A:$E,4,0)</f>
        <v>80.78</v>
      </c>
      <c r="N1395" s="1">
        <f>VLOOKUP($A1395,raw!$A:$E,5,0)</f>
        <v>81.540000000000006</v>
      </c>
      <c r="O1395" s="1">
        <f>VLOOKUP($A1395,raw!$H:$L,3,0)</f>
        <v>16.504999999999999</v>
      </c>
      <c r="P1395" s="1">
        <f>VLOOKUP($A1395,raw!$H:$L,4,0)</f>
        <v>16.4695</v>
      </c>
      <c r="Q1395" s="1">
        <f>VLOOKUP($A1395,raw!$H:$L,5,0)</f>
        <v>16.769600000000001</v>
      </c>
      <c r="R1395" s="1">
        <f>VLOOKUP($A1395,raw!$P:$T,3,0)</f>
        <v>996.24</v>
      </c>
      <c r="S1395" s="1">
        <f>VLOOKUP($A1395,raw!$P:$T,4,0)</f>
        <v>994.25</v>
      </c>
      <c r="T1395" s="1">
        <f>VLOOKUP($A1395,raw!$P:$T,5,0)</f>
        <v>1007.93</v>
      </c>
      <c r="U1395" s="1">
        <f>VLOOKUP($A1395,raw!$W:$AA,3,0)</f>
        <v>1048.05</v>
      </c>
      <c r="V1395" s="1">
        <f>VLOOKUP($A1395,raw!$W:$AA,4,0)</f>
        <v>1047.3699999999999</v>
      </c>
      <c r="W1395" s="1">
        <f>VLOOKUP($A1395,raw!$W:$AA,5,0)</f>
        <v>1067.79</v>
      </c>
      <c r="X1395" s="1">
        <f t="shared" si="1328"/>
        <v>0.76000000000000512</v>
      </c>
      <c r="Y1395" s="1">
        <f t="shared" si="1329"/>
        <v>0.30010000000000048</v>
      </c>
      <c r="Z1395" s="1">
        <f t="shared" si="1330"/>
        <v>13.67999999999995</v>
      </c>
      <c r="AA1395" s="1">
        <f t="shared" si="1331"/>
        <v>20.420000000000073</v>
      </c>
      <c r="AB1395" s="1">
        <f t="shared" si="1332"/>
        <v>9.9999999999994316E-2</v>
      </c>
      <c r="AC1395" s="1">
        <f t="shared" si="1333"/>
        <v>0.15500000000000114</v>
      </c>
      <c r="AD1395" s="1">
        <f t="shared" si="1334"/>
        <v>3.9099999999999682</v>
      </c>
      <c r="AE1395" s="1">
        <f t="shared" si="1335"/>
        <v>13.650000000000091</v>
      </c>
      <c r="AF1395" s="1">
        <f ca="1">IFERROR(VLOOKUP($A1395,raw!$AD:$AE,2,0),OFFSET(AF1395,1,0))</f>
        <v>1.6479999999999999</v>
      </c>
      <c r="AG1395" s="1">
        <f ca="1">IFERROR(VLOOKUP($A1395,raw!$AH:$AI,2,0),OFFSET(AG1395,1,0))</f>
        <v>1.9841899999999999</v>
      </c>
      <c r="AH1395" s="1">
        <f ca="1">IFERROR(VLOOKUP($A1395,raw!$AL:$AM,2,0),OFFSET(AH1395,1,0))</f>
        <v>2.2999999999999998</v>
      </c>
      <c r="AI1395" s="1">
        <f ca="1">IFERROR(VLOOKUP($A1395,raw!$AP:$AQ,2,0),OFFSET(AI1395,1,0))</f>
        <v>246.66900000000001</v>
      </c>
    </row>
    <row r="1396" spans="1:35" ht="15.75" customHeight="1" x14ac:dyDescent="0.5">
      <c r="A1396" s="5">
        <v>43154</v>
      </c>
      <c r="B1396" s="8">
        <f t="shared" si="1325"/>
        <v>7.4160108853248878E-4</v>
      </c>
      <c r="C1396" s="6">
        <f t="shared" si="1326"/>
        <v>8774815</v>
      </c>
      <c r="D1396" s="7">
        <f t="shared" ref="D1396:G1396" si="1454">LN(H1396/H1397)</f>
        <v>6.3531823783647204E-3</v>
      </c>
      <c r="E1396" s="4">
        <f t="shared" si="1454"/>
        <v>-4.6345829466873543E-3</v>
      </c>
      <c r="F1396" s="4">
        <f t="shared" si="1454"/>
        <v>-6.1179563922776636E-4</v>
      </c>
      <c r="G1396" s="7">
        <f t="shared" si="1454"/>
        <v>8.128374711999611E-3</v>
      </c>
      <c r="H1396" s="1">
        <v>80.53</v>
      </c>
      <c r="I1396" s="1">
        <v>16.532699999999998</v>
      </c>
      <c r="J1396" s="1">
        <v>996.76</v>
      </c>
      <c r="K1396" s="1">
        <v>1048.74</v>
      </c>
      <c r="L1396" s="1">
        <f>VLOOKUP($A1396,raw!$A:$E,3,0)</f>
        <v>79.86</v>
      </c>
      <c r="M1396" s="1">
        <f>VLOOKUP($A1396,raw!$A:$E,4,0)</f>
        <v>79.52</v>
      </c>
      <c r="N1396" s="1">
        <f>VLOOKUP($A1396,raw!$A:$E,5,0)</f>
        <v>80.73</v>
      </c>
      <c r="O1396" s="1">
        <f>VLOOKUP($A1396,raw!$H:$L,3,0)</f>
        <v>16.609500000000001</v>
      </c>
      <c r="P1396" s="1">
        <f>VLOOKUP($A1396,raw!$H:$L,4,0)</f>
        <v>16.5029</v>
      </c>
      <c r="Q1396" s="1">
        <f>VLOOKUP($A1396,raw!$H:$L,5,0)</f>
        <v>16.64</v>
      </c>
      <c r="R1396" s="1">
        <f>VLOOKUP($A1396,raw!$P:$T,3,0)</f>
        <v>997.32</v>
      </c>
      <c r="S1396" s="1">
        <f>VLOOKUP($A1396,raw!$P:$T,4,0)</f>
        <v>989.88</v>
      </c>
      <c r="T1396" s="1">
        <f>VLOOKUP($A1396,raw!$P:$T,5,0)</f>
        <v>1000.46</v>
      </c>
      <c r="U1396" s="1">
        <f>VLOOKUP($A1396,raw!$W:$AA,3,0)</f>
        <v>1039.8499999999999</v>
      </c>
      <c r="V1396" s="1">
        <f>VLOOKUP($A1396,raw!$W:$AA,4,0)</f>
        <v>1036.03</v>
      </c>
      <c r="W1396" s="1">
        <f>VLOOKUP($A1396,raw!$W:$AA,5,0)</f>
        <v>1048.92</v>
      </c>
      <c r="X1396" s="1">
        <f t="shared" si="1328"/>
        <v>1.210000000000008</v>
      </c>
      <c r="Y1396" s="1">
        <f t="shared" si="1329"/>
        <v>0.13710000000000022</v>
      </c>
      <c r="Z1396" s="1">
        <f t="shared" si="1330"/>
        <v>10.580000000000041</v>
      </c>
      <c r="AA1396" s="1">
        <f t="shared" si="1331"/>
        <v>12.8900000000001</v>
      </c>
      <c r="AB1396" s="1">
        <f t="shared" si="1332"/>
        <v>0.67000000000000171</v>
      </c>
      <c r="AC1396" s="1">
        <f t="shared" si="1333"/>
        <v>-7.68000000000022E-2</v>
      </c>
      <c r="AD1396" s="1">
        <f t="shared" si="1334"/>
        <v>-0.56000000000005912</v>
      </c>
      <c r="AE1396" s="1">
        <f t="shared" si="1335"/>
        <v>8.8900000000001</v>
      </c>
      <c r="AF1396" s="1">
        <f ca="1">IFERROR(VLOOKUP($A1396,raw!$AD:$AE,2,0),OFFSET(AF1396,1,0))</f>
        <v>1.6312</v>
      </c>
      <c r="AG1396" s="1">
        <f ca="1">IFERROR(VLOOKUP($A1396,raw!$AH:$AI,2,0),OFFSET(AG1396,1,0))</f>
        <v>1.95625</v>
      </c>
      <c r="AH1396" s="1">
        <f ca="1">IFERROR(VLOOKUP($A1396,raw!$AL:$AM,2,0),OFFSET(AH1396,1,0))</f>
        <v>2.2999999999999998</v>
      </c>
      <c r="AI1396" s="1">
        <f ca="1">IFERROR(VLOOKUP($A1396,raw!$AP:$AQ,2,0),OFFSET(AI1396,1,0))</f>
        <v>246.66900000000001</v>
      </c>
    </row>
    <row r="1397" spans="1:35" ht="15.75" customHeight="1" x14ac:dyDescent="0.5">
      <c r="A1397" s="5">
        <v>43153</v>
      </c>
      <c r="B1397" s="8">
        <f t="shared" si="1325"/>
        <v>8.3137098272859575E-3</v>
      </c>
      <c r="C1397" s="6">
        <f t="shared" si="1326"/>
        <v>8768310</v>
      </c>
      <c r="D1397" s="7">
        <f t="shared" ref="D1397:G1397" si="1455">LN(H1397/H1398)</f>
        <v>-6.1047968828005063E-3</v>
      </c>
      <c r="E1397" s="4">
        <f t="shared" si="1455"/>
        <v>6.008562892098876E-3</v>
      </c>
      <c r="F1397" s="4">
        <f t="shared" si="1455"/>
        <v>6.7100504773507427E-3</v>
      </c>
      <c r="G1397" s="7">
        <f t="shared" si="1455"/>
        <v>1.4300273222413798E-2</v>
      </c>
      <c r="H1397" s="1">
        <v>80.02</v>
      </c>
      <c r="I1397" s="1">
        <v>16.609500000000001</v>
      </c>
      <c r="J1397" s="1">
        <v>997.37</v>
      </c>
      <c r="K1397" s="1">
        <v>1040.25</v>
      </c>
      <c r="L1397" s="1">
        <f>VLOOKUP($A1397,raw!$A:$E,3,0)</f>
        <v>80.67</v>
      </c>
      <c r="M1397" s="1">
        <f>VLOOKUP($A1397,raw!$A:$E,4,0)</f>
        <v>79.97</v>
      </c>
      <c r="N1397" s="1">
        <f>VLOOKUP($A1397,raw!$A:$E,5,0)</f>
        <v>81.349999999999994</v>
      </c>
      <c r="O1397" s="1">
        <f>VLOOKUP($A1397,raw!$H:$L,3,0)</f>
        <v>16.5093</v>
      </c>
      <c r="P1397" s="1">
        <f>VLOOKUP($A1397,raw!$H:$L,4,0)</f>
        <v>16.405999999999999</v>
      </c>
      <c r="Q1397" s="1">
        <f>VLOOKUP($A1397,raw!$H:$L,5,0)</f>
        <v>16.689800000000002</v>
      </c>
      <c r="R1397" s="1">
        <f>VLOOKUP($A1397,raw!$P:$T,3,0)</f>
        <v>990.7</v>
      </c>
      <c r="S1397" s="1">
        <f>VLOOKUP($A1397,raw!$P:$T,4,0)</f>
        <v>985.34</v>
      </c>
      <c r="T1397" s="1">
        <f>VLOOKUP($A1397,raw!$P:$T,5,0)</f>
        <v>999.42</v>
      </c>
      <c r="U1397" s="1">
        <f>VLOOKUP($A1397,raw!$W:$AA,3,0)</f>
        <v>1024.57</v>
      </c>
      <c r="V1397" s="1">
        <f>VLOOKUP($A1397,raw!$W:$AA,4,0)</f>
        <v>1019.86</v>
      </c>
      <c r="W1397" s="1">
        <f>VLOOKUP($A1397,raw!$W:$AA,5,0)</f>
        <v>1041.2</v>
      </c>
      <c r="X1397" s="1">
        <f t="shared" si="1328"/>
        <v>1.3799999999999955</v>
      </c>
      <c r="Y1397" s="1">
        <f t="shared" si="1329"/>
        <v>0.28380000000000294</v>
      </c>
      <c r="Z1397" s="1">
        <f t="shared" si="1330"/>
        <v>14.079999999999927</v>
      </c>
      <c r="AA1397" s="1">
        <f t="shared" si="1331"/>
        <v>21.340000000000032</v>
      </c>
      <c r="AB1397" s="1">
        <f t="shared" si="1332"/>
        <v>-0.65000000000000568</v>
      </c>
      <c r="AC1397" s="1">
        <f t="shared" si="1333"/>
        <v>0.10020000000000095</v>
      </c>
      <c r="AD1397" s="1">
        <f t="shared" si="1334"/>
        <v>6.6699999999999591</v>
      </c>
      <c r="AE1397" s="1">
        <f t="shared" si="1335"/>
        <v>15.680000000000064</v>
      </c>
      <c r="AF1397" s="1">
        <f ca="1">IFERROR(VLOOKUP($A1397,raw!$AD:$AE,2,0),OFFSET(AF1397,1,0))</f>
        <v>1.6207</v>
      </c>
      <c r="AG1397" s="1">
        <f ca="1">IFERROR(VLOOKUP($A1397,raw!$AH:$AI,2,0),OFFSET(AG1397,1,0))</f>
        <v>1.94363</v>
      </c>
      <c r="AH1397" s="1">
        <f ca="1">IFERROR(VLOOKUP($A1397,raw!$AL:$AM,2,0),OFFSET(AH1397,1,0))</f>
        <v>2.2999999999999998</v>
      </c>
      <c r="AI1397" s="1">
        <f ca="1">IFERROR(VLOOKUP($A1397,raw!$AP:$AQ,2,0),OFFSET(AI1397,1,0))</f>
        <v>246.66900000000001</v>
      </c>
    </row>
    <row r="1398" spans="1:35" ht="15.75" customHeight="1" x14ac:dyDescent="0.5">
      <c r="A1398" s="5">
        <v>43152</v>
      </c>
      <c r="B1398" s="8">
        <f t="shared" si="1325"/>
        <v>-7.4300249925199095E-3</v>
      </c>
      <c r="C1398" s="6">
        <f t="shared" si="1326"/>
        <v>8695715</v>
      </c>
      <c r="D1398" s="7">
        <f t="shared" ref="D1398:G1398" si="1456">LN(H1398/H1399)</f>
        <v>-3.9667834338635681E-3</v>
      </c>
      <c r="E1398" s="4">
        <f t="shared" si="1456"/>
        <v>3.586070971060729E-3</v>
      </c>
      <c r="F1398" s="4">
        <f t="shared" si="1456"/>
        <v>-9.4835052040669887E-3</v>
      </c>
      <c r="G1398" s="7">
        <f t="shared" si="1456"/>
        <v>-1.1344696153809557E-2</v>
      </c>
      <c r="H1398" s="1">
        <v>80.510000000000005</v>
      </c>
      <c r="I1398" s="1">
        <v>16.510000000000002</v>
      </c>
      <c r="J1398" s="1">
        <v>990.7</v>
      </c>
      <c r="K1398" s="1">
        <v>1025.48</v>
      </c>
      <c r="L1398" s="1">
        <f>VLOOKUP($A1398,raw!$A:$E,3,0)</f>
        <v>81.38</v>
      </c>
      <c r="M1398" s="1">
        <f>VLOOKUP($A1398,raw!$A:$E,4,0)</f>
        <v>80.459999999999994</v>
      </c>
      <c r="N1398" s="1">
        <f>VLOOKUP($A1398,raw!$A:$E,5,0)</f>
        <v>82.86</v>
      </c>
      <c r="O1398" s="1">
        <f>VLOOKUP($A1398,raw!$H:$L,3,0)</f>
        <v>16.450900000000001</v>
      </c>
      <c r="P1398" s="1">
        <f>VLOOKUP($A1398,raw!$H:$L,4,0)</f>
        <v>16.392600000000002</v>
      </c>
      <c r="Q1398" s="1">
        <f>VLOOKUP($A1398,raw!$H:$L,5,0)</f>
        <v>16.777000000000001</v>
      </c>
      <c r="R1398" s="1">
        <f>VLOOKUP($A1398,raw!$P:$T,3,0)</f>
        <v>1000.14</v>
      </c>
      <c r="S1398" s="1">
        <f>VLOOKUP($A1398,raw!$P:$T,4,0)</f>
        <v>989.08</v>
      </c>
      <c r="T1398" s="1">
        <f>VLOOKUP($A1398,raw!$P:$T,5,0)</f>
        <v>1002.23</v>
      </c>
      <c r="U1398" s="1">
        <f>VLOOKUP($A1398,raw!$W:$AA,3,0)</f>
        <v>1037.23</v>
      </c>
      <c r="V1398" s="1">
        <f>VLOOKUP($A1398,raw!$W:$AA,4,0)</f>
        <v>1019.93</v>
      </c>
      <c r="W1398" s="1">
        <f>VLOOKUP($A1398,raw!$W:$AA,5,0)</f>
        <v>1037.8900000000001</v>
      </c>
      <c r="X1398" s="1">
        <f t="shared" si="1328"/>
        <v>2.4000000000000057</v>
      </c>
      <c r="Y1398" s="1">
        <f t="shared" si="1329"/>
        <v>0.38439999999999941</v>
      </c>
      <c r="Z1398" s="1">
        <f t="shared" si="1330"/>
        <v>13.149999999999977</v>
      </c>
      <c r="AA1398" s="1">
        <f t="shared" si="1331"/>
        <v>17.96000000000015</v>
      </c>
      <c r="AB1398" s="1">
        <f t="shared" si="1332"/>
        <v>-0.86999999999999034</v>
      </c>
      <c r="AC1398" s="1">
        <f t="shared" si="1333"/>
        <v>5.9100000000000819E-2</v>
      </c>
      <c r="AD1398" s="1">
        <f t="shared" si="1334"/>
        <v>-9.4399999999999409</v>
      </c>
      <c r="AE1398" s="1">
        <f t="shared" si="1335"/>
        <v>-11.75</v>
      </c>
      <c r="AF1398" s="1">
        <f ca="1">IFERROR(VLOOKUP($A1398,raw!$AD:$AE,2,0),OFFSET(AF1398,1,0))</f>
        <v>1.6025100000000001</v>
      </c>
      <c r="AG1398" s="1">
        <f ca="1">IFERROR(VLOOKUP($A1398,raw!$AH:$AI,2,0),OFFSET(AG1398,1,0))</f>
        <v>1.9197500000000001</v>
      </c>
      <c r="AH1398" s="1">
        <f ca="1">IFERROR(VLOOKUP($A1398,raw!$AL:$AM,2,0),OFFSET(AH1398,1,0))</f>
        <v>2.2999999999999998</v>
      </c>
      <c r="AI1398" s="1">
        <f ca="1">IFERROR(VLOOKUP($A1398,raw!$AP:$AQ,2,0),OFFSET(AI1398,1,0))</f>
        <v>246.66900000000001</v>
      </c>
    </row>
    <row r="1399" spans="1:35" ht="15.75" customHeight="1" x14ac:dyDescent="0.5">
      <c r="A1399" s="5">
        <v>43151</v>
      </c>
      <c r="B1399" s="8">
        <f t="shared" si="1325"/>
        <v>-7.716228924961958E-3</v>
      </c>
      <c r="C1399" s="6">
        <f t="shared" si="1326"/>
        <v>8760565</v>
      </c>
      <c r="D1399" s="7">
        <f t="shared" ref="D1399:G1399" si="1457">LN(H1399/H1400)</f>
        <v>-2.9259676012250893E-2</v>
      </c>
      <c r="E1399" s="4">
        <f t="shared" si="1457"/>
        <v>-1.1717668373517835E-2</v>
      </c>
      <c r="F1399" s="4">
        <f t="shared" si="1457"/>
        <v>-5.2554283159930073E-3</v>
      </c>
      <c r="G1399" s="7">
        <f t="shared" si="1457"/>
        <v>-1.0034523622586319E-2</v>
      </c>
      <c r="H1399" s="1">
        <v>80.83</v>
      </c>
      <c r="I1399" s="1">
        <v>16.450900000000001</v>
      </c>
      <c r="J1399" s="1">
        <v>1000.14</v>
      </c>
      <c r="K1399" s="1">
        <v>1037.18</v>
      </c>
      <c r="L1399" s="1">
        <f>VLOOKUP($A1399,raw!$A:$E,3,0)</f>
        <v>82.23</v>
      </c>
      <c r="M1399" s="1">
        <f>VLOOKUP($A1399,raw!$A:$E,4,0)</f>
        <v>80.760000000000005</v>
      </c>
      <c r="N1399" s="1">
        <f>VLOOKUP($A1399,raw!$A:$E,5,0)</f>
        <v>82.57</v>
      </c>
      <c r="O1399" s="1">
        <f>VLOOKUP($A1399,raw!$H:$L,3,0)</f>
        <v>16.672599999999999</v>
      </c>
      <c r="P1399" s="1">
        <f>VLOOKUP($A1399,raw!$H:$L,4,0)</f>
        <v>16.4312</v>
      </c>
      <c r="Q1399" s="1">
        <f>VLOOKUP($A1399,raw!$H:$L,5,0)</f>
        <v>16.706299999999999</v>
      </c>
      <c r="R1399" s="1">
        <f>VLOOKUP($A1399,raw!$P:$T,3,0)</f>
        <v>1007.5</v>
      </c>
      <c r="S1399" s="1">
        <f>VLOOKUP($A1399,raw!$P:$T,4,0)</f>
        <v>999.25</v>
      </c>
      <c r="T1399" s="1">
        <f>VLOOKUP($A1399,raw!$P:$T,5,0)</f>
        <v>1010.72</v>
      </c>
      <c r="U1399" s="1">
        <f>VLOOKUP($A1399,raw!$W:$AA,3,0)</f>
        <v>1035.3</v>
      </c>
      <c r="V1399" s="1">
        <f>VLOOKUP($A1399,raw!$W:$AA,4,0)</f>
        <v>1028.58</v>
      </c>
      <c r="W1399" s="1">
        <f>VLOOKUP($A1399,raw!$W:$AA,5,0)</f>
        <v>1044.25</v>
      </c>
      <c r="X1399" s="1">
        <f t="shared" si="1328"/>
        <v>1.8099999999999881</v>
      </c>
      <c r="Y1399" s="1">
        <f t="shared" si="1329"/>
        <v>0.27509999999999835</v>
      </c>
      <c r="Z1399" s="1">
        <f t="shared" si="1330"/>
        <v>11.470000000000027</v>
      </c>
      <c r="AA1399" s="1">
        <f t="shared" si="1331"/>
        <v>15.670000000000073</v>
      </c>
      <c r="AB1399" s="1">
        <f t="shared" si="1332"/>
        <v>-1.4000000000000057</v>
      </c>
      <c r="AC1399" s="1">
        <f t="shared" si="1333"/>
        <v>-0.22169999999999845</v>
      </c>
      <c r="AD1399" s="1">
        <f t="shared" si="1334"/>
        <v>-7.3600000000000136</v>
      </c>
      <c r="AE1399" s="1">
        <f t="shared" si="1335"/>
        <v>1.8800000000001091</v>
      </c>
      <c r="AF1399" s="1">
        <f ca="1">IFERROR(VLOOKUP($A1399,raw!$AD:$AE,2,0),OFFSET(AF1399,1,0))</f>
        <v>1.5956300000000001</v>
      </c>
      <c r="AG1399" s="1">
        <f ca="1">IFERROR(VLOOKUP($A1399,raw!$AH:$AI,2,0),OFFSET(AG1399,1,0))</f>
        <v>1.90394</v>
      </c>
      <c r="AH1399" s="1">
        <f ca="1">IFERROR(VLOOKUP($A1399,raw!$AL:$AM,2,0),OFFSET(AH1399,1,0))</f>
        <v>2.2999999999999998</v>
      </c>
      <c r="AI1399" s="1">
        <f ca="1">IFERROR(VLOOKUP($A1399,raw!$AP:$AQ,2,0),OFFSET(AI1399,1,0))</f>
        <v>246.66900000000001</v>
      </c>
    </row>
    <row r="1400" spans="1:35" ht="15.75" customHeight="1" x14ac:dyDescent="0.5">
      <c r="A1400" s="5">
        <v>43147</v>
      </c>
      <c r="B1400" s="8">
        <f t="shared" si="1325"/>
        <v>5.2553771249009519E-3</v>
      </c>
      <c r="C1400" s="6">
        <f t="shared" si="1326"/>
        <v>8828425</v>
      </c>
      <c r="D1400" s="7">
        <f t="shared" ref="D1400:G1400" si="1458">LN(H1400/H1401)</f>
        <v>-2.6674570692943066E-2</v>
      </c>
      <c r="E1400" s="4">
        <f t="shared" si="1458"/>
        <v>-1.3350122036046052E-2</v>
      </c>
      <c r="F1400" s="4">
        <f t="shared" si="1458"/>
        <v>3.2976204347614957E-3</v>
      </c>
      <c r="G1400" s="7">
        <f t="shared" si="1458"/>
        <v>2.5728093726153416E-2</v>
      </c>
      <c r="H1400" s="1">
        <v>83.23</v>
      </c>
      <c r="I1400" s="1">
        <v>16.6448</v>
      </c>
      <c r="J1400" s="1">
        <v>1005.41</v>
      </c>
      <c r="K1400" s="1">
        <v>1047.6400000000001</v>
      </c>
      <c r="L1400" s="1">
        <f>VLOOKUP($A1400,raw!$A:$E,3,0)</f>
        <v>84.74</v>
      </c>
      <c r="M1400" s="1">
        <f>VLOOKUP($A1400,raw!$A:$E,4,0)</f>
        <v>82.29</v>
      </c>
      <c r="N1400" s="1">
        <f>VLOOKUP($A1400,raw!$A:$E,5,0)</f>
        <v>84.76</v>
      </c>
      <c r="O1400" s="1">
        <f>VLOOKUP($A1400,raw!$H:$L,3,0)</f>
        <v>16.868500000000001</v>
      </c>
      <c r="P1400" s="1">
        <f>VLOOKUP($A1400,raw!$H:$L,4,0)</f>
        <v>16.621700000000001</v>
      </c>
      <c r="Q1400" s="1">
        <f>VLOOKUP($A1400,raw!$H:$L,5,0)</f>
        <v>16.951000000000001</v>
      </c>
      <c r="R1400" s="1">
        <f>VLOOKUP($A1400,raw!$P:$T,3,0)</f>
        <v>1002.07</v>
      </c>
      <c r="S1400" s="1">
        <f>VLOOKUP($A1400,raw!$P:$T,4,0)</f>
        <v>1000.64</v>
      </c>
      <c r="T1400" s="1">
        <f>VLOOKUP($A1400,raw!$P:$T,5,0)</f>
        <v>1013.38</v>
      </c>
      <c r="U1400" s="1">
        <f>VLOOKUP($A1400,raw!$W:$AA,3,0)</f>
        <v>1020.65</v>
      </c>
      <c r="V1400" s="1">
        <f>VLOOKUP($A1400,raw!$W:$AA,4,0)</f>
        <v>1018.8</v>
      </c>
      <c r="W1400" s="1">
        <f>VLOOKUP($A1400,raw!$W:$AA,5,0)</f>
        <v>1048.99</v>
      </c>
      <c r="X1400" s="1">
        <f t="shared" si="1328"/>
        <v>2.4699999999999989</v>
      </c>
      <c r="Y1400" s="1">
        <f t="shared" si="1329"/>
        <v>0.32929999999999993</v>
      </c>
      <c r="Z1400" s="1">
        <f t="shared" si="1330"/>
        <v>12.740000000000009</v>
      </c>
      <c r="AA1400" s="1">
        <f t="shared" si="1331"/>
        <v>30.190000000000055</v>
      </c>
      <c r="AB1400" s="1">
        <f t="shared" si="1332"/>
        <v>-1.5099999999999909</v>
      </c>
      <c r="AC1400" s="1">
        <f t="shared" si="1333"/>
        <v>-0.2237000000000009</v>
      </c>
      <c r="AD1400" s="1">
        <f t="shared" si="1334"/>
        <v>3.3399999999999181</v>
      </c>
      <c r="AE1400" s="1">
        <f t="shared" si="1335"/>
        <v>26.990000000000123</v>
      </c>
      <c r="AF1400" s="1">
        <f ca="1">IFERROR(VLOOKUP($A1400,raw!$AD:$AE,2,0),OFFSET(AF1400,1,0))</f>
        <v>1.59375</v>
      </c>
      <c r="AG1400" s="1">
        <f ca="1">IFERROR(VLOOKUP($A1400,raw!$AH:$AI,2,0),OFFSET(AG1400,1,0))</f>
        <v>1.8849400000000001</v>
      </c>
      <c r="AH1400" s="1">
        <f ca="1">IFERROR(VLOOKUP($A1400,raw!$AL:$AM,2,0),OFFSET(AH1400,1,0))</f>
        <v>2.2999999999999998</v>
      </c>
      <c r="AI1400" s="1">
        <f ca="1">IFERROR(VLOOKUP($A1400,raw!$AP:$AQ,2,0),OFFSET(AI1400,1,0))</f>
        <v>246.66900000000001</v>
      </c>
    </row>
    <row r="1401" spans="1:35" ht="15.75" customHeight="1" x14ac:dyDescent="0.5">
      <c r="A1401" s="5">
        <v>43146</v>
      </c>
      <c r="B1401" s="8">
        <f t="shared" si="1325"/>
        <v>7.2591368993059876E-3</v>
      </c>
      <c r="C1401" s="6">
        <f t="shared" si="1326"/>
        <v>8782150</v>
      </c>
      <c r="D1401" s="7">
        <f t="shared" ref="D1401:G1401" si="1459">LN(H1401/H1402)</f>
        <v>-2.3394549176761166E-4</v>
      </c>
      <c r="E1401" s="4">
        <f t="shared" si="1459"/>
        <v>5.3368122708809479E-4</v>
      </c>
      <c r="F1401" s="4">
        <f t="shared" si="1459"/>
        <v>5.6541142849231806E-3</v>
      </c>
      <c r="G1401" s="7">
        <f t="shared" si="1459"/>
        <v>1.6979275688566033E-2</v>
      </c>
      <c r="H1401" s="1">
        <v>85.48</v>
      </c>
      <c r="I1401" s="1">
        <v>16.868500000000001</v>
      </c>
      <c r="J1401" s="1">
        <v>1002.1</v>
      </c>
      <c r="K1401" s="1">
        <v>1021.03</v>
      </c>
      <c r="L1401" s="1">
        <f>VLOOKUP($A1401,raw!$A:$E,3,0)</f>
        <v>85.63</v>
      </c>
      <c r="M1401" s="1">
        <f>VLOOKUP($A1401,raw!$A:$E,4,0)</f>
        <v>83.74</v>
      </c>
      <c r="N1401" s="1">
        <f>VLOOKUP($A1401,raw!$A:$E,5,0)</f>
        <v>85.94</v>
      </c>
      <c r="O1401" s="1">
        <f>VLOOKUP($A1401,raw!$H:$L,3,0)</f>
        <v>16.859500000000001</v>
      </c>
      <c r="P1401" s="1">
        <f>VLOOKUP($A1401,raw!$H:$L,4,0)</f>
        <v>16.647099999999998</v>
      </c>
      <c r="Q1401" s="1">
        <f>VLOOKUP($A1401,raw!$H:$L,5,0)</f>
        <v>16.9847</v>
      </c>
      <c r="R1401" s="1">
        <f>VLOOKUP($A1401,raw!$P:$T,3,0)</f>
        <v>996.45</v>
      </c>
      <c r="S1401" s="1">
        <f>VLOOKUP($A1401,raw!$P:$T,4,0)</f>
        <v>994.68</v>
      </c>
      <c r="T1401" s="1">
        <f>VLOOKUP($A1401,raw!$P:$T,5,0)</f>
        <v>1007.7</v>
      </c>
      <c r="U1401" s="1">
        <f>VLOOKUP($A1401,raw!$W:$AA,3,0)</f>
        <v>1003.59</v>
      </c>
      <c r="V1401" s="1">
        <f>VLOOKUP($A1401,raw!$W:$AA,4,0)</f>
        <v>1002.51</v>
      </c>
      <c r="W1401" s="1">
        <f>VLOOKUP($A1401,raw!$W:$AA,5,0)</f>
        <v>1022.3</v>
      </c>
      <c r="X1401" s="1">
        <f t="shared" si="1328"/>
        <v>2.2000000000000028</v>
      </c>
      <c r="Y1401" s="1">
        <f t="shared" si="1329"/>
        <v>0.3376000000000019</v>
      </c>
      <c r="Z1401" s="1">
        <f t="shared" si="1330"/>
        <v>13.020000000000095</v>
      </c>
      <c r="AA1401" s="1">
        <f t="shared" si="1331"/>
        <v>19.789999999999964</v>
      </c>
      <c r="AB1401" s="1">
        <f t="shared" si="1332"/>
        <v>-0.14999999999999147</v>
      </c>
      <c r="AC1401" s="1">
        <f t="shared" si="1333"/>
        <v>9.0000000000003411E-3</v>
      </c>
      <c r="AD1401" s="1">
        <f t="shared" si="1334"/>
        <v>5.6499999999999773</v>
      </c>
      <c r="AE1401" s="1">
        <f t="shared" si="1335"/>
        <v>17.439999999999941</v>
      </c>
      <c r="AF1401" s="1">
        <f ca="1">IFERROR(VLOOKUP($A1401,raw!$AD:$AE,2,0),OFFSET(AF1401,1,0))</f>
        <v>1.59</v>
      </c>
      <c r="AG1401" s="1">
        <f ca="1">IFERROR(VLOOKUP($A1401,raw!$AH:$AI,2,0),OFFSET(AG1401,1,0))</f>
        <v>1.8725000000000001</v>
      </c>
      <c r="AH1401" s="1">
        <f ca="1">IFERROR(VLOOKUP($A1401,raw!$AL:$AM,2,0),OFFSET(AH1401,1,0))</f>
        <v>2.2999999999999998</v>
      </c>
      <c r="AI1401" s="1">
        <f ca="1">IFERROR(VLOOKUP($A1401,raw!$AP:$AQ,2,0),OFFSET(AI1401,1,0))</f>
        <v>246.66900000000001</v>
      </c>
    </row>
    <row r="1402" spans="1:35" ht="15.75" customHeight="1" x14ac:dyDescent="0.5">
      <c r="A1402" s="5">
        <v>43145</v>
      </c>
      <c r="B1402" s="8">
        <f t="shared" si="1325"/>
        <v>1.9840822099660829E-2</v>
      </c>
      <c r="C1402" s="6">
        <f t="shared" si="1326"/>
        <v>8718630</v>
      </c>
      <c r="D1402" s="7">
        <f t="shared" ref="D1402:G1402" si="1460">LN(H1402/H1403)</f>
        <v>5.3326754742552107E-2</v>
      </c>
      <c r="E1402" s="4">
        <f t="shared" si="1460"/>
        <v>1.6608587793420396E-2</v>
      </c>
      <c r="F1402" s="4">
        <f t="shared" si="1460"/>
        <v>2.2541282919095955E-2</v>
      </c>
      <c r="G1402" s="7">
        <f t="shared" si="1460"/>
        <v>1.5176747720833227E-2</v>
      </c>
      <c r="H1402" s="1">
        <v>85.5</v>
      </c>
      <c r="I1402" s="1">
        <v>16.859500000000001</v>
      </c>
      <c r="J1402" s="1">
        <v>996.45</v>
      </c>
      <c r="K1402" s="1">
        <v>1003.84</v>
      </c>
      <c r="L1402" s="1">
        <f>VLOOKUP($A1402,raw!$A:$E,3,0)</f>
        <v>80.989999999999995</v>
      </c>
      <c r="M1402" s="1">
        <f>VLOOKUP($A1402,raw!$A:$E,4,0)</f>
        <v>80.59</v>
      </c>
      <c r="N1402" s="1">
        <f>VLOOKUP($A1402,raw!$A:$E,5,0)</f>
        <v>86.01</v>
      </c>
      <c r="O1402" s="1">
        <f>VLOOKUP($A1402,raw!$H:$L,3,0)</f>
        <v>16.581800000000001</v>
      </c>
      <c r="P1402" s="1">
        <f>VLOOKUP($A1402,raw!$H:$L,4,0)</f>
        <v>16.3855</v>
      </c>
      <c r="Q1402" s="1">
        <f>VLOOKUP($A1402,raw!$H:$L,5,0)</f>
        <v>16.934899999999999</v>
      </c>
      <c r="R1402" s="1">
        <f>VLOOKUP($A1402,raw!$P:$T,3,0)</f>
        <v>973.8</v>
      </c>
      <c r="S1402" s="1">
        <f>VLOOKUP($A1402,raw!$P:$T,4,0)</f>
        <v>969.42</v>
      </c>
      <c r="T1402" s="1">
        <f>VLOOKUP($A1402,raw!$P:$T,5,0)</f>
        <v>999.88</v>
      </c>
      <c r="U1402" s="1">
        <f>VLOOKUP($A1402,raw!$W:$AA,3,0)</f>
        <v>988.72</v>
      </c>
      <c r="V1402" s="1">
        <f>VLOOKUP($A1402,raw!$W:$AA,4,0)</f>
        <v>981.02</v>
      </c>
      <c r="W1402" s="1">
        <f>VLOOKUP($A1402,raw!$W:$AA,5,0)</f>
        <v>1006.58</v>
      </c>
      <c r="X1402" s="1">
        <f t="shared" si="1328"/>
        <v>5.4200000000000017</v>
      </c>
      <c r="Y1402" s="1">
        <f t="shared" si="1329"/>
        <v>0.54939999999999856</v>
      </c>
      <c r="Z1402" s="1">
        <f t="shared" si="1330"/>
        <v>30.460000000000036</v>
      </c>
      <c r="AA1402" s="1">
        <f t="shared" si="1331"/>
        <v>25.560000000000059</v>
      </c>
      <c r="AB1402" s="1">
        <f t="shared" si="1332"/>
        <v>4.5100000000000051</v>
      </c>
      <c r="AC1402" s="1">
        <f t="shared" si="1333"/>
        <v>0.27769999999999939</v>
      </c>
      <c r="AD1402" s="1">
        <f t="shared" si="1334"/>
        <v>22.650000000000091</v>
      </c>
      <c r="AE1402" s="1">
        <f t="shared" si="1335"/>
        <v>15.120000000000005</v>
      </c>
      <c r="AF1402" s="1">
        <f ca="1">IFERROR(VLOOKUP($A1402,raw!$AD:$AE,2,0),OFFSET(AF1402,1,0))</f>
        <v>1.58813</v>
      </c>
      <c r="AG1402" s="1">
        <f ca="1">IFERROR(VLOOKUP($A1402,raw!$AH:$AI,2,0),OFFSET(AG1402,1,0))</f>
        <v>1.85</v>
      </c>
      <c r="AH1402" s="1">
        <f ca="1">IFERROR(VLOOKUP($A1402,raw!$AL:$AM,2,0),OFFSET(AH1402,1,0))</f>
        <v>2.2999999999999998</v>
      </c>
      <c r="AI1402" s="1">
        <f ca="1">IFERROR(VLOOKUP($A1402,raw!$AP:$AQ,2,0),OFFSET(AI1402,1,0))</f>
        <v>246.66900000000001</v>
      </c>
    </row>
    <row r="1403" spans="1:35" ht="15.75" customHeight="1" x14ac:dyDescent="0.5">
      <c r="A1403" s="5">
        <v>43144</v>
      </c>
      <c r="B1403" s="8">
        <f t="shared" si="1325"/>
        <v>3.2648134917368909E-3</v>
      </c>
      <c r="C1403" s="6">
        <f t="shared" si="1326"/>
        <v>8547350</v>
      </c>
      <c r="D1403" s="7">
        <f t="shared" ref="D1403:G1403" si="1461">LN(H1403/H1404)</f>
        <v>-2.4670038363679907E-4</v>
      </c>
      <c r="E1403" s="4">
        <f t="shared" si="1461"/>
        <v>2.1311092546222052E-3</v>
      </c>
      <c r="F1403" s="4">
        <f t="shared" si="1461"/>
        <v>3.537206007817666E-3</v>
      </c>
      <c r="G1403" s="7">
        <f t="shared" si="1461"/>
        <v>3.6172634395032475E-3</v>
      </c>
      <c r="H1403" s="1">
        <v>81.06</v>
      </c>
      <c r="I1403" s="1">
        <v>16.581800000000001</v>
      </c>
      <c r="J1403" s="1">
        <v>974.24</v>
      </c>
      <c r="K1403" s="1">
        <v>988.72</v>
      </c>
      <c r="L1403" s="1">
        <f>VLOOKUP($A1403,raw!$A:$E,3,0)</f>
        <v>81.209999999999994</v>
      </c>
      <c r="M1403" s="1">
        <f>VLOOKUP($A1403,raw!$A:$E,4,0)</f>
        <v>80.489999999999995</v>
      </c>
      <c r="N1403" s="1">
        <f>VLOOKUP($A1403,raw!$A:$E,5,0)</f>
        <v>81.56</v>
      </c>
      <c r="O1403" s="1">
        <f>VLOOKUP($A1403,raw!$H:$L,3,0)</f>
        <v>16.546500000000002</v>
      </c>
      <c r="P1403" s="1">
        <f>VLOOKUP($A1403,raw!$H:$L,4,0)</f>
        <v>16.456900000000001</v>
      </c>
      <c r="Q1403" s="1">
        <f>VLOOKUP($A1403,raw!$H:$L,5,0)</f>
        <v>16.691199999999998</v>
      </c>
      <c r="R1403" s="1">
        <f>VLOOKUP($A1403,raw!$P:$T,3,0)</f>
        <v>970.82</v>
      </c>
      <c r="S1403" s="1">
        <f>VLOOKUP($A1403,raw!$P:$T,4,0)</f>
        <v>969.91</v>
      </c>
      <c r="T1403" s="1">
        <f>VLOOKUP($A1403,raw!$P:$T,5,0)</f>
        <v>978.68</v>
      </c>
      <c r="U1403" s="1">
        <f>VLOOKUP($A1403,raw!$W:$AA,3,0)</f>
        <v>985.32</v>
      </c>
      <c r="V1403" s="1">
        <f>VLOOKUP($A1403,raw!$W:$AA,4,0)</f>
        <v>982.74</v>
      </c>
      <c r="W1403" s="1">
        <f>VLOOKUP($A1403,raw!$W:$AA,5,0)</f>
        <v>995.33</v>
      </c>
      <c r="X1403" s="1">
        <f t="shared" si="1328"/>
        <v>1.0700000000000074</v>
      </c>
      <c r="Y1403" s="1">
        <f t="shared" si="1329"/>
        <v>0.23429999999999751</v>
      </c>
      <c r="Z1403" s="1">
        <f t="shared" si="1330"/>
        <v>8.7699999999999818</v>
      </c>
      <c r="AA1403" s="1">
        <f t="shared" si="1331"/>
        <v>12.590000000000032</v>
      </c>
      <c r="AB1403" s="1">
        <f t="shared" si="1332"/>
        <v>-0.14999999999999147</v>
      </c>
      <c r="AC1403" s="1">
        <f t="shared" si="1333"/>
        <v>3.5299999999999443E-2</v>
      </c>
      <c r="AD1403" s="1">
        <f t="shared" si="1334"/>
        <v>3.4199999999999591</v>
      </c>
      <c r="AE1403" s="1">
        <f t="shared" si="1335"/>
        <v>3.3999999999999773</v>
      </c>
      <c r="AF1403" s="1">
        <f ca="1">IFERROR(VLOOKUP($A1403,raw!$AD:$AE,2,0),OFFSET(AF1403,1,0))</f>
        <v>1.5874999999999999</v>
      </c>
      <c r="AG1403" s="1">
        <f ca="1">IFERROR(VLOOKUP($A1403,raw!$AH:$AI,2,0),OFFSET(AG1403,1,0))</f>
        <v>1.8387500000000001</v>
      </c>
      <c r="AH1403" s="1">
        <f ca="1">IFERROR(VLOOKUP($A1403,raw!$AL:$AM,2,0),OFFSET(AH1403,1,0))</f>
        <v>2.2999999999999998</v>
      </c>
      <c r="AI1403" s="1">
        <f ca="1">IFERROR(VLOOKUP($A1403,raw!$AP:$AQ,2,0),OFFSET(AI1403,1,0))</f>
        <v>246.66900000000001</v>
      </c>
    </row>
    <row r="1404" spans="1:35" ht="15.75" customHeight="1" x14ac:dyDescent="0.5">
      <c r="A1404" s="5">
        <v>43143</v>
      </c>
      <c r="B1404" s="8">
        <f t="shared" si="1325"/>
        <v>7.2325089377125087E-3</v>
      </c>
      <c r="C1404" s="6">
        <f t="shared" si="1326"/>
        <v>8519490</v>
      </c>
      <c r="D1404" s="7">
        <f t="shared" ref="D1404:G1404" si="1462">LN(H1404/H1405)</f>
        <v>3.4250352781769466E-2</v>
      </c>
      <c r="E1404" s="4">
        <f t="shared" si="1462"/>
        <v>1.102969114226539E-2</v>
      </c>
      <c r="F1404" s="4">
        <f t="shared" si="1462"/>
        <v>5.5572340393179398E-3</v>
      </c>
      <c r="G1404" s="7">
        <f t="shared" si="1462"/>
        <v>7.6319525125843109E-3</v>
      </c>
      <c r="H1404" s="1">
        <v>81.08</v>
      </c>
      <c r="I1404" s="1">
        <v>16.546500000000002</v>
      </c>
      <c r="J1404" s="1">
        <v>970.8</v>
      </c>
      <c r="K1404" s="1">
        <v>985.15</v>
      </c>
      <c r="L1404" s="1">
        <f>VLOOKUP($A1404,raw!$A:$E,3,0)</f>
        <v>78.83</v>
      </c>
      <c r="M1404" s="1">
        <f>VLOOKUP($A1404,raw!$A:$E,4,0)</f>
        <v>78.81</v>
      </c>
      <c r="N1404" s="1">
        <f>VLOOKUP($A1404,raw!$A:$E,5,0)</f>
        <v>81.64</v>
      </c>
      <c r="O1404" s="1">
        <f>VLOOKUP($A1404,raw!$H:$L,3,0)</f>
        <v>16.353999999999999</v>
      </c>
      <c r="P1404" s="1">
        <f>VLOOKUP($A1404,raw!$H:$L,4,0)</f>
        <v>16.313800000000001</v>
      </c>
      <c r="Q1404" s="1">
        <f>VLOOKUP($A1404,raw!$H:$L,5,0)</f>
        <v>16.6249</v>
      </c>
      <c r="R1404" s="1">
        <f>VLOOKUP($A1404,raw!$P:$T,3,0)</f>
        <v>965.45</v>
      </c>
      <c r="S1404" s="1">
        <f>VLOOKUP($A1404,raw!$P:$T,4,0)</f>
        <v>960.25</v>
      </c>
      <c r="T1404" s="1">
        <f>VLOOKUP($A1404,raw!$P:$T,5,0)</f>
        <v>973.14</v>
      </c>
      <c r="U1404" s="1">
        <f>VLOOKUP($A1404,raw!$W:$AA,3,0)</f>
        <v>977.35</v>
      </c>
      <c r="V1404" s="1">
        <f>VLOOKUP($A1404,raw!$W:$AA,4,0)</f>
        <v>977.35</v>
      </c>
      <c r="W1404" s="1">
        <f>VLOOKUP($A1404,raw!$W:$AA,5,0)</f>
        <v>991.81</v>
      </c>
      <c r="X1404" s="1">
        <f t="shared" si="1328"/>
        <v>2.8299999999999983</v>
      </c>
      <c r="Y1404" s="1">
        <f t="shared" si="1329"/>
        <v>0.31109999999999971</v>
      </c>
      <c r="Z1404" s="1">
        <f t="shared" si="1330"/>
        <v>12.889999999999986</v>
      </c>
      <c r="AA1404" s="1">
        <f t="shared" si="1331"/>
        <v>14.459999999999923</v>
      </c>
      <c r="AB1404" s="1">
        <f t="shared" si="1332"/>
        <v>2.25</v>
      </c>
      <c r="AC1404" s="1">
        <f t="shared" si="1333"/>
        <v>0.19250000000000256</v>
      </c>
      <c r="AD1404" s="1">
        <f t="shared" si="1334"/>
        <v>5.3499999999999091</v>
      </c>
      <c r="AE1404" s="1">
        <f t="shared" si="1335"/>
        <v>7.7999999999999545</v>
      </c>
      <c r="AF1404" s="1">
        <f ca="1">IFERROR(VLOOKUP($A1404,raw!$AD:$AE,2,0),OFFSET(AF1404,1,0))</f>
        <v>1.5874999999999999</v>
      </c>
      <c r="AG1404" s="1">
        <f ca="1">IFERROR(VLOOKUP($A1404,raw!$AH:$AI,2,0),OFFSET(AG1404,1,0))</f>
        <v>1.83338</v>
      </c>
      <c r="AH1404" s="1">
        <f ca="1">IFERROR(VLOOKUP($A1404,raw!$AL:$AM,2,0),OFFSET(AH1404,1,0))</f>
        <v>2.2999999999999998</v>
      </c>
      <c r="AI1404" s="1">
        <f ca="1">IFERROR(VLOOKUP($A1404,raw!$AP:$AQ,2,0),OFFSET(AI1404,1,0))</f>
        <v>246.66900000000001</v>
      </c>
    </row>
    <row r="1405" spans="1:35" ht="15.75" customHeight="1" x14ac:dyDescent="0.5">
      <c r="A1405" s="5">
        <v>43140</v>
      </c>
      <c r="B1405" s="8">
        <f t="shared" si="1325"/>
        <v>-1.8574395773950424E-3</v>
      </c>
      <c r="C1405" s="6">
        <f t="shared" si="1326"/>
        <v>8458095</v>
      </c>
      <c r="D1405" s="7">
        <f t="shared" ref="D1405:G1405" si="1463">LN(H1405/H1406)</f>
        <v>-1.9089132833045547E-2</v>
      </c>
      <c r="E1405" s="4">
        <f t="shared" si="1463"/>
        <v>-3.4282750086031882E-3</v>
      </c>
      <c r="F1405" s="4">
        <f t="shared" si="1463"/>
        <v>-7.3788125235251245E-3</v>
      </c>
      <c r="G1405" s="7">
        <f t="shared" si="1463"/>
        <v>1.3593602109029448E-2</v>
      </c>
      <c r="H1405" s="1">
        <v>78.349999999999994</v>
      </c>
      <c r="I1405" s="1">
        <v>16.364999999999998</v>
      </c>
      <c r="J1405" s="1">
        <v>965.42</v>
      </c>
      <c r="K1405" s="1">
        <v>977.66</v>
      </c>
      <c r="L1405" s="1">
        <f>VLOOKUP($A1405,raw!$A:$E,3,0)</f>
        <v>79.790000000000006</v>
      </c>
      <c r="M1405" s="1">
        <f>VLOOKUP($A1405,raw!$A:$E,4,0)</f>
        <v>76.39</v>
      </c>
      <c r="N1405" s="1">
        <f>VLOOKUP($A1405,raw!$A:$E,5,0)</f>
        <v>79.84</v>
      </c>
      <c r="O1405" s="1">
        <f>VLOOKUP($A1405,raw!$H:$L,3,0)</f>
        <v>16.421199999999999</v>
      </c>
      <c r="P1405" s="1">
        <f>VLOOKUP($A1405,raw!$H:$L,4,0)</f>
        <v>16.189599999999999</v>
      </c>
      <c r="Q1405" s="1">
        <f>VLOOKUP($A1405,raw!$H:$L,5,0)</f>
        <v>16.4542</v>
      </c>
      <c r="R1405" s="1">
        <f>VLOOKUP($A1405,raw!$P:$T,3,0)</f>
        <v>972.57</v>
      </c>
      <c r="S1405" s="1">
        <f>VLOOKUP($A1405,raw!$P:$T,4,0)</f>
        <v>957.4</v>
      </c>
      <c r="T1405" s="1">
        <f>VLOOKUP($A1405,raw!$P:$T,5,0)</f>
        <v>977.72</v>
      </c>
      <c r="U1405" s="1">
        <f>VLOOKUP($A1405,raw!$W:$AA,3,0)</f>
        <v>964.32</v>
      </c>
      <c r="V1405" s="1">
        <f>VLOOKUP($A1405,raw!$W:$AA,4,0)</f>
        <v>959.6</v>
      </c>
      <c r="W1405" s="1">
        <f>VLOOKUP($A1405,raw!$W:$AA,5,0)</f>
        <v>980.86</v>
      </c>
      <c r="X1405" s="1">
        <f t="shared" si="1328"/>
        <v>3.4500000000000028</v>
      </c>
      <c r="Y1405" s="1">
        <f t="shared" si="1329"/>
        <v>0.2646000000000015</v>
      </c>
      <c r="Z1405" s="1">
        <f t="shared" si="1330"/>
        <v>20.32000000000005</v>
      </c>
      <c r="AA1405" s="1">
        <f t="shared" si="1331"/>
        <v>21.259999999999991</v>
      </c>
      <c r="AB1405" s="1">
        <f t="shared" si="1332"/>
        <v>-1.4400000000000119</v>
      </c>
      <c r="AC1405" s="1">
        <f t="shared" si="1333"/>
        <v>-5.6200000000000472E-2</v>
      </c>
      <c r="AD1405" s="1">
        <f t="shared" si="1334"/>
        <v>-7.1500000000000909</v>
      </c>
      <c r="AE1405" s="1">
        <f t="shared" si="1335"/>
        <v>13.339999999999918</v>
      </c>
      <c r="AF1405" s="1">
        <f ca="1">IFERROR(VLOOKUP($A1405,raw!$AD:$AE,2,0),OFFSET(AF1405,1,0))</f>
        <v>1.5831999999999999</v>
      </c>
      <c r="AG1405" s="1">
        <f ca="1">IFERROR(VLOOKUP($A1405,raw!$AH:$AI,2,0),OFFSET(AG1405,1,0))</f>
        <v>1.82</v>
      </c>
      <c r="AH1405" s="1">
        <f ca="1">IFERROR(VLOOKUP($A1405,raw!$AL:$AM,2,0),OFFSET(AH1405,1,0))</f>
        <v>2.2999999999999998</v>
      </c>
      <c r="AI1405" s="1">
        <f ca="1">IFERROR(VLOOKUP($A1405,raw!$AP:$AQ,2,0),OFFSET(AI1405,1,0))</f>
        <v>246.66900000000001</v>
      </c>
    </row>
    <row r="1406" spans="1:35" ht="15.75" customHeight="1" x14ac:dyDescent="0.5">
      <c r="A1406" s="5">
        <v>43139</v>
      </c>
      <c r="B1406" s="8">
        <f t="shared" si="1325"/>
        <v>-1.0034663932146252E-2</v>
      </c>
      <c r="C1406" s="6">
        <f t="shared" si="1326"/>
        <v>8473820</v>
      </c>
      <c r="D1406" s="7">
        <f t="shared" ref="D1406:G1406" si="1464">LN(H1406/H1407)</f>
        <v>-8.4788537882329422E-3</v>
      </c>
      <c r="E1406" s="4">
        <f t="shared" si="1464"/>
        <v>3.0189484672260205E-3</v>
      </c>
      <c r="F1406" s="4">
        <f t="shared" si="1464"/>
        <v>-8.2021809963680557E-3</v>
      </c>
      <c r="G1406" s="7">
        <f t="shared" si="1464"/>
        <v>-2.5601087020049845E-2</v>
      </c>
      <c r="H1406" s="1">
        <v>79.86</v>
      </c>
      <c r="I1406" s="1">
        <v>16.421199999999999</v>
      </c>
      <c r="J1406" s="1">
        <v>972.57</v>
      </c>
      <c r="K1406" s="1">
        <v>964.46</v>
      </c>
      <c r="L1406" s="1">
        <f>VLOOKUP($A1406,raw!$A:$E,3,0)</f>
        <v>80.709999999999994</v>
      </c>
      <c r="M1406" s="1">
        <f>VLOOKUP($A1406,raw!$A:$E,4,0)</f>
        <v>79.77</v>
      </c>
      <c r="N1406" s="1">
        <f>VLOOKUP($A1406,raw!$A:$E,5,0)</f>
        <v>81.25</v>
      </c>
      <c r="O1406" s="1">
        <f>VLOOKUP($A1406,raw!$H:$L,3,0)</f>
        <v>16.371700000000001</v>
      </c>
      <c r="P1406" s="1">
        <f>VLOOKUP($A1406,raw!$H:$L,4,0)</f>
        <v>16.251100000000001</v>
      </c>
      <c r="Q1406" s="1">
        <f>VLOOKUP($A1406,raw!$H:$L,5,0)</f>
        <v>16.4754</v>
      </c>
      <c r="R1406" s="1">
        <f>VLOOKUP($A1406,raw!$P:$T,3,0)</f>
        <v>980.58</v>
      </c>
      <c r="S1406" s="1">
        <f>VLOOKUP($A1406,raw!$P:$T,4,0)</f>
        <v>969.66</v>
      </c>
      <c r="T1406" s="1">
        <f>VLOOKUP($A1406,raw!$P:$T,5,0)</f>
        <v>983.09</v>
      </c>
      <c r="U1406" s="1">
        <f>VLOOKUP($A1406,raw!$W:$AA,3,0)</f>
        <v>989.36</v>
      </c>
      <c r="V1406" s="1">
        <f>VLOOKUP($A1406,raw!$W:$AA,4,0)</f>
        <v>960.63</v>
      </c>
      <c r="W1406" s="1">
        <f>VLOOKUP($A1406,raw!$W:$AA,5,0)</f>
        <v>989.69</v>
      </c>
      <c r="X1406" s="1">
        <f t="shared" si="1328"/>
        <v>1.480000000000004</v>
      </c>
      <c r="Y1406" s="1">
        <f t="shared" si="1329"/>
        <v>0.2242999999999995</v>
      </c>
      <c r="Z1406" s="1">
        <f t="shared" si="1330"/>
        <v>13.430000000000064</v>
      </c>
      <c r="AA1406" s="1">
        <f t="shared" si="1331"/>
        <v>29.060000000000059</v>
      </c>
      <c r="AB1406" s="1">
        <f t="shared" si="1332"/>
        <v>-0.84999999999999432</v>
      </c>
      <c r="AC1406" s="1">
        <f t="shared" si="1333"/>
        <v>4.9499999999998323E-2</v>
      </c>
      <c r="AD1406" s="1">
        <f t="shared" si="1334"/>
        <v>-8.0099999999999909</v>
      </c>
      <c r="AE1406" s="1">
        <f t="shared" si="1335"/>
        <v>-24.899999999999977</v>
      </c>
      <c r="AF1406" s="1">
        <f ca="1">IFERROR(VLOOKUP($A1406,raw!$AD:$AE,2,0),OFFSET(AF1406,1,0))</f>
        <v>1.58077</v>
      </c>
      <c r="AG1406" s="1">
        <f ca="1">IFERROR(VLOOKUP($A1406,raw!$AH:$AI,2,0),OFFSET(AG1406,1,0))</f>
        <v>1.8105</v>
      </c>
      <c r="AH1406" s="1">
        <f ca="1">IFERROR(VLOOKUP($A1406,raw!$AL:$AM,2,0),OFFSET(AH1406,1,0))</f>
        <v>2.2999999999999998</v>
      </c>
      <c r="AI1406" s="1">
        <f ca="1">IFERROR(VLOOKUP($A1406,raw!$AP:$AQ,2,0),OFFSET(AI1406,1,0))</f>
        <v>246.66900000000001</v>
      </c>
    </row>
    <row r="1407" spans="1:35" ht="15.75" customHeight="1" x14ac:dyDescent="0.5">
      <c r="A1407" s="5">
        <v>43138</v>
      </c>
      <c r="B1407" s="8">
        <f t="shared" si="1325"/>
        <v>-1.4736753561473808E-2</v>
      </c>
      <c r="C1407" s="6">
        <f t="shared" si="1326"/>
        <v>8559280</v>
      </c>
      <c r="D1407" s="7">
        <f t="shared" ref="D1407:G1407" si="1465">LN(H1407/H1408)</f>
        <v>-1.9184061035074279E-2</v>
      </c>
      <c r="E1407" s="4">
        <f t="shared" si="1465"/>
        <v>-1.6513580977072676E-2</v>
      </c>
      <c r="F1407" s="4">
        <f t="shared" si="1465"/>
        <v>-1.0338185261000355E-2</v>
      </c>
      <c r="G1407" s="7">
        <f t="shared" si="1465"/>
        <v>-2.4005386401189266E-2</v>
      </c>
      <c r="H1407" s="1">
        <v>80.540000000000006</v>
      </c>
      <c r="I1407" s="1">
        <v>16.371700000000001</v>
      </c>
      <c r="J1407" s="1">
        <v>980.58</v>
      </c>
      <c r="K1407" s="1">
        <v>989.47</v>
      </c>
      <c r="L1407" s="1">
        <f>VLOOKUP($A1407,raw!$A:$E,3,0)</f>
        <v>81.48</v>
      </c>
      <c r="M1407" s="1">
        <f>VLOOKUP($A1407,raw!$A:$E,4,0)</f>
        <v>80.400000000000006</v>
      </c>
      <c r="N1407" s="1">
        <f>VLOOKUP($A1407,raw!$A:$E,5,0)</f>
        <v>82.78</v>
      </c>
      <c r="O1407" s="1">
        <f>VLOOKUP($A1407,raw!$H:$L,3,0)</f>
        <v>16.644400000000001</v>
      </c>
      <c r="P1407" s="1">
        <f>VLOOKUP($A1407,raw!$H:$L,4,0)</f>
        <v>16.267900000000001</v>
      </c>
      <c r="Q1407" s="1">
        <f>VLOOKUP($A1407,raw!$H:$L,5,0)</f>
        <v>16.780899999999999</v>
      </c>
      <c r="R1407" s="1">
        <f>VLOOKUP($A1407,raw!$P:$T,3,0)</f>
        <v>990.76</v>
      </c>
      <c r="S1407" s="1">
        <f>VLOOKUP($A1407,raw!$P:$T,4,0)</f>
        <v>976.99</v>
      </c>
      <c r="T1407" s="1">
        <f>VLOOKUP($A1407,raw!$P:$T,5,0)</f>
        <v>994.3</v>
      </c>
      <c r="U1407" s="1">
        <f>VLOOKUP($A1407,raw!$W:$AA,3,0)</f>
        <v>1013.49</v>
      </c>
      <c r="V1407" s="1">
        <f>VLOOKUP($A1407,raw!$W:$AA,4,0)</f>
        <v>982.05</v>
      </c>
      <c r="W1407" s="1">
        <f>VLOOKUP($A1407,raw!$W:$AA,5,0)</f>
        <v>1016.59</v>
      </c>
      <c r="X1407" s="1">
        <f t="shared" si="1328"/>
        <v>2.3799999999999955</v>
      </c>
      <c r="Y1407" s="1">
        <f t="shared" si="1329"/>
        <v>0.51299999999999812</v>
      </c>
      <c r="Z1407" s="1">
        <f t="shared" si="1330"/>
        <v>17.309999999999945</v>
      </c>
      <c r="AA1407" s="1">
        <f t="shared" si="1331"/>
        <v>34.540000000000077</v>
      </c>
      <c r="AB1407" s="1">
        <f t="shared" si="1332"/>
        <v>-0.93999999999999773</v>
      </c>
      <c r="AC1407" s="1">
        <f t="shared" si="1333"/>
        <v>-0.27270000000000039</v>
      </c>
      <c r="AD1407" s="1">
        <f t="shared" si="1334"/>
        <v>-10.17999999999995</v>
      </c>
      <c r="AE1407" s="1">
        <f t="shared" si="1335"/>
        <v>-24.019999999999982</v>
      </c>
      <c r="AF1407" s="1">
        <f ca="1">IFERROR(VLOOKUP($A1407,raw!$AD:$AE,2,0),OFFSET(AF1407,1,0))</f>
        <v>1.5793200000000001</v>
      </c>
      <c r="AG1407" s="1">
        <f ca="1">IFERROR(VLOOKUP($A1407,raw!$AH:$AI,2,0),OFFSET(AG1407,1,0))</f>
        <v>1.79989</v>
      </c>
      <c r="AH1407" s="1">
        <f ca="1">IFERROR(VLOOKUP($A1407,raw!$AL:$AM,2,0),OFFSET(AH1407,1,0))</f>
        <v>2.2999999999999998</v>
      </c>
      <c r="AI1407" s="1">
        <f ca="1">IFERROR(VLOOKUP($A1407,raw!$AP:$AQ,2,0),OFFSET(AI1407,1,0))</f>
        <v>246.66900000000001</v>
      </c>
    </row>
    <row r="1408" spans="1:35" ht="15.75" customHeight="1" x14ac:dyDescent="0.5">
      <c r="A1408" s="5">
        <v>43137</v>
      </c>
      <c r="B1408" s="8">
        <f t="shared" si="1325"/>
        <v>-5.1058937089622615E-3</v>
      </c>
      <c r="C1408" s="6">
        <f t="shared" si="1326"/>
        <v>8686350</v>
      </c>
      <c r="D1408" s="7">
        <f t="shared" ref="D1408:G1408" si="1466">LN(H1408/H1409)</f>
        <v>-1.1745609392597649E-2</v>
      </c>
      <c r="E1408" s="4">
        <f t="shared" si="1466"/>
        <v>-5.4942724109189878E-3</v>
      </c>
      <c r="F1408" s="4">
        <f t="shared" si="1466"/>
        <v>-4.5408907989687088E-4</v>
      </c>
      <c r="G1408" s="7">
        <f t="shared" si="1466"/>
        <v>-1.5935344299868349E-2</v>
      </c>
      <c r="H1408" s="1">
        <v>82.1</v>
      </c>
      <c r="I1408" s="1">
        <v>16.644300000000001</v>
      </c>
      <c r="J1408" s="1">
        <v>990.77</v>
      </c>
      <c r="K1408" s="1">
        <v>1013.51</v>
      </c>
      <c r="L1408" s="1">
        <f>VLOOKUP($A1408,raw!$A:$E,3,0)</f>
        <v>82.37</v>
      </c>
      <c r="M1408" s="1">
        <f>VLOOKUP($A1408,raw!$A:$E,4,0)</f>
        <v>81.75</v>
      </c>
      <c r="N1408" s="1">
        <f>VLOOKUP($A1408,raw!$A:$E,5,0)</f>
        <v>83.1</v>
      </c>
      <c r="O1408" s="1">
        <f>VLOOKUP($A1408,raw!$H:$L,3,0)</f>
        <v>16.736000000000001</v>
      </c>
      <c r="P1408" s="1">
        <f>VLOOKUP($A1408,raw!$H:$L,4,0)</f>
        <v>16.587299999999999</v>
      </c>
      <c r="Q1408" s="1">
        <f>VLOOKUP($A1408,raw!$H:$L,5,0)</f>
        <v>16.993500000000001</v>
      </c>
      <c r="R1408" s="1">
        <f>VLOOKUP($A1408,raw!$P:$T,3,0)</f>
        <v>991.22</v>
      </c>
      <c r="S1408" s="1">
        <f>VLOOKUP($A1408,raw!$P:$T,4,0)</f>
        <v>983.68</v>
      </c>
      <c r="T1408" s="1">
        <f>VLOOKUP($A1408,raw!$P:$T,5,0)</f>
        <v>999.28</v>
      </c>
      <c r="U1408" s="1">
        <f>VLOOKUP($A1408,raw!$W:$AA,3,0)</f>
        <v>1029.77</v>
      </c>
      <c r="V1408" s="1">
        <f>VLOOKUP($A1408,raw!$W:$AA,4,0)</f>
        <v>1002.88</v>
      </c>
      <c r="W1408" s="1">
        <f>VLOOKUP($A1408,raw!$W:$AA,5,0)</f>
        <v>1033.98</v>
      </c>
      <c r="X1408" s="1">
        <f t="shared" si="1328"/>
        <v>1.3499999999999943</v>
      </c>
      <c r="Y1408" s="1">
        <f t="shared" si="1329"/>
        <v>0.40620000000000189</v>
      </c>
      <c r="Z1408" s="1">
        <f t="shared" si="1330"/>
        <v>15.600000000000023</v>
      </c>
      <c r="AA1408" s="1">
        <f t="shared" si="1331"/>
        <v>31.100000000000023</v>
      </c>
      <c r="AB1408" s="1">
        <f t="shared" si="1332"/>
        <v>-0.27000000000001023</v>
      </c>
      <c r="AC1408" s="1">
        <f t="shared" si="1333"/>
        <v>-9.1699999999999449E-2</v>
      </c>
      <c r="AD1408" s="1">
        <f t="shared" si="1334"/>
        <v>-0.45000000000004547</v>
      </c>
      <c r="AE1408" s="1">
        <f t="shared" si="1335"/>
        <v>-16.259999999999991</v>
      </c>
      <c r="AF1408" s="1">
        <f ca="1">IFERROR(VLOOKUP($A1408,raw!$AD:$AE,2,0),OFFSET(AF1408,1,0))</f>
        <v>1.5792600000000001</v>
      </c>
      <c r="AG1408" s="1">
        <f ca="1">IFERROR(VLOOKUP($A1408,raw!$AH:$AI,2,0),OFFSET(AG1408,1,0))</f>
        <v>1.7907</v>
      </c>
      <c r="AH1408" s="1">
        <f ca="1">IFERROR(VLOOKUP($A1408,raw!$AL:$AM,2,0),OFFSET(AH1408,1,0))</f>
        <v>2.2999999999999998</v>
      </c>
      <c r="AI1408" s="1">
        <f ca="1">IFERROR(VLOOKUP($A1408,raw!$AP:$AQ,2,0),OFFSET(AI1408,1,0))</f>
        <v>246.66900000000001</v>
      </c>
    </row>
    <row r="1409" spans="1:35" ht="15.75" customHeight="1" x14ac:dyDescent="0.5">
      <c r="A1409" s="5">
        <v>43136</v>
      </c>
      <c r="B1409" s="8">
        <f t="shared" si="1325"/>
        <v>-2.8736054561712761E-3</v>
      </c>
      <c r="C1409" s="6">
        <f t="shared" si="1326"/>
        <v>8730815</v>
      </c>
      <c r="D1409" s="7">
        <f t="shared" ref="D1409:G1409" si="1467">LN(H1409/H1410)</f>
        <v>-9.7035801827390564E-3</v>
      </c>
      <c r="E1409" s="4">
        <f t="shared" si="1467"/>
        <v>8.7017082212940428E-3</v>
      </c>
      <c r="F1409" s="4">
        <f t="shared" si="1467"/>
        <v>0</v>
      </c>
      <c r="G1409" s="7">
        <f t="shared" si="1467"/>
        <v>-1.8863674311140898E-2</v>
      </c>
      <c r="H1409" s="1">
        <v>83.07</v>
      </c>
      <c r="I1409" s="1">
        <v>16.736000000000001</v>
      </c>
      <c r="J1409" s="1">
        <v>991.22</v>
      </c>
      <c r="K1409" s="1">
        <v>1029.79</v>
      </c>
      <c r="L1409" s="1">
        <f>VLOOKUP($A1409,raw!$A:$E,3,0)</f>
        <v>83.84</v>
      </c>
      <c r="M1409" s="1">
        <f>VLOOKUP($A1409,raw!$A:$E,4,0)</f>
        <v>82.44</v>
      </c>
      <c r="N1409" s="1">
        <f>VLOOKUP($A1409,raw!$A:$E,5,0)</f>
        <v>84.94</v>
      </c>
      <c r="O1409" s="1">
        <f>VLOOKUP($A1409,raw!$H:$L,3,0)</f>
        <v>16.594799999999999</v>
      </c>
      <c r="P1409" s="1">
        <f>VLOOKUP($A1409,raw!$H:$L,4,0)</f>
        <v>16.5624</v>
      </c>
      <c r="Q1409" s="1">
        <f>VLOOKUP($A1409,raw!$H:$L,5,0)</f>
        <v>16.9085</v>
      </c>
      <c r="R1409" s="1">
        <f>VLOOKUP($A1409,raw!$P:$T,3,0)</f>
        <v>990.75</v>
      </c>
      <c r="S1409" s="1">
        <f>VLOOKUP($A1409,raw!$P:$T,4,0)</f>
        <v>986.66</v>
      </c>
      <c r="T1409" s="1">
        <f>VLOOKUP($A1409,raw!$P:$T,5,0)</f>
        <v>996.8</v>
      </c>
      <c r="U1409" s="1">
        <f>VLOOKUP($A1409,raw!$W:$AA,3,0)</f>
        <v>1048.72</v>
      </c>
      <c r="V1409" s="1">
        <f>VLOOKUP($A1409,raw!$W:$AA,4,0)</f>
        <v>1027.68</v>
      </c>
      <c r="W1409" s="1">
        <f>VLOOKUP($A1409,raw!$W:$AA,5,0)</f>
        <v>1051.82</v>
      </c>
      <c r="X1409" s="1">
        <f t="shared" si="1328"/>
        <v>2.5</v>
      </c>
      <c r="Y1409" s="1">
        <f t="shared" si="1329"/>
        <v>0.34609999999999985</v>
      </c>
      <c r="Z1409" s="1">
        <f t="shared" si="1330"/>
        <v>10.139999999999986</v>
      </c>
      <c r="AA1409" s="1">
        <f t="shared" si="1331"/>
        <v>24.139999999999873</v>
      </c>
      <c r="AB1409" s="1">
        <f t="shared" si="1332"/>
        <v>-0.77000000000001023</v>
      </c>
      <c r="AC1409" s="1">
        <f t="shared" si="1333"/>
        <v>0.14120000000000132</v>
      </c>
      <c r="AD1409" s="1">
        <f t="shared" si="1334"/>
        <v>0.47000000000002728</v>
      </c>
      <c r="AE1409" s="1">
        <f t="shared" si="1335"/>
        <v>-18.930000000000064</v>
      </c>
      <c r="AF1409" s="1">
        <f ca="1">IFERROR(VLOOKUP($A1409,raw!$AD:$AE,2,0),OFFSET(AF1409,1,0))</f>
        <v>1.5800700000000001</v>
      </c>
      <c r="AG1409" s="1">
        <f ca="1">IFERROR(VLOOKUP($A1409,raw!$AH:$AI,2,0),OFFSET(AG1409,1,0))</f>
        <v>1.79345</v>
      </c>
      <c r="AH1409" s="1">
        <f ca="1">IFERROR(VLOOKUP($A1409,raw!$AL:$AM,2,0),OFFSET(AH1409,1,0))</f>
        <v>2.2999999999999998</v>
      </c>
      <c r="AI1409" s="1">
        <f ca="1">IFERROR(VLOOKUP($A1409,raw!$AP:$AQ,2,0),OFFSET(AI1409,1,0))</f>
        <v>246.66900000000001</v>
      </c>
    </row>
    <row r="1410" spans="1:35" ht="15.75" customHeight="1" x14ac:dyDescent="0.5">
      <c r="A1410" s="5">
        <v>43133</v>
      </c>
      <c r="B1410" s="8">
        <f t="shared" si="1325"/>
        <v>-1.4933720895723576E-2</v>
      </c>
      <c r="C1410" s="6">
        <f t="shared" si="1326"/>
        <v>8755940</v>
      </c>
      <c r="D1410" s="7">
        <f t="shared" ref="D1410:G1410" si="1468">LN(H1410/H1411)</f>
        <v>-4.339379190862655E-2</v>
      </c>
      <c r="E1410" s="4">
        <f t="shared" si="1468"/>
        <v>-3.8255869563989138E-2</v>
      </c>
      <c r="F1410" s="4">
        <f t="shared" si="1468"/>
        <v>-1.6509124592224408E-2</v>
      </c>
      <c r="G1410" s="7">
        <f t="shared" si="1468"/>
        <v>8.28657367912892E-3</v>
      </c>
      <c r="H1410" s="1">
        <v>83.88</v>
      </c>
      <c r="I1410" s="1">
        <v>16.591000000000001</v>
      </c>
      <c r="J1410" s="1">
        <v>991.22</v>
      </c>
      <c r="K1410" s="1">
        <v>1049.4000000000001</v>
      </c>
      <c r="L1410" s="1">
        <f>VLOOKUP($A1410,raw!$A:$E,3,0)</f>
        <v>86.42</v>
      </c>
      <c r="M1410" s="1">
        <f>VLOOKUP($A1410,raw!$A:$E,4,0)</f>
        <v>83.71</v>
      </c>
      <c r="N1410" s="1">
        <f>VLOOKUP($A1410,raw!$A:$E,5,0)</f>
        <v>86.42</v>
      </c>
      <c r="O1410" s="1">
        <f>VLOOKUP($A1410,raw!$H:$L,3,0)</f>
        <v>17.236499999999999</v>
      </c>
      <c r="P1410" s="1">
        <f>VLOOKUP($A1410,raw!$H:$L,4,0)</f>
        <v>16.562899999999999</v>
      </c>
      <c r="Q1410" s="1">
        <f>VLOOKUP($A1410,raw!$H:$L,5,0)</f>
        <v>17.257000000000001</v>
      </c>
      <c r="R1410" s="1">
        <f>VLOOKUP($A1410,raw!$P:$T,3,0)</f>
        <v>1008.2</v>
      </c>
      <c r="S1410" s="1">
        <f>VLOOKUP($A1410,raw!$P:$T,4,0)</f>
        <v>986.93</v>
      </c>
      <c r="T1410" s="1">
        <f>VLOOKUP($A1410,raw!$P:$T,5,0)</f>
        <v>1008.97</v>
      </c>
      <c r="U1410" s="1">
        <f>VLOOKUP($A1410,raw!$W:$AA,3,0)</f>
        <v>1040.9000000000001</v>
      </c>
      <c r="V1410" s="1">
        <f>VLOOKUP($A1410,raw!$W:$AA,4,0)</f>
        <v>1036.58</v>
      </c>
      <c r="W1410" s="1">
        <f>VLOOKUP($A1410,raw!$W:$AA,5,0)</f>
        <v>1054.49</v>
      </c>
      <c r="X1410" s="1">
        <f t="shared" si="1328"/>
        <v>2.710000000000008</v>
      </c>
      <c r="Y1410" s="1">
        <f t="shared" si="1329"/>
        <v>0.69410000000000238</v>
      </c>
      <c r="Z1410" s="1">
        <f t="shared" si="1330"/>
        <v>22.040000000000077</v>
      </c>
      <c r="AA1410" s="1">
        <f t="shared" si="1331"/>
        <v>17.910000000000082</v>
      </c>
      <c r="AB1410" s="1">
        <f t="shared" si="1332"/>
        <v>-2.5400000000000063</v>
      </c>
      <c r="AC1410" s="1">
        <f t="shared" si="1333"/>
        <v>-0.64549999999999841</v>
      </c>
      <c r="AD1410" s="1">
        <f t="shared" si="1334"/>
        <v>-16.980000000000018</v>
      </c>
      <c r="AE1410" s="1">
        <f t="shared" si="1335"/>
        <v>8.5</v>
      </c>
      <c r="AF1410" s="1">
        <f ca="1">IFERROR(VLOOKUP($A1410,raw!$AD:$AE,2,0),OFFSET(AF1410,1,0))</f>
        <v>1.5795699999999999</v>
      </c>
      <c r="AG1410" s="1">
        <f ca="1">IFERROR(VLOOKUP($A1410,raw!$AH:$AI,2,0),OFFSET(AG1410,1,0))</f>
        <v>1.7890200000000001</v>
      </c>
      <c r="AH1410" s="1">
        <f ca="1">IFERROR(VLOOKUP($A1410,raw!$AL:$AM,2,0),OFFSET(AH1410,1,0))</f>
        <v>2.2999999999999998</v>
      </c>
      <c r="AI1410" s="1">
        <f ca="1">IFERROR(VLOOKUP($A1410,raw!$AP:$AQ,2,0),OFFSET(AI1410,1,0))</f>
        <v>246.66900000000001</v>
      </c>
    </row>
    <row r="1411" spans="1:35" ht="15.75" customHeight="1" x14ac:dyDescent="0.5">
      <c r="A1411" s="5">
        <v>43132</v>
      </c>
      <c r="B1411" s="8">
        <f t="shared" si="1325"/>
        <v>4.21469133843538E-3</v>
      </c>
      <c r="C1411" s="6">
        <f t="shared" si="1326"/>
        <v>8887680</v>
      </c>
      <c r="D1411" s="7">
        <f t="shared" ref="D1411:G1411" si="1469">LN(H1411/H1412)</f>
        <v>-6.8469704831735127E-4</v>
      </c>
      <c r="E1411" s="4">
        <f t="shared" si="1469"/>
        <v>-6.216857532247929E-3</v>
      </c>
      <c r="F1411" s="4">
        <f t="shared" si="1469"/>
        <v>5.6923506213330984E-3</v>
      </c>
      <c r="G1411" s="7">
        <f t="shared" si="1469"/>
        <v>9.4415915933467771E-3</v>
      </c>
      <c r="H1411" s="1">
        <v>87.6</v>
      </c>
      <c r="I1411" s="1">
        <v>17.238</v>
      </c>
      <c r="J1411" s="1">
        <v>1007.72</v>
      </c>
      <c r="K1411" s="1">
        <v>1040.74</v>
      </c>
      <c r="L1411" s="1">
        <f>VLOOKUP($A1411,raw!$A:$E,3,0)</f>
        <v>86.95</v>
      </c>
      <c r="M1411" s="1">
        <f>VLOOKUP($A1411,raw!$A:$E,4,0)</f>
        <v>86.6</v>
      </c>
      <c r="N1411" s="1">
        <f>VLOOKUP($A1411,raw!$A:$E,5,0)</f>
        <v>88.34</v>
      </c>
      <c r="O1411" s="1">
        <f>VLOOKUP($A1411,raw!$H:$L,3,0)</f>
        <v>17.345800000000001</v>
      </c>
      <c r="P1411" s="1">
        <f>VLOOKUP($A1411,raw!$H:$L,4,0)</f>
        <v>17.104199999999999</v>
      </c>
      <c r="Q1411" s="1">
        <f>VLOOKUP($A1411,raw!$H:$L,5,0)</f>
        <v>17.401499999999999</v>
      </c>
      <c r="R1411" s="1">
        <f>VLOOKUP($A1411,raw!$P:$T,3,0)</f>
        <v>1001.91</v>
      </c>
      <c r="S1411" s="1">
        <f>VLOOKUP($A1411,raw!$P:$T,4,0)</f>
        <v>992.2</v>
      </c>
      <c r="T1411" s="1">
        <f>VLOOKUP($A1411,raw!$P:$T,5,0)</f>
        <v>1009.55</v>
      </c>
      <c r="U1411" s="1">
        <f>VLOOKUP($A1411,raw!$W:$AA,3,0)</f>
        <v>1030.8499999999999</v>
      </c>
      <c r="V1411" s="1">
        <f>VLOOKUP($A1411,raw!$W:$AA,4,0)</f>
        <v>1017.65</v>
      </c>
      <c r="W1411" s="1">
        <f>VLOOKUP($A1411,raw!$W:$AA,5,0)</f>
        <v>1042.9000000000001</v>
      </c>
      <c r="X1411" s="1">
        <f t="shared" si="1328"/>
        <v>1.7400000000000091</v>
      </c>
      <c r="Y1411" s="1">
        <f t="shared" si="1329"/>
        <v>0.2972999999999999</v>
      </c>
      <c r="Z1411" s="1">
        <f t="shared" si="1330"/>
        <v>17.349999999999909</v>
      </c>
      <c r="AA1411" s="1">
        <f t="shared" si="1331"/>
        <v>25.250000000000114</v>
      </c>
      <c r="AB1411" s="1">
        <f t="shared" si="1332"/>
        <v>0.64999999999999147</v>
      </c>
      <c r="AC1411" s="1">
        <f t="shared" si="1333"/>
        <v>-0.10780000000000101</v>
      </c>
      <c r="AD1411" s="1">
        <f t="shared" si="1334"/>
        <v>5.8100000000000591</v>
      </c>
      <c r="AE1411" s="1">
        <f t="shared" si="1335"/>
        <v>9.8900000000001</v>
      </c>
      <c r="AF1411" s="1">
        <f ca="1">IFERROR(VLOOKUP($A1411,raw!$AD:$AE,2,0),OFFSET(AF1411,1,0))</f>
        <v>1.5794600000000001</v>
      </c>
      <c r="AG1411" s="1">
        <f ca="1">IFERROR(VLOOKUP($A1411,raw!$AH:$AI,2,0),OFFSET(AG1411,1,0))</f>
        <v>1.78698</v>
      </c>
      <c r="AH1411" s="1">
        <f ca="1">IFERROR(VLOOKUP($A1411,raw!$AL:$AM,2,0),OFFSET(AH1411,1,0))</f>
        <v>2.2999999999999998</v>
      </c>
      <c r="AI1411" s="1">
        <f ca="1">IFERROR(VLOOKUP($A1411,raw!$AP:$AQ,2,0),OFFSET(AI1411,1,0))</f>
        <v>246.66900000000001</v>
      </c>
    </row>
    <row r="1412" spans="1:35" ht="15.75" customHeight="1" x14ac:dyDescent="0.5">
      <c r="A1412" s="5">
        <v>43131</v>
      </c>
      <c r="B1412" s="8">
        <f t="shared" si="1325"/>
        <v>-6.4835535758085401E-4</v>
      </c>
      <c r="C1412" s="6">
        <f t="shared" si="1326"/>
        <v>8850300</v>
      </c>
      <c r="D1412" s="7">
        <f t="shared" ref="D1412:G1412" si="1470">LN(H1412/H1413)</f>
        <v>1.262787989249158E-2</v>
      </c>
      <c r="E1412" s="4">
        <f t="shared" si="1470"/>
        <v>1.183068283123527E-2</v>
      </c>
      <c r="F1412" s="4">
        <f t="shared" si="1470"/>
        <v>5.0727247797494072E-3</v>
      </c>
      <c r="G1412" s="7">
        <f t="shared" si="1470"/>
        <v>-2.4925378235213361E-2</v>
      </c>
      <c r="H1412" s="1">
        <v>87.66</v>
      </c>
      <c r="I1412" s="1">
        <v>17.345500000000001</v>
      </c>
      <c r="J1412" s="1">
        <v>1002</v>
      </c>
      <c r="K1412" s="1">
        <v>1030.96</v>
      </c>
      <c r="L1412" s="1">
        <f>VLOOKUP($A1412,raw!$A:$E,3,0)</f>
        <v>87.44</v>
      </c>
      <c r="M1412" s="1">
        <f>VLOOKUP($A1412,raw!$A:$E,4,0)</f>
        <v>85.91</v>
      </c>
      <c r="N1412" s="1">
        <f>VLOOKUP($A1412,raw!$A:$E,5,0)</f>
        <v>87.96</v>
      </c>
      <c r="O1412" s="1">
        <f>VLOOKUP($A1412,raw!$H:$L,3,0)</f>
        <v>17.141500000000001</v>
      </c>
      <c r="P1412" s="1">
        <f>VLOOKUP($A1412,raw!$H:$L,4,0)</f>
        <v>17.100300000000001</v>
      </c>
      <c r="Q1412" s="1">
        <f>VLOOKUP($A1412,raw!$H:$L,5,0)</f>
        <v>17.392199999999999</v>
      </c>
      <c r="R1412" s="1">
        <f>VLOOKUP($A1412,raw!$P:$T,3,0)</f>
        <v>996.91</v>
      </c>
      <c r="S1412" s="1">
        <f>VLOOKUP($A1412,raw!$P:$T,4,0)</f>
        <v>995.31</v>
      </c>
      <c r="T1412" s="1">
        <f>VLOOKUP($A1412,raw!$P:$T,5,0)</f>
        <v>1006.88</v>
      </c>
      <c r="U1412" s="1">
        <f>VLOOKUP($A1412,raw!$W:$AA,3,0)</f>
        <v>1056.81</v>
      </c>
      <c r="V1412" s="1">
        <f>VLOOKUP($A1412,raw!$W:$AA,4,0)</f>
        <v>1026.0899999999999</v>
      </c>
      <c r="W1412" s="1">
        <f>VLOOKUP($A1412,raw!$W:$AA,5,0)</f>
        <v>1063.6500000000001</v>
      </c>
      <c r="X1412" s="1">
        <f t="shared" si="1328"/>
        <v>2.0499999999999972</v>
      </c>
      <c r="Y1412" s="1">
        <f t="shared" si="1329"/>
        <v>0.29189999999999827</v>
      </c>
      <c r="Z1412" s="1">
        <f t="shared" si="1330"/>
        <v>11.57000000000005</v>
      </c>
      <c r="AA1412" s="1">
        <f t="shared" si="1331"/>
        <v>37.560000000000173</v>
      </c>
      <c r="AB1412" s="1">
        <f t="shared" si="1332"/>
        <v>0.21999999999999886</v>
      </c>
      <c r="AC1412" s="1">
        <f t="shared" si="1333"/>
        <v>0.20400000000000063</v>
      </c>
      <c r="AD1412" s="1">
        <f t="shared" si="1334"/>
        <v>5.0900000000000318</v>
      </c>
      <c r="AE1412" s="1">
        <f t="shared" si="1335"/>
        <v>-25.849999999999909</v>
      </c>
      <c r="AF1412" s="1">
        <f ca="1">IFERROR(VLOOKUP($A1412,raw!$AD:$AE,2,0),OFFSET(AF1412,1,0))</f>
        <v>1.5797000000000001</v>
      </c>
      <c r="AG1412" s="1">
        <f ca="1">IFERROR(VLOOKUP($A1412,raw!$AH:$AI,2,0),OFFSET(AG1412,1,0))</f>
        <v>1.7777700000000001</v>
      </c>
      <c r="AH1412" s="1">
        <f ca="1">IFERROR(VLOOKUP($A1412,raw!$AL:$AM,2,0),OFFSET(AH1412,1,0))</f>
        <v>2.2999999999999998</v>
      </c>
      <c r="AI1412" s="1">
        <f ca="1">IFERROR(VLOOKUP($A1412,raw!$AP:$AQ,2,0),OFFSET(AI1412,1,0))</f>
        <v>246.66900000000001</v>
      </c>
    </row>
    <row r="1413" spans="1:35" ht="15.75" customHeight="1" x14ac:dyDescent="0.5">
      <c r="A1413" s="5">
        <v>43130</v>
      </c>
      <c r="B1413" s="8">
        <f t="shared" si="1325"/>
        <v>-1.3011690992833693E-2</v>
      </c>
      <c r="C1413" s="6">
        <f t="shared" si="1326"/>
        <v>8856040</v>
      </c>
      <c r="D1413" s="7">
        <f t="shared" ref="D1413:G1413" si="1471">LN(H1413/H1414)</f>
        <v>-1.0458062333592066E-2</v>
      </c>
      <c r="E1413" s="4">
        <f t="shared" si="1471"/>
        <v>-1.4573862903664787E-3</v>
      </c>
      <c r="F1413" s="4">
        <f t="shared" si="1471"/>
        <v>-9.6530374771988774E-3</v>
      </c>
      <c r="G1413" s="7">
        <f t="shared" si="1471"/>
        <v>-3.013786311944559E-2</v>
      </c>
      <c r="H1413" s="1">
        <v>86.56</v>
      </c>
      <c r="I1413" s="1">
        <v>17.141500000000001</v>
      </c>
      <c r="J1413" s="1">
        <v>996.93</v>
      </c>
      <c r="K1413" s="1">
        <v>1056.98</v>
      </c>
      <c r="L1413" s="1">
        <f>VLOOKUP($A1413,raw!$A:$E,3,0)</f>
        <v>87.92</v>
      </c>
      <c r="M1413" s="1">
        <f>VLOOKUP($A1413,raw!$A:$E,4,0)</f>
        <v>86.17</v>
      </c>
      <c r="N1413" s="1">
        <f>VLOOKUP($A1413,raw!$A:$E,5,0)</f>
        <v>88.45</v>
      </c>
      <c r="O1413" s="1">
        <f>VLOOKUP($A1413,raw!$H:$L,3,0)</f>
        <v>17.166499999999999</v>
      </c>
      <c r="P1413" s="1">
        <f>VLOOKUP($A1413,raw!$H:$L,4,0)</f>
        <v>17.078900000000001</v>
      </c>
      <c r="Q1413" s="1">
        <f>VLOOKUP($A1413,raw!$H:$L,5,0)</f>
        <v>17.338899999999999</v>
      </c>
      <c r="R1413" s="1">
        <f>VLOOKUP($A1413,raw!$P:$T,3,0)</f>
        <v>1006.6</v>
      </c>
      <c r="S1413" s="1">
        <f>VLOOKUP($A1413,raw!$P:$T,4,0)</f>
        <v>991.02</v>
      </c>
      <c r="T1413" s="1">
        <f>VLOOKUP($A1413,raw!$P:$T,5,0)</f>
        <v>1008.57</v>
      </c>
      <c r="U1413" s="1">
        <f>VLOOKUP($A1413,raw!$W:$AA,3,0)</f>
        <v>1089.3800000000001</v>
      </c>
      <c r="V1413" s="1">
        <f>VLOOKUP($A1413,raw!$W:$AA,4,0)</f>
        <v>1050.27</v>
      </c>
      <c r="W1413" s="1">
        <f>VLOOKUP($A1413,raw!$W:$AA,5,0)</f>
        <v>1092.05</v>
      </c>
      <c r="X1413" s="1">
        <f t="shared" si="1328"/>
        <v>2.2800000000000011</v>
      </c>
      <c r="Y1413" s="1">
        <f t="shared" si="1329"/>
        <v>0.25999999999999801</v>
      </c>
      <c r="Z1413" s="1">
        <f t="shared" si="1330"/>
        <v>17.550000000000068</v>
      </c>
      <c r="AA1413" s="1">
        <f t="shared" si="1331"/>
        <v>41.779999999999973</v>
      </c>
      <c r="AB1413" s="1">
        <f t="shared" si="1332"/>
        <v>-1.3599999999999994</v>
      </c>
      <c r="AC1413" s="1">
        <f t="shared" si="1333"/>
        <v>-2.4999999999998579E-2</v>
      </c>
      <c r="AD1413" s="1">
        <f t="shared" si="1334"/>
        <v>-9.6700000000000728</v>
      </c>
      <c r="AE1413" s="1">
        <f t="shared" si="1335"/>
        <v>-32.400000000000091</v>
      </c>
      <c r="AF1413" s="1">
        <f ca="1">IFERROR(VLOOKUP($A1413,raw!$AD:$AE,2,0),OFFSET(AF1413,1,0))</f>
        <v>1.5747</v>
      </c>
      <c r="AG1413" s="1">
        <f ca="1">IFERROR(VLOOKUP($A1413,raw!$AH:$AI,2,0),OFFSET(AG1413,1,0))</f>
        <v>1.7734000000000001</v>
      </c>
      <c r="AH1413" s="1">
        <f ca="1">IFERROR(VLOOKUP($A1413,raw!$AL:$AM,2,0),OFFSET(AH1413,1,0))</f>
        <v>2.2999999999999998</v>
      </c>
      <c r="AI1413" s="1">
        <f ca="1">IFERROR(VLOOKUP($A1413,raw!$AP:$AQ,2,0),OFFSET(AI1413,1,0))</f>
        <v>246.66300000000001</v>
      </c>
    </row>
    <row r="1414" spans="1:35" ht="15.75" customHeight="1" x14ac:dyDescent="0.5">
      <c r="A1414" s="5">
        <v>43129</v>
      </c>
      <c r="B1414" s="8">
        <f t="shared" si="1325"/>
        <v>-6.2355168686178989E-3</v>
      </c>
      <c r="C1414" s="6">
        <f t="shared" si="1326"/>
        <v>8972025</v>
      </c>
      <c r="D1414" s="7">
        <f t="shared" ref="D1414:G1414" si="1472">LN(H1414/H1415)</f>
        <v>-3.1952318830943911E-2</v>
      </c>
      <c r="E1414" s="4">
        <f t="shared" si="1472"/>
        <v>-1.3901124257371023E-2</v>
      </c>
      <c r="F1414" s="4">
        <f t="shared" si="1472"/>
        <v>-5.004345882943885E-3</v>
      </c>
      <c r="G1414" s="7">
        <f t="shared" si="1472"/>
        <v>-2.4847011201651298E-3</v>
      </c>
      <c r="H1414" s="1">
        <v>87.47</v>
      </c>
      <c r="I1414" s="1">
        <v>17.166499999999999</v>
      </c>
      <c r="J1414" s="1">
        <v>1006.6</v>
      </c>
      <c r="K1414" s="1">
        <v>1089.32</v>
      </c>
      <c r="L1414" s="1">
        <f>VLOOKUP($A1414,raw!$A:$E,3,0)</f>
        <v>89.91</v>
      </c>
      <c r="M1414" s="1">
        <f>VLOOKUP($A1414,raw!$A:$E,4,0)</f>
        <v>87.45</v>
      </c>
      <c r="N1414" s="1">
        <f>VLOOKUP($A1414,raw!$A:$E,5,0)</f>
        <v>89.91</v>
      </c>
      <c r="O1414" s="1">
        <f>VLOOKUP($A1414,raw!$H:$L,3,0)</f>
        <v>17.425999999999998</v>
      </c>
      <c r="P1414" s="1">
        <f>VLOOKUP($A1414,raw!$H:$L,4,0)</f>
        <v>17.111000000000001</v>
      </c>
      <c r="Q1414" s="1">
        <f>VLOOKUP($A1414,raw!$H:$L,5,0)</f>
        <v>17.486599999999999</v>
      </c>
      <c r="R1414" s="1">
        <f>VLOOKUP($A1414,raw!$P:$T,3,0)</f>
        <v>1013.6</v>
      </c>
      <c r="S1414" s="1">
        <f>VLOOKUP($A1414,raw!$P:$T,4,0)</f>
        <v>1001.39</v>
      </c>
      <c r="T1414" s="1">
        <f>VLOOKUP($A1414,raw!$P:$T,5,0)</f>
        <v>1013.6</v>
      </c>
      <c r="U1414" s="1">
        <f>VLOOKUP($A1414,raw!$W:$AA,3,0)</f>
        <v>1093</v>
      </c>
      <c r="V1414" s="1">
        <f>VLOOKUP($A1414,raw!$W:$AA,4,0)</f>
        <v>1082.97</v>
      </c>
      <c r="W1414" s="1">
        <f>VLOOKUP($A1414,raw!$W:$AA,5,0)</f>
        <v>1094.8699999999999</v>
      </c>
      <c r="X1414" s="1">
        <f t="shared" si="1328"/>
        <v>2.4599999999999937</v>
      </c>
      <c r="Y1414" s="1">
        <f t="shared" si="1329"/>
        <v>0.3755999999999986</v>
      </c>
      <c r="Z1414" s="1">
        <f t="shared" si="1330"/>
        <v>12.210000000000036</v>
      </c>
      <c r="AA1414" s="1">
        <f t="shared" si="1331"/>
        <v>11.899999999999864</v>
      </c>
      <c r="AB1414" s="1">
        <f t="shared" si="1332"/>
        <v>-2.4399999999999977</v>
      </c>
      <c r="AC1414" s="1">
        <f t="shared" si="1333"/>
        <v>-0.25949999999999918</v>
      </c>
      <c r="AD1414" s="1">
        <f t="shared" si="1334"/>
        <v>-7</v>
      </c>
      <c r="AE1414" s="1">
        <f t="shared" si="1335"/>
        <v>-3.6800000000000637</v>
      </c>
      <c r="AF1414" s="1">
        <f ca="1">IFERROR(VLOOKUP($A1414,raw!$AD:$AE,2,0),OFFSET(AF1414,1,0))</f>
        <v>1.57345</v>
      </c>
      <c r="AG1414" s="1">
        <f ca="1">IFERROR(VLOOKUP($A1414,raw!$AH:$AI,2,0),OFFSET(AG1414,1,0))</f>
        <v>1.7722500000000001</v>
      </c>
      <c r="AH1414" s="1">
        <f ca="1">IFERROR(VLOOKUP($A1414,raw!$AL:$AM,2,0),OFFSET(AH1414,1,0))</f>
        <v>2.2999999999999998</v>
      </c>
      <c r="AI1414" s="1">
        <f ca="1">IFERROR(VLOOKUP($A1414,raw!$AP:$AQ,2,0),OFFSET(AI1414,1,0))</f>
        <v>246.66300000000001</v>
      </c>
    </row>
    <row r="1415" spans="1:35" ht="15.75" customHeight="1" x14ac:dyDescent="0.5">
      <c r="A1415" s="5">
        <v>43126</v>
      </c>
      <c r="B1415" s="8">
        <f t="shared" si="1325"/>
        <v>-6.2119712548536232E-4</v>
      </c>
      <c r="C1415" s="6">
        <f t="shared" si="1326"/>
        <v>9028145</v>
      </c>
      <c r="D1415" s="7">
        <f t="shared" ref="D1415:G1415" si="1473">LN(H1415/H1416)</f>
        <v>4.4390262660258381E-3</v>
      </c>
      <c r="E1415" s="4">
        <f t="shared" si="1473"/>
        <v>6.2411419316496979E-3</v>
      </c>
      <c r="F1415" s="4">
        <f t="shared" si="1473"/>
        <v>-1.9750166889992249E-3</v>
      </c>
      <c r="G1415" s="7">
        <f t="shared" si="1473"/>
        <v>-3.0355974265485284E-3</v>
      </c>
      <c r="H1415" s="1">
        <v>90.31</v>
      </c>
      <c r="I1415" s="1">
        <v>17.4068</v>
      </c>
      <c r="J1415" s="1">
        <v>1011.65</v>
      </c>
      <c r="K1415" s="1">
        <v>1092.03</v>
      </c>
      <c r="L1415" s="1">
        <f>VLOOKUP($A1415,raw!$A:$E,3,0)</f>
        <v>90.12</v>
      </c>
      <c r="M1415" s="1">
        <f>VLOOKUP($A1415,raw!$A:$E,4,0)</f>
        <v>89.88</v>
      </c>
      <c r="N1415" s="1">
        <f>VLOOKUP($A1415,raw!$A:$E,5,0)</f>
        <v>90.79</v>
      </c>
      <c r="O1415" s="1">
        <f>VLOOKUP($A1415,raw!$H:$L,3,0)</f>
        <v>17.298500000000001</v>
      </c>
      <c r="P1415" s="1">
        <f>VLOOKUP($A1415,raw!$H:$L,4,0)</f>
        <v>17.250800000000002</v>
      </c>
      <c r="Q1415" s="1">
        <f>VLOOKUP($A1415,raw!$H:$L,5,0)</f>
        <v>17.545999999999999</v>
      </c>
      <c r="R1415" s="1">
        <f>VLOOKUP($A1415,raw!$P:$T,3,0)</f>
        <v>1013.92</v>
      </c>
      <c r="S1415" s="1">
        <f>VLOOKUP($A1415,raw!$P:$T,4,0)</f>
        <v>1010.6</v>
      </c>
      <c r="T1415" s="1">
        <f>VLOOKUP($A1415,raw!$P:$T,5,0)</f>
        <v>1021.77</v>
      </c>
      <c r="U1415" s="1">
        <f>VLOOKUP($A1415,raw!$W:$AA,3,0)</f>
        <v>1095.6199999999999</v>
      </c>
      <c r="V1415" s="1">
        <f>VLOOKUP($A1415,raw!$W:$AA,4,0)</f>
        <v>1082</v>
      </c>
      <c r="W1415" s="1">
        <f>VLOOKUP($A1415,raw!$W:$AA,5,0)</f>
        <v>1103.21</v>
      </c>
      <c r="X1415" s="1">
        <f t="shared" si="1328"/>
        <v>0.9100000000000108</v>
      </c>
      <c r="Y1415" s="1">
        <f t="shared" si="1329"/>
        <v>0.29519999999999769</v>
      </c>
      <c r="Z1415" s="1">
        <f t="shared" si="1330"/>
        <v>11.169999999999959</v>
      </c>
      <c r="AA1415" s="1">
        <f t="shared" si="1331"/>
        <v>21.210000000000036</v>
      </c>
      <c r="AB1415" s="1">
        <f t="shared" si="1332"/>
        <v>0.18999999999999773</v>
      </c>
      <c r="AC1415" s="1">
        <f t="shared" si="1333"/>
        <v>0.10829999999999984</v>
      </c>
      <c r="AD1415" s="1">
        <f t="shared" si="1334"/>
        <v>-2.2699999999999818</v>
      </c>
      <c r="AE1415" s="1">
        <f t="shared" si="1335"/>
        <v>-3.5899999999999181</v>
      </c>
      <c r="AF1415" s="1">
        <f ca="1">IFERROR(VLOOKUP($A1415,raw!$AD:$AE,2,0),OFFSET(AF1415,1,0))</f>
        <v>1.5677700000000001</v>
      </c>
      <c r="AG1415" s="1">
        <f ca="1">IFERROR(VLOOKUP($A1415,raw!$AH:$AI,2,0),OFFSET(AG1415,1,0))</f>
        <v>1.7668999999999999</v>
      </c>
      <c r="AH1415" s="1">
        <f ca="1">IFERROR(VLOOKUP($A1415,raw!$AL:$AM,2,0),OFFSET(AH1415,1,0))</f>
        <v>2.2999999999999998</v>
      </c>
      <c r="AI1415" s="1">
        <f ca="1">IFERROR(VLOOKUP($A1415,raw!$AP:$AQ,2,0),OFFSET(AI1415,1,0))</f>
        <v>246.66300000000001</v>
      </c>
    </row>
    <row r="1416" spans="1:35" ht="15.75" customHeight="1" x14ac:dyDescent="0.5">
      <c r="A1416" s="5">
        <v>43125</v>
      </c>
      <c r="B1416" s="8">
        <f t="shared" si="1325"/>
        <v>-7.5710965300915273E-3</v>
      </c>
      <c r="C1416" s="6">
        <f t="shared" si="1326"/>
        <v>9033755</v>
      </c>
      <c r="D1416" s="7">
        <f t="shared" ref="D1416:G1416" si="1474">LN(H1416/H1417)</f>
        <v>-2.3848594416945704E-2</v>
      </c>
      <c r="E1416" s="4">
        <f t="shared" si="1474"/>
        <v>-1.4656354904088465E-2</v>
      </c>
      <c r="F1416" s="4">
        <f t="shared" si="1474"/>
        <v>-2.177866453992663E-3</v>
      </c>
      <c r="G1416" s="7">
        <f t="shared" si="1474"/>
        <v>-1.4042538985611695E-2</v>
      </c>
      <c r="H1416" s="1">
        <v>89.91</v>
      </c>
      <c r="I1416" s="1">
        <v>17.298500000000001</v>
      </c>
      <c r="J1416" s="1">
        <v>1013.65</v>
      </c>
      <c r="K1416" s="1">
        <v>1095.3499999999999</v>
      </c>
      <c r="L1416" s="1">
        <f>VLOOKUP($A1416,raw!$A:$E,3,0)</f>
        <v>92.62</v>
      </c>
      <c r="M1416" s="1">
        <f>VLOOKUP($A1416,raw!$A:$E,4,0)</f>
        <v>89.38</v>
      </c>
      <c r="N1416" s="1">
        <f>VLOOKUP($A1416,raw!$A:$E,5,0)</f>
        <v>92.74</v>
      </c>
      <c r="O1416" s="1">
        <f>VLOOKUP($A1416,raw!$H:$L,3,0)</f>
        <v>17.554600000000001</v>
      </c>
      <c r="P1416" s="1">
        <f>VLOOKUP($A1416,raw!$H:$L,4,0)</f>
        <v>17.151299999999999</v>
      </c>
      <c r="Q1416" s="1">
        <f>VLOOKUP($A1416,raw!$H:$L,5,0)</f>
        <v>17.703800000000001</v>
      </c>
      <c r="R1416" s="1">
        <f>VLOOKUP($A1416,raw!$P:$T,3,0)</f>
        <v>1015.88</v>
      </c>
      <c r="S1416" s="1">
        <f>VLOOKUP($A1416,raw!$P:$T,4,0)</f>
        <v>1007.06</v>
      </c>
      <c r="T1416" s="1">
        <f>VLOOKUP($A1416,raw!$P:$T,5,0)</f>
        <v>1028.7</v>
      </c>
      <c r="U1416" s="1">
        <f>VLOOKUP($A1416,raw!$W:$AA,3,0)</f>
        <v>1110.8399999999999</v>
      </c>
      <c r="V1416" s="1">
        <f>VLOOKUP($A1416,raw!$W:$AA,4,0)</f>
        <v>1094.43</v>
      </c>
      <c r="W1416" s="1">
        <f>VLOOKUP($A1416,raw!$W:$AA,5,0)</f>
        <v>1116.3</v>
      </c>
      <c r="X1416" s="1">
        <f t="shared" si="1328"/>
        <v>3.3599999999999994</v>
      </c>
      <c r="Y1416" s="1">
        <f t="shared" si="1329"/>
        <v>0.55250000000000199</v>
      </c>
      <c r="Z1416" s="1">
        <f t="shared" si="1330"/>
        <v>21.6400000000001</v>
      </c>
      <c r="AA1416" s="1">
        <f t="shared" si="1331"/>
        <v>21.869999999999891</v>
      </c>
      <c r="AB1416" s="1">
        <f t="shared" si="1332"/>
        <v>-2.710000000000008</v>
      </c>
      <c r="AC1416" s="1">
        <f t="shared" si="1333"/>
        <v>-0.25609999999999999</v>
      </c>
      <c r="AD1416" s="1">
        <f t="shared" si="1334"/>
        <v>-2.2300000000000182</v>
      </c>
      <c r="AE1416" s="1">
        <f t="shared" si="1335"/>
        <v>-15.490000000000009</v>
      </c>
      <c r="AF1416" s="1">
        <f ca="1">IFERROR(VLOOKUP($A1416,raw!$AD:$AE,2,0),OFFSET(AF1416,1,0))</f>
        <v>1.5669299999999999</v>
      </c>
      <c r="AG1416" s="1">
        <f ca="1">IFERROR(VLOOKUP($A1416,raw!$AH:$AI,2,0),OFFSET(AG1416,1,0))</f>
        <v>1.76031</v>
      </c>
      <c r="AH1416" s="1">
        <f ca="1">IFERROR(VLOOKUP($A1416,raw!$AL:$AM,2,0),OFFSET(AH1416,1,0))</f>
        <v>2.2999999999999998</v>
      </c>
      <c r="AI1416" s="1">
        <f ca="1">IFERROR(VLOOKUP($A1416,raw!$AP:$AQ,2,0),OFFSET(AI1416,1,0))</f>
        <v>246.66300000000001</v>
      </c>
    </row>
    <row r="1417" spans="1:35" ht="15.75" customHeight="1" x14ac:dyDescent="0.5">
      <c r="A1417" s="5">
        <v>43124</v>
      </c>
      <c r="B1417" s="8">
        <f t="shared" si="1325"/>
        <v>1.3679096088666838E-2</v>
      </c>
      <c r="C1417" s="6">
        <f t="shared" si="1326"/>
        <v>9102410</v>
      </c>
      <c r="D1417" s="7">
        <f t="shared" ref="D1417:G1417" si="1475">LN(H1417/H1418)</f>
        <v>2.3848594416945753E-2</v>
      </c>
      <c r="E1417" s="4">
        <f t="shared" si="1475"/>
        <v>2.9037971046989897E-2</v>
      </c>
      <c r="F1417" s="4">
        <f t="shared" si="1475"/>
        <v>8.0848854555355901E-3</v>
      </c>
      <c r="G1417" s="7">
        <f t="shared" si="1475"/>
        <v>1.4252539579863346E-2</v>
      </c>
      <c r="H1417" s="1">
        <v>92.08</v>
      </c>
      <c r="I1417" s="1">
        <v>17.553899999999999</v>
      </c>
      <c r="J1417" s="1">
        <v>1015.86</v>
      </c>
      <c r="K1417" s="1">
        <v>1110.8399999999999</v>
      </c>
      <c r="L1417" s="1">
        <f>VLOOKUP($A1417,raw!$A:$E,3,0)</f>
        <v>90.49</v>
      </c>
      <c r="M1417" s="1">
        <f>VLOOKUP($A1417,raw!$A:$E,4,0)</f>
        <v>90.49</v>
      </c>
      <c r="N1417" s="1">
        <f>VLOOKUP($A1417,raw!$A:$E,5,0)</f>
        <v>92.94</v>
      </c>
      <c r="O1417" s="1">
        <f>VLOOKUP($A1417,raw!$H:$L,3,0)</f>
        <v>17.05</v>
      </c>
      <c r="P1417" s="1">
        <f>VLOOKUP($A1417,raw!$H:$L,4,0)</f>
        <v>16.995999999999999</v>
      </c>
      <c r="Q1417" s="1">
        <f>VLOOKUP($A1417,raw!$H:$L,5,0)</f>
        <v>17.625499999999999</v>
      </c>
      <c r="R1417" s="1">
        <f>VLOOKUP($A1417,raw!$P:$T,3,0)</f>
        <v>1007.73</v>
      </c>
      <c r="S1417" s="1">
        <f>VLOOKUP($A1417,raw!$P:$T,4,0)</f>
        <v>1004.2</v>
      </c>
      <c r="T1417" s="1">
        <f>VLOOKUP($A1417,raw!$P:$T,5,0)</f>
        <v>1022.85</v>
      </c>
      <c r="U1417" s="1">
        <f>VLOOKUP($A1417,raw!$W:$AA,3,0)</f>
        <v>1093.4000000000001</v>
      </c>
      <c r="V1417" s="1">
        <f>VLOOKUP($A1417,raw!$W:$AA,4,0)</f>
        <v>1093.4000000000001</v>
      </c>
      <c r="W1417" s="1">
        <f>VLOOKUP($A1417,raw!$W:$AA,5,0)</f>
        <v>1114.21</v>
      </c>
      <c r="X1417" s="1">
        <f t="shared" si="1328"/>
        <v>2.4500000000000028</v>
      </c>
      <c r="Y1417" s="1">
        <f t="shared" si="1329"/>
        <v>0.62950000000000017</v>
      </c>
      <c r="Z1417" s="1">
        <f t="shared" si="1330"/>
        <v>18.649999999999977</v>
      </c>
      <c r="AA1417" s="1">
        <f t="shared" si="1331"/>
        <v>20.809999999999945</v>
      </c>
      <c r="AB1417" s="1">
        <f t="shared" si="1332"/>
        <v>1.5900000000000034</v>
      </c>
      <c r="AC1417" s="1">
        <f t="shared" si="1333"/>
        <v>0.50389999999999802</v>
      </c>
      <c r="AD1417" s="1">
        <f t="shared" si="1334"/>
        <v>8.1299999999999955</v>
      </c>
      <c r="AE1417" s="1">
        <f t="shared" si="1335"/>
        <v>17.439999999999827</v>
      </c>
      <c r="AF1417" s="1">
        <f ca="1">IFERROR(VLOOKUP($A1417,raw!$AD:$AE,2,0),OFFSET(AF1417,1,0))</f>
        <v>1.5613699999999999</v>
      </c>
      <c r="AG1417" s="1">
        <f ca="1">IFERROR(VLOOKUP($A1417,raw!$AH:$AI,2,0),OFFSET(AG1417,1,0))</f>
        <v>1.7524599999999999</v>
      </c>
      <c r="AH1417" s="1">
        <f ca="1">IFERROR(VLOOKUP($A1417,raw!$AL:$AM,2,0),OFFSET(AH1417,1,0))</f>
        <v>2.2999999999999998</v>
      </c>
      <c r="AI1417" s="1">
        <f ca="1">IFERROR(VLOOKUP($A1417,raw!$AP:$AQ,2,0),OFFSET(AI1417,1,0))</f>
        <v>246.66300000000001</v>
      </c>
    </row>
    <row r="1418" spans="1:35" ht="15.75" customHeight="1" x14ac:dyDescent="0.5">
      <c r="A1418" s="5">
        <v>43123</v>
      </c>
      <c r="B1418" s="8">
        <f t="shared" si="1325"/>
        <v>5.3815745231668693E-3</v>
      </c>
      <c r="C1418" s="6">
        <f t="shared" si="1326"/>
        <v>8978745</v>
      </c>
      <c r="D1418" s="7">
        <f t="shared" ref="D1418:G1418" si="1476">LN(H1418/H1419)</f>
        <v>1.7955818515970612E-2</v>
      </c>
      <c r="E1418" s="4">
        <f t="shared" si="1476"/>
        <v>1.9665689720408473E-3</v>
      </c>
      <c r="F1418" s="4">
        <f t="shared" si="1476"/>
        <v>1.097618235909969E-2</v>
      </c>
      <c r="G1418" s="7">
        <f t="shared" si="1476"/>
        <v>-4.991539338401697E-3</v>
      </c>
      <c r="H1418" s="1">
        <v>89.91</v>
      </c>
      <c r="I1418" s="1">
        <v>17.051500000000001</v>
      </c>
      <c r="J1418" s="1">
        <v>1007.68</v>
      </c>
      <c r="K1418" s="1">
        <v>1095.1199999999999</v>
      </c>
      <c r="L1418" s="1">
        <f>VLOOKUP($A1418,raw!$A:$E,3,0)</f>
        <v>87.78</v>
      </c>
      <c r="M1418" s="1">
        <f>VLOOKUP($A1418,raw!$A:$E,4,0)</f>
        <v>86.94</v>
      </c>
      <c r="N1418" s="1">
        <f>VLOOKUP($A1418,raw!$A:$E,5,0)</f>
        <v>90.06</v>
      </c>
      <c r="O1418" s="1">
        <f>VLOOKUP($A1418,raw!$H:$L,3,0)</f>
        <v>17.018000000000001</v>
      </c>
      <c r="P1418" s="1">
        <f>VLOOKUP($A1418,raw!$H:$L,4,0)</f>
        <v>16.750299999999999</v>
      </c>
      <c r="Q1418" s="1">
        <f>VLOOKUP($A1418,raw!$H:$L,5,0)</f>
        <v>17.0991</v>
      </c>
      <c r="R1418" s="1">
        <f>VLOOKUP($A1418,raw!$P:$T,3,0)</f>
        <v>996.63</v>
      </c>
      <c r="S1418" s="1">
        <f>VLOOKUP($A1418,raw!$P:$T,4,0)</f>
        <v>989.28</v>
      </c>
      <c r="T1418" s="1">
        <f>VLOOKUP($A1418,raw!$P:$T,5,0)</f>
        <v>1008.57</v>
      </c>
      <c r="U1418" s="1">
        <f>VLOOKUP($A1418,raw!$W:$AA,3,0)</f>
        <v>1100.05</v>
      </c>
      <c r="V1418" s="1">
        <f>VLOOKUP($A1418,raw!$W:$AA,4,0)</f>
        <v>1088.76</v>
      </c>
      <c r="W1418" s="1">
        <f>VLOOKUP($A1418,raw!$W:$AA,5,0)</f>
        <v>1102.1600000000001</v>
      </c>
      <c r="X1418" s="1">
        <f t="shared" si="1328"/>
        <v>3.1200000000000045</v>
      </c>
      <c r="Y1418" s="1">
        <f t="shared" si="1329"/>
        <v>0.34880000000000067</v>
      </c>
      <c r="Z1418" s="1">
        <f t="shared" si="1330"/>
        <v>19.290000000000077</v>
      </c>
      <c r="AA1418" s="1">
        <f t="shared" si="1331"/>
        <v>13.400000000000091</v>
      </c>
      <c r="AB1418" s="1">
        <f t="shared" si="1332"/>
        <v>2.1299999999999955</v>
      </c>
      <c r="AC1418" s="1">
        <f t="shared" si="1333"/>
        <v>3.3500000000000085E-2</v>
      </c>
      <c r="AD1418" s="1">
        <f t="shared" si="1334"/>
        <v>11.049999999999955</v>
      </c>
      <c r="AE1418" s="1">
        <f t="shared" si="1335"/>
        <v>-4.9300000000000637</v>
      </c>
      <c r="AF1418" s="1">
        <f ca="1">IFERROR(VLOOKUP($A1418,raw!$AD:$AE,2,0),OFFSET(AF1418,1,0))</f>
        <v>1.56135</v>
      </c>
      <c r="AG1418" s="1">
        <f ca="1">IFERROR(VLOOKUP($A1418,raw!$AH:$AI,2,0),OFFSET(AG1418,1,0))</f>
        <v>1.7452000000000001</v>
      </c>
      <c r="AH1418" s="1">
        <f ca="1">IFERROR(VLOOKUP($A1418,raw!$AL:$AM,2,0),OFFSET(AH1418,1,0))</f>
        <v>2.2999999999999998</v>
      </c>
      <c r="AI1418" s="1">
        <f ca="1">IFERROR(VLOOKUP($A1418,raw!$AP:$AQ,2,0),OFFSET(AI1418,1,0))</f>
        <v>246.66300000000001</v>
      </c>
    </row>
    <row r="1419" spans="1:35" ht="15.75" customHeight="1" x14ac:dyDescent="0.5">
      <c r="A1419" s="5">
        <v>43122</v>
      </c>
      <c r="B1419" s="8">
        <f t="shared" si="1325"/>
        <v>-1.0772007001896993E-2</v>
      </c>
      <c r="C1419" s="6">
        <f t="shared" si="1326"/>
        <v>8930555</v>
      </c>
      <c r="D1419" s="7">
        <f t="shared" ref="D1419:G1419" si="1477">LN(H1419/H1420)</f>
        <v>3.8575042161276959E-3</v>
      </c>
      <c r="E1419" s="4">
        <f t="shared" si="1477"/>
        <v>-2.0564344437100609E-4</v>
      </c>
      <c r="F1419" s="4">
        <f t="shared" si="1477"/>
        <v>-1.6439162573960064E-2</v>
      </c>
      <c r="G1419" s="7">
        <f t="shared" si="1477"/>
        <v>-6.3129407138613229E-3</v>
      </c>
      <c r="H1419" s="1">
        <v>88.31</v>
      </c>
      <c r="I1419" s="1">
        <v>17.018000000000001</v>
      </c>
      <c r="J1419" s="1">
        <v>996.68</v>
      </c>
      <c r="K1419" s="1">
        <v>1100.5999999999999</v>
      </c>
      <c r="L1419" s="1">
        <f>VLOOKUP($A1419,raw!$A:$E,3,0)</f>
        <v>88.22</v>
      </c>
      <c r="M1419" s="1">
        <f>VLOOKUP($A1419,raw!$A:$E,4,0)</f>
        <v>87.47</v>
      </c>
      <c r="N1419" s="1">
        <f>VLOOKUP($A1419,raw!$A:$E,5,0)</f>
        <v>88.61</v>
      </c>
      <c r="O1419" s="1">
        <f>VLOOKUP($A1419,raw!$H:$L,3,0)</f>
        <v>17.0275</v>
      </c>
      <c r="P1419" s="1">
        <f>VLOOKUP($A1419,raw!$H:$L,4,0)</f>
        <v>16.950800000000001</v>
      </c>
      <c r="Q1419" s="1">
        <f>VLOOKUP($A1419,raw!$H:$L,5,0)</f>
        <v>17.0989</v>
      </c>
      <c r="R1419" s="1">
        <f>VLOOKUP($A1419,raw!$P:$T,3,0)</f>
        <v>1013.08</v>
      </c>
      <c r="S1419" s="1">
        <f>VLOOKUP($A1419,raw!$P:$T,4,0)</f>
        <v>991.18</v>
      </c>
      <c r="T1419" s="1">
        <f>VLOOKUP($A1419,raw!$P:$T,5,0)</f>
        <v>1019.42</v>
      </c>
      <c r="U1419" s="1">
        <f>VLOOKUP($A1419,raw!$W:$AA,3,0)</f>
        <v>1110.82</v>
      </c>
      <c r="V1419" s="1">
        <f>VLOOKUP($A1419,raw!$W:$AA,4,0)</f>
        <v>1086.2</v>
      </c>
      <c r="W1419" s="1">
        <f>VLOOKUP($A1419,raw!$W:$AA,5,0)</f>
        <v>1110.95</v>
      </c>
      <c r="X1419" s="1">
        <f t="shared" si="1328"/>
        <v>1.1400000000000006</v>
      </c>
      <c r="Y1419" s="1">
        <f t="shared" si="1329"/>
        <v>0.14809999999999945</v>
      </c>
      <c r="Z1419" s="1">
        <f t="shared" si="1330"/>
        <v>28.240000000000009</v>
      </c>
      <c r="AA1419" s="1">
        <f t="shared" si="1331"/>
        <v>24.75</v>
      </c>
      <c r="AB1419" s="1">
        <f t="shared" si="1332"/>
        <v>9.0000000000003411E-2</v>
      </c>
      <c r="AC1419" s="1">
        <f t="shared" si="1333"/>
        <v>-9.4999999999991758E-3</v>
      </c>
      <c r="AD1419" s="1">
        <f t="shared" si="1334"/>
        <v>-16.400000000000091</v>
      </c>
      <c r="AE1419" s="1">
        <f t="shared" si="1335"/>
        <v>-10.220000000000027</v>
      </c>
      <c r="AF1419" s="1">
        <f ca="1">IFERROR(VLOOKUP($A1419,raw!$AD:$AE,2,0),OFFSET(AF1419,1,0))</f>
        <v>1.5601400000000001</v>
      </c>
      <c r="AG1419" s="1">
        <f ca="1">IFERROR(VLOOKUP($A1419,raw!$AH:$AI,2,0),OFFSET(AG1419,1,0))</f>
        <v>1.7413000000000001</v>
      </c>
      <c r="AH1419" s="1">
        <f ca="1">IFERROR(VLOOKUP($A1419,raw!$AL:$AM,2,0),OFFSET(AH1419,1,0))</f>
        <v>2.2999999999999998</v>
      </c>
      <c r="AI1419" s="1">
        <f ca="1">IFERROR(VLOOKUP($A1419,raw!$AP:$AQ,2,0),OFFSET(AI1419,1,0))</f>
        <v>246.66300000000001</v>
      </c>
    </row>
    <row r="1420" spans="1:35" ht="15.75" customHeight="1" x14ac:dyDescent="0.5">
      <c r="A1420" s="5">
        <v>43119</v>
      </c>
      <c r="B1420" s="8">
        <f t="shared" si="1325"/>
        <v>8.5137809691083945E-3</v>
      </c>
      <c r="C1420" s="6">
        <f t="shared" si="1326"/>
        <v>9027275</v>
      </c>
      <c r="D1420" s="7">
        <f t="shared" ref="D1420:G1420" si="1478">LN(H1420/H1421)</f>
        <v>4.5573737304500711E-3</v>
      </c>
      <c r="E1420" s="4">
        <f t="shared" si="1478"/>
        <v>3.7965229467461707E-3</v>
      </c>
      <c r="F1420" s="4">
        <f t="shared" si="1478"/>
        <v>1.1574823729366303E-2</v>
      </c>
      <c r="G1420" s="7">
        <f t="shared" si="1478"/>
        <v>5.2413725803764381E-3</v>
      </c>
      <c r="H1420" s="1">
        <v>87.97</v>
      </c>
      <c r="I1420" s="1">
        <v>17.0215</v>
      </c>
      <c r="J1420" s="1">
        <v>1013.2</v>
      </c>
      <c r="K1420" s="1">
        <v>1107.57</v>
      </c>
      <c r="L1420" s="1">
        <f>VLOOKUP($A1420,raw!$A:$E,3,0)</f>
        <v>88.21</v>
      </c>
      <c r="M1420" s="1">
        <f>VLOOKUP($A1420,raw!$A:$E,4,0)</f>
        <v>87.84</v>
      </c>
      <c r="N1420" s="1">
        <f>VLOOKUP($A1420,raw!$A:$E,5,0)</f>
        <v>88.42</v>
      </c>
      <c r="O1420" s="1">
        <f>VLOOKUP($A1420,raw!$H:$L,3,0)</f>
        <v>16.956700000000001</v>
      </c>
      <c r="P1420" s="1">
        <f>VLOOKUP($A1420,raw!$H:$L,4,0)</f>
        <v>16.936</v>
      </c>
      <c r="Q1420" s="1">
        <f>VLOOKUP($A1420,raw!$H:$L,5,0)</f>
        <v>17.133400000000002</v>
      </c>
      <c r="R1420" s="1">
        <f>VLOOKUP($A1420,raw!$P:$T,3,0)</f>
        <v>1001.54</v>
      </c>
      <c r="S1420" s="1">
        <f>VLOOKUP($A1420,raw!$P:$T,4,0)</f>
        <v>999.33</v>
      </c>
      <c r="T1420" s="1">
        <f>VLOOKUP($A1420,raw!$P:$T,5,0)</f>
        <v>1016.3</v>
      </c>
      <c r="U1420" s="1">
        <f>VLOOKUP($A1420,raw!$W:$AA,3,0)</f>
        <v>1101.83</v>
      </c>
      <c r="V1420" s="1">
        <f>VLOOKUP($A1420,raw!$W:$AA,4,0)</f>
        <v>1101.81</v>
      </c>
      <c r="W1420" s="1">
        <f>VLOOKUP($A1420,raw!$W:$AA,5,0)</f>
        <v>1116.92</v>
      </c>
      <c r="X1420" s="1">
        <f t="shared" si="1328"/>
        <v>0.57999999999999829</v>
      </c>
      <c r="Y1420" s="1">
        <f t="shared" si="1329"/>
        <v>0.1974000000000018</v>
      </c>
      <c r="Z1420" s="1">
        <f t="shared" si="1330"/>
        <v>16.969999999999914</v>
      </c>
      <c r="AA1420" s="1">
        <f t="shared" si="1331"/>
        <v>15.110000000000127</v>
      </c>
      <c r="AB1420" s="1">
        <f t="shared" si="1332"/>
        <v>-0.23999999999999488</v>
      </c>
      <c r="AC1420" s="1">
        <f t="shared" si="1333"/>
        <v>6.4799999999998192E-2</v>
      </c>
      <c r="AD1420" s="1">
        <f t="shared" si="1334"/>
        <v>11.660000000000082</v>
      </c>
      <c r="AE1420" s="1">
        <f t="shared" si="1335"/>
        <v>5.7400000000000091</v>
      </c>
      <c r="AF1420" s="1">
        <f ca="1">IFERROR(VLOOKUP($A1420,raw!$AD:$AE,2,0),OFFSET(AF1420,1,0))</f>
        <v>1.56128</v>
      </c>
      <c r="AG1420" s="1">
        <f ca="1">IFERROR(VLOOKUP($A1420,raw!$AH:$AI,2,0),OFFSET(AG1420,1,0))</f>
        <v>1.74447</v>
      </c>
      <c r="AH1420" s="1">
        <f ca="1">IFERROR(VLOOKUP($A1420,raw!$AL:$AM,2,0),OFFSET(AH1420,1,0))</f>
        <v>2.2999999999999998</v>
      </c>
      <c r="AI1420" s="1">
        <f ca="1">IFERROR(VLOOKUP($A1420,raw!$AP:$AQ,2,0),OFFSET(AI1420,1,0))</f>
        <v>246.66300000000001</v>
      </c>
    </row>
    <row r="1421" spans="1:35" ht="15.75" customHeight="1" x14ac:dyDescent="0.5">
      <c r="A1421" s="5">
        <v>43118</v>
      </c>
      <c r="B1421" s="8">
        <f t="shared" si="1325"/>
        <v>-3.300974466778983E-3</v>
      </c>
      <c r="C1421" s="6">
        <f t="shared" si="1326"/>
        <v>8950745</v>
      </c>
      <c r="D1421" s="7">
        <f t="shared" ref="D1421:G1421" si="1479">LN(H1421/H1422)</f>
        <v>-1.7545302644840902E-2</v>
      </c>
      <c r="E1421" s="4">
        <f t="shared" si="1479"/>
        <v>-2.5914379306014638E-3</v>
      </c>
      <c r="F1421" s="4">
        <f t="shared" si="1479"/>
        <v>9.9896116355028012E-4</v>
      </c>
      <c r="G1421" s="7">
        <f t="shared" si="1479"/>
        <v>-1.3262781920278525E-2</v>
      </c>
      <c r="H1421" s="1">
        <v>87.57</v>
      </c>
      <c r="I1421" s="1">
        <v>16.957000000000001</v>
      </c>
      <c r="J1421" s="1">
        <v>1001.54</v>
      </c>
      <c r="K1421" s="1">
        <v>1101.78</v>
      </c>
      <c r="L1421" s="1">
        <f>VLOOKUP($A1421,raw!$A:$E,3,0)</f>
        <v>89.07</v>
      </c>
      <c r="M1421" s="1">
        <f>VLOOKUP($A1421,raw!$A:$E,4,0)</f>
        <v>87.41</v>
      </c>
      <c r="N1421" s="1">
        <f>VLOOKUP($A1421,raw!$A:$E,5,0)</f>
        <v>89.5</v>
      </c>
      <c r="O1421" s="1">
        <f>VLOOKUP($A1421,raw!$H:$L,3,0)</f>
        <v>17.003</v>
      </c>
      <c r="P1421" s="1">
        <f>VLOOKUP($A1421,raw!$H:$L,4,0)</f>
        <v>16.912600000000001</v>
      </c>
      <c r="Q1421" s="1">
        <f>VLOOKUP($A1421,raw!$H:$L,5,0)</f>
        <v>17.133500000000002</v>
      </c>
      <c r="R1421" s="1">
        <f>VLOOKUP($A1421,raw!$P:$T,3,0)</f>
        <v>1000.57</v>
      </c>
      <c r="S1421" s="1">
        <f>VLOOKUP($A1421,raw!$P:$T,4,0)</f>
        <v>996.56</v>
      </c>
      <c r="T1421" s="1">
        <f>VLOOKUP($A1421,raw!$P:$T,5,0)</f>
        <v>1008.17</v>
      </c>
      <c r="U1421" s="1">
        <f>VLOOKUP($A1421,raw!$W:$AA,3,0)</f>
        <v>1116.54</v>
      </c>
      <c r="V1421" s="1">
        <f>VLOOKUP($A1421,raw!$W:$AA,4,0)</f>
        <v>1099.1600000000001</v>
      </c>
      <c r="W1421" s="1">
        <f>VLOOKUP($A1421,raw!$W:$AA,5,0)</f>
        <v>1119.95</v>
      </c>
      <c r="X1421" s="1">
        <f t="shared" si="1328"/>
        <v>2.0900000000000034</v>
      </c>
      <c r="Y1421" s="1">
        <f t="shared" si="1329"/>
        <v>0.22090000000000032</v>
      </c>
      <c r="Z1421" s="1">
        <f t="shared" si="1330"/>
        <v>11.610000000000014</v>
      </c>
      <c r="AA1421" s="1">
        <f t="shared" si="1331"/>
        <v>20.789999999999964</v>
      </c>
      <c r="AB1421" s="1">
        <f t="shared" si="1332"/>
        <v>-1.5</v>
      </c>
      <c r="AC1421" s="1">
        <f t="shared" si="1333"/>
        <v>-4.5999999999999375E-2</v>
      </c>
      <c r="AD1421" s="1">
        <f t="shared" si="1334"/>
        <v>0.9699999999999136</v>
      </c>
      <c r="AE1421" s="1">
        <f t="shared" si="1335"/>
        <v>-14.759999999999991</v>
      </c>
      <c r="AF1421" s="1">
        <f ca="1">IFERROR(VLOOKUP($A1421,raw!$AD:$AE,2,0),OFFSET(AF1421,1,0))</f>
        <v>1.56118</v>
      </c>
      <c r="AG1421" s="1">
        <f ca="1">IFERROR(VLOOKUP($A1421,raw!$AH:$AI,2,0),OFFSET(AG1421,1,0))</f>
        <v>1.7446999999999999</v>
      </c>
      <c r="AH1421" s="1">
        <f ca="1">IFERROR(VLOOKUP($A1421,raw!$AL:$AM,2,0),OFFSET(AH1421,1,0))</f>
        <v>2.2999999999999998</v>
      </c>
      <c r="AI1421" s="1">
        <f ca="1">IFERROR(VLOOKUP($A1421,raw!$AP:$AQ,2,0),OFFSET(AI1421,1,0))</f>
        <v>246.66300000000001</v>
      </c>
    </row>
    <row r="1422" spans="1:35" ht="15.75" customHeight="1" x14ac:dyDescent="0.5">
      <c r="A1422" s="5">
        <v>43117</v>
      </c>
      <c r="B1422" s="8">
        <f t="shared" si="1325"/>
        <v>3.1914923672720827E-3</v>
      </c>
      <c r="C1422" s="6">
        <f t="shared" si="1326"/>
        <v>8980340</v>
      </c>
      <c r="D1422" s="7">
        <f t="shared" ref="D1422:G1422" si="1480">LN(H1422/H1423)</f>
        <v>-1.282140313108961E-2</v>
      </c>
      <c r="E1422" s="4">
        <f t="shared" si="1480"/>
        <v>-1.1230158382118277E-2</v>
      </c>
      <c r="F1422" s="4">
        <f t="shared" si="1480"/>
        <v>1.5303446261400362E-3</v>
      </c>
      <c r="G1422" s="7">
        <f t="shared" si="1480"/>
        <v>1.8413164113854606E-2</v>
      </c>
      <c r="H1422" s="1">
        <v>89.12</v>
      </c>
      <c r="I1422" s="1">
        <v>17.001000000000001</v>
      </c>
      <c r="J1422" s="1">
        <v>1000.54</v>
      </c>
      <c r="K1422" s="1">
        <v>1116.49</v>
      </c>
      <c r="L1422" s="1">
        <f>VLOOKUP($A1422,raw!$A:$E,3,0)</f>
        <v>89.87</v>
      </c>
      <c r="M1422" s="1">
        <f>VLOOKUP($A1422,raw!$A:$E,4,0)</f>
        <v>89</v>
      </c>
      <c r="N1422" s="1">
        <f>VLOOKUP($A1422,raw!$A:$E,5,0)</f>
        <v>90.94</v>
      </c>
      <c r="O1422" s="1">
        <f>VLOOKUP($A1422,raw!$H:$L,3,0)</f>
        <v>17.193000000000001</v>
      </c>
      <c r="P1422" s="1">
        <f>VLOOKUP($A1422,raw!$H:$L,4,0)</f>
        <v>16.991499999999998</v>
      </c>
      <c r="Q1422" s="1">
        <f>VLOOKUP($A1422,raw!$H:$L,5,0)</f>
        <v>17.296500000000002</v>
      </c>
      <c r="R1422" s="1">
        <f>VLOOKUP($A1422,raw!$P:$T,3,0)</f>
        <v>999.01</v>
      </c>
      <c r="S1422" s="1">
        <f>VLOOKUP($A1422,raw!$P:$T,4,0)</f>
        <v>997.55</v>
      </c>
      <c r="T1422" s="1">
        <f>VLOOKUP($A1422,raw!$P:$T,5,0)</f>
        <v>1008.17</v>
      </c>
      <c r="U1422" s="1">
        <f>VLOOKUP($A1422,raw!$W:$AA,3,0)</f>
        <v>1096.49</v>
      </c>
      <c r="V1422" s="1">
        <f>VLOOKUP($A1422,raw!$W:$AA,4,0)</f>
        <v>1096.07</v>
      </c>
      <c r="W1422" s="1">
        <f>VLOOKUP($A1422,raw!$W:$AA,5,0)</f>
        <v>1120.8399999999999</v>
      </c>
      <c r="X1422" s="1">
        <f t="shared" si="1328"/>
        <v>1.9399999999999977</v>
      </c>
      <c r="Y1422" s="1">
        <f t="shared" si="1329"/>
        <v>0.30500000000000327</v>
      </c>
      <c r="Z1422" s="1">
        <f t="shared" si="1330"/>
        <v>10.620000000000005</v>
      </c>
      <c r="AA1422" s="1">
        <f t="shared" si="1331"/>
        <v>24.769999999999982</v>
      </c>
      <c r="AB1422" s="1">
        <f t="shared" si="1332"/>
        <v>-0.75</v>
      </c>
      <c r="AC1422" s="1">
        <f t="shared" si="1333"/>
        <v>-0.19200000000000017</v>
      </c>
      <c r="AD1422" s="1">
        <f t="shared" si="1334"/>
        <v>1.5299999999999727</v>
      </c>
      <c r="AE1422" s="1">
        <f t="shared" si="1335"/>
        <v>20</v>
      </c>
      <c r="AF1422" s="1">
        <f ca="1">IFERROR(VLOOKUP($A1422,raw!$AD:$AE,2,0),OFFSET(AF1422,1,0))</f>
        <v>1.5575000000000001</v>
      </c>
      <c r="AG1422" s="1">
        <f ca="1">IFERROR(VLOOKUP($A1422,raw!$AH:$AI,2,0),OFFSET(AG1422,1,0))</f>
        <v>1.7391799999999999</v>
      </c>
      <c r="AH1422" s="1">
        <f ca="1">IFERROR(VLOOKUP($A1422,raw!$AL:$AM,2,0),OFFSET(AH1422,1,0))</f>
        <v>2.2999999999999998</v>
      </c>
      <c r="AI1422" s="1">
        <f ca="1">IFERROR(VLOOKUP($A1422,raw!$AP:$AQ,2,0),OFFSET(AI1422,1,0))</f>
        <v>246.66300000000001</v>
      </c>
    </row>
    <row r="1423" spans="1:35" ht="15.75" customHeight="1" x14ac:dyDescent="0.5">
      <c r="A1423" s="5">
        <v>43116</v>
      </c>
      <c r="B1423" s="8">
        <f t="shared" si="1325"/>
        <v>-4.0001547263680323E-3</v>
      </c>
      <c r="C1423" s="6">
        <f t="shared" si="1326"/>
        <v>8951725</v>
      </c>
      <c r="D1423" s="7">
        <f t="shared" ref="D1423:G1423" si="1481">LN(H1423/H1424)</f>
        <v>1.2933617685435101E-2</v>
      </c>
      <c r="E1423" s="4">
        <f t="shared" si="1481"/>
        <v>-8.4301105267198272E-4</v>
      </c>
      <c r="F1423" s="4">
        <f t="shared" si="1481"/>
        <v>4.7057021712075047E-3</v>
      </c>
      <c r="G1423" s="7">
        <f t="shared" si="1481"/>
        <v>-2.6317426799038052E-2</v>
      </c>
      <c r="H1423" s="1">
        <v>90.27</v>
      </c>
      <c r="I1423" s="1">
        <v>17.193000000000001</v>
      </c>
      <c r="J1423" s="1">
        <v>999.01</v>
      </c>
      <c r="K1423" s="1">
        <v>1096.1199999999999</v>
      </c>
      <c r="L1423" s="1">
        <f>VLOOKUP($A1423,raw!$A:$E,3,0)</f>
        <v>89.25</v>
      </c>
      <c r="M1423" s="1">
        <f>VLOOKUP($A1423,raw!$A:$E,4,0)</f>
        <v>88.96</v>
      </c>
      <c r="N1423" s="1">
        <f>VLOOKUP($A1423,raw!$A:$E,5,0)</f>
        <v>90.37</v>
      </c>
      <c r="O1423" s="1">
        <f>VLOOKUP($A1423,raw!$H:$L,3,0)</f>
        <v>17.358699999999999</v>
      </c>
      <c r="P1423" s="1">
        <f>VLOOKUP($A1423,raw!$H:$L,4,0)</f>
        <v>16.806899999999999</v>
      </c>
      <c r="Q1423" s="1">
        <f>VLOOKUP($A1423,raw!$H:$L,5,0)</f>
        <v>17.382200000000001</v>
      </c>
      <c r="R1423" s="1">
        <f>VLOOKUP($A1423,raw!$P:$T,3,0)</f>
        <v>998.64</v>
      </c>
      <c r="S1423" s="1">
        <f>VLOOKUP($A1423,raw!$P:$T,4,0)</f>
        <v>985.85</v>
      </c>
      <c r="T1423" s="1">
        <f>VLOOKUP($A1423,raw!$P:$T,5,0)</f>
        <v>1001.25</v>
      </c>
      <c r="U1423" s="1">
        <f>VLOOKUP($A1423,raw!$W:$AA,3,0)</f>
        <v>1130.4000000000001</v>
      </c>
      <c r="V1423" s="1">
        <f>VLOOKUP($A1423,raw!$W:$AA,4,0)</f>
        <v>1091.25</v>
      </c>
      <c r="W1423" s="1">
        <f>VLOOKUP($A1423,raw!$W:$AA,5,0)</f>
        <v>1132.92</v>
      </c>
      <c r="X1423" s="1">
        <f t="shared" si="1328"/>
        <v>1.4100000000000108</v>
      </c>
      <c r="Y1423" s="1">
        <f t="shared" si="1329"/>
        <v>0.57530000000000214</v>
      </c>
      <c r="Z1423" s="1">
        <f t="shared" si="1330"/>
        <v>15.399999999999977</v>
      </c>
      <c r="AA1423" s="1">
        <f t="shared" si="1331"/>
        <v>41.670000000000073</v>
      </c>
      <c r="AB1423" s="1">
        <f t="shared" si="1332"/>
        <v>1.019999999999996</v>
      </c>
      <c r="AC1423" s="1">
        <f t="shared" si="1333"/>
        <v>-0.16569999999999752</v>
      </c>
      <c r="AD1423" s="1">
        <f t="shared" si="1334"/>
        <v>0.37000000000000455</v>
      </c>
      <c r="AE1423" s="1">
        <f t="shared" si="1335"/>
        <v>-34.2800000000002</v>
      </c>
      <c r="AF1423" s="1">
        <f ca="1">IFERROR(VLOOKUP($A1423,raw!$AD:$AE,2,0),OFFSET(AF1423,1,0))</f>
        <v>1.55613</v>
      </c>
      <c r="AG1423" s="1">
        <f ca="1">IFERROR(VLOOKUP($A1423,raw!$AH:$AI,2,0),OFFSET(AG1423,1,0))</f>
        <v>1.7340800000000001</v>
      </c>
      <c r="AH1423" s="1">
        <f ca="1">IFERROR(VLOOKUP($A1423,raw!$AL:$AM,2,0),OFFSET(AH1423,1,0))</f>
        <v>2.2999999999999998</v>
      </c>
      <c r="AI1423" s="1">
        <f ca="1">IFERROR(VLOOKUP($A1423,raw!$AP:$AQ,2,0),OFFSET(AI1423,1,0))</f>
        <v>246.66300000000001</v>
      </c>
    </row>
    <row r="1424" spans="1:35" ht="15.75" customHeight="1" x14ac:dyDescent="0.5">
      <c r="A1424" s="5">
        <v>43112</v>
      </c>
      <c r="B1424" s="8">
        <f t="shared" si="1325"/>
        <v>1.6807297470853997E-2</v>
      </c>
      <c r="C1424" s="6">
        <f t="shared" si="1326"/>
        <v>8987605</v>
      </c>
      <c r="D1424" s="7">
        <f t="shared" ref="D1424:G1424" si="1482">LN(H1424/H1425)</f>
        <v>2.3503778516995869E-2</v>
      </c>
      <c r="E1424" s="4">
        <f t="shared" si="1482"/>
        <v>1.2867555813120114E-2</v>
      </c>
      <c r="F1424" s="4">
        <f t="shared" si="1482"/>
        <v>9.74237114431044E-3</v>
      </c>
      <c r="G1424" s="7">
        <f t="shared" si="1482"/>
        <v>3.5528422226054242E-2</v>
      </c>
      <c r="H1424" s="1">
        <v>89.11</v>
      </c>
      <c r="I1424" s="1">
        <v>17.2075</v>
      </c>
      <c r="J1424" s="1">
        <v>994.32</v>
      </c>
      <c r="K1424" s="1">
        <v>1125.3499999999999</v>
      </c>
      <c r="L1424" s="1">
        <f>VLOOKUP($A1424,raw!$A:$E,3,0)</f>
        <v>87.8</v>
      </c>
      <c r="M1424" s="1">
        <f>VLOOKUP($A1424,raw!$A:$E,4,0)</f>
        <v>87.28</v>
      </c>
      <c r="N1424" s="1">
        <f>VLOOKUP($A1424,raw!$A:$E,5,0)</f>
        <v>89.11</v>
      </c>
      <c r="O1424" s="1">
        <f>VLOOKUP($A1424,raw!$H:$L,3,0)</f>
        <v>16.987500000000001</v>
      </c>
      <c r="P1424" s="1">
        <f>VLOOKUP($A1424,raw!$H:$L,4,0)</f>
        <v>16.965599999999998</v>
      </c>
      <c r="Q1424" s="1">
        <f>VLOOKUP($A1424,raw!$H:$L,5,0)</f>
        <v>17.287600000000001</v>
      </c>
      <c r="R1424" s="1">
        <f>VLOOKUP($A1424,raw!$P:$T,3,0)</f>
        <v>984.68</v>
      </c>
      <c r="S1424" s="1">
        <f>VLOOKUP($A1424,raw!$P:$T,4,0)</f>
        <v>983.15</v>
      </c>
      <c r="T1424" s="1">
        <f>VLOOKUP($A1424,raw!$P:$T,5,0)</f>
        <v>999.68</v>
      </c>
      <c r="U1424" s="1">
        <f>VLOOKUP($A1424,raw!$W:$AA,3,0)</f>
        <v>1085.99</v>
      </c>
      <c r="V1424" s="1">
        <f>VLOOKUP($A1424,raw!$W:$AA,4,0)</f>
        <v>1085.8699999999999</v>
      </c>
      <c r="W1424" s="1">
        <f>VLOOKUP($A1424,raw!$W:$AA,5,0)</f>
        <v>1128.68</v>
      </c>
      <c r="X1424" s="1">
        <f t="shared" si="1328"/>
        <v>1.8299999999999983</v>
      </c>
      <c r="Y1424" s="1">
        <f t="shared" si="1329"/>
        <v>0.32200000000000273</v>
      </c>
      <c r="Z1424" s="1">
        <f t="shared" si="1330"/>
        <v>16.529999999999973</v>
      </c>
      <c r="AA1424" s="1">
        <f t="shared" si="1331"/>
        <v>42.810000000000173</v>
      </c>
      <c r="AB1424" s="1">
        <f t="shared" si="1332"/>
        <v>1.3100000000000023</v>
      </c>
      <c r="AC1424" s="1">
        <f t="shared" si="1333"/>
        <v>0.21999999999999886</v>
      </c>
      <c r="AD1424" s="1">
        <f t="shared" si="1334"/>
        <v>9.6400000000001</v>
      </c>
      <c r="AE1424" s="1">
        <f t="shared" si="1335"/>
        <v>39.3599999999999</v>
      </c>
      <c r="AF1424" s="1">
        <f ca="1">IFERROR(VLOOKUP($A1424,raw!$AD:$AE,2,0),OFFSET(AF1424,1,0))</f>
        <v>1.5594699999999999</v>
      </c>
      <c r="AG1424" s="1">
        <f ca="1">IFERROR(VLOOKUP($A1424,raw!$AH:$AI,2,0),OFFSET(AG1424,1,0))</f>
        <v>1.7215199999999999</v>
      </c>
      <c r="AH1424" s="1">
        <f ca="1">IFERROR(VLOOKUP($A1424,raw!$AL:$AM,2,0),OFFSET(AH1424,1,0))</f>
        <v>2.2999999999999998</v>
      </c>
      <c r="AI1424" s="1">
        <f ca="1">IFERROR(VLOOKUP($A1424,raw!$AP:$AQ,2,0),OFFSET(AI1424,1,0))</f>
        <v>246.66300000000001</v>
      </c>
    </row>
    <row r="1425" spans="1:35" ht="15.75" customHeight="1" x14ac:dyDescent="0.5">
      <c r="A1425" s="5">
        <v>43111</v>
      </c>
      <c r="B1425" s="8">
        <f t="shared" si="1325"/>
        <v>7.5660513222341758E-3</v>
      </c>
      <c r="C1425" s="6">
        <f t="shared" si="1326"/>
        <v>8837810</v>
      </c>
      <c r="D1425" s="7">
        <f t="shared" ref="D1425:G1425" si="1483">LN(H1425/H1426)</f>
        <v>1.1206864446249512E-2</v>
      </c>
      <c r="E1425" s="4">
        <f t="shared" si="1483"/>
        <v>6.4774469347590095E-4</v>
      </c>
      <c r="F1425" s="4">
        <f t="shared" si="1483"/>
        <v>1.342398099590995E-2</v>
      </c>
      <c r="G1425" s="7">
        <f t="shared" si="1483"/>
        <v>-2.8539207079952589E-4</v>
      </c>
      <c r="H1425" s="1">
        <v>87.04</v>
      </c>
      <c r="I1425" s="1">
        <v>16.987500000000001</v>
      </c>
      <c r="J1425" s="1">
        <v>984.68</v>
      </c>
      <c r="K1425" s="1">
        <v>1086.07</v>
      </c>
      <c r="L1425" s="1">
        <f>VLOOKUP($A1425,raw!$A:$E,3,0)</f>
        <v>86.3</v>
      </c>
      <c r="M1425" s="1">
        <f>VLOOKUP($A1425,raw!$A:$E,4,0)</f>
        <v>86.28</v>
      </c>
      <c r="N1425" s="1">
        <f>VLOOKUP($A1425,raw!$A:$E,5,0)</f>
        <v>87.25</v>
      </c>
      <c r="O1425" s="1">
        <f>VLOOKUP($A1425,raw!$H:$L,3,0)</f>
        <v>16.976500000000001</v>
      </c>
      <c r="P1425" s="1">
        <f>VLOOKUP($A1425,raw!$H:$L,4,0)</f>
        <v>16.8767</v>
      </c>
      <c r="Q1425" s="1">
        <f>VLOOKUP($A1425,raw!$H:$L,5,0)</f>
        <v>17.051400000000001</v>
      </c>
      <c r="R1425" s="1">
        <f>VLOOKUP($A1425,raw!$P:$T,3,0)</f>
        <v>971.55</v>
      </c>
      <c r="S1425" s="1">
        <f>VLOOKUP($A1425,raw!$P:$T,4,0)</f>
        <v>970.75</v>
      </c>
      <c r="T1425" s="1">
        <f>VLOOKUP($A1425,raw!$P:$T,5,0)</f>
        <v>986.52</v>
      </c>
      <c r="U1425" s="1">
        <f>VLOOKUP($A1425,raw!$W:$AA,3,0)</f>
        <v>1086.3800000000001</v>
      </c>
      <c r="V1425" s="1">
        <f>VLOOKUP($A1425,raw!$W:$AA,4,0)</f>
        <v>1077.8499999999999</v>
      </c>
      <c r="W1425" s="1">
        <f>VLOOKUP($A1425,raw!$W:$AA,5,0)</f>
        <v>1093.2</v>
      </c>
      <c r="X1425" s="1">
        <f t="shared" si="1328"/>
        <v>0.96999999999999886</v>
      </c>
      <c r="Y1425" s="1">
        <f t="shared" si="1329"/>
        <v>0.17470000000000141</v>
      </c>
      <c r="Z1425" s="1">
        <f t="shared" si="1330"/>
        <v>15.769999999999982</v>
      </c>
      <c r="AA1425" s="1">
        <f t="shared" si="1331"/>
        <v>15.350000000000136</v>
      </c>
      <c r="AB1425" s="1">
        <f t="shared" si="1332"/>
        <v>0.74000000000000909</v>
      </c>
      <c r="AC1425" s="1">
        <f t="shared" si="1333"/>
        <v>1.0999999999999233E-2</v>
      </c>
      <c r="AD1425" s="1">
        <f t="shared" si="1334"/>
        <v>13.129999999999995</v>
      </c>
      <c r="AE1425" s="1">
        <f t="shared" si="1335"/>
        <v>-0.3100000000001728</v>
      </c>
      <c r="AF1425" s="1">
        <f ca="1">IFERROR(VLOOKUP($A1425,raw!$AD:$AE,2,0),OFFSET(AF1425,1,0))</f>
        <v>1.55945</v>
      </c>
      <c r="AG1425" s="1">
        <f ca="1">IFERROR(VLOOKUP($A1425,raw!$AH:$AI,2,0),OFFSET(AG1425,1,0))</f>
        <v>1.7201900000000001</v>
      </c>
      <c r="AH1425" s="1">
        <f ca="1">IFERROR(VLOOKUP($A1425,raw!$AL:$AM,2,0),OFFSET(AH1425,1,0))</f>
        <v>2.2999999999999998</v>
      </c>
      <c r="AI1425" s="1">
        <f ca="1">IFERROR(VLOOKUP($A1425,raw!$AP:$AQ,2,0),OFFSET(AI1425,1,0))</f>
        <v>246.66300000000001</v>
      </c>
    </row>
    <row r="1426" spans="1:35" ht="15.75" customHeight="1" x14ac:dyDescent="0.5">
      <c r="A1426" s="5">
        <v>43110</v>
      </c>
      <c r="B1426" s="8">
        <f t="shared" si="1325"/>
        <v>-3.0663867261684658E-4</v>
      </c>
      <c r="C1426" s="6">
        <f t="shared" si="1326"/>
        <v>8771195</v>
      </c>
      <c r="D1426" s="7">
        <f t="shared" ref="D1426:G1426" si="1484">LN(H1426/H1427)</f>
        <v>1.3098070543441967E-2</v>
      </c>
      <c r="E1426" s="4">
        <f t="shared" si="1484"/>
        <v>2.3564759012108266E-4</v>
      </c>
      <c r="F1426" s="4">
        <f t="shared" si="1484"/>
        <v>5.625385773571732E-3</v>
      </c>
      <c r="G1426" s="7">
        <f t="shared" si="1484"/>
        <v>-1.4121365630667897E-2</v>
      </c>
      <c r="H1426" s="1">
        <v>86.07</v>
      </c>
      <c r="I1426" s="1">
        <v>16.976500000000001</v>
      </c>
      <c r="J1426" s="1">
        <v>971.55</v>
      </c>
      <c r="K1426" s="1">
        <v>1086.3800000000001</v>
      </c>
      <c r="L1426" s="1">
        <f>VLOOKUP($A1426,raw!$A:$E,3,0)</f>
        <v>85.72</v>
      </c>
      <c r="M1426" s="1">
        <f>VLOOKUP($A1426,raw!$A:$E,4,0)</f>
        <v>85.63</v>
      </c>
      <c r="N1426" s="1">
        <f>VLOOKUP($A1426,raw!$A:$E,5,0)</f>
        <v>86.71</v>
      </c>
      <c r="O1426" s="1">
        <f>VLOOKUP($A1426,raw!$H:$L,3,0)</f>
        <v>16.9725</v>
      </c>
      <c r="P1426" s="1">
        <f>VLOOKUP($A1426,raw!$H:$L,4,0)</f>
        <v>16.910299999999999</v>
      </c>
      <c r="Q1426" s="1">
        <f>VLOOKUP($A1426,raw!$H:$L,5,0)</f>
        <v>17.1937</v>
      </c>
      <c r="R1426" s="1">
        <f>VLOOKUP($A1426,raw!$P:$T,3,0)</f>
        <v>966.1</v>
      </c>
      <c r="S1426" s="1">
        <f>VLOOKUP($A1426,raw!$P:$T,4,0)</f>
        <v>957.95</v>
      </c>
      <c r="T1426" s="1">
        <f>VLOOKUP($A1426,raw!$P:$T,5,0)</f>
        <v>975.15</v>
      </c>
      <c r="U1426" s="1">
        <f>VLOOKUP($A1426,raw!$W:$AA,3,0)</f>
        <v>1101.77</v>
      </c>
      <c r="V1426" s="1">
        <f>VLOOKUP($A1426,raw!$W:$AA,4,0)</f>
        <v>1083.33</v>
      </c>
      <c r="W1426" s="1">
        <f>VLOOKUP($A1426,raw!$W:$AA,5,0)</f>
        <v>1104.45</v>
      </c>
      <c r="X1426" s="1">
        <f t="shared" si="1328"/>
        <v>1.0799999999999983</v>
      </c>
      <c r="Y1426" s="1">
        <f t="shared" si="1329"/>
        <v>0.28340000000000032</v>
      </c>
      <c r="Z1426" s="1">
        <f t="shared" si="1330"/>
        <v>17.199999999999932</v>
      </c>
      <c r="AA1426" s="1">
        <f t="shared" si="1331"/>
        <v>21.120000000000118</v>
      </c>
      <c r="AB1426" s="1">
        <f t="shared" si="1332"/>
        <v>0.34999999999999432</v>
      </c>
      <c r="AC1426" s="1">
        <f t="shared" si="1333"/>
        <v>4.0000000000013358E-3</v>
      </c>
      <c r="AD1426" s="1">
        <f t="shared" si="1334"/>
        <v>5.4499999999999318</v>
      </c>
      <c r="AE1426" s="1">
        <f t="shared" si="1335"/>
        <v>-15.389999999999873</v>
      </c>
      <c r="AF1426" s="1">
        <f ca="1">IFERROR(VLOOKUP($A1426,raw!$AD:$AE,2,0),OFFSET(AF1426,1,0))</f>
        <v>1.55375</v>
      </c>
      <c r="AG1426" s="1">
        <f ca="1">IFERROR(VLOOKUP($A1426,raw!$AH:$AI,2,0),OFFSET(AG1426,1,0))</f>
        <v>1.7091099999999999</v>
      </c>
      <c r="AH1426" s="1">
        <f ca="1">IFERROR(VLOOKUP($A1426,raw!$AL:$AM,2,0),OFFSET(AH1426,1,0))</f>
        <v>2.2999999999999998</v>
      </c>
      <c r="AI1426" s="1">
        <f ca="1">IFERROR(VLOOKUP($A1426,raw!$AP:$AQ,2,0),OFFSET(AI1426,1,0))</f>
        <v>246.66300000000001</v>
      </c>
    </row>
    <row r="1427" spans="1:35" ht="15.75" customHeight="1" x14ac:dyDescent="0.5">
      <c r="A1427" s="5">
        <v>43109</v>
      </c>
      <c r="B1427" s="8">
        <f t="shared" si="1325"/>
        <v>-5.8400680555836908E-3</v>
      </c>
      <c r="C1427" s="6">
        <f t="shared" si="1326"/>
        <v>8773885</v>
      </c>
      <c r="D1427" s="7">
        <f t="shared" ref="D1427:G1427" si="1485">LN(H1427/H1428)</f>
        <v>-1.5650868402275194E-2</v>
      </c>
      <c r="E1427" s="4">
        <f t="shared" si="1485"/>
        <v>-9.4704063481871274E-3</v>
      </c>
      <c r="F1427" s="4">
        <f t="shared" si="1485"/>
        <v>-6.9625593939211233E-3</v>
      </c>
      <c r="G1427" s="7">
        <f t="shared" si="1485"/>
        <v>-3.7203900486751704E-4</v>
      </c>
      <c r="H1427" s="1">
        <v>84.95</v>
      </c>
      <c r="I1427" s="1">
        <v>16.9725</v>
      </c>
      <c r="J1427" s="1">
        <v>966.1</v>
      </c>
      <c r="K1427" s="1">
        <v>1101.83</v>
      </c>
      <c r="L1427" s="1">
        <f>VLOOKUP($A1427,raw!$A:$E,3,0)</f>
        <v>85.54</v>
      </c>
      <c r="M1427" s="1">
        <f>VLOOKUP($A1427,raw!$A:$E,4,0)</f>
        <v>84.57</v>
      </c>
      <c r="N1427" s="1">
        <f>VLOOKUP($A1427,raw!$A:$E,5,0)</f>
        <v>85.55</v>
      </c>
      <c r="O1427" s="1">
        <f>VLOOKUP($A1427,raw!$H:$L,3,0)</f>
        <v>17.134</v>
      </c>
      <c r="P1427" s="1">
        <f>VLOOKUP($A1427,raw!$H:$L,4,0)</f>
        <v>16.917200000000001</v>
      </c>
      <c r="Q1427" s="1">
        <f>VLOOKUP($A1427,raw!$H:$L,5,0)</f>
        <v>17.150099999999998</v>
      </c>
      <c r="R1427" s="1">
        <f>VLOOKUP($A1427,raw!$P:$T,3,0)</f>
        <v>972.85</v>
      </c>
      <c r="S1427" s="1">
        <f>VLOOKUP($A1427,raw!$P:$T,4,0)</f>
        <v>959.91</v>
      </c>
      <c r="T1427" s="1">
        <f>VLOOKUP($A1427,raw!$P:$T,5,0)</f>
        <v>973.36</v>
      </c>
      <c r="U1427" s="1">
        <f>VLOOKUP($A1427,raw!$W:$AA,3,0)</f>
        <v>1102.3</v>
      </c>
      <c r="V1427" s="1">
        <f>VLOOKUP($A1427,raw!$W:$AA,4,0)</f>
        <v>1099.53</v>
      </c>
      <c r="W1427" s="1">
        <f>VLOOKUP($A1427,raw!$W:$AA,5,0)</f>
        <v>1113.5</v>
      </c>
      <c r="X1427" s="1">
        <f t="shared" si="1328"/>
        <v>0.98000000000000398</v>
      </c>
      <c r="Y1427" s="1">
        <f t="shared" si="1329"/>
        <v>0.23289999999999722</v>
      </c>
      <c r="Z1427" s="1">
        <f t="shared" si="1330"/>
        <v>13.450000000000045</v>
      </c>
      <c r="AA1427" s="1">
        <f t="shared" si="1331"/>
        <v>13.970000000000027</v>
      </c>
      <c r="AB1427" s="1">
        <f t="shared" si="1332"/>
        <v>-0.59000000000000341</v>
      </c>
      <c r="AC1427" s="1">
        <f t="shared" si="1333"/>
        <v>-0.1615000000000002</v>
      </c>
      <c r="AD1427" s="1">
        <f t="shared" si="1334"/>
        <v>-6.75</v>
      </c>
      <c r="AE1427" s="1">
        <f t="shared" si="1335"/>
        <v>-0.47000000000002728</v>
      </c>
      <c r="AF1427" s="1">
        <f ca="1">IFERROR(VLOOKUP($A1427,raw!$AD:$AE,2,0),OFFSET(AF1427,1,0))</f>
        <v>1.55375</v>
      </c>
      <c r="AG1427" s="1">
        <f ca="1">IFERROR(VLOOKUP($A1427,raw!$AH:$AI,2,0),OFFSET(AG1427,1,0))</f>
        <v>1.7045699999999999</v>
      </c>
      <c r="AH1427" s="1">
        <f ca="1">IFERROR(VLOOKUP($A1427,raw!$AL:$AM,2,0),OFFSET(AH1427,1,0))</f>
        <v>2.2999999999999998</v>
      </c>
      <c r="AI1427" s="1">
        <f ca="1">IFERROR(VLOOKUP($A1427,raw!$AP:$AQ,2,0),OFFSET(AI1427,1,0))</f>
        <v>246.66300000000001</v>
      </c>
    </row>
    <row r="1428" spans="1:35" ht="15.75" customHeight="1" x14ac:dyDescent="0.5">
      <c r="A1428" s="5">
        <v>43108</v>
      </c>
      <c r="B1428" s="8">
        <f t="shared" si="1325"/>
        <v>3.1027289504403739E-3</v>
      </c>
      <c r="C1428" s="6">
        <f t="shared" si="1326"/>
        <v>8825275</v>
      </c>
      <c r="D1428" s="7">
        <f t="shared" ref="D1428:G1428" si="1486">LN(H1428/H1429)</f>
        <v>-1.2667143119236743E-2</v>
      </c>
      <c r="E1428" s="4">
        <f t="shared" si="1486"/>
        <v>-5.1344557177619285E-3</v>
      </c>
      <c r="F1428" s="4">
        <f t="shared" si="1486"/>
        <v>3.676380078512623E-3</v>
      </c>
      <c r="G1428" s="7">
        <f t="shared" si="1486"/>
        <v>8.5921122649575965E-3</v>
      </c>
      <c r="H1428" s="1">
        <v>86.29</v>
      </c>
      <c r="I1428" s="1">
        <v>17.134</v>
      </c>
      <c r="J1428" s="1">
        <v>972.85</v>
      </c>
      <c r="K1428" s="1">
        <v>1102.24</v>
      </c>
      <c r="L1428" s="1">
        <f>VLOOKUP($A1428,raw!$A:$E,3,0)</f>
        <v>87.31</v>
      </c>
      <c r="M1428" s="1">
        <f>VLOOKUP($A1428,raw!$A:$E,4,0)</f>
        <v>86</v>
      </c>
      <c r="N1428" s="1">
        <f>VLOOKUP($A1428,raw!$A:$E,5,0)</f>
        <v>87.48</v>
      </c>
      <c r="O1428" s="1">
        <f>VLOOKUP($A1428,raw!$H:$L,3,0)</f>
        <v>17.223299999999998</v>
      </c>
      <c r="P1428" s="1">
        <f>VLOOKUP($A1428,raw!$H:$L,4,0)</f>
        <v>17.0427</v>
      </c>
      <c r="Q1428" s="1">
        <f>VLOOKUP($A1428,raw!$H:$L,5,0)</f>
        <v>17.268599999999999</v>
      </c>
      <c r="R1428" s="1">
        <f>VLOOKUP($A1428,raw!$P:$T,3,0)</f>
        <v>965.05</v>
      </c>
      <c r="S1428" s="1">
        <f>VLOOKUP($A1428,raw!$P:$T,4,0)</f>
        <v>965.05</v>
      </c>
      <c r="T1428" s="1">
        <f>VLOOKUP($A1428,raw!$P:$T,5,0)</f>
        <v>974.55</v>
      </c>
      <c r="U1428" s="1">
        <f>VLOOKUP($A1428,raw!$W:$AA,3,0)</f>
        <v>1092.42</v>
      </c>
      <c r="V1428" s="1">
        <f>VLOOKUP($A1428,raw!$W:$AA,4,0)</f>
        <v>1089.4000000000001</v>
      </c>
      <c r="W1428" s="1">
        <f>VLOOKUP($A1428,raw!$W:$AA,5,0)</f>
        <v>1103.52</v>
      </c>
      <c r="X1428" s="1">
        <f t="shared" si="1328"/>
        <v>1.480000000000004</v>
      </c>
      <c r="Y1428" s="1">
        <f t="shared" si="1329"/>
        <v>0.22589999999999932</v>
      </c>
      <c r="Z1428" s="1">
        <f t="shared" si="1330"/>
        <v>9.5</v>
      </c>
      <c r="AA1428" s="1">
        <f t="shared" si="1331"/>
        <v>14.119999999999891</v>
      </c>
      <c r="AB1428" s="1">
        <f t="shared" si="1332"/>
        <v>-1.019999999999996</v>
      </c>
      <c r="AC1428" s="1">
        <f t="shared" si="1333"/>
        <v>-8.9299999999997937E-2</v>
      </c>
      <c r="AD1428" s="1">
        <f t="shared" si="1334"/>
        <v>7.8000000000000682</v>
      </c>
      <c r="AE1428" s="1">
        <f t="shared" si="1335"/>
        <v>9.8199999999999363</v>
      </c>
      <c r="AF1428" s="1">
        <f ca="1">IFERROR(VLOOKUP($A1428,raw!$AD:$AE,2,0),OFFSET(AF1428,1,0))</f>
        <v>1.55375</v>
      </c>
      <c r="AG1428" s="1">
        <f ca="1">IFERROR(VLOOKUP($A1428,raw!$AH:$AI,2,0),OFFSET(AG1428,1,0))</f>
        <v>1.7080200000000001</v>
      </c>
      <c r="AH1428" s="1">
        <f ca="1">IFERROR(VLOOKUP($A1428,raw!$AL:$AM,2,0),OFFSET(AH1428,1,0))</f>
        <v>2.2999999999999998</v>
      </c>
      <c r="AI1428" s="1">
        <f ca="1">IFERROR(VLOOKUP($A1428,raw!$AP:$AQ,2,0),OFFSET(AI1428,1,0))</f>
        <v>246.66300000000001</v>
      </c>
    </row>
    <row r="1429" spans="1:35" ht="15.75" customHeight="1" x14ac:dyDescent="0.5">
      <c r="A1429" s="5">
        <v>43105</v>
      </c>
      <c r="B1429" s="8">
        <f t="shared" si="1325"/>
        <v>1.391066010468142E-3</v>
      </c>
      <c r="C1429" s="6">
        <f t="shared" si="1326"/>
        <v>8797935</v>
      </c>
      <c r="D1429" s="7">
        <f t="shared" ref="D1429:G1429" si="1487">LN(H1429/H1430)</f>
        <v>-4.5667392986645143E-3</v>
      </c>
      <c r="E1429" s="4">
        <f t="shared" si="1487"/>
        <v>-3.6574003258140148E-4</v>
      </c>
      <c r="F1429" s="4">
        <f t="shared" si="1487"/>
        <v>5.7319791500553075E-3</v>
      </c>
      <c r="G1429" s="7">
        <f t="shared" si="1487"/>
        <v>-6.6759940417948256E-3</v>
      </c>
      <c r="H1429" s="1">
        <v>87.39</v>
      </c>
      <c r="I1429" s="1">
        <v>17.222200000000001</v>
      </c>
      <c r="J1429" s="1">
        <v>969.28</v>
      </c>
      <c r="K1429" s="1">
        <v>1092.81</v>
      </c>
      <c r="L1429" s="1">
        <f>VLOOKUP($A1429,raw!$A:$E,3,0)</f>
        <v>87.5</v>
      </c>
      <c r="M1429" s="1">
        <f>VLOOKUP($A1429,raw!$A:$E,4,0)</f>
        <v>86.98</v>
      </c>
      <c r="N1429" s="1">
        <f>VLOOKUP($A1429,raw!$A:$E,5,0)</f>
        <v>87.75</v>
      </c>
      <c r="O1429" s="1">
        <f>VLOOKUP($A1429,raw!$H:$L,3,0)</f>
        <v>17.228200000000001</v>
      </c>
      <c r="P1429" s="1">
        <f>VLOOKUP($A1429,raw!$H:$L,4,0)</f>
        <v>17.101700000000001</v>
      </c>
      <c r="Q1429" s="1">
        <f>VLOOKUP($A1429,raw!$H:$L,5,0)</f>
        <v>17.290600000000001</v>
      </c>
      <c r="R1429" s="1">
        <f>VLOOKUP($A1429,raw!$P:$T,3,0)</f>
        <v>964.42</v>
      </c>
      <c r="S1429" s="1">
        <f>VLOOKUP($A1429,raw!$P:$T,4,0)</f>
        <v>959.14</v>
      </c>
      <c r="T1429" s="1">
        <f>VLOOKUP($A1429,raw!$P:$T,5,0)</f>
        <v>970.95</v>
      </c>
      <c r="U1429" s="1">
        <f>VLOOKUP($A1429,raw!$W:$AA,3,0)</f>
        <v>1101</v>
      </c>
      <c r="V1429" s="1">
        <f>VLOOKUP($A1429,raw!$W:$AA,4,0)</f>
        <v>1086.6099999999999</v>
      </c>
      <c r="W1429" s="1">
        <f>VLOOKUP($A1429,raw!$W:$AA,5,0)</f>
        <v>1102.94</v>
      </c>
      <c r="X1429" s="1">
        <f t="shared" si="1328"/>
        <v>0.76999999999999602</v>
      </c>
      <c r="Y1429" s="1">
        <f t="shared" si="1329"/>
        <v>0.18890000000000029</v>
      </c>
      <c r="Z1429" s="1">
        <f t="shared" si="1330"/>
        <v>11.810000000000059</v>
      </c>
      <c r="AA1429" s="1">
        <f t="shared" si="1331"/>
        <v>16.330000000000155</v>
      </c>
      <c r="AB1429" s="1">
        <f t="shared" si="1332"/>
        <v>-0.10999999999999943</v>
      </c>
      <c r="AC1429" s="1">
        <f t="shared" si="1333"/>
        <v>-6.0000000000002274E-3</v>
      </c>
      <c r="AD1429" s="1">
        <f t="shared" si="1334"/>
        <v>4.8600000000000136</v>
      </c>
      <c r="AE1429" s="1">
        <f t="shared" si="1335"/>
        <v>-8.1900000000000546</v>
      </c>
      <c r="AF1429" s="1">
        <f ca="1">IFERROR(VLOOKUP($A1429,raw!$AD:$AE,2,0),OFFSET(AF1429,1,0))</f>
        <v>1.5525</v>
      </c>
      <c r="AG1429" s="1">
        <f ca="1">IFERROR(VLOOKUP($A1429,raw!$AH:$AI,2,0),OFFSET(AG1429,1,0))</f>
        <v>1.7039299999999999</v>
      </c>
      <c r="AH1429" s="1">
        <f ca="1">IFERROR(VLOOKUP($A1429,raw!$AL:$AM,2,0),OFFSET(AH1429,1,0))</f>
        <v>2.2999999999999998</v>
      </c>
      <c r="AI1429" s="1">
        <f ca="1">IFERROR(VLOOKUP($A1429,raw!$AP:$AQ,2,0),OFFSET(AI1429,1,0))</f>
        <v>246.66300000000001</v>
      </c>
    </row>
    <row r="1430" spans="1:35" ht="15.75" customHeight="1" x14ac:dyDescent="0.5">
      <c r="A1430" s="5">
        <v>43104</v>
      </c>
      <c r="B1430" s="8">
        <f t="shared" si="1325"/>
        <v>8.0940593320125188E-3</v>
      </c>
      <c r="C1430" s="6">
        <f t="shared" si="1326"/>
        <v>8785705</v>
      </c>
      <c r="D1430" s="7">
        <f t="shared" ref="D1430:G1430" si="1488">LN(H1430/H1431)</f>
        <v>8.1203625717708641E-3</v>
      </c>
      <c r="E1430" s="4">
        <f t="shared" si="1488"/>
        <v>5.3834755868027223E-3</v>
      </c>
      <c r="F1430" s="4">
        <f t="shared" si="1488"/>
        <v>6.8091926545987757E-3</v>
      </c>
      <c r="G1430" s="7">
        <f t="shared" si="1488"/>
        <v>1.3046845633798156E-2</v>
      </c>
      <c r="H1430" s="1">
        <v>87.79</v>
      </c>
      <c r="I1430" s="1">
        <v>17.2285</v>
      </c>
      <c r="J1430" s="1">
        <v>963.74</v>
      </c>
      <c r="K1430" s="1">
        <v>1100.1300000000001</v>
      </c>
      <c r="L1430" s="1">
        <f>VLOOKUP($A1430,raw!$A:$E,3,0)</f>
        <v>86.99</v>
      </c>
      <c r="M1430" s="1">
        <f>VLOOKUP($A1430,raw!$A:$E,4,0)</f>
        <v>86.44</v>
      </c>
      <c r="N1430" s="1">
        <f>VLOOKUP($A1430,raw!$A:$E,5,0)</f>
        <v>87.79</v>
      </c>
      <c r="O1430" s="1">
        <f>VLOOKUP($A1430,raw!$H:$L,3,0)</f>
        <v>17.135999999999999</v>
      </c>
      <c r="P1430" s="1">
        <f>VLOOKUP($A1430,raw!$H:$L,4,0)</f>
        <v>16.989699999999999</v>
      </c>
      <c r="Q1430" s="1">
        <f>VLOOKUP($A1430,raw!$H:$L,5,0)</f>
        <v>17.277999999999999</v>
      </c>
      <c r="R1430" s="1">
        <f>VLOOKUP($A1430,raw!$P:$T,3,0)</f>
        <v>957.6</v>
      </c>
      <c r="S1430" s="1">
        <f>VLOOKUP($A1430,raw!$P:$T,4,0)</f>
        <v>944.93</v>
      </c>
      <c r="T1430" s="1">
        <f>VLOOKUP($A1430,raw!$P:$T,5,0)</f>
        <v>966.4</v>
      </c>
      <c r="U1430" s="1">
        <f>VLOOKUP($A1430,raw!$W:$AA,3,0)</f>
        <v>1086.79</v>
      </c>
      <c r="V1430" s="1">
        <f>VLOOKUP($A1430,raw!$W:$AA,4,0)</f>
        <v>1082.44</v>
      </c>
      <c r="W1430" s="1">
        <f>VLOOKUP($A1430,raw!$W:$AA,5,0)</f>
        <v>1107.9000000000001</v>
      </c>
      <c r="X1430" s="1">
        <f t="shared" si="1328"/>
        <v>1.3500000000000085</v>
      </c>
      <c r="Y1430" s="1">
        <f t="shared" si="1329"/>
        <v>0.28829999999999956</v>
      </c>
      <c r="Z1430" s="1">
        <f t="shared" si="1330"/>
        <v>21.470000000000027</v>
      </c>
      <c r="AA1430" s="1">
        <f t="shared" si="1331"/>
        <v>25.460000000000036</v>
      </c>
      <c r="AB1430" s="1">
        <f t="shared" si="1332"/>
        <v>0.80000000000001137</v>
      </c>
      <c r="AC1430" s="1">
        <f t="shared" si="1333"/>
        <v>9.2500000000001137E-2</v>
      </c>
      <c r="AD1430" s="1">
        <f t="shared" si="1334"/>
        <v>6.1399999999999864</v>
      </c>
      <c r="AE1430" s="1">
        <f t="shared" si="1335"/>
        <v>13.340000000000146</v>
      </c>
      <c r="AF1430" s="1">
        <f ca="1">IFERROR(VLOOKUP($A1430,raw!$AD:$AE,2,0),OFFSET(AF1430,1,0))</f>
        <v>1.5549999999999999</v>
      </c>
      <c r="AG1430" s="1">
        <f ca="1">IFERROR(VLOOKUP($A1430,raw!$AH:$AI,2,0),OFFSET(AG1430,1,0))</f>
        <v>1.70381</v>
      </c>
      <c r="AH1430" s="1">
        <f ca="1">IFERROR(VLOOKUP($A1430,raw!$AL:$AM,2,0),OFFSET(AH1430,1,0))</f>
        <v>2.2999999999999998</v>
      </c>
      <c r="AI1430" s="1">
        <f ca="1">IFERROR(VLOOKUP($A1430,raw!$AP:$AQ,2,0),OFFSET(AI1430,1,0))</f>
        <v>246.66300000000001</v>
      </c>
    </row>
    <row r="1431" spans="1:35" ht="15.75" customHeight="1" x14ac:dyDescent="0.5">
      <c r="A1431" s="5">
        <v>43103</v>
      </c>
      <c r="B1431" s="8">
        <f t="shared" si="1325"/>
        <v>4.5324064743555402E-3</v>
      </c>
      <c r="C1431" s="6">
        <f t="shared" si="1326"/>
        <v>8714880</v>
      </c>
      <c r="D1431" s="7">
        <f t="shared" ref="D1431:G1431" si="1489">LN(H1431/H1432)</f>
        <v>-1.209922304749428E-2</v>
      </c>
      <c r="E1431" s="4">
        <f t="shared" si="1489"/>
        <v>-3.1463056893650597E-3</v>
      </c>
      <c r="F1431" s="4">
        <f t="shared" si="1489"/>
        <v>1.3568443765194827E-2</v>
      </c>
      <c r="G1431" s="7">
        <f t="shared" si="1489"/>
        <v>-8.7837287463037976E-3</v>
      </c>
      <c r="H1431" s="1">
        <v>87.08</v>
      </c>
      <c r="I1431" s="1">
        <v>17.135999999999999</v>
      </c>
      <c r="J1431" s="1">
        <v>957.2</v>
      </c>
      <c r="K1431" s="1">
        <v>1085.8699999999999</v>
      </c>
      <c r="L1431" s="1">
        <f>VLOOKUP($A1431,raw!$A:$E,3,0)</f>
        <v>88.24</v>
      </c>
      <c r="M1431" s="1">
        <f>VLOOKUP($A1431,raw!$A:$E,4,0)</f>
        <v>85.91</v>
      </c>
      <c r="N1431" s="1">
        <f>VLOOKUP($A1431,raw!$A:$E,5,0)</f>
        <v>88.26</v>
      </c>
      <c r="O1431" s="1">
        <f>VLOOKUP($A1431,raw!$H:$L,3,0)</f>
        <v>17.190000000000001</v>
      </c>
      <c r="P1431" s="1">
        <f>VLOOKUP($A1431,raw!$H:$L,4,0)</f>
        <v>17.028500000000001</v>
      </c>
      <c r="Q1431" s="1">
        <f>VLOOKUP($A1431,raw!$H:$L,5,0)</f>
        <v>17.2483</v>
      </c>
      <c r="R1431" s="1">
        <f>VLOOKUP($A1431,raw!$P:$T,3,0)</f>
        <v>944.15</v>
      </c>
      <c r="S1431" s="1">
        <f>VLOOKUP($A1431,raw!$P:$T,4,0)</f>
        <v>939.56</v>
      </c>
      <c r="T1431" s="1">
        <f>VLOOKUP($A1431,raw!$P:$T,5,0)</f>
        <v>961.49</v>
      </c>
      <c r="U1431" s="1">
        <f>VLOOKUP($A1431,raw!$W:$AA,3,0)</f>
        <v>1095.45</v>
      </c>
      <c r="V1431" s="1">
        <f>VLOOKUP($A1431,raw!$W:$AA,4,0)</f>
        <v>1082.8399999999999</v>
      </c>
      <c r="W1431" s="1">
        <f>VLOOKUP($A1431,raw!$W:$AA,5,0)</f>
        <v>1097.02</v>
      </c>
      <c r="X1431" s="1">
        <f t="shared" si="1328"/>
        <v>2.3500000000000085</v>
      </c>
      <c r="Y1431" s="1">
        <f t="shared" si="1329"/>
        <v>0.21979999999999933</v>
      </c>
      <c r="Z1431" s="1">
        <f t="shared" si="1330"/>
        <v>21.930000000000064</v>
      </c>
      <c r="AA1431" s="1">
        <f t="shared" si="1331"/>
        <v>14.180000000000064</v>
      </c>
      <c r="AB1431" s="1">
        <f t="shared" si="1332"/>
        <v>-1.1599999999999966</v>
      </c>
      <c r="AC1431" s="1">
        <f t="shared" si="1333"/>
        <v>-5.4000000000002046E-2</v>
      </c>
      <c r="AD1431" s="1">
        <f t="shared" si="1334"/>
        <v>13.050000000000068</v>
      </c>
      <c r="AE1431" s="1">
        <f t="shared" si="1335"/>
        <v>-9.5800000000001546</v>
      </c>
      <c r="AF1431" s="1">
        <f ca="1">IFERROR(VLOOKUP($A1431,raw!$AD:$AE,2,0),OFFSET(AF1431,1,0))</f>
        <v>1.55688</v>
      </c>
      <c r="AG1431" s="1">
        <f ca="1">IFERROR(VLOOKUP($A1431,raw!$AH:$AI,2,0),OFFSET(AG1431,1,0))</f>
        <v>1.6959299999999999</v>
      </c>
      <c r="AH1431" s="1">
        <f ca="1">IFERROR(VLOOKUP($A1431,raw!$AL:$AM,2,0),OFFSET(AH1431,1,0))</f>
        <v>2.2999999999999998</v>
      </c>
      <c r="AI1431" s="1">
        <f ca="1">IFERROR(VLOOKUP($A1431,raw!$AP:$AQ,2,0),OFFSET(AI1431,1,0))</f>
        <v>246.66300000000001</v>
      </c>
    </row>
    <row r="1432" spans="1:35" ht="15.75" customHeight="1" x14ac:dyDescent="0.5">
      <c r="A1432" s="5">
        <v>43102</v>
      </c>
      <c r="B1432" s="8">
        <f t="shared" si="1325"/>
        <v>1.9883490737956793E-2</v>
      </c>
      <c r="C1432" s="6">
        <f t="shared" si="1326"/>
        <v>8675470</v>
      </c>
      <c r="D1432" s="7">
        <f t="shared" ref="D1432:G1432" si="1490">LN(H1432/H1433)</f>
        <v>3.3103766659882773E-2</v>
      </c>
      <c r="E1432" s="4">
        <f t="shared" si="1490"/>
        <v>1.4797720754838376E-2</v>
      </c>
      <c r="F1432" s="4">
        <f t="shared" si="1490"/>
        <v>1.7142819211833891E-2</v>
      </c>
      <c r="G1432" s="7">
        <f t="shared" si="1490"/>
        <v>2.9581076440956717E-2</v>
      </c>
      <c r="H1432" s="1">
        <v>88.14</v>
      </c>
      <c r="I1432" s="1">
        <v>17.190000000000001</v>
      </c>
      <c r="J1432" s="1">
        <v>944.3</v>
      </c>
      <c r="K1432" s="1">
        <v>1095.45</v>
      </c>
      <c r="L1432" s="1">
        <f>VLOOKUP($A1432,raw!$A:$E,3,0)</f>
        <v>86.21</v>
      </c>
      <c r="M1432" s="1">
        <f>VLOOKUP($A1432,raw!$A:$E,4,0)</f>
        <v>86.21</v>
      </c>
      <c r="N1432" s="1">
        <f>VLOOKUP($A1432,raw!$A:$E,5,0)</f>
        <v>88.17</v>
      </c>
      <c r="O1432" s="1">
        <f>VLOOKUP($A1432,raw!$H:$L,3,0)</f>
        <v>17.010300000000001</v>
      </c>
      <c r="P1432" s="1">
        <f>VLOOKUP($A1432,raw!$H:$L,4,0)</f>
        <v>16.940300000000001</v>
      </c>
      <c r="Q1432" s="1">
        <f>VLOOKUP($A1432,raw!$H:$L,5,0)</f>
        <v>17.2148</v>
      </c>
      <c r="R1432" s="1">
        <f>VLOOKUP($A1432,raw!$P:$T,3,0)</f>
        <v>933.5</v>
      </c>
      <c r="S1432" s="1">
        <f>VLOOKUP($A1432,raw!$P:$T,4,0)</f>
        <v>930.5</v>
      </c>
      <c r="T1432" s="1">
        <f>VLOOKUP($A1432,raw!$P:$T,5,0)</f>
        <v>946.02</v>
      </c>
      <c r="U1432" s="1">
        <f>VLOOKUP($A1432,raw!$W:$AA,3,0)</f>
        <v>1066.8499999999999</v>
      </c>
      <c r="V1432" s="1">
        <f>VLOOKUP($A1432,raw!$W:$AA,4,0)</f>
        <v>1064.8900000000001</v>
      </c>
      <c r="W1432" s="1">
        <f>VLOOKUP($A1432,raw!$W:$AA,5,0)</f>
        <v>1098.56</v>
      </c>
      <c r="X1432" s="1">
        <f t="shared" si="1328"/>
        <v>1.960000000000008</v>
      </c>
      <c r="Y1432" s="1">
        <f t="shared" si="1329"/>
        <v>0.27449999999999974</v>
      </c>
      <c r="Z1432" s="1">
        <f t="shared" si="1330"/>
        <v>15.519999999999982</v>
      </c>
      <c r="AA1432" s="1">
        <f t="shared" si="1331"/>
        <v>33.669999999999845</v>
      </c>
      <c r="AB1432" s="1">
        <f t="shared" si="1332"/>
        <v>1.9300000000000068</v>
      </c>
      <c r="AC1432" s="1">
        <f t="shared" si="1333"/>
        <v>0.17970000000000041</v>
      </c>
      <c r="AD1432" s="1">
        <f t="shared" si="1334"/>
        <v>10.799999999999955</v>
      </c>
      <c r="AE1432" s="1">
        <f t="shared" si="1335"/>
        <v>28.600000000000136</v>
      </c>
      <c r="AF1432" s="1">
        <f ca="1">IFERROR(VLOOKUP($A1432,raw!$AD:$AE,2,0),OFFSET(AF1432,1,0))</f>
        <v>1.56175</v>
      </c>
      <c r="AG1432" s="1">
        <f ca="1">IFERROR(VLOOKUP($A1432,raw!$AH:$AI,2,0),OFFSET(AG1432,1,0))</f>
        <v>1.69693</v>
      </c>
      <c r="AH1432" s="1">
        <f ca="1">IFERROR(VLOOKUP($A1432,raw!$AL:$AM,2,0),OFFSET(AH1432,1,0))</f>
        <v>2.2999999999999998</v>
      </c>
      <c r="AI1432" s="1">
        <f ca="1">IFERROR(VLOOKUP($A1432,raw!$AP:$AQ,2,0),OFFSET(AI1432,1,0))</f>
        <v>246.66300000000001</v>
      </c>
    </row>
    <row r="1433" spans="1:35" ht="15.75" customHeight="1" x14ac:dyDescent="0.5">
      <c r="A1433" s="5">
        <v>43098</v>
      </c>
      <c r="B1433" s="8">
        <f t="shared" si="1325"/>
        <v>-2.4219038987005197E-4</v>
      </c>
      <c r="C1433" s="6">
        <f t="shared" si="1326"/>
        <v>8504675</v>
      </c>
      <c r="D1433" s="7">
        <f t="shared" ref="D1433:G1433" si="1491">LN(H1433/H1434)</f>
        <v>-2.1087168076418029E-3</v>
      </c>
      <c r="E1433" s="4">
        <f t="shared" si="1491"/>
        <v>4.4082259518721679E-3</v>
      </c>
      <c r="F1433" s="4">
        <f t="shared" si="1491"/>
        <v>0</v>
      </c>
      <c r="G1433" s="7">
        <f t="shared" si="1491"/>
        <v>-4.41891184637921E-3</v>
      </c>
      <c r="H1433" s="1">
        <v>85.27</v>
      </c>
      <c r="I1433" s="1">
        <v>16.9375</v>
      </c>
      <c r="J1433" s="1">
        <v>928.25</v>
      </c>
      <c r="K1433" s="1">
        <v>1063.52</v>
      </c>
      <c r="L1433" s="1">
        <f>VLOOKUP($A1433,raw!$A:$E,3,0)</f>
        <v>85.96</v>
      </c>
      <c r="M1433" s="1">
        <f>VLOOKUP($A1433,raw!$A:$E,4,0)</f>
        <v>84.64</v>
      </c>
      <c r="N1433" s="1">
        <f>VLOOKUP($A1433,raw!$A:$E,5,0)</f>
        <v>86</v>
      </c>
      <c r="O1433" s="1">
        <f>VLOOKUP($A1433,raw!$H:$L,3,0)</f>
        <v>16.863</v>
      </c>
      <c r="P1433" s="1">
        <f>VLOOKUP($A1433,raw!$H:$L,4,0)</f>
        <v>16.8201</v>
      </c>
      <c r="Q1433" s="1">
        <f>VLOOKUP($A1433,raw!$H:$L,5,0)</f>
        <v>17.122199999999999</v>
      </c>
      <c r="R1433" s="1">
        <f>VLOOKUP($A1433,raw!$P:$T,3,0)</f>
        <v>928.25</v>
      </c>
      <c r="S1433" s="1">
        <f>VLOOKUP($A1433,raw!$P:$T,4,0)</f>
        <v>925.99</v>
      </c>
      <c r="T1433" s="1">
        <f>VLOOKUP($A1433,raw!$P:$T,5,0)</f>
        <v>937.45</v>
      </c>
      <c r="U1433" s="1">
        <f>VLOOKUP($A1433,raw!$W:$AA,3,0)</f>
        <v>1068.1500000000001</v>
      </c>
      <c r="V1433" s="1">
        <f>VLOOKUP($A1433,raw!$W:$AA,4,0)</f>
        <v>1055.77</v>
      </c>
      <c r="W1433" s="1">
        <f>VLOOKUP($A1433,raw!$W:$AA,5,0)</f>
        <v>1071.1099999999999</v>
      </c>
      <c r="X1433" s="1">
        <f t="shared" si="1328"/>
        <v>1.3599999999999994</v>
      </c>
      <c r="Y1433" s="1">
        <f t="shared" si="1329"/>
        <v>0.30209999999999937</v>
      </c>
      <c r="Z1433" s="1">
        <f t="shared" si="1330"/>
        <v>11.460000000000036</v>
      </c>
      <c r="AA1433" s="1">
        <f t="shared" si="1331"/>
        <v>15.339999999999918</v>
      </c>
      <c r="AB1433" s="1">
        <f t="shared" si="1332"/>
        <v>-0.68999999999999773</v>
      </c>
      <c r="AC1433" s="1">
        <f t="shared" si="1333"/>
        <v>7.4500000000000455E-2</v>
      </c>
      <c r="AD1433" s="1">
        <f t="shared" si="1334"/>
        <v>0</v>
      </c>
      <c r="AE1433" s="1">
        <f t="shared" si="1335"/>
        <v>-4.6300000000001091</v>
      </c>
      <c r="AF1433" s="1">
        <f ca="1">IFERROR(VLOOKUP($A1433,raw!$AD:$AE,2,0),OFFSET(AF1433,1,0))</f>
        <v>1.5642499999999999</v>
      </c>
      <c r="AG1433" s="1">
        <f ca="1">IFERROR(VLOOKUP($A1433,raw!$AH:$AI,2,0),OFFSET(AG1433,1,0))</f>
        <v>1.69428</v>
      </c>
      <c r="AH1433" s="1">
        <f ca="1">IFERROR(VLOOKUP($A1433,raw!$AL:$AM,2,0),OFFSET(AH1433,1,0))</f>
        <v>2.2999999999999998</v>
      </c>
      <c r="AI1433" s="1">
        <f ca="1">IFERROR(VLOOKUP($A1433,raw!$AP:$AQ,2,0),OFFSET(AI1433,1,0))</f>
        <v>246.66300000000001</v>
      </c>
    </row>
    <row r="1434" spans="1:35" ht="15.75" customHeight="1" x14ac:dyDescent="0.5">
      <c r="A1434" s="5">
        <v>43097</v>
      </c>
      <c r="B1434" s="8">
        <f t="shared" si="1325"/>
        <v>7.6970001335807878E-3</v>
      </c>
      <c r="C1434" s="6">
        <f t="shared" si="1326"/>
        <v>8506735</v>
      </c>
      <c r="D1434" s="7">
        <f t="shared" ref="D1434:G1434" si="1492">LN(H1434/H1435)</f>
        <v>1.5225159584502494E-3</v>
      </c>
      <c r="E1434" s="4">
        <f t="shared" si="1492"/>
        <v>1.0210282801775959E-2</v>
      </c>
      <c r="F1434" s="4">
        <f t="shared" si="1492"/>
        <v>8.7100553358212592E-3</v>
      </c>
      <c r="G1434" s="7">
        <f t="shared" si="1492"/>
        <v>3.6481844107477176E-3</v>
      </c>
      <c r="H1434" s="1">
        <v>85.45</v>
      </c>
      <c r="I1434" s="1">
        <v>16.863</v>
      </c>
      <c r="J1434" s="1">
        <v>928.25</v>
      </c>
      <c r="K1434" s="1">
        <v>1068.23</v>
      </c>
      <c r="L1434" s="1">
        <f>VLOOKUP($A1434,raw!$A:$E,3,0)</f>
        <v>85.67</v>
      </c>
      <c r="M1434" s="1">
        <f>VLOOKUP($A1434,raw!$A:$E,4,0)</f>
        <v>84.56</v>
      </c>
      <c r="N1434" s="1">
        <f>VLOOKUP($A1434,raw!$A:$E,5,0)</f>
        <v>85.83</v>
      </c>
      <c r="O1434" s="1">
        <f>VLOOKUP($A1434,raw!$H:$L,3,0)</f>
        <v>16.691700000000001</v>
      </c>
      <c r="P1434" s="1">
        <f>VLOOKUP($A1434,raw!$H:$L,4,0)</f>
        <v>16.6434</v>
      </c>
      <c r="Q1434" s="1">
        <f>VLOOKUP($A1434,raw!$H:$L,5,0)</f>
        <v>16.889900000000001</v>
      </c>
      <c r="R1434" s="1">
        <f>VLOOKUP($A1434,raw!$P:$T,3,0)</f>
        <v>922.23</v>
      </c>
      <c r="S1434" s="1">
        <f>VLOOKUP($A1434,raw!$P:$T,4,0)</f>
        <v>919.15</v>
      </c>
      <c r="T1434" s="1">
        <f>VLOOKUP($A1434,raw!$P:$T,5,0)</f>
        <v>928.74</v>
      </c>
      <c r="U1434" s="1">
        <f>VLOOKUP($A1434,raw!$W:$AA,3,0)</f>
        <v>1064.3399999999999</v>
      </c>
      <c r="V1434" s="1">
        <f>VLOOKUP($A1434,raw!$W:$AA,4,0)</f>
        <v>1056.8499999999999</v>
      </c>
      <c r="W1434" s="1">
        <f>VLOOKUP($A1434,raw!$W:$AA,5,0)</f>
        <v>1072.83</v>
      </c>
      <c r="X1434" s="1">
        <f t="shared" si="1328"/>
        <v>1.269999999999996</v>
      </c>
      <c r="Y1434" s="1">
        <f t="shared" si="1329"/>
        <v>0.24650000000000105</v>
      </c>
      <c r="Z1434" s="1">
        <f t="shared" si="1330"/>
        <v>9.5900000000000318</v>
      </c>
      <c r="AA1434" s="1">
        <f t="shared" si="1331"/>
        <v>15.980000000000018</v>
      </c>
      <c r="AB1434" s="1">
        <f t="shared" si="1332"/>
        <v>-0.21999999999999886</v>
      </c>
      <c r="AC1434" s="1">
        <f t="shared" si="1333"/>
        <v>0.17129999999999868</v>
      </c>
      <c r="AD1434" s="1">
        <f t="shared" si="1334"/>
        <v>6.0199999999999818</v>
      </c>
      <c r="AE1434" s="1">
        <f t="shared" si="1335"/>
        <v>3.8900000000001</v>
      </c>
      <c r="AF1434" s="1">
        <f ca="1">IFERROR(VLOOKUP($A1434,raw!$AD:$AE,2,0),OFFSET(AF1434,1,0))</f>
        <v>1.56775</v>
      </c>
      <c r="AG1434" s="1">
        <f ca="1">IFERROR(VLOOKUP($A1434,raw!$AH:$AI,2,0),OFFSET(AG1434,1,0))</f>
        <v>1.69465</v>
      </c>
      <c r="AH1434" s="1">
        <f ca="1">IFERROR(VLOOKUP($A1434,raw!$AL:$AM,2,0),OFFSET(AH1434,1,0))</f>
        <v>2.2999999999999998</v>
      </c>
      <c r="AI1434" s="1">
        <f ca="1">IFERROR(VLOOKUP($A1434,raw!$AP:$AQ,2,0),OFFSET(AI1434,1,0))</f>
        <v>246.66300000000001</v>
      </c>
    </row>
    <row r="1435" spans="1:35" ht="15.75" customHeight="1" x14ac:dyDescent="0.5">
      <c r="A1435" s="5">
        <v>43096</v>
      </c>
      <c r="B1435" s="8">
        <f t="shared" si="1325"/>
        <v>2.776459015846249E-3</v>
      </c>
      <c r="C1435" s="6">
        <f t="shared" si="1326"/>
        <v>8441510</v>
      </c>
      <c r="D1435" s="7">
        <f t="shared" ref="D1435:G1435" si="1493">LN(H1435/H1436)</f>
        <v>-3.8603311669792727E-3</v>
      </c>
      <c r="E1435" s="4">
        <f t="shared" si="1493"/>
        <v>8.3925663840824071E-3</v>
      </c>
      <c r="F1435" s="4">
        <f t="shared" si="1493"/>
        <v>-2.4096135656334053E-3</v>
      </c>
      <c r="G1435" s="7">
        <f t="shared" si="1493"/>
        <v>9.7814141396977364E-3</v>
      </c>
      <c r="H1435" s="1">
        <v>85.32</v>
      </c>
      <c r="I1435" s="1">
        <v>16.691700000000001</v>
      </c>
      <c r="J1435" s="1">
        <v>920.2</v>
      </c>
      <c r="K1435" s="1">
        <v>1064.3399999999999</v>
      </c>
      <c r="L1435" s="1">
        <f>VLOOKUP($A1435,raw!$A:$E,3,0)</f>
        <v>85.77</v>
      </c>
      <c r="M1435" s="1">
        <f>VLOOKUP($A1435,raw!$A:$E,4,0)</f>
        <v>85.02</v>
      </c>
      <c r="N1435" s="1">
        <f>VLOOKUP($A1435,raw!$A:$E,5,0)</f>
        <v>85.79</v>
      </c>
      <c r="O1435" s="1">
        <f>VLOOKUP($A1435,raw!$H:$L,3,0)</f>
        <v>16.552199999999999</v>
      </c>
      <c r="P1435" s="1">
        <f>VLOOKUP($A1435,raw!$H:$L,4,0)</f>
        <v>16.487100000000002</v>
      </c>
      <c r="Q1435" s="1">
        <f>VLOOKUP($A1435,raw!$H:$L,5,0)</f>
        <v>16.728300000000001</v>
      </c>
      <c r="R1435" s="1">
        <f>VLOOKUP($A1435,raw!$P:$T,3,0)</f>
        <v>922.4</v>
      </c>
      <c r="S1435" s="1">
        <f>VLOOKUP($A1435,raw!$P:$T,4,0)</f>
        <v>918.46</v>
      </c>
      <c r="T1435" s="1">
        <f>VLOOKUP($A1435,raw!$P:$T,5,0)</f>
        <v>926.08</v>
      </c>
      <c r="U1435" s="1">
        <f>VLOOKUP($A1435,raw!$W:$AA,3,0)</f>
        <v>1054.3</v>
      </c>
      <c r="V1435" s="1">
        <f>VLOOKUP($A1435,raw!$W:$AA,4,0)</f>
        <v>1051.5</v>
      </c>
      <c r="W1435" s="1">
        <f>VLOOKUP($A1435,raw!$W:$AA,5,0)</f>
        <v>1069.27</v>
      </c>
      <c r="X1435" s="1">
        <f t="shared" si="1328"/>
        <v>0.77000000000001023</v>
      </c>
      <c r="Y1435" s="1">
        <f t="shared" si="1329"/>
        <v>0.24119999999999919</v>
      </c>
      <c r="Z1435" s="1">
        <f t="shared" si="1330"/>
        <v>7.6200000000000045</v>
      </c>
      <c r="AA1435" s="1">
        <f t="shared" si="1331"/>
        <v>17.769999999999982</v>
      </c>
      <c r="AB1435" s="1">
        <f t="shared" si="1332"/>
        <v>-0.45000000000000284</v>
      </c>
      <c r="AC1435" s="1">
        <f t="shared" si="1333"/>
        <v>0.13950000000000173</v>
      </c>
      <c r="AD1435" s="1">
        <f t="shared" si="1334"/>
        <v>-2.1999999999999318</v>
      </c>
      <c r="AE1435" s="1">
        <f t="shared" si="1335"/>
        <v>10.039999999999964</v>
      </c>
      <c r="AF1435" s="1">
        <f ca="1">IFERROR(VLOOKUP($A1435,raw!$AD:$AE,2,0),OFFSET(AF1435,1,0))</f>
        <v>1.569</v>
      </c>
      <c r="AG1435" s="1">
        <f ca="1">IFERROR(VLOOKUP($A1435,raw!$AH:$AI,2,0),OFFSET(AG1435,1,0))</f>
        <v>1.69339</v>
      </c>
      <c r="AH1435" s="1">
        <f ca="1">IFERROR(VLOOKUP($A1435,raw!$AL:$AM,2,0),OFFSET(AH1435,1,0))</f>
        <v>2.2999999999999998</v>
      </c>
      <c r="AI1435" s="1">
        <f ca="1">IFERROR(VLOOKUP($A1435,raw!$AP:$AQ,2,0),OFFSET(AI1435,1,0))</f>
        <v>246.66300000000001</v>
      </c>
    </row>
    <row r="1436" spans="1:35" ht="15.75" customHeight="1" x14ac:dyDescent="0.5">
      <c r="A1436" s="5">
        <v>43095</v>
      </c>
      <c r="B1436" s="8">
        <f t="shared" si="1325"/>
        <v>9.156672655230862E-3</v>
      </c>
      <c r="C1436" s="6">
        <f t="shared" si="1326"/>
        <v>8418105</v>
      </c>
      <c r="D1436" s="7">
        <f t="shared" ref="D1436:G1436" si="1494">LN(H1436/H1437)</f>
        <v>1.9333385393373054E-2</v>
      </c>
      <c r="E1436" s="4">
        <f t="shared" si="1494"/>
        <v>1.3741719044647341E-2</v>
      </c>
      <c r="F1436" s="4">
        <f t="shared" si="1494"/>
        <v>5.8495594802476158E-3</v>
      </c>
      <c r="G1436" s="7">
        <f t="shared" si="1494"/>
        <v>1.2612650787881647E-2</v>
      </c>
      <c r="H1436" s="1">
        <v>85.65</v>
      </c>
      <c r="I1436" s="1">
        <v>16.552199999999999</v>
      </c>
      <c r="J1436" s="1">
        <v>922.42</v>
      </c>
      <c r="K1436" s="1">
        <v>1053.98</v>
      </c>
      <c r="L1436" s="1">
        <f>VLOOKUP($A1436,raw!$A:$E,3,0)</f>
        <v>84.29</v>
      </c>
      <c r="M1436" s="1">
        <f>VLOOKUP($A1436,raw!$A:$E,4,0)</f>
        <v>84.22</v>
      </c>
      <c r="N1436" s="1">
        <f>VLOOKUP($A1436,raw!$A:$E,5,0)</f>
        <v>85.96</v>
      </c>
      <c r="O1436" s="1">
        <f>VLOOKUP($A1436,raw!$H:$L,3,0)</f>
        <v>16.3962</v>
      </c>
      <c r="P1436" s="1">
        <f>VLOOKUP($A1436,raw!$H:$L,4,0)</f>
        <v>16.308</v>
      </c>
      <c r="Q1436" s="1">
        <f>VLOOKUP($A1436,raw!$H:$L,5,0)</f>
        <v>16.573899999999998</v>
      </c>
      <c r="R1436" s="1">
        <f>VLOOKUP($A1436,raw!$P:$T,3,0)</f>
        <v>918.38</v>
      </c>
      <c r="S1436" s="1">
        <f>VLOOKUP($A1436,raw!$P:$T,4,0)</f>
        <v>915.44</v>
      </c>
      <c r="T1436" s="1">
        <f>VLOOKUP($A1436,raw!$P:$T,5,0)</f>
        <v>923.4</v>
      </c>
      <c r="U1436" s="1">
        <f>VLOOKUP($A1436,raw!$W:$AA,3,0)</f>
        <v>1038.06</v>
      </c>
      <c r="V1436" s="1">
        <f>VLOOKUP($A1436,raw!$W:$AA,4,0)</f>
        <v>1037.53</v>
      </c>
      <c r="W1436" s="1">
        <f>VLOOKUP($A1436,raw!$W:$AA,5,0)</f>
        <v>1056</v>
      </c>
      <c r="X1436" s="1">
        <f t="shared" si="1328"/>
        <v>1.7399999999999949</v>
      </c>
      <c r="Y1436" s="1">
        <f t="shared" si="1329"/>
        <v>0.26589999999999847</v>
      </c>
      <c r="Z1436" s="1">
        <f t="shared" si="1330"/>
        <v>7.9599999999999227</v>
      </c>
      <c r="AA1436" s="1">
        <f t="shared" si="1331"/>
        <v>18.470000000000027</v>
      </c>
      <c r="AB1436" s="1">
        <f t="shared" si="1332"/>
        <v>1.3599999999999994</v>
      </c>
      <c r="AC1436" s="1">
        <f t="shared" si="1333"/>
        <v>0.15599999999999881</v>
      </c>
      <c r="AD1436" s="1">
        <f t="shared" si="1334"/>
        <v>4.0399999999999636</v>
      </c>
      <c r="AE1436" s="1">
        <f t="shared" si="1335"/>
        <v>15.920000000000073</v>
      </c>
      <c r="AF1436" s="1">
        <f ca="1">IFERROR(VLOOKUP($A1436,raw!$AD:$AE,2,0),OFFSET(AF1436,1,0))</f>
        <v>1.56375</v>
      </c>
      <c r="AG1436" s="1">
        <f ca="1">IFERROR(VLOOKUP($A1436,raw!$AH:$AI,2,0),OFFSET(AG1436,1,0))</f>
        <v>1.68577</v>
      </c>
      <c r="AH1436" s="1">
        <f ca="1">IFERROR(VLOOKUP($A1436,raw!$AL:$AM,2,0),OFFSET(AH1436,1,0))</f>
        <v>2.2999999999999998</v>
      </c>
      <c r="AI1436" s="1">
        <f ca="1">IFERROR(VLOOKUP($A1436,raw!$AP:$AQ,2,0),OFFSET(AI1436,1,0))</f>
        <v>246.66300000000001</v>
      </c>
    </row>
    <row r="1437" spans="1:35" ht="15.75" customHeight="1" x14ac:dyDescent="0.5">
      <c r="A1437" s="5">
        <v>43091</v>
      </c>
      <c r="B1437" s="8">
        <f t="shared" si="1325"/>
        <v>3.1176509789975172E-3</v>
      </c>
      <c r="C1437" s="6">
        <f t="shared" si="1326"/>
        <v>8341375</v>
      </c>
      <c r="D1437" s="7">
        <f t="shared" ref="D1437:G1437" si="1495">LN(H1437/H1438)</f>
        <v>7.5273669241050153E-3</v>
      </c>
      <c r="E1437" s="4">
        <f t="shared" si="1495"/>
        <v>1.2077813609314696E-2</v>
      </c>
      <c r="F1437" s="4">
        <f t="shared" si="1495"/>
        <v>7.7453000266592819E-4</v>
      </c>
      <c r="G1437" s="7">
        <f t="shared" si="1495"/>
        <v>1.2017556691031018E-3</v>
      </c>
      <c r="H1437" s="1">
        <v>84.01</v>
      </c>
      <c r="I1437" s="1">
        <v>16.3263</v>
      </c>
      <c r="J1437" s="1">
        <v>917.04</v>
      </c>
      <c r="K1437" s="1">
        <v>1040.77</v>
      </c>
      <c r="L1437" s="1">
        <f>VLOOKUP($A1437,raw!$A:$E,3,0)</f>
        <v>83.45</v>
      </c>
      <c r="M1437" s="1">
        <f>VLOOKUP($A1437,raw!$A:$E,4,0)</f>
        <v>83.21</v>
      </c>
      <c r="N1437" s="1">
        <f>VLOOKUP($A1437,raw!$A:$E,5,0)</f>
        <v>84.13</v>
      </c>
      <c r="O1437" s="1">
        <f>VLOOKUP($A1437,raw!$H:$L,3,0)</f>
        <v>16.130299999999998</v>
      </c>
      <c r="P1437" s="1">
        <f>VLOOKUP($A1437,raw!$H:$L,4,0)</f>
        <v>16.107900000000001</v>
      </c>
      <c r="Q1437" s="1">
        <f>VLOOKUP($A1437,raw!$H:$L,5,0)</f>
        <v>16.4267</v>
      </c>
      <c r="R1437" s="1">
        <f>VLOOKUP($A1437,raw!$P:$T,3,0)</f>
        <v>916.33</v>
      </c>
      <c r="S1437" s="1">
        <f>VLOOKUP($A1437,raw!$P:$T,4,0)</f>
        <v>909.72</v>
      </c>
      <c r="T1437" s="1">
        <f>VLOOKUP($A1437,raw!$P:$T,5,0)</f>
        <v>923.17</v>
      </c>
      <c r="U1437" s="1">
        <f>VLOOKUP($A1437,raw!$W:$AA,3,0)</f>
        <v>1039.52</v>
      </c>
      <c r="V1437" s="1">
        <f>VLOOKUP($A1437,raw!$W:$AA,4,0)</f>
        <v>1030.9000000000001</v>
      </c>
      <c r="W1437" s="1">
        <f>VLOOKUP($A1437,raw!$W:$AA,5,0)</f>
        <v>1043.5</v>
      </c>
      <c r="X1437" s="1">
        <f t="shared" si="1328"/>
        <v>0.92000000000000171</v>
      </c>
      <c r="Y1437" s="1">
        <f t="shared" si="1329"/>
        <v>0.31879999999999953</v>
      </c>
      <c r="Z1437" s="1">
        <f t="shared" si="1330"/>
        <v>13.449999999999932</v>
      </c>
      <c r="AA1437" s="1">
        <f t="shared" si="1331"/>
        <v>12.599999999999909</v>
      </c>
      <c r="AB1437" s="1">
        <f t="shared" si="1332"/>
        <v>0.56000000000000227</v>
      </c>
      <c r="AC1437" s="1">
        <f t="shared" si="1333"/>
        <v>0.19600000000000151</v>
      </c>
      <c r="AD1437" s="1">
        <f t="shared" si="1334"/>
        <v>0.70999999999992269</v>
      </c>
      <c r="AE1437" s="1">
        <f t="shared" si="1335"/>
        <v>1.25</v>
      </c>
      <c r="AF1437" s="1">
        <f ca="1">IFERROR(VLOOKUP($A1437,raw!$AD:$AE,2,0),OFFSET(AF1437,1,0))</f>
        <v>1.56375</v>
      </c>
      <c r="AG1437" s="1">
        <f ca="1">IFERROR(VLOOKUP($A1437,raw!$AH:$AI,2,0),OFFSET(AG1437,1,0))</f>
        <v>1.68577</v>
      </c>
      <c r="AH1437" s="1">
        <f ca="1">IFERROR(VLOOKUP($A1437,raw!$AL:$AM,2,0),OFFSET(AH1437,1,0))</f>
        <v>2.2999999999999998</v>
      </c>
      <c r="AI1437" s="1">
        <f ca="1">IFERROR(VLOOKUP($A1437,raw!$AP:$AQ,2,0),OFFSET(AI1437,1,0))</f>
        <v>246.66300000000001</v>
      </c>
    </row>
    <row r="1438" spans="1:35" ht="15.75" customHeight="1" x14ac:dyDescent="0.5">
      <c r="A1438" s="5">
        <v>43090</v>
      </c>
      <c r="B1438" s="8">
        <f t="shared" si="1325"/>
        <v>6.6142477511530701E-6</v>
      </c>
      <c r="C1438" s="6">
        <f t="shared" si="1326"/>
        <v>8315410</v>
      </c>
      <c r="D1438" s="7">
        <f t="shared" ref="D1438:G1438" si="1496">LN(H1438/H1439)</f>
        <v>4.4473899857065003E-3</v>
      </c>
      <c r="E1438" s="4">
        <f t="shared" si="1496"/>
        <v>-3.6325084111415704E-3</v>
      </c>
      <c r="F1438" s="4">
        <f t="shared" si="1496"/>
        <v>-3.3773510117645371E-3</v>
      </c>
      <c r="G1438" s="7">
        <f t="shared" si="1496"/>
        <v>1.0268797750456275E-2</v>
      </c>
      <c r="H1438" s="1">
        <v>83.38</v>
      </c>
      <c r="I1438" s="1">
        <v>16.130299999999998</v>
      </c>
      <c r="J1438" s="1">
        <v>916.33</v>
      </c>
      <c r="K1438" s="1">
        <v>1039.52</v>
      </c>
      <c r="L1438" s="1">
        <f>VLOOKUP($A1438,raw!$A:$E,3,0)</f>
        <v>82.86</v>
      </c>
      <c r="M1438" s="1">
        <f>VLOOKUP($A1438,raw!$A:$E,4,0)</f>
        <v>82.52</v>
      </c>
      <c r="N1438" s="1">
        <f>VLOOKUP($A1438,raw!$A:$E,5,0)</f>
        <v>83.78</v>
      </c>
      <c r="O1438" s="1">
        <f>VLOOKUP($A1438,raw!$H:$L,3,0)</f>
        <v>16.190000000000001</v>
      </c>
      <c r="P1438" s="1">
        <f>VLOOKUP($A1438,raw!$H:$L,4,0)</f>
        <v>16.090800000000002</v>
      </c>
      <c r="Q1438" s="1">
        <f>VLOOKUP($A1438,raw!$H:$L,5,0)</f>
        <v>16.252199999999998</v>
      </c>
      <c r="R1438" s="1">
        <f>VLOOKUP($A1438,raw!$P:$T,3,0)</f>
        <v>919.41</v>
      </c>
      <c r="S1438" s="1">
        <f>VLOOKUP($A1438,raw!$P:$T,4,0)</f>
        <v>912.89</v>
      </c>
      <c r="T1438" s="1">
        <f>VLOOKUP($A1438,raw!$P:$T,5,0)</f>
        <v>921.64</v>
      </c>
      <c r="U1438" s="1">
        <f>VLOOKUP($A1438,raw!$W:$AA,3,0)</f>
        <v>1028.8399999999999</v>
      </c>
      <c r="V1438" s="1">
        <f>VLOOKUP($A1438,raw!$W:$AA,4,0)</f>
        <v>1026.77</v>
      </c>
      <c r="W1438" s="1">
        <f>VLOOKUP($A1438,raw!$W:$AA,5,0)</f>
        <v>1040.06</v>
      </c>
      <c r="X1438" s="1">
        <f t="shared" si="1328"/>
        <v>1.2600000000000051</v>
      </c>
      <c r="Y1438" s="1">
        <f t="shared" si="1329"/>
        <v>0.16139999999999688</v>
      </c>
      <c r="Z1438" s="1">
        <f t="shared" si="1330"/>
        <v>8.75</v>
      </c>
      <c r="AA1438" s="1">
        <f t="shared" si="1331"/>
        <v>13.289999999999964</v>
      </c>
      <c r="AB1438" s="1">
        <f t="shared" si="1332"/>
        <v>0.51999999999999602</v>
      </c>
      <c r="AC1438" s="1">
        <f t="shared" si="1333"/>
        <v>-5.9700000000002973E-2</v>
      </c>
      <c r="AD1438" s="1">
        <f t="shared" si="1334"/>
        <v>-3.0799999999999272</v>
      </c>
      <c r="AE1438" s="1">
        <f t="shared" si="1335"/>
        <v>10.680000000000064</v>
      </c>
      <c r="AF1438" s="1">
        <f ca="1">IFERROR(VLOOKUP($A1438,raw!$AD:$AE,2,0),OFFSET(AF1438,1,0))</f>
        <v>1.55213</v>
      </c>
      <c r="AG1438" s="1">
        <f ca="1">IFERROR(VLOOKUP($A1438,raw!$AH:$AI,2,0),OFFSET(AG1438,1,0))</f>
        <v>1.6746399999999999</v>
      </c>
      <c r="AH1438" s="1">
        <f ca="1">IFERROR(VLOOKUP($A1438,raw!$AL:$AM,2,0),OFFSET(AH1438,1,0))</f>
        <v>2.2999999999999998</v>
      </c>
      <c r="AI1438" s="1">
        <f ca="1">IFERROR(VLOOKUP($A1438,raw!$AP:$AQ,2,0),OFFSET(AI1438,1,0))</f>
        <v>246.66300000000001</v>
      </c>
    </row>
    <row r="1439" spans="1:35" ht="15.75" customHeight="1" x14ac:dyDescent="0.5">
      <c r="A1439" s="5">
        <v>43089</v>
      </c>
      <c r="B1439" s="8">
        <f t="shared" si="1325"/>
        <v>4.5525464726629212E-3</v>
      </c>
      <c r="C1439" s="6">
        <f t="shared" si="1326"/>
        <v>8315355</v>
      </c>
      <c r="D1439" s="7">
        <f t="shared" ref="D1439:G1439" si="1497">LN(H1439/H1440)</f>
        <v>1.7499535154455334E-2</v>
      </c>
      <c r="E1439" s="4">
        <f t="shared" si="1497"/>
        <v>3.4031527445862251E-3</v>
      </c>
      <c r="F1439" s="4">
        <f t="shared" si="1497"/>
        <v>5.8358178397004534E-3</v>
      </c>
      <c r="G1439" s="7">
        <f t="shared" si="1497"/>
        <v>2.3353129227763566E-3</v>
      </c>
      <c r="H1439" s="1">
        <v>83.01</v>
      </c>
      <c r="I1439" s="1">
        <v>16.189</v>
      </c>
      <c r="J1439" s="1">
        <v>919.43</v>
      </c>
      <c r="K1439" s="1">
        <v>1028.9000000000001</v>
      </c>
      <c r="L1439" s="1">
        <f>VLOOKUP($A1439,raw!$A:$E,3,0)</f>
        <v>82.06</v>
      </c>
      <c r="M1439" s="1">
        <f>VLOOKUP($A1439,raw!$A:$E,4,0)</f>
        <v>81.7</v>
      </c>
      <c r="N1439" s="1">
        <f>VLOOKUP($A1439,raw!$A:$E,5,0)</f>
        <v>83.21</v>
      </c>
      <c r="O1439" s="1">
        <f>VLOOKUP($A1439,raw!$H:$L,3,0)</f>
        <v>16.134</v>
      </c>
      <c r="P1439" s="1">
        <f>VLOOKUP($A1439,raw!$H:$L,4,0)</f>
        <v>16.101400000000002</v>
      </c>
      <c r="Q1439" s="1">
        <f>VLOOKUP($A1439,raw!$H:$L,5,0)</f>
        <v>16.2669</v>
      </c>
      <c r="R1439" s="1">
        <f>VLOOKUP($A1439,raw!$P:$T,3,0)</f>
        <v>914.08</v>
      </c>
      <c r="S1439" s="1">
        <f>VLOOKUP($A1439,raw!$P:$T,4,0)</f>
        <v>910.85</v>
      </c>
      <c r="T1439" s="1">
        <f>VLOOKUP($A1439,raw!$P:$T,5,0)</f>
        <v>924.11</v>
      </c>
      <c r="U1439" s="1">
        <f>VLOOKUP($A1439,raw!$W:$AA,3,0)</f>
        <v>1026.1400000000001</v>
      </c>
      <c r="V1439" s="1">
        <f>VLOOKUP($A1439,raw!$W:$AA,4,0)</f>
        <v>1023.17</v>
      </c>
      <c r="W1439" s="1">
        <f>VLOOKUP($A1439,raw!$W:$AA,5,0)</f>
        <v>1037.2</v>
      </c>
      <c r="X1439" s="1">
        <f t="shared" si="1328"/>
        <v>1.5099999999999909</v>
      </c>
      <c r="Y1439" s="1">
        <f t="shared" si="1329"/>
        <v>0.16549999999999798</v>
      </c>
      <c r="Z1439" s="1">
        <f t="shared" si="1330"/>
        <v>13.259999999999991</v>
      </c>
      <c r="AA1439" s="1">
        <f t="shared" si="1331"/>
        <v>14.030000000000086</v>
      </c>
      <c r="AB1439" s="1">
        <f t="shared" si="1332"/>
        <v>0.95000000000000284</v>
      </c>
      <c r="AC1439" s="1">
        <f t="shared" si="1333"/>
        <v>5.4999999999999716E-2</v>
      </c>
      <c r="AD1439" s="1">
        <f t="shared" si="1334"/>
        <v>5.3499999999999091</v>
      </c>
      <c r="AE1439" s="1">
        <f t="shared" si="1335"/>
        <v>2.7599999999999909</v>
      </c>
      <c r="AF1439" s="1">
        <f ca="1">IFERROR(VLOOKUP($A1439,raw!$AD:$AE,2,0),OFFSET(AF1439,1,0))</f>
        <v>1.53488</v>
      </c>
      <c r="AG1439" s="1">
        <f ca="1">IFERROR(VLOOKUP($A1439,raw!$AH:$AI,2,0),OFFSET(AG1439,1,0))</f>
        <v>1.6579299999999999</v>
      </c>
      <c r="AH1439" s="1">
        <f ca="1">IFERROR(VLOOKUP($A1439,raw!$AL:$AM,2,0),OFFSET(AH1439,1,0))</f>
        <v>2.2999999999999998</v>
      </c>
      <c r="AI1439" s="1">
        <f ca="1">IFERROR(VLOOKUP($A1439,raw!$AP:$AQ,2,0),OFFSET(AI1439,1,0))</f>
        <v>246.66300000000001</v>
      </c>
    </row>
    <row r="1440" spans="1:35" ht="15.75" customHeight="1" x14ac:dyDescent="0.5">
      <c r="A1440" s="5">
        <v>43088</v>
      </c>
      <c r="B1440" s="8">
        <f t="shared" si="1325"/>
        <v>2.4342249975703454E-3</v>
      </c>
      <c r="C1440" s="6">
        <f t="shared" si="1326"/>
        <v>8277585</v>
      </c>
      <c r="D1440" s="7">
        <f t="shared" ref="D1440:G1440" si="1498">LN(H1440/H1441)</f>
        <v>-1.3476265439212329E-3</v>
      </c>
      <c r="E1440" s="4">
        <f t="shared" si="1498"/>
        <v>-3.0985653890275527E-4</v>
      </c>
      <c r="F1440" s="4">
        <f t="shared" si="1498"/>
        <v>2.4974271968114313E-3</v>
      </c>
      <c r="G1440" s="7">
        <f t="shared" si="1498"/>
        <v>4.5304613801886284E-3</v>
      </c>
      <c r="H1440" s="1">
        <v>81.569999999999993</v>
      </c>
      <c r="I1440" s="1">
        <v>16.134</v>
      </c>
      <c r="J1440" s="1">
        <v>914.08</v>
      </c>
      <c r="K1440" s="1">
        <v>1026.5</v>
      </c>
      <c r="L1440" s="1">
        <f>VLOOKUP($A1440,raw!$A:$E,3,0)</f>
        <v>81.400000000000006</v>
      </c>
      <c r="M1440" s="1">
        <f>VLOOKUP($A1440,raw!$A:$E,4,0)</f>
        <v>81.069999999999993</v>
      </c>
      <c r="N1440" s="1">
        <f>VLOOKUP($A1440,raw!$A:$E,5,0)</f>
        <v>81.94</v>
      </c>
      <c r="O1440" s="1">
        <f>VLOOKUP($A1440,raw!$H:$L,3,0)</f>
        <v>16.138999999999999</v>
      </c>
      <c r="P1440" s="1">
        <f>VLOOKUP($A1440,raw!$H:$L,4,0)</f>
        <v>16.0548</v>
      </c>
      <c r="Q1440" s="1">
        <f>VLOOKUP($A1440,raw!$H:$L,5,0)</f>
        <v>16.227</v>
      </c>
      <c r="R1440" s="1">
        <f>VLOOKUP($A1440,raw!$P:$T,3,0)</f>
        <v>911.8</v>
      </c>
      <c r="S1440" s="1">
        <f>VLOOKUP($A1440,raw!$P:$T,4,0)</f>
        <v>906.81</v>
      </c>
      <c r="T1440" s="1">
        <f>VLOOKUP($A1440,raw!$P:$T,5,0)</f>
        <v>920.38</v>
      </c>
      <c r="U1440" s="1">
        <f>VLOOKUP($A1440,raw!$W:$AA,3,0)</f>
        <v>1021.82</v>
      </c>
      <c r="V1440" s="1">
        <f>VLOOKUP($A1440,raw!$W:$AA,4,0)</f>
        <v>1019.18</v>
      </c>
      <c r="W1440" s="1">
        <f>VLOOKUP($A1440,raw!$W:$AA,5,0)</f>
        <v>1027.49</v>
      </c>
      <c r="X1440" s="1">
        <f t="shared" si="1328"/>
        <v>0.87000000000000455</v>
      </c>
      <c r="Y1440" s="1">
        <f t="shared" si="1329"/>
        <v>0.17220000000000013</v>
      </c>
      <c r="Z1440" s="1">
        <f t="shared" si="1330"/>
        <v>13.57000000000005</v>
      </c>
      <c r="AA1440" s="1">
        <f t="shared" si="1331"/>
        <v>8.3100000000000591</v>
      </c>
      <c r="AB1440" s="1">
        <f t="shared" si="1332"/>
        <v>0.16999999999998749</v>
      </c>
      <c r="AC1440" s="1">
        <f t="shared" si="1333"/>
        <v>-4.9999999999990052E-3</v>
      </c>
      <c r="AD1440" s="1">
        <f t="shared" si="1334"/>
        <v>2.2800000000000864</v>
      </c>
      <c r="AE1440" s="1">
        <f t="shared" si="1335"/>
        <v>4.67999999999995</v>
      </c>
      <c r="AF1440" s="1">
        <f ca="1">IFERROR(VLOOKUP($A1440,raw!$AD:$AE,2,0),OFFSET(AF1440,1,0))</f>
        <v>1.5111300000000001</v>
      </c>
      <c r="AG1440" s="1">
        <f ca="1">IFERROR(VLOOKUP($A1440,raw!$AH:$AI,2,0),OFFSET(AG1440,1,0))</f>
        <v>1.6420300000000001</v>
      </c>
      <c r="AH1440" s="1">
        <f ca="1">IFERROR(VLOOKUP($A1440,raw!$AL:$AM,2,0),OFFSET(AH1440,1,0))</f>
        <v>2.2999999999999998</v>
      </c>
      <c r="AI1440" s="1">
        <f ca="1">IFERROR(VLOOKUP($A1440,raw!$AP:$AQ,2,0),OFFSET(AI1440,1,0))</f>
        <v>246.66300000000001</v>
      </c>
    </row>
    <row r="1441" spans="1:35" ht="15.75" customHeight="1" x14ac:dyDescent="0.5">
      <c r="A1441" s="5">
        <v>43087</v>
      </c>
      <c r="B1441" s="8">
        <f t="shared" si="1325"/>
        <v>1.1455672838998485E-2</v>
      </c>
      <c r="C1441" s="6">
        <f t="shared" si="1326"/>
        <v>8257460</v>
      </c>
      <c r="D1441" s="7">
        <f t="shared" ref="D1441:G1441" si="1499">LN(H1441/H1442)</f>
        <v>1.7911664090845502E-2</v>
      </c>
      <c r="E1441" s="4">
        <f t="shared" si="1499"/>
        <v>5.1560915596483127E-3</v>
      </c>
      <c r="F1441" s="4">
        <f t="shared" si="1499"/>
        <v>2.0106468142953388E-2</v>
      </c>
      <c r="G1441" s="7">
        <f t="shared" si="1499"/>
        <v>-2.7949084440811074E-3</v>
      </c>
      <c r="H1441" s="1">
        <v>81.680000000000007</v>
      </c>
      <c r="I1441" s="1">
        <v>16.138999999999999</v>
      </c>
      <c r="J1441" s="1">
        <v>911.8</v>
      </c>
      <c r="K1441" s="1">
        <v>1021.86</v>
      </c>
      <c r="L1441" s="1">
        <f>VLOOKUP($A1441,raw!$A:$E,3,0)</f>
        <v>80.77</v>
      </c>
      <c r="M1441" s="1">
        <f>VLOOKUP($A1441,raw!$A:$E,4,0)</f>
        <v>80.77</v>
      </c>
      <c r="N1441" s="1">
        <f>VLOOKUP($A1441,raw!$A:$E,5,0)</f>
        <v>81.900000000000006</v>
      </c>
      <c r="O1441" s="1">
        <f>VLOOKUP($A1441,raw!$H:$L,3,0)</f>
        <v>16.0868</v>
      </c>
      <c r="P1441" s="1">
        <f>VLOOKUP($A1441,raw!$H:$L,4,0)</f>
        <v>16.012699999999999</v>
      </c>
      <c r="Q1441" s="1">
        <f>VLOOKUP($A1441,raw!$H:$L,5,0)</f>
        <v>16.1755</v>
      </c>
      <c r="R1441" s="1">
        <f>VLOOKUP($A1441,raw!$P:$T,3,0)</f>
        <v>893.36</v>
      </c>
      <c r="S1441" s="1">
        <f>VLOOKUP($A1441,raw!$P:$T,4,0)</f>
        <v>891.3</v>
      </c>
      <c r="T1441" s="1">
        <f>VLOOKUP($A1441,raw!$P:$T,5,0)</f>
        <v>914.7</v>
      </c>
      <c r="U1441" s="1">
        <f>VLOOKUP($A1441,raw!$W:$AA,3,0)</f>
        <v>1024.7</v>
      </c>
      <c r="V1441" s="1">
        <f>VLOOKUP($A1441,raw!$W:$AA,4,0)</f>
        <v>1014.95</v>
      </c>
      <c r="W1441" s="1">
        <f>VLOOKUP($A1441,raw!$W:$AA,5,0)</f>
        <v>1028.7</v>
      </c>
      <c r="X1441" s="1">
        <f t="shared" si="1328"/>
        <v>1.1300000000000097</v>
      </c>
      <c r="Y1441" s="1">
        <f t="shared" si="1329"/>
        <v>0.16280000000000072</v>
      </c>
      <c r="Z1441" s="1">
        <f t="shared" si="1330"/>
        <v>23.400000000000091</v>
      </c>
      <c r="AA1441" s="1">
        <f t="shared" si="1331"/>
        <v>13.75</v>
      </c>
      <c r="AB1441" s="1">
        <f t="shared" si="1332"/>
        <v>0.9100000000000108</v>
      </c>
      <c r="AC1441" s="1">
        <f t="shared" si="1333"/>
        <v>5.2199999999999136E-2</v>
      </c>
      <c r="AD1441" s="1">
        <f t="shared" si="1334"/>
        <v>18.439999999999941</v>
      </c>
      <c r="AE1441" s="1">
        <f t="shared" si="1335"/>
        <v>-2.8400000000000318</v>
      </c>
      <c r="AF1441" s="1">
        <f ca="1">IFERROR(VLOOKUP($A1441,raw!$AD:$AE,2,0),OFFSET(AF1441,1,0))</f>
        <v>1.5011300000000001</v>
      </c>
      <c r="AG1441" s="1">
        <f ca="1">IFERROR(VLOOKUP($A1441,raw!$AH:$AI,2,0),OFFSET(AG1441,1,0))</f>
        <v>1.62548</v>
      </c>
      <c r="AH1441" s="1">
        <f ca="1">IFERROR(VLOOKUP($A1441,raw!$AL:$AM,2,0),OFFSET(AH1441,1,0))</f>
        <v>2.2999999999999998</v>
      </c>
      <c r="AI1441" s="1">
        <f ca="1">IFERROR(VLOOKUP($A1441,raw!$AP:$AQ,2,0),OFFSET(AI1441,1,0))</f>
        <v>246.66300000000001</v>
      </c>
    </row>
    <row r="1442" spans="1:35" ht="15.75" customHeight="1" x14ac:dyDescent="0.5">
      <c r="A1442" s="5">
        <v>43084</v>
      </c>
      <c r="B1442" s="8">
        <f t="shared" si="1325"/>
        <v>6.6436444011112481E-3</v>
      </c>
      <c r="C1442" s="6">
        <f t="shared" si="1326"/>
        <v>8163405</v>
      </c>
      <c r="D1442" s="7">
        <f t="shared" ref="D1442:G1442" si="1500">LN(H1442/H1443)</f>
        <v>6.8788964892218581E-3</v>
      </c>
      <c r="E1442" s="4">
        <f t="shared" si="1500"/>
        <v>1.0335993153516118E-2</v>
      </c>
      <c r="F1442" s="4">
        <f t="shared" si="1500"/>
        <v>1.3076793184020472E-2</v>
      </c>
      <c r="G1442" s="7">
        <f t="shared" si="1500"/>
        <v>-1.0088296722485792E-2</v>
      </c>
      <c r="H1442" s="1">
        <v>80.23</v>
      </c>
      <c r="I1442" s="1">
        <v>16.056000000000001</v>
      </c>
      <c r="J1442" s="1">
        <v>893.65</v>
      </c>
      <c r="K1442" s="1">
        <v>1024.72</v>
      </c>
      <c r="L1442" s="1">
        <f>VLOOKUP($A1442,raw!$A:$E,3,0)</f>
        <v>80.069999999999993</v>
      </c>
      <c r="M1442" s="1">
        <f>VLOOKUP($A1442,raw!$A:$E,4,0)</f>
        <v>79.849999999999994</v>
      </c>
      <c r="N1442" s="1">
        <f>VLOOKUP($A1442,raw!$A:$E,5,0)</f>
        <v>80.53</v>
      </c>
      <c r="O1442" s="1">
        <f>VLOOKUP($A1442,raw!$H:$L,3,0)</f>
        <v>15.8894</v>
      </c>
      <c r="P1442" s="1">
        <f>VLOOKUP($A1442,raw!$H:$L,4,0)</f>
        <v>15.872999999999999</v>
      </c>
      <c r="Q1442" s="1">
        <f>VLOOKUP($A1442,raw!$H:$L,5,0)</f>
        <v>16.085699999999999</v>
      </c>
      <c r="R1442" s="1">
        <f>VLOOKUP($A1442,raw!$P:$T,3,0)</f>
        <v>882.08</v>
      </c>
      <c r="S1442" s="1">
        <f>VLOOKUP($A1442,raw!$P:$T,4,0)</f>
        <v>879.3</v>
      </c>
      <c r="T1442" s="1">
        <f>VLOOKUP($A1442,raw!$P:$T,5,0)</f>
        <v>893.89</v>
      </c>
      <c r="U1442" s="1">
        <f>VLOOKUP($A1442,raw!$W:$AA,3,0)</f>
        <v>1035.27</v>
      </c>
      <c r="V1442" s="1">
        <f>VLOOKUP($A1442,raw!$W:$AA,4,0)</f>
        <v>1021.53</v>
      </c>
      <c r="W1442" s="1">
        <f>VLOOKUP($A1442,raw!$W:$AA,5,0)</f>
        <v>1037.8</v>
      </c>
      <c r="X1442" s="1">
        <f t="shared" si="1328"/>
        <v>0.68000000000000682</v>
      </c>
      <c r="Y1442" s="1">
        <f t="shared" si="1329"/>
        <v>0.21269999999999989</v>
      </c>
      <c r="Z1442" s="1">
        <f t="shared" si="1330"/>
        <v>14.590000000000032</v>
      </c>
      <c r="AA1442" s="1">
        <f t="shared" si="1331"/>
        <v>16.269999999999982</v>
      </c>
      <c r="AB1442" s="1">
        <f t="shared" si="1332"/>
        <v>0.1600000000000108</v>
      </c>
      <c r="AC1442" s="1">
        <f t="shared" si="1333"/>
        <v>0.16660000000000075</v>
      </c>
      <c r="AD1442" s="1">
        <f t="shared" si="1334"/>
        <v>11.569999999999936</v>
      </c>
      <c r="AE1442" s="1">
        <f t="shared" si="1335"/>
        <v>-10.549999999999955</v>
      </c>
      <c r="AF1442" s="1">
        <f ca="1">IFERROR(VLOOKUP($A1442,raw!$AD:$AE,2,0),OFFSET(AF1442,1,0))</f>
        <v>1.4950000000000001</v>
      </c>
      <c r="AG1442" s="1">
        <f ca="1">IFERROR(VLOOKUP($A1442,raw!$AH:$AI,2,0),OFFSET(AG1442,1,0))</f>
        <v>1.61331</v>
      </c>
      <c r="AH1442" s="1">
        <f ca="1">IFERROR(VLOOKUP($A1442,raw!$AL:$AM,2,0),OFFSET(AH1442,1,0))</f>
        <v>2.2999999999999998</v>
      </c>
      <c r="AI1442" s="1">
        <f ca="1">IFERROR(VLOOKUP($A1442,raw!$AP:$AQ,2,0),OFFSET(AI1442,1,0))</f>
        <v>246.66300000000001</v>
      </c>
    </row>
    <row r="1443" spans="1:35" ht="15.75" customHeight="1" x14ac:dyDescent="0.5">
      <c r="A1443" s="5">
        <v>43083</v>
      </c>
      <c r="B1443" s="8">
        <f t="shared" si="1325"/>
        <v>-1.7279912633070488E-3</v>
      </c>
      <c r="C1443" s="6">
        <f t="shared" si="1326"/>
        <v>8109350</v>
      </c>
      <c r="D1443" s="7">
        <f t="shared" ref="D1443:G1443" si="1501">LN(H1443/H1444)</f>
        <v>-2.6320752176077098E-3</v>
      </c>
      <c r="E1443" s="4">
        <f t="shared" si="1501"/>
        <v>-1.1207561408900177E-2</v>
      </c>
      <c r="F1443" s="4">
        <f t="shared" si="1501"/>
        <v>-6.385176491428027E-3</v>
      </c>
      <c r="G1443" s="7">
        <f t="shared" si="1501"/>
        <v>1.5695760613483711E-2</v>
      </c>
      <c r="H1443" s="1">
        <v>79.680000000000007</v>
      </c>
      <c r="I1443" s="1">
        <v>15.8909</v>
      </c>
      <c r="J1443" s="1">
        <v>882.04</v>
      </c>
      <c r="K1443" s="1">
        <v>1035.1099999999999</v>
      </c>
      <c r="L1443" s="1">
        <f>VLOOKUP($A1443,raw!$A:$E,3,0)</f>
        <v>79.739999999999995</v>
      </c>
      <c r="M1443" s="1">
        <f>VLOOKUP($A1443,raw!$A:$E,4,0)</f>
        <v>78.790000000000006</v>
      </c>
      <c r="N1443" s="1">
        <f>VLOOKUP($A1443,raw!$A:$E,5,0)</f>
        <v>80.19</v>
      </c>
      <c r="O1443" s="1">
        <f>VLOOKUP($A1443,raw!$H:$L,3,0)</f>
        <v>16.07</v>
      </c>
      <c r="P1443" s="1">
        <f>VLOOKUP($A1443,raw!$H:$L,4,0)</f>
        <v>15.832599999999999</v>
      </c>
      <c r="Q1443" s="1">
        <f>VLOOKUP($A1443,raw!$H:$L,5,0)</f>
        <v>16.129300000000001</v>
      </c>
      <c r="R1443" s="1">
        <f>VLOOKUP($A1443,raw!$P:$T,3,0)</f>
        <v>887.77</v>
      </c>
      <c r="S1443" s="1">
        <f>VLOOKUP($A1443,raw!$P:$T,4,0)</f>
        <v>877.7</v>
      </c>
      <c r="T1443" s="1">
        <f>VLOOKUP($A1443,raw!$P:$T,5,0)</f>
        <v>890.58</v>
      </c>
      <c r="U1443" s="1">
        <f>VLOOKUP($A1443,raw!$W:$AA,3,0)</f>
        <v>1018.94</v>
      </c>
      <c r="V1443" s="1">
        <f>VLOOKUP($A1443,raw!$W:$AA,4,0)</f>
        <v>1007.28</v>
      </c>
      <c r="W1443" s="1">
        <f>VLOOKUP($A1443,raw!$W:$AA,5,0)</f>
        <v>1039.18</v>
      </c>
      <c r="X1443" s="1">
        <f t="shared" si="1328"/>
        <v>1.3999999999999915</v>
      </c>
      <c r="Y1443" s="1">
        <f t="shared" si="1329"/>
        <v>0.2967000000000013</v>
      </c>
      <c r="Z1443" s="1">
        <f t="shared" si="1330"/>
        <v>12.879999999999995</v>
      </c>
      <c r="AA1443" s="1">
        <f t="shared" si="1331"/>
        <v>31.900000000000091</v>
      </c>
      <c r="AB1443" s="1">
        <f t="shared" si="1332"/>
        <v>-5.9999999999988063E-2</v>
      </c>
      <c r="AC1443" s="1">
        <f t="shared" si="1333"/>
        <v>-0.17910000000000004</v>
      </c>
      <c r="AD1443" s="1">
        <f t="shared" si="1334"/>
        <v>-5.7300000000000182</v>
      </c>
      <c r="AE1443" s="1">
        <f t="shared" si="1335"/>
        <v>16.169999999999845</v>
      </c>
      <c r="AF1443" s="1">
        <f ca="1">IFERROR(VLOOKUP($A1443,raw!$AD:$AE,2,0),OFFSET(AF1443,1,0))</f>
        <v>1.49078</v>
      </c>
      <c r="AG1443" s="1">
        <f ca="1">IFERROR(VLOOKUP($A1443,raw!$AH:$AI,2,0),OFFSET(AG1443,1,0))</f>
        <v>1.60042</v>
      </c>
      <c r="AH1443" s="1">
        <f ca="1">IFERROR(VLOOKUP($A1443,raw!$AL:$AM,2,0),OFFSET(AH1443,1,0))</f>
        <v>2.2999999999999998</v>
      </c>
      <c r="AI1443" s="1">
        <f ca="1">IFERROR(VLOOKUP($A1443,raw!$AP:$AQ,2,0),OFFSET(AI1443,1,0))</f>
        <v>246.66300000000001</v>
      </c>
    </row>
    <row r="1444" spans="1:35" ht="15.75" customHeight="1" x14ac:dyDescent="0.5">
      <c r="A1444" s="5">
        <v>43082</v>
      </c>
      <c r="B1444" s="8">
        <f t="shared" si="1325"/>
        <v>9.7831852370116861E-3</v>
      </c>
      <c r="C1444" s="6">
        <f t="shared" si="1326"/>
        <v>8123375</v>
      </c>
      <c r="D1444" s="7">
        <f t="shared" ref="D1444:G1444" si="1502">LN(H1444/H1445)</f>
        <v>3.8144811982352173E-2</v>
      </c>
      <c r="E1444" s="4">
        <f t="shared" si="1502"/>
        <v>2.1448037490915759E-2</v>
      </c>
      <c r="F1444" s="4">
        <f t="shared" si="1502"/>
        <v>8.0190896221418121E-3</v>
      </c>
      <c r="G1444" s="7">
        <f t="shared" si="1502"/>
        <v>3.9528852430476677E-3</v>
      </c>
      <c r="H1444" s="1">
        <v>79.89</v>
      </c>
      <c r="I1444" s="1">
        <v>16.07</v>
      </c>
      <c r="J1444" s="1">
        <v>887.69</v>
      </c>
      <c r="K1444" s="1">
        <v>1018.99</v>
      </c>
      <c r="L1444" s="1">
        <f>VLOOKUP($A1444,raw!$A:$E,3,0)</f>
        <v>76.930000000000007</v>
      </c>
      <c r="M1444" s="1">
        <f>VLOOKUP($A1444,raw!$A:$E,4,0)</f>
        <v>76.930000000000007</v>
      </c>
      <c r="N1444" s="1">
        <f>VLOOKUP($A1444,raw!$A:$E,5,0)</f>
        <v>80.37</v>
      </c>
      <c r="O1444" s="1">
        <f>VLOOKUP($A1444,raw!$H:$L,3,0)</f>
        <v>15.728999999999999</v>
      </c>
      <c r="P1444" s="1">
        <f>VLOOKUP($A1444,raw!$H:$L,4,0)</f>
        <v>15.674200000000001</v>
      </c>
      <c r="Q1444" s="1">
        <f>VLOOKUP($A1444,raw!$H:$L,5,0)</f>
        <v>16.154800000000002</v>
      </c>
      <c r="R1444" s="1">
        <f>VLOOKUP($A1444,raw!$P:$T,3,0)</f>
        <v>880.59</v>
      </c>
      <c r="S1444" s="1">
        <f>VLOOKUP($A1444,raw!$P:$T,4,0)</f>
        <v>873.21</v>
      </c>
      <c r="T1444" s="1">
        <f>VLOOKUP($A1444,raw!$P:$T,5,0)</f>
        <v>887.75</v>
      </c>
      <c r="U1444" s="1">
        <f>VLOOKUP($A1444,raw!$W:$AA,3,0)</f>
        <v>1014.95</v>
      </c>
      <c r="V1444" s="1">
        <f>VLOOKUP($A1444,raw!$W:$AA,4,0)</f>
        <v>1009.35</v>
      </c>
      <c r="W1444" s="1">
        <f>VLOOKUP($A1444,raw!$W:$AA,5,0)</f>
        <v>1019.39</v>
      </c>
      <c r="X1444" s="1">
        <f t="shared" si="1328"/>
        <v>3.4399999999999977</v>
      </c>
      <c r="Y1444" s="1">
        <f t="shared" si="1329"/>
        <v>0.4806000000000008</v>
      </c>
      <c r="Z1444" s="1">
        <f t="shared" si="1330"/>
        <v>14.539999999999964</v>
      </c>
      <c r="AA1444" s="1">
        <f t="shared" si="1331"/>
        <v>10.039999999999964</v>
      </c>
      <c r="AB1444" s="1">
        <f t="shared" si="1332"/>
        <v>2.9599999999999937</v>
      </c>
      <c r="AC1444" s="1">
        <f t="shared" si="1333"/>
        <v>0.34100000000000108</v>
      </c>
      <c r="AD1444" s="1">
        <f t="shared" si="1334"/>
        <v>7.1000000000000227</v>
      </c>
      <c r="AE1444" s="1">
        <f t="shared" si="1335"/>
        <v>4.0399999999999636</v>
      </c>
      <c r="AF1444" s="1">
        <f ca="1">IFERROR(VLOOKUP($A1444,raw!$AD:$AE,2,0),OFFSET(AF1444,1,0))</f>
        <v>1.4770300000000001</v>
      </c>
      <c r="AG1444" s="1">
        <f ca="1">IFERROR(VLOOKUP($A1444,raw!$AH:$AI,2,0),OFFSET(AG1444,1,0))</f>
        <v>1.58849</v>
      </c>
      <c r="AH1444" s="1">
        <f ca="1">IFERROR(VLOOKUP($A1444,raw!$AL:$AM,2,0),OFFSET(AH1444,1,0))</f>
        <v>2.2999999999999998</v>
      </c>
      <c r="AI1444" s="1">
        <f ca="1">IFERROR(VLOOKUP($A1444,raw!$AP:$AQ,2,0),OFFSET(AI1444,1,0))</f>
        <v>246.66300000000001</v>
      </c>
    </row>
    <row r="1445" spans="1:35" ht="15.75" customHeight="1" x14ac:dyDescent="0.5">
      <c r="A1445" s="5">
        <v>43081</v>
      </c>
      <c r="B1445" s="8">
        <f t="shared" si="1325"/>
        <v>-3.780005115038195E-3</v>
      </c>
      <c r="C1445" s="6">
        <f t="shared" si="1326"/>
        <v>8044290</v>
      </c>
      <c r="D1445" s="7">
        <f t="shared" ref="D1445:G1445" si="1503">LN(H1445/H1446)</f>
        <v>-1.1696667783597369E-3</v>
      </c>
      <c r="E1445" s="4">
        <f t="shared" si="1503"/>
        <v>1.2723457407026483E-3</v>
      </c>
      <c r="F1445" s="4">
        <f t="shared" si="1503"/>
        <v>-8.7285451166768963E-3</v>
      </c>
      <c r="G1445" s="7">
        <f t="shared" si="1503"/>
        <v>3.0490686473402502E-3</v>
      </c>
      <c r="H1445" s="1">
        <v>76.900000000000006</v>
      </c>
      <c r="I1445" s="1">
        <v>15.728999999999999</v>
      </c>
      <c r="J1445" s="1">
        <v>880.6</v>
      </c>
      <c r="K1445" s="1">
        <v>1014.97</v>
      </c>
      <c r="L1445" s="1">
        <f>VLOOKUP($A1445,raw!$A:$E,3,0)</f>
        <v>76.849999999999994</v>
      </c>
      <c r="M1445" s="1">
        <f>VLOOKUP($A1445,raw!$A:$E,4,0)</f>
        <v>76.45</v>
      </c>
      <c r="N1445" s="1">
        <f>VLOOKUP($A1445,raw!$A:$E,5,0)</f>
        <v>76.989999999999995</v>
      </c>
      <c r="O1445" s="1">
        <f>VLOOKUP($A1445,raw!$H:$L,3,0)</f>
        <v>15.708500000000001</v>
      </c>
      <c r="P1445" s="1">
        <f>VLOOKUP($A1445,raw!$H:$L,4,0)</f>
        <v>15.6227</v>
      </c>
      <c r="Q1445" s="1">
        <f>VLOOKUP($A1445,raw!$H:$L,5,0)</f>
        <v>15.819599999999999</v>
      </c>
      <c r="R1445" s="1">
        <f>VLOOKUP($A1445,raw!$P:$T,3,0)</f>
        <v>888.33</v>
      </c>
      <c r="S1445" s="1">
        <f>VLOOKUP($A1445,raw!$P:$T,4,0)</f>
        <v>873.43</v>
      </c>
      <c r="T1445" s="1">
        <f>VLOOKUP($A1445,raw!$P:$T,5,0)</f>
        <v>891.26</v>
      </c>
      <c r="U1445" s="1">
        <f>VLOOKUP($A1445,raw!$W:$AA,3,0)</f>
        <v>1011.88</v>
      </c>
      <c r="V1445" s="1">
        <f>VLOOKUP($A1445,raw!$W:$AA,4,0)</f>
        <v>1003.85</v>
      </c>
      <c r="W1445" s="1">
        <f>VLOOKUP($A1445,raw!$W:$AA,5,0)</f>
        <v>1015.44</v>
      </c>
      <c r="X1445" s="1">
        <f t="shared" si="1328"/>
        <v>0.53999999999999204</v>
      </c>
      <c r="Y1445" s="1">
        <f t="shared" si="1329"/>
        <v>0.19689999999999941</v>
      </c>
      <c r="Z1445" s="1">
        <f t="shared" si="1330"/>
        <v>17.830000000000041</v>
      </c>
      <c r="AA1445" s="1">
        <f t="shared" si="1331"/>
        <v>11.590000000000032</v>
      </c>
      <c r="AB1445" s="1">
        <f t="shared" si="1332"/>
        <v>5.0000000000011369E-2</v>
      </c>
      <c r="AC1445" s="1">
        <f t="shared" si="1333"/>
        <v>2.0499999999998408E-2</v>
      </c>
      <c r="AD1445" s="1">
        <f t="shared" si="1334"/>
        <v>-7.7300000000000182</v>
      </c>
      <c r="AE1445" s="1">
        <f t="shared" si="1335"/>
        <v>3.0900000000000318</v>
      </c>
      <c r="AF1445" s="1">
        <f ca="1">IFERROR(VLOOKUP($A1445,raw!$AD:$AE,2,0),OFFSET(AF1445,1,0))</f>
        <v>1.4719500000000001</v>
      </c>
      <c r="AG1445" s="1">
        <f ca="1">IFERROR(VLOOKUP($A1445,raw!$AH:$AI,2,0),OFFSET(AG1445,1,0))</f>
        <v>1.57352</v>
      </c>
      <c r="AH1445" s="1">
        <f ca="1">IFERROR(VLOOKUP($A1445,raw!$AL:$AM,2,0),OFFSET(AH1445,1,0))</f>
        <v>2.2999999999999998</v>
      </c>
      <c r="AI1445" s="1">
        <f ca="1">IFERROR(VLOOKUP($A1445,raw!$AP:$AQ,2,0),OFFSET(AI1445,1,0))</f>
        <v>246.66300000000001</v>
      </c>
    </row>
    <row r="1446" spans="1:35" ht="15.75" customHeight="1" x14ac:dyDescent="0.5">
      <c r="A1446" s="5">
        <v>43080</v>
      </c>
      <c r="B1446" s="8">
        <f t="shared" si="1325"/>
        <v>-1.1003565819623117E-3</v>
      </c>
      <c r="C1446" s="6">
        <f t="shared" si="1326"/>
        <v>8074755</v>
      </c>
      <c r="D1446" s="7">
        <f t="shared" ref="D1446:G1446" si="1504">LN(H1446/H1447)</f>
        <v>7.7962581911481899E-4</v>
      </c>
      <c r="E1446" s="4">
        <f t="shared" si="1504"/>
        <v>-9.7555569085154992E-3</v>
      </c>
      <c r="F1446" s="4">
        <f t="shared" si="1504"/>
        <v>4.5029832271608197E-5</v>
      </c>
      <c r="G1446" s="7">
        <f t="shared" si="1504"/>
        <v>3.1079594654569299E-3</v>
      </c>
      <c r="H1446" s="1">
        <v>76.989999999999995</v>
      </c>
      <c r="I1446" s="1">
        <v>15.709</v>
      </c>
      <c r="J1446" s="1">
        <v>888.32</v>
      </c>
      <c r="K1446" s="1">
        <v>1011.88</v>
      </c>
      <c r="L1446" s="1">
        <f>VLOOKUP($A1446,raw!$A:$E,3,0)</f>
        <v>76.97</v>
      </c>
      <c r="M1446" s="1">
        <f>VLOOKUP($A1446,raw!$A:$E,4,0)</f>
        <v>76.680000000000007</v>
      </c>
      <c r="N1446" s="1">
        <f>VLOOKUP($A1446,raw!$A:$E,5,0)</f>
        <v>77.97</v>
      </c>
      <c r="O1446" s="1">
        <f>VLOOKUP($A1446,raw!$H:$L,3,0)</f>
        <v>15.845000000000001</v>
      </c>
      <c r="P1446" s="1">
        <f>VLOOKUP($A1446,raw!$H:$L,4,0)</f>
        <v>15.692</v>
      </c>
      <c r="Q1446" s="1">
        <f>VLOOKUP($A1446,raw!$H:$L,5,0)</f>
        <v>15.8878</v>
      </c>
      <c r="R1446" s="1">
        <f>VLOOKUP($A1446,raw!$P:$T,3,0)</f>
        <v>888.2</v>
      </c>
      <c r="S1446" s="1">
        <f>VLOOKUP($A1446,raw!$P:$T,4,0)</f>
        <v>883.87</v>
      </c>
      <c r="T1446" s="1">
        <f>VLOOKUP($A1446,raw!$P:$T,5,0)</f>
        <v>893.27</v>
      </c>
      <c r="U1446" s="1">
        <f>VLOOKUP($A1446,raw!$W:$AA,3,0)</f>
        <v>1007.6</v>
      </c>
      <c r="V1446" s="1">
        <f>VLOOKUP($A1446,raw!$W:$AA,4,0)</f>
        <v>1003.72</v>
      </c>
      <c r="W1446" s="1">
        <f>VLOOKUP($A1446,raw!$W:$AA,5,0)</f>
        <v>1016.05</v>
      </c>
      <c r="X1446" s="1">
        <f t="shared" si="1328"/>
        <v>1.289999999999992</v>
      </c>
      <c r="Y1446" s="1">
        <f t="shared" si="1329"/>
        <v>0.1958000000000002</v>
      </c>
      <c r="Z1446" s="1">
        <f t="shared" si="1330"/>
        <v>9.3999999999999773</v>
      </c>
      <c r="AA1446" s="1">
        <f t="shared" si="1331"/>
        <v>12.329999999999927</v>
      </c>
      <c r="AB1446" s="1">
        <f t="shared" si="1332"/>
        <v>1.9999999999996021E-2</v>
      </c>
      <c r="AC1446" s="1">
        <f t="shared" si="1333"/>
        <v>-0.13600000000000101</v>
      </c>
      <c r="AD1446" s="1">
        <f t="shared" si="1334"/>
        <v>0.12000000000000455</v>
      </c>
      <c r="AE1446" s="1">
        <f t="shared" si="1335"/>
        <v>4.2799999999999727</v>
      </c>
      <c r="AF1446" s="1">
        <f ca="1">IFERROR(VLOOKUP($A1446,raw!$AD:$AE,2,0),OFFSET(AF1446,1,0))</f>
        <v>1.4595100000000001</v>
      </c>
      <c r="AG1446" s="1">
        <f ca="1">IFERROR(VLOOKUP($A1446,raw!$AH:$AI,2,0),OFFSET(AG1446,1,0))</f>
        <v>1.5634699999999999</v>
      </c>
      <c r="AH1446" s="1">
        <f ca="1">IFERROR(VLOOKUP($A1446,raw!$AL:$AM,2,0),OFFSET(AH1446,1,0))</f>
        <v>2.2999999999999998</v>
      </c>
      <c r="AI1446" s="1">
        <f ca="1">IFERROR(VLOOKUP($A1446,raw!$AP:$AQ,2,0),OFFSET(AI1446,1,0))</f>
        <v>246.66300000000001</v>
      </c>
    </row>
    <row r="1447" spans="1:35" ht="15.75" customHeight="1" x14ac:dyDescent="0.5">
      <c r="A1447" s="5">
        <v>43077</v>
      </c>
      <c r="B1447" s="8">
        <f t="shared" si="1325"/>
        <v>-3.6272939161082368E-3</v>
      </c>
      <c r="C1447" s="6">
        <f t="shared" si="1326"/>
        <v>8083645</v>
      </c>
      <c r="D1447" s="7">
        <f t="shared" ref="D1447:G1447" si="1505">LN(H1447/H1448)</f>
        <v>6.1281892025766985E-3</v>
      </c>
      <c r="E1447" s="4">
        <f t="shared" si="1505"/>
        <v>8.6612421456729177E-3</v>
      </c>
      <c r="F1447" s="4">
        <f t="shared" si="1505"/>
        <v>-6.2509672550388464E-3</v>
      </c>
      <c r="G1447" s="7">
        <f t="shared" si="1505"/>
        <v>-7.6239753048721118E-3</v>
      </c>
      <c r="H1447" s="1">
        <v>76.930000000000007</v>
      </c>
      <c r="I1447" s="1">
        <v>15.863</v>
      </c>
      <c r="J1447" s="1">
        <v>888.28</v>
      </c>
      <c r="K1447" s="1">
        <v>1008.74</v>
      </c>
      <c r="L1447" s="1">
        <f>VLOOKUP($A1447,raw!$A:$E,3,0)</f>
        <v>76.650000000000006</v>
      </c>
      <c r="M1447" s="1">
        <f>VLOOKUP($A1447,raw!$A:$E,4,0)</f>
        <v>76.62</v>
      </c>
      <c r="N1447" s="1">
        <f>VLOOKUP($A1447,raw!$A:$E,5,0)</f>
        <v>77.44</v>
      </c>
      <c r="O1447" s="1">
        <f>VLOOKUP($A1447,raw!$H:$L,3,0)</f>
        <v>15.7262</v>
      </c>
      <c r="P1447" s="1">
        <f>VLOOKUP($A1447,raw!$H:$L,4,0)</f>
        <v>15.6191</v>
      </c>
      <c r="Q1447" s="1">
        <f>VLOOKUP($A1447,raw!$H:$L,5,0)</f>
        <v>15.897</v>
      </c>
      <c r="R1447" s="1">
        <f>VLOOKUP($A1447,raw!$P:$T,3,0)</f>
        <v>893.85</v>
      </c>
      <c r="S1447" s="1">
        <f>VLOOKUP($A1447,raw!$P:$T,4,0)</f>
        <v>882.35</v>
      </c>
      <c r="T1447" s="1">
        <f>VLOOKUP($A1447,raw!$P:$T,5,0)</f>
        <v>899.35</v>
      </c>
      <c r="U1447" s="1">
        <f>VLOOKUP($A1447,raw!$W:$AA,3,0)</f>
        <v>1016.15</v>
      </c>
      <c r="V1447" s="1">
        <f>VLOOKUP($A1447,raw!$W:$AA,4,0)</f>
        <v>1000.35</v>
      </c>
      <c r="W1447" s="1">
        <f>VLOOKUP($A1447,raw!$W:$AA,5,0)</f>
        <v>1019.71</v>
      </c>
      <c r="X1447" s="1">
        <f t="shared" si="1328"/>
        <v>0.81999999999999318</v>
      </c>
      <c r="Y1447" s="1">
        <f t="shared" si="1329"/>
        <v>0.2779000000000007</v>
      </c>
      <c r="Z1447" s="1">
        <f t="shared" si="1330"/>
        <v>17</v>
      </c>
      <c r="AA1447" s="1">
        <f t="shared" si="1331"/>
        <v>19.360000000000014</v>
      </c>
      <c r="AB1447" s="1">
        <f t="shared" si="1332"/>
        <v>0.28000000000000114</v>
      </c>
      <c r="AC1447" s="1">
        <f t="shared" si="1333"/>
        <v>0.13679999999999914</v>
      </c>
      <c r="AD1447" s="1">
        <f t="shared" si="1334"/>
        <v>-5.57000000000005</v>
      </c>
      <c r="AE1447" s="1">
        <f t="shared" si="1335"/>
        <v>-7.4099999999999682</v>
      </c>
      <c r="AF1447" s="1">
        <f ca="1">IFERROR(VLOOKUP($A1447,raw!$AD:$AE,2,0),OFFSET(AF1447,1,0))</f>
        <v>1.44438</v>
      </c>
      <c r="AG1447" s="1">
        <f ca="1">IFERROR(VLOOKUP($A1447,raw!$AH:$AI,2,0),OFFSET(AG1447,1,0))</f>
        <v>1.54878</v>
      </c>
      <c r="AH1447" s="1">
        <f ca="1">IFERROR(VLOOKUP($A1447,raw!$AL:$AM,2,0),OFFSET(AH1447,1,0))</f>
        <v>2.2999999999999998</v>
      </c>
      <c r="AI1447" s="1">
        <f ca="1">IFERROR(VLOOKUP($A1447,raw!$AP:$AQ,2,0),OFFSET(AI1447,1,0))</f>
        <v>246.66300000000001</v>
      </c>
    </row>
    <row r="1448" spans="1:35" ht="15.75" customHeight="1" x14ac:dyDescent="0.5">
      <c r="A1448" s="5">
        <v>43076</v>
      </c>
      <c r="B1448" s="8">
        <f t="shared" si="1325"/>
        <v>-2.6908108973724811E-3</v>
      </c>
      <c r="C1448" s="6">
        <f t="shared" si="1326"/>
        <v>8113020</v>
      </c>
      <c r="D1448" s="7">
        <f t="shared" ref="D1448:G1448" si="1506">LN(H1448/H1449)</f>
        <v>5.2328624951282791E-4</v>
      </c>
      <c r="E1448" s="4">
        <f t="shared" si="1506"/>
        <v>-1.5008075905842291E-2</v>
      </c>
      <c r="F1448" s="4">
        <f t="shared" si="1506"/>
        <v>-8.3556635869490459E-3</v>
      </c>
      <c r="G1448" s="7">
        <f t="shared" si="1506"/>
        <v>1.9571262763802548E-2</v>
      </c>
      <c r="H1448" s="1">
        <v>76.459999999999994</v>
      </c>
      <c r="I1448" s="1">
        <v>15.7262</v>
      </c>
      <c r="J1448" s="1">
        <v>893.85</v>
      </c>
      <c r="K1448" s="1">
        <v>1016.46</v>
      </c>
      <c r="L1448" s="1">
        <f>VLOOKUP($A1448,raw!$A:$E,3,0)</f>
        <v>75.709999999999994</v>
      </c>
      <c r="M1448" s="1">
        <f>VLOOKUP($A1448,raw!$A:$E,4,0)</f>
        <v>75.650000000000006</v>
      </c>
      <c r="N1448" s="1">
        <f>VLOOKUP($A1448,raw!$A:$E,5,0)</f>
        <v>76.88</v>
      </c>
      <c r="O1448" s="1">
        <f>VLOOKUP($A1448,raw!$H:$L,3,0)</f>
        <v>15.964</v>
      </c>
      <c r="P1448" s="1">
        <f>VLOOKUP($A1448,raw!$H:$L,4,0)</f>
        <v>15.645300000000001</v>
      </c>
      <c r="Q1448" s="1">
        <f>VLOOKUP($A1448,raw!$H:$L,5,0)</f>
        <v>15.9922</v>
      </c>
      <c r="R1448" s="1">
        <f>VLOOKUP($A1448,raw!$P:$T,3,0)</f>
        <v>901.35</v>
      </c>
      <c r="S1448" s="1">
        <f>VLOOKUP($A1448,raw!$P:$T,4,0)</f>
        <v>891.91</v>
      </c>
      <c r="T1448" s="1">
        <f>VLOOKUP($A1448,raw!$P:$T,5,0)</f>
        <v>903.77</v>
      </c>
      <c r="U1448" s="1">
        <f>VLOOKUP($A1448,raw!$W:$AA,3,0)</f>
        <v>996.41</v>
      </c>
      <c r="V1448" s="1">
        <f>VLOOKUP($A1448,raw!$W:$AA,4,0)</f>
        <v>994.18</v>
      </c>
      <c r="W1448" s="1">
        <f>VLOOKUP($A1448,raw!$W:$AA,5,0)</f>
        <v>1021.63</v>
      </c>
      <c r="X1448" s="1">
        <f t="shared" si="1328"/>
        <v>1.2299999999999898</v>
      </c>
      <c r="Y1448" s="1">
        <f t="shared" si="1329"/>
        <v>0.34689999999999976</v>
      </c>
      <c r="Z1448" s="1">
        <f t="shared" si="1330"/>
        <v>11.860000000000014</v>
      </c>
      <c r="AA1448" s="1">
        <f t="shared" si="1331"/>
        <v>27.450000000000045</v>
      </c>
      <c r="AB1448" s="1">
        <f t="shared" si="1332"/>
        <v>0.75</v>
      </c>
      <c r="AC1448" s="1">
        <f t="shared" si="1333"/>
        <v>-0.23780000000000001</v>
      </c>
      <c r="AD1448" s="1">
        <f t="shared" si="1334"/>
        <v>-7.5</v>
      </c>
      <c r="AE1448" s="1">
        <f t="shared" si="1335"/>
        <v>20.050000000000068</v>
      </c>
      <c r="AF1448" s="1">
        <f ca="1">IFERROR(VLOOKUP($A1448,raw!$AD:$AE,2,0),OFFSET(AF1448,1,0))</f>
        <v>1.4318500000000001</v>
      </c>
      <c r="AG1448" s="1">
        <f ca="1">IFERROR(VLOOKUP($A1448,raw!$AH:$AI,2,0),OFFSET(AG1448,1,0))</f>
        <v>1.53606</v>
      </c>
      <c r="AH1448" s="1">
        <f ca="1">IFERROR(VLOOKUP($A1448,raw!$AL:$AM,2,0),OFFSET(AH1448,1,0))</f>
        <v>2.2999999999999998</v>
      </c>
      <c r="AI1448" s="1">
        <f ca="1">IFERROR(VLOOKUP($A1448,raw!$AP:$AQ,2,0),OFFSET(AI1448,1,0))</f>
        <v>246.66300000000001</v>
      </c>
    </row>
    <row r="1449" spans="1:35" ht="15.75" customHeight="1" x14ac:dyDescent="0.5">
      <c r="A1449" s="5">
        <v>43075</v>
      </c>
      <c r="B1449" s="8">
        <f t="shared" si="1325"/>
        <v>-8.293235506723954E-3</v>
      </c>
      <c r="C1449" s="6">
        <f t="shared" si="1326"/>
        <v>8134880</v>
      </c>
      <c r="D1449" s="7">
        <f t="shared" ref="D1449:G1449" si="1507">LN(H1449/H1450)</f>
        <v>-1.4162518274666188E-2</v>
      </c>
      <c r="E1449" s="4">
        <f t="shared" si="1507"/>
        <v>-8.731501151002791E-3</v>
      </c>
      <c r="F1449" s="4">
        <f t="shared" si="1507"/>
        <v>-1.6286467278137318E-2</v>
      </c>
      <c r="G1449" s="7">
        <f t="shared" si="1507"/>
        <v>1.0488619289612859E-2</v>
      </c>
      <c r="H1449" s="1">
        <v>76.42</v>
      </c>
      <c r="I1449" s="1">
        <v>15.964</v>
      </c>
      <c r="J1449" s="1">
        <v>901.35</v>
      </c>
      <c r="K1449" s="1">
        <v>996.76</v>
      </c>
      <c r="L1449" s="1">
        <f>VLOOKUP($A1449,raw!$A:$E,3,0)</f>
        <v>77.17</v>
      </c>
      <c r="M1449" s="1">
        <f>VLOOKUP($A1449,raw!$A:$E,4,0)</f>
        <v>76.38</v>
      </c>
      <c r="N1449" s="1">
        <f>VLOOKUP($A1449,raw!$A:$E,5,0)</f>
        <v>77.42</v>
      </c>
      <c r="O1449" s="1">
        <f>VLOOKUP($A1449,raw!$H:$L,3,0)</f>
        <v>16.103999999999999</v>
      </c>
      <c r="P1449" s="1">
        <f>VLOOKUP($A1449,raw!$H:$L,4,0)</f>
        <v>15.9215</v>
      </c>
      <c r="Q1449" s="1">
        <f>VLOOKUP($A1449,raw!$H:$L,5,0)</f>
        <v>16.148</v>
      </c>
      <c r="R1449" s="1">
        <f>VLOOKUP($A1449,raw!$P:$T,3,0)</f>
        <v>916.17</v>
      </c>
      <c r="S1449" s="1">
        <f>VLOOKUP($A1449,raw!$P:$T,4,0)</f>
        <v>899.27</v>
      </c>
      <c r="T1449" s="1">
        <f>VLOOKUP($A1449,raw!$P:$T,5,0)</f>
        <v>917.17</v>
      </c>
      <c r="U1449" s="1">
        <f>VLOOKUP($A1449,raw!$W:$AA,3,0)</f>
        <v>986.89</v>
      </c>
      <c r="V1449" s="1">
        <f>VLOOKUP($A1449,raw!$W:$AA,4,0)</f>
        <v>985.53</v>
      </c>
      <c r="W1449" s="1">
        <f>VLOOKUP($A1449,raw!$W:$AA,5,0)</f>
        <v>997.83</v>
      </c>
      <c r="X1449" s="1">
        <f t="shared" si="1328"/>
        <v>1.0400000000000063</v>
      </c>
      <c r="Y1449" s="1">
        <f t="shared" si="1329"/>
        <v>0.2264999999999997</v>
      </c>
      <c r="Z1449" s="1">
        <f t="shared" si="1330"/>
        <v>17.899999999999977</v>
      </c>
      <c r="AA1449" s="1">
        <f t="shared" si="1331"/>
        <v>12.300000000000068</v>
      </c>
      <c r="AB1449" s="1">
        <f t="shared" si="1332"/>
        <v>-0.75</v>
      </c>
      <c r="AC1449" s="1">
        <f t="shared" si="1333"/>
        <v>-0.13999999999999879</v>
      </c>
      <c r="AD1449" s="1">
        <f t="shared" si="1334"/>
        <v>-14.819999999999936</v>
      </c>
      <c r="AE1449" s="1">
        <f t="shared" si="1335"/>
        <v>9.8700000000000045</v>
      </c>
      <c r="AF1449" s="1">
        <f ca="1">IFERROR(VLOOKUP($A1449,raw!$AD:$AE,2,0),OFFSET(AF1449,1,0))</f>
        <v>1.4068799999999999</v>
      </c>
      <c r="AG1449" s="1">
        <f ca="1">IFERROR(VLOOKUP($A1449,raw!$AH:$AI,2,0),OFFSET(AG1449,1,0))</f>
        <v>1.5226299999999999</v>
      </c>
      <c r="AH1449" s="1">
        <f ca="1">IFERROR(VLOOKUP($A1449,raw!$AL:$AM,2,0),OFFSET(AH1449,1,0))</f>
        <v>2.2999999999999998</v>
      </c>
      <c r="AI1449" s="1">
        <f ca="1">IFERROR(VLOOKUP($A1449,raw!$AP:$AQ,2,0),OFFSET(AI1449,1,0))</f>
        <v>246.66300000000001</v>
      </c>
    </row>
    <row r="1450" spans="1:35" ht="15.75" customHeight="1" x14ac:dyDescent="0.5">
      <c r="A1450" s="5">
        <v>43074</v>
      </c>
      <c r="B1450" s="8">
        <f t="shared" si="1325"/>
        <v>-1.0907517019317534E-2</v>
      </c>
      <c r="C1450" s="6">
        <f t="shared" si="1326"/>
        <v>8202625</v>
      </c>
      <c r="D1450" s="7">
        <f t="shared" ref="D1450:G1450" si="1508">LN(H1450/H1451)</f>
        <v>-1.5617316902955749E-2</v>
      </c>
      <c r="E1450" s="4">
        <f t="shared" si="1508"/>
        <v>-1.3360425228547655E-2</v>
      </c>
      <c r="F1450" s="4">
        <f t="shared" si="1508"/>
        <v>-1.0953273604510519E-2</v>
      </c>
      <c r="G1450" s="7">
        <f t="shared" si="1508"/>
        <v>-8.7012369265677108E-3</v>
      </c>
      <c r="H1450" s="1">
        <v>77.510000000000005</v>
      </c>
      <c r="I1450" s="1">
        <v>16.103999999999999</v>
      </c>
      <c r="J1450" s="1">
        <v>916.15</v>
      </c>
      <c r="K1450" s="1">
        <v>986.36</v>
      </c>
      <c r="L1450" s="1">
        <f>VLOOKUP($A1450,raw!$A:$E,3,0)</f>
        <v>78.41</v>
      </c>
      <c r="M1450" s="1">
        <f>VLOOKUP($A1450,raw!$A:$E,4,0)</f>
        <v>77.17</v>
      </c>
      <c r="N1450" s="1">
        <f>VLOOKUP($A1450,raw!$A:$E,5,0)</f>
        <v>78.41</v>
      </c>
      <c r="O1450" s="1">
        <f>VLOOKUP($A1450,raw!$H:$L,3,0)</f>
        <v>16.320599999999999</v>
      </c>
      <c r="P1450" s="1">
        <f>VLOOKUP($A1450,raw!$H:$L,4,0)</f>
        <v>16.029499999999999</v>
      </c>
      <c r="Q1450" s="1">
        <f>VLOOKUP($A1450,raw!$H:$L,5,0)</f>
        <v>16.366599999999998</v>
      </c>
      <c r="R1450" s="1">
        <f>VLOOKUP($A1450,raw!$P:$T,3,0)</f>
        <v>926.22</v>
      </c>
      <c r="S1450" s="1">
        <f>VLOOKUP($A1450,raw!$P:$T,4,0)</f>
        <v>913.55</v>
      </c>
      <c r="T1450" s="1">
        <f>VLOOKUP($A1450,raw!$P:$T,5,0)</f>
        <v>930.24</v>
      </c>
      <c r="U1450" s="1">
        <f>VLOOKUP($A1450,raw!$W:$AA,3,0)</f>
        <v>994.9</v>
      </c>
      <c r="V1450" s="1">
        <f>VLOOKUP($A1450,raw!$W:$AA,4,0)</f>
        <v>982.13</v>
      </c>
      <c r="W1450" s="1">
        <f>VLOOKUP($A1450,raw!$W:$AA,5,0)</f>
        <v>1002.26</v>
      </c>
      <c r="X1450" s="1">
        <f t="shared" si="1328"/>
        <v>1.2399999999999949</v>
      </c>
      <c r="Y1450" s="1">
        <f t="shared" si="1329"/>
        <v>0.33709999999999951</v>
      </c>
      <c r="Z1450" s="1">
        <f t="shared" si="1330"/>
        <v>16.690000000000055</v>
      </c>
      <c r="AA1450" s="1">
        <f t="shared" si="1331"/>
        <v>20.129999999999995</v>
      </c>
      <c r="AB1450" s="1">
        <f t="shared" si="1332"/>
        <v>-0.89999999999999147</v>
      </c>
      <c r="AC1450" s="1">
        <f t="shared" si="1333"/>
        <v>-0.21659999999999968</v>
      </c>
      <c r="AD1450" s="1">
        <f t="shared" si="1334"/>
        <v>-10.07000000000005</v>
      </c>
      <c r="AE1450" s="1">
        <f t="shared" si="1335"/>
        <v>-8.5399999999999636</v>
      </c>
      <c r="AF1450" s="1">
        <f ca="1">IFERROR(VLOOKUP($A1450,raw!$AD:$AE,2,0),OFFSET(AF1450,1,0))</f>
        <v>1.4031899999999999</v>
      </c>
      <c r="AG1450" s="1">
        <f ca="1">IFERROR(VLOOKUP($A1450,raw!$AH:$AI,2,0),OFFSET(AG1450,1,0))</f>
        <v>1.51532</v>
      </c>
      <c r="AH1450" s="1">
        <f ca="1">IFERROR(VLOOKUP($A1450,raw!$AL:$AM,2,0),OFFSET(AH1450,1,0))</f>
        <v>2.2999999999999998</v>
      </c>
      <c r="AI1450" s="1">
        <f ca="1">IFERROR(VLOOKUP($A1450,raw!$AP:$AQ,2,0),OFFSET(AI1450,1,0))</f>
        <v>246.66300000000001</v>
      </c>
    </row>
    <row r="1451" spans="1:35" ht="15.75" customHeight="1" x14ac:dyDescent="0.5">
      <c r="A1451" s="5">
        <v>43073</v>
      </c>
      <c r="B1451" s="8">
        <f t="shared" si="1325"/>
        <v>-1.6038747458348351E-2</v>
      </c>
      <c r="C1451" s="6">
        <f t="shared" si="1326"/>
        <v>8292585</v>
      </c>
      <c r="D1451" s="7">
        <f t="shared" ref="D1451:G1451" si="1509">LN(H1451/H1452)</f>
        <v>-1.1743300557122291E-2</v>
      </c>
      <c r="E1451" s="4">
        <f t="shared" si="1509"/>
        <v>-7.4109231639036613E-3</v>
      </c>
      <c r="F1451" s="4">
        <f t="shared" si="1509"/>
        <v>-1.473585657889564E-2</v>
      </c>
      <c r="G1451" s="7">
        <f t="shared" si="1509"/>
        <v>-2.6148133132149965E-2</v>
      </c>
      <c r="H1451" s="1">
        <v>78.73</v>
      </c>
      <c r="I1451" s="1">
        <v>16.320599999999999</v>
      </c>
      <c r="J1451" s="1">
        <v>926.24</v>
      </c>
      <c r="K1451" s="1">
        <v>994.98</v>
      </c>
      <c r="L1451" s="1">
        <f>VLOOKUP($A1451,raw!$A:$E,3,0)</f>
        <v>79.37</v>
      </c>
      <c r="M1451" s="1">
        <f>VLOOKUP($A1451,raw!$A:$E,4,0)</f>
        <v>78.69</v>
      </c>
      <c r="N1451" s="1">
        <f>VLOOKUP($A1451,raw!$A:$E,5,0)</f>
        <v>79.37</v>
      </c>
      <c r="O1451" s="1">
        <f>VLOOKUP($A1451,raw!$H:$L,3,0)</f>
        <v>16.4175</v>
      </c>
      <c r="P1451" s="1">
        <f>VLOOKUP($A1451,raw!$H:$L,4,0)</f>
        <v>16.2499</v>
      </c>
      <c r="Q1451" s="1">
        <f>VLOOKUP($A1451,raw!$H:$L,5,0)</f>
        <v>16.449100000000001</v>
      </c>
      <c r="R1451" s="1">
        <f>VLOOKUP($A1451,raw!$P:$T,3,0)</f>
        <v>940.55</v>
      </c>
      <c r="S1451" s="1">
        <f>VLOOKUP($A1451,raw!$P:$T,4,0)</f>
        <v>922.87</v>
      </c>
      <c r="T1451" s="1">
        <f>VLOOKUP($A1451,raw!$P:$T,5,0)</f>
        <v>940.55</v>
      </c>
      <c r="U1451" s="1">
        <f>VLOOKUP($A1451,raw!$W:$AA,3,0)</f>
        <v>1021.99</v>
      </c>
      <c r="V1451" s="1">
        <f>VLOOKUP($A1451,raw!$W:$AA,4,0)</f>
        <v>993.92</v>
      </c>
      <c r="W1451" s="1">
        <f>VLOOKUP($A1451,raw!$W:$AA,5,0)</f>
        <v>1024.6099999999999</v>
      </c>
      <c r="X1451" s="1">
        <f t="shared" si="1328"/>
        <v>0.68000000000000682</v>
      </c>
      <c r="Y1451" s="1">
        <f t="shared" si="1329"/>
        <v>0.19920000000000115</v>
      </c>
      <c r="Z1451" s="1">
        <f t="shared" si="1330"/>
        <v>17.67999999999995</v>
      </c>
      <c r="AA1451" s="1">
        <f t="shared" si="1331"/>
        <v>30.689999999999941</v>
      </c>
      <c r="AB1451" s="1">
        <f t="shared" si="1332"/>
        <v>-0.64000000000000057</v>
      </c>
      <c r="AC1451" s="1">
        <f t="shared" si="1333"/>
        <v>-9.690000000000154E-2</v>
      </c>
      <c r="AD1451" s="1">
        <f t="shared" si="1334"/>
        <v>-14.309999999999945</v>
      </c>
      <c r="AE1451" s="1">
        <f t="shared" si="1335"/>
        <v>-27.009999999999991</v>
      </c>
      <c r="AF1451" s="1">
        <f ca="1">IFERROR(VLOOKUP($A1451,raw!$AD:$AE,2,0),OFFSET(AF1451,1,0))</f>
        <v>1.39181</v>
      </c>
      <c r="AG1451" s="1">
        <f ca="1">IFERROR(VLOOKUP($A1451,raw!$AH:$AI,2,0),OFFSET(AG1451,1,0))</f>
        <v>1.5084900000000001</v>
      </c>
      <c r="AH1451" s="1">
        <f ca="1">IFERROR(VLOOKUP($A1451,raw!$AL:$AM,2,0),OFFSET(AH1451,1,0))</f>
        <v>2.2999999999999998</v>
      </c>
      <c r="AI1451" s="1">
        <f ca="1">IFERROR(VLOOKUP($A1451,raw!$AP:$AQ,2,0),OFFSET(AI1451,1,0))</f>
        <v>246.66300000000001</v>
      </c>
    </row>
    <row r="1452" spans="1:35" ht="15.75" customHeight="1" x14ac:dyDescent="0.5">
      <c r="A1452" s="5">
        <v>43070</v>
      </c>
      <c r="B1452" s="8">
        <f t="shared" si="1325"/>
        <v>8.7736331256847201E-4</v>
      </c>
      <c r="C1452" s="6">
        <f t="shared" si="1326"/>
        <v>8426660</v>
      </c>
      <c r="D1452" s="7">
        <f t="shared" ref="D1452:G1452" si="1510">LN(H1452/H1453)</f>
        <v>3.0173520503926727E-3</v>
      </c>
      <c r="E1452" s="4">
        <f t="shared" si="1510"/>
        <v>2.1289214052204667E-4</v>
      </c>
      <c r="F1452" s="4">
        <f t="shared" si="1510"/>
        <v>-3.1440220487840447E-3</v>
      </c>
      <c r="G1452" s="7">
        <f t="shared" si="1510"/>
        <v>1.0690025120492464E-2</v>
      </c>
      <c r="H1452" s="1">
        <v>79.66</v>
      </c>
      <c r="I1452" s="1">
        <v>16.442</v>
      </c>
      <c r="J1452" s="1">
        <v>939.99</v>
      </c>
      <c r="K1452" s="1">
        <v>1021.34</v>
      </c>
      <c r="L1452" s="1">
        <f>VLOOKUP($A1452,raw!$A:$E,3,0)</f>
        <v>79.37</v>
      </c>
      <c r="M1452" s="1">
        <f>VLOOKUP($A1452,raw!$A:$E,4,0)</f>
        <v>79.17</v>
      </c>
      <c r="N1452" s="1">
        <f>VLOOKUP($A1452,raw!$A:$E,5,0)</f>
        <v>80.69</v>
      </c>
      <c r="O1452" s="1">
        <f>VLOOKUP($A1452,raw!$H:$L,3,0)</f>
        <v>16.438500000000001</v>
      </c>
      <c r="P1452" s="1">
        <f>VLOOKUP($A1452,raw!$H:$L,4,0)</f>
        <v>16.245899999999999</v>
      </c>
      <c r="Q1452" s="1">
        <f>VLOOKUP($A1452,raw!$H:$L,5,0)</f>
        <v>16.556999999999999</v>
      </c>
      <c r="R1452" s="1">
        <f>VLOOKUP($A1452,raw!$P:$T,3,0)</f>
        <v>942.95</v>
      </c>
      <c r="S1452" s="1">
        <f>VLOOKUP($A1452,raw!$P:$T,4,0)</f>
        <v>931.68</v>
      </c>
      <c r="T1452" s="1">
        <f>VLOOKUP($A1452,raw!$P:$T,5,0)</f>
        <v>944.58</v>
      </c>
      <c r="U1452" s="1">
        <f>VLOOKUP($A1452,raw!$W:$AA,3,0)</f>
        <v>1010.84</v>
      </c>
      <c r="V1452" s="1">
        <f>VLOOKUP($A1452,raw!$W:$AA,4,0)</f>
        <v>1008.75</v>
      </c>
      <c r="W1452" s="1">
        <f>VLOOKUP($A1452,raw!$W:$AA,5,0)</f>
        <v>1025.49</v>
      </c>
      <c r="X1452" s="1">
        <f t="shared" si="1328"/>
        <v>1.519999999999996</v>
      </c>
      <c r="Y1452" s="1">
        <f t="shared" si="1329"/>
        <v>0.31109999999999971</v>
      </c>
      <c r="Z1452" s="1">
        <f t="shared" si="1330"/>
        <v>12.900000000000091</v>
      </c>
      <c r="AA1452" s="1">
        <f t="shared" si="1331"/>
        <v>16.740000000000009</v>
      </c>
      <c r="AB1452" s="1">
        <f t="shared" si="1332"/>
        <v>0.28999999999999204</v>
      </c>
      <c r="AC1452" s="1">
        <f t="shared" si="1333"/>
        <v>3.4999999999989484E-3</v>
      </c>
      <c r="AD1452" s="1">
        <f t="shared" si="1334"/>
        <v>-2.9600000000000364</v>
      </c>
      <c r="AE1452" s="1">
        <f t="shared" si="1335"/>
        <v>10.5</v>
      </c>
      <c r="AF1452" s="1">
        <f ca="1">IFERROR(VLOOKUP($A1452,raw!$AD:$AE,2,0),OFFSET(AF1452,1,0))</f>
        <v>1.3793800000000001</v>
      </c>
      <c r="AG1452" s="1">
        <f ca="1">IFERROR(VLOOKUP($A1452,raw!$AH:$AI,2,0),OFFSET(AG1452,1,0))</f>
        <v>1.4946299999999999</v>
      </c>
      <c r="AH1452" s="1">
        <f ca="1">IFERROR(VLOOKUP($A1452,raw!$AL:$AM,2,0),OFFSET(AH1452,1,0))</f>
        <v>2.2999999999999998</v>
      </c>
      <c r="AI1452" s="1">
        <f ca="1">IFERROR(VLOOKUP($A1452,raw!$AP:$AQ,2,0),OFFSET(AI1452,1,0))</f>
        <v>246.66300000000001</v>
      </c>
    </row>
    <row r="1453" spans="1:35" ht="15.75" customHeight="1" x14ac:dyDescent="0.5">
      <c r="A1453" s="5">
        <v>43069</v>
      </c>
      <c r="B1453" s="8">
        <f t="shared" si="1325"/>
        <v>-5.0882201678743573E-4</v>
      </c>
      <c r="C1453" s="6">
        <f t="shared" si="1326"/>
        <v>8419270</v>
      </c>
      <c r="D1453" s="7">
        <f t="shared" ref="D1453:G1453" si="1511">LN(H1453/H1454)</f>
        <v>-2.8918106529521341E-3</v>
      </c>
      <c r="E1453" s="4">
        <f t="shared" si="1511"/>
        <v>-6.2764566802951333E-3</v>
      </c>
      <c r="F1453" s="4">
        <f t="shared" si="1511"/>
        <v>3.612221723212673E-3</v>
      </c>
      <c r="G1453" s="7">
        <f t="shared" si="1511"/>
        <v>-5.3396100947996697E-3</v>
      </c>
      <c r="H1453" s="1">
        <v>79.42</v>
      </c>
      <c r="I1453" s="1">
        <v>16.438500000000001</v>
      </c>
      <c r="J1453" s="1">
        <v>942.95</v>
      </c>
      <c r="K1453" s="1">
        <v>1010.48</v>
      </c>
      <c r="L1453" s="1">
        <f>VLOOKUP($A1453,raw!$A:$E,3,0)</f>
        <v>79.459999999999994</v>
      </c>
      <c r="M1453" s="1">
        <f>VLOOKUP($A1453,raw!$A:$E,4,0)</f>
        <v>78.959999999999994</v>
      </c>
      <c r="N1453" s="1">
        <f>VLOOKUP($A1453,raw!$A:$E,5,0)</f>
        <v>80.05</v>
      </c>
      <c r="O1453" s="1">
        <f>VLOOKUP($A1453,raw!$H:$L,3,0)</f>
        <v>16.542000000000002</v>
      </c>
      <c r="P1453" s="1">
        <f>VLOOKUP($A1453,raw!$H:$L,4,0)</f>
        <v>16.320399999999999</v>
      </c>
      <c r="Q1453" s="1">
        <f>VLOOKUP($A1453,raw!$H:$L,5,0)</f>
        <v>16.596499999999999</v>
      </c>
      <c r="R1453" s="1">
        <f>VLOOKUP($A1453,raw!$P:$T,3,0)</f>
        <v>939.53</v>
      </c>
      <c r="S1453" s="1">
        <f>VLOOKUP($A1453,raw!$P:$T,4,0)</f>
        <v>937.95</v>
      </c>
      <c r="T1453" s="1">
        <f>VLOOKUP($A1453,raw!$P:$T,5,0)</f>
        <v>948.61</v>
      </c>
      <c r="U1453" s="1">
        <f>VLOOKUP($A1453,raw!$W:$AA,3,0)</f>
        <v>1015.82</v>
      </c>
      <c r="V1453" s="1">
        <f>VLOOKUP($A1453,raw!$W:$AA,4,0)</f>
        <v>1008.39</v>
      </c>
      <c r="W1453" s="1">
        <f>VLOOKUP($A1453,raw!$W:$AA,5,0)</f>
        <v>1023.7</v>
      </c>
      <c r="X1453" s="1">
        <f t="shared" si="1328"/>
        <v>1.0900000000000034</v>
      </c>
      <c r="Y1453" s="1">
        <f t="shared" si="1329"/>
        <v>0.27609999999999957</v>
      </c>
      <c r="Z1453" s="1">
        <f t="shared" si="1330"/>
        <v>10.659999999999968</v>
      </c>
      <c r="AA1453" s="1">
        <f t="shared" si="1331"/>
        <v>15.310000000000059</v>
      </c>
      <c r="AB1453" s="1">
        <f t="shared" si="1332"/>
        <v>-3.9999999999992042E-2</v>
      </c>
      <c r="AC1453" s="1">
        <f t="shared" si="1333"/>
        <v>-0.10350000000000037</v>
      </c>
      <c r="AD1453" s="1">
        <f t="shared" si="1334"/>
        <v>3.4200000000000728</v>
      </c>
      <c r="AE1453" s="1">
        <f t="shared" si="1335"/>
        <v>-5.3400000000000318</v>
      </c>
      <c r="AF1453" s="1">
        <f ca="1">IFERROR(VLOOKUP($A1453,raw!$AD:$AE,2,0),OFFSET(AF1453,1,0))</f>
        <v>1.37188</v>
      </c>
      <c r="AG1453" s="1">
        <f ca="1">IFERROR(VLOOKUP($A1453,raw!$AH:$AI,2,0),OFFSET(AG1453,1,0))</f>
        <v>1.4873799999999999</v>
      </c>
      <c r="AH1453" s="1">
        <f ca="1">IFERROR(VLOOKUP($A1453,raw!$AL:$AM,2,0),OFFSET(AH1453,1,0))</f>
        <v>2.2999999999999998</v>
      </c>
      <c r="AI1453" s="1">
        <f ca="1">IFERROR(VLOOKUP($A1453,raw!$AP:$AQ,2,0),OFFSET(AI1453,1,0))</f>
        <v>246.66300000000001</v>
      </c>
    </row>
    <row r="1454" spans="1:35" ht="15.75" customHeight="1" x14ac:dyDescent="0.5">
      <c r="A1454" s="5">
        <v>43068</v>
      </c>
      <c r="B1454" s="8">
        <f t="shared" si="1325"/>
        <v>-1.3094197721541885E-2</v>
      </c>
      <c r="C1454" s="6">
        <f t="shared" si="1326"/>
        <v>8423555</v>
      </c>
      <c r="D1454" s="7">
        <f t="shared" ref="D1454:G1454" si="1512">LN(H1454/H1455)</f>
        <v>-1.853402142224355E-2</v>
      </c>
      <c r="E1454" s="4">
        <f t="shared" si="1512"/>
        <v>-1.9557232449306926E-2</v>
      </c>
      <c r="F1454" s="4">
        <f t="shared" si="1512"/>
        <v>-1.0534493017179016E-2</v>
      </c>
      <c r="G1454" s="7">
        <f t="shared" si="1512"/>
        <v>-1.3618954109775511E-2</v>
      </c>
      <c r="H1454" s="1">
        <v>79.650000000000006</v>
      </c>
      <c r="I1454" s="1">
        <v>16.542000000000002</v>
      </c>
      <c r="J1454" s="1">
        <v>939.55</v>
      </c>
      <c r="K1454" s="1">
        <v>1015.89</v>
      </c>
      <c r="L1454" s="1">
        <f>VLOOKUP($A1454,raw!$A:$E,3,0)</f>
        <v>80.31</v>
      </c>
      <c r="M1454" s="1">
        <f>VLOOKUP($A1454,raw!$A:$E,4,0)</f>
        <v>79.44</v>
      </c>
      <c r="N1454" s="1">
        <f>VLOOKUP($A1454,raw!$A:$E,5,0)</f>
        <v>80.510000000000005</v>
      </c>
      <c r="O1454" s="1">
        <f>VLOOKUP($A1454,raw!$H:$L,3,0)</f>
        <v>16.8687</v>
      </c>
      <c r="P1454" s="1">
        <f>VLOOKUP($A1454,raw!$H:$L,4,0)</f>
        <v>16.497499999999999</v>
      </c>
      <c r="Q1454" s="1">
        <f>VLOOKUP($A1454,raw!$H:$L,5,0)</f>
        <v>16.932300000000001</v>
      </c>
      <c r="R1454" s="1">
        <f>VLOOKUP($A1454,raw!$P:$T,3,0)</f>
        <v>949.5</v>
      </c>
      <c r="S1454" s="1">
        <f>VLOOKUP($A1454,raw!$P:$T,4,0)</f>
        <v>938.47</v>
      </c>
      <c r="T1454" s="1">
        <f>VLOOKUP($A1454,raw!$P:$T,5,0)</f>
        <v>953.8</v>
      </c>
      <c r="U1454" s="1">
        <f>VLOOKUP($A1454,raw!$W:$AA,3,0)</f>
        <v>1029.83</v>
      </c>
      <c r="V1454" s="1">
        <f>VLOOKUP($A1454,raw!$W:$AA,4,0)</f>
        <v>1013.91</v>
      </c>
      <c r="W1454" s="1">
        <f>VLOOKUP($A1454,raw!$W:$AA,5,0)</f>
        <v>1031.28</v>
      </c>
      <c r="X1454" s="1">
        <f t="shared" si="1328"/>
        <v>1.0700000000000074</v>
      </c>
      <c r="Y1454" s="1">
        <f t="shared" si="1329"/>
        <v>0.43480000000000274</v>
      </c>
      <c r="Z1454" s="1">
        <f t="shared" si="1330"/>
        <v>15.329999999999927</v>
      </c>
      <c r="AA1454" s="1">
        <f t="shared" si="1331"/>
        <v>17.370000000000005</v>
      </c>
      <c r="AB1454" s="1">
        <f t="shared" si="1332"/>
        <v>-0.65999999999999659</v>
      </c>
      <c r="AC1454" s="1">
        <f t="shared" si="1333"/>
        <v>-0.32669999999999888</v>
      </c>
      <c r="AD1454" s="1">
        <f t="shared" si="1334"/>
        <v>-9.9500000000000455</v>
      </c>
      <c r="AE1454" s="1">
        <f t="shared" si="1335"/>
        <v>-13.939999999999941</v>
      </c>
      <c r="AF1454" s="1">
        <f ca="1">IFERROR(VLOOKUP($A1454,raw!$AD:$AE,2,0),OFFSET(AF1454,1,0))</f>
        <v>1.36069</v>
      </c>
      <c r="AG1454" s="1">
        <f ca="1">IFERROR(VLOOKUP($A1454,raw!$AH:$AI,2,0),OFFSET(AG1454,1,0))</f>
        <v>1.4806299999999999</v>
      </c>
      <c r="AH1454" s="1">
        <f ca="1">IFERROR(VLOOKUP($A1454,raw!$AL:$AM,2,0),OFFSET(AH1454,1,0))</f>
        <v>2.2000000000000002</v>
      </c>
      <c r="AI1454" s="1">
        <f ca="1">IFERROR(VLOOKUP($A1454,raw!$AP:$AQ,2,0),OFFSET(AI1454,1,0))</f>
        <v>245.51900000000001</v>
      </c>
    </row>
    <row r="1455" spans="1:35" ht="15.75" customHeight="1" x14ac:dyDescent="0.5">
      <c r="A1455" s="5">
        <v>43067</v>
      </c>
      <c r="B1455" s="8">
        <f t="shared" si="1325"/>
        <v>3.7770812443189299E-3</v>
      </c>
      <c r="C1455" s="6">
        <f t="shared" si="1326"/>
        <v>8534580</v>
      </c>
      <c r="D1455" s="7">
        <f t="shared" ref="D1455:G1455" si="1513">LN(H1455/H1456)</f>
        <v>-4.0587965442492602E-3</v>
      </c>
      <c r="E1455" s="4">
        <f t="shared" si="1513"/>
        <v>-1.0543731693649241E-2</v>
      </c>
      <c r="F1455" s="4">
        <f t="shared" si="1513"/>
        <v>1.3700797843224765E-3</v>
      </c>
      <c r="G1455" s="7">
        <f t="shared" si="1513"/>
        <v>2.1455543366036365E-2</v>
      </c>
      <c r="H1455" s="1">
        <v>81.14</v>
      </c>
      <c r="I1455" s="1">
        <v>16.8687</v>
      </c>
      <c r="J1455" s="1">
        <v>949.5</v>
      </c>
      <c r="K1455" s="1">
        <v>1029.82</v>
      </c>
      <c r="L1455" s="1">
        <f>VLOOKUP($A1455,raw!$A:$E,3,0)</f>
        <v>81.44</v>
      </c>
      <c r="M1455" s="1">
        <f>VLOOKUP($A1455,raw!$A:$E,4,0)</f>
        <v>81</v>
      </c>
      <c r="N1455" s="1">
        <f>VLOOKUP($A1455,raw!$A:$E,5,0)</f>
        <v>81.709999999999994</v>
      </c>
      <c r="O1455" s="1">
        <f>VLOOKUP($A1455,raw!$H:$L,3,0)</f>
        <v>17.052</v>
      </c>
      <c r="P1455" s="1">
        <f>VLOOKUP($A1455,raw!$H:$L,4,0)</f>
        <v>16.772300000000001</v>
      </c>
      <c r="Q1455" s="1">
        <f>VLOOKUP($A1455,raw!$H:$L,5,0)</f>
        <v>17.120799999999999</v>
      </c>
      <c r="R1455" s="1">
        <f>VLOOKUP($A1455,raw!$P:$T,3,0)</f>
        <v>948.2</v>
      </c>
      <c r="S1455" s="1">
        <f>VLOOKUP($A1455,raw!$P:$T,4,0)</f>
        <v>946.2</v>
      </c>
      <c r="T1455" s="1">
        <f>VLOOKUP($A1455,raw!$P:$T,5,0)</f>
        <v>957.14</v>
      </c>
      <c r="U1455" s="1">
        <f>VLOOKUP($A1455,raw!$W:$AA,3,0)</f>
        <v>1007.96</v>
      </c>
      <c r="V1455" s="1">
        <f>VLOOKUP($A1455,raw!$W:$AA,4,0)</f>
        <v>1002.1</v>
      </c>
      <c r="W1455" s="1">
        <f>VLOOKUP($A1455,raw!$W:$AA,5,0)</f>
        <v>1030.3</v>
      </c>
      <c r="X1455" s="1">
        <f t="shared" si="1328"/>
        <v>0.70999999999999375</v>
      </c>
      <c r="Y1455" s="1">
        <f t="shared" si="1329"/>
        <v>0.34849999999999781</v>
      </c>
      <c r="Z1455" s="1">
        <f t="shared" si="1330"/>
        <v>10.939999999999941</v>
      </c>
      <c r="AA1455" s="1">
        <f t="shared" si="1331"/>
        <v>28.199999999999932</v>
      </c>
      <c r="AB1455" s="1">
        <f t="shared" si="1332"/>
        <v>-0.29999999999999716</v>
      </c>
      <c r="AC1455" s="1">
        <f t="shared" si="1333"/>
        <v>-0.18329999999999913</v>
      </c>
      <c r="AD1455" s="1">
        <f t="shared" si="1334"/>
        <v>1.2999999999999545</v>
      </c>
      <c r="AE1455" s="1">
        <f t="shared" si="1335"/>
        <v>21.8599999999999</v>
      </c>
      <c r="AF1455" s="1">
        <f ca="1">IFERROR(VLOOKUP($A1455,raw!$AD:$AE,2,0),OFFSET(AF1455,1,0))</f>
        <v>1.34978</v>
      </c>
      <c r="AG1455" s="1">
        <f ca="1">IFERROR(VLOOKUP($A1455,raw!$AH:$AI,2,0),OFFSET(AG1455,1,0))</f>
        <v>1.47882</v>
      </c>
      <c r="AH1455" s="1">
        <f ca="1">IFERROR(VLOOKUP($A1455,raw!$AL:$AM,2,0),OFFSET(AH1455,1,0))</f>
        <v>2.2000000000000002</v>
      </c>
      <c r="AI1455" s="1">
        <f ca="1">IFERROR(VLOOKUP($A1455,raw!$AP:$AQ,2,0),OFFSET(AI1455,1,0))</f>
        <v>245.51900000000001</v>
      </c>
    </row>
    <row r="1456" spans="1:35" ht="15.75" customHeight="1" x14ac:dyDescent="0.5">
      <c r="A1456" s="5">
        <v>43066</v>
      </c>
      <c r="B1456" s="8">
        <f t="shared" si="1325"/>
        <v>5.6105975721478163E-3</v>
      </c>
      <c r="C1456" s="6">
        <f t="shared" si="1326"/>
        <v>8502405</v>
      </c>
      <c r="D1456" s="7">
        <f t="shared" ref="D1456:G1456" si="1514">LN(H1456/H1457)</f>
        <v>4.428596240296988E-3</v>
      </c>
      <c r="E1456" s="4">
        <f t="shared" si="1514"/>
        <v>-4.3985045793820503E-4</v>
      </c>
      <c r="F1456" s="4">
        <f t="shared" si="1514"/>
        <v>6.5177139481654685E-3</v>
      </c>
      <c r="G1456" s="7">
        <f t="shared" si="1514"/>
        <v>8.6387384914889242E-3</v>
      </c>
      <c r="H1456" s="1">
        <v>81.47</v>
      </c>
      <c r="I1456" s="1">
        <v>17.047499999999999</v>
      </c>
      <c r="J1456" s="1">
        <v>948.2</v>
      </c>
      <c r="K1456" s="1">
        <v>1007.96</v>
      </c>
      <c r="L1456" s="1">
        <f>VLOOKUP($A1456,raw!$A:$E,3,0)</f>
        <v>81.849999999999994</v>
      </c>
      <c r="M1456" s="1">
        <f>VLOOKUP($A1456,raw!$A:$E,4,0)</f>
        <v>80.959999999999994</v>
      </c>
      <c r="N1456" s="1">
        <f>VLOOKUP($A1456,raw!$A:$E,5,0)</f>
        <v>81.87</v>
      </c>
      <c r="O1456" s="1">
        <f>VLOOKUP($A1456,raw!$H:$L,3,0)</f>
        <v>17.1692</v>
      </c>
      <c r="P1456" s="1">
        <f>VLOOKUP($A1456,raw!$H:$L,4,0)</f>
        <v>17.0138</v>
      </c>
      <c r="Q1456" s="1">
        <f>VLOOKUP($A1456,raw!$H:$L,5,0)</f>
        <v>17.199000000000002</v>
      </c>
      <c r="R1456" s="1">
        <f>VLOOKUP($A1456,raw!$P:$T,3,0)</f>
        <v>942.45</v>
      </c>
      <c r="S1456" s="1">
        <f>VLOOKUP($A1456,raw!$P:$T,4,0)</f>
        <v>938.38</v>
      </c>
      <c r="T1456" s="1">
        <f>VLOOKUP($A1456,raw!$P:$T,5,0)</f>
        <v>950.95</v>
      </c>
      <c r="U1456" s="1">
        <f>VLOOKUP($A1456,raw!$W:$AA,3,0)</f>
        <v>1000</v>
      </c>
      <c r="V1456" s="1">
        <f>VLOOKUP($A1456,raw!$W:$AA,4,0)</f>
        <v>993.51</v>
      </c>
      <c r="W1456" s="1">
        <f>VLOOKUP($A1456,raw!$W:$AA,5,0)</f>
        <v>1008.83</v>
      </c>
      <c r="X1456" s="1">
        <f t="shared" si="1328"/>
        <v>0.9100000000000108</v>
      </c>
      <c r="Y1456" s="1">
        <f t="shared" si="1329"/>
        <v>0.18520000000000181</v>
      </c>
      <c r="Z1456" s="1">
        <f t="shared" si="1330"/>
        <v>12.57000000000005</v>
      </c>
      <c r="AA1456" s="1">
        <f t="shared" si="1331"/>
        <v>15.32000000000005</v>
      </c>
      <c r="AB1456" s="1">
        <f t="shared" si="1332"/>
        <v>-0.37999999999999545</v>
      </c>
      <c r="AC1456" s="1">
        <f t="shared" si="1333"/>
        <v>-0.12170000000000059</v>
      </c>
      <c r="AD1456" s="1">
        <f t="shared" si="1334"/>
        <v>5.75</v>
      </c>
      <c r="AE1456" s="1">
        <f t="shared" si="1335"/>
        <v>7.9600000000000364</v>
      </c>
      <c r="AF1456" s="1">
        <f ca="1">IFERROR(VLOOKUP($A1456,raw!$AD:$AE,2,0),OFFSET(AF1456,1,0))</f>
        <v>1.34676</v>
      </c>
      <c r="AG1456" s="1">
        <f ca="1">IFERROR(VLOOKUP($A1456,raw!$AH:$AI,2,0),OFFSET(AG1456,1,0))</f>
        <v>1.47725</v>
      </c>
      <c r="AH1456" s="1">
        <f ca="1">IFERROR(VLOOKUP($A1456,raw!$AL:$AM,2,0),OFFSET(AH1456,1,0))</f>
        <v>2.2000000000000002</v>
      </c>
      <c r="AI1456" s="1">
        <f ca="1">IFERROR(VLOOKUP($A1456,raw!$AP:$AQ,2,0),OFFSET(AI1456,1,0))</f>
        <v>245.51900000000001</v>
      </c>
    </row>
    <row r="1457" spans="1:35" ht="15.75" customHeight="1" x14ac:dyDescent="0.5">
      <c r="A1457" s="5">
        <v>43063</v>
      </c>
      <c r="B1457" s="8">
        <f t="shared" si="1325"/>
        <v>-7.4958578256449811E-4</v>
      </c>
      <c r="C1457" s="6">
        <f t="shared" si="1326"/>
        <v>8454835</v>
      </c>
      <c r="D1457" s="7">
        <f t="shared" ref="D1457:G1457" si="1515">LN(H1457/H1458)</f>
        <v>-7.8595516951094502E-3</v>
      </c>
      <c r="E1457" s="4">
        <f t="shared" si="1515"/>
        <v>-5.6130650793348742E-3</v>
      </c>
      <c r="F1457" s="4">
        <f t="shared" si="1515"/>
        <v>3.6157174044842981E-3</v>
      </c>
      <c r="G1457" s="7">
        <f t="shared" si="1515"/>
        <v>-6.6923238469147259E-3</v>
      </c>
      <c r="H1457" s="1">
        <v>81.11</v>
      </c>
      <c r="I1457" s="1">
        <v>17.055</v>
      </c>
      <c r="J1457" s="1">
        <v>942.04</v>
      </c>
      <c r="K1457" s="1">
        <v>999.29</v>
      </c>
      <c r="L1457" s="1">
        <f>VLOOKUP($A1457,raw!$A:$E,3,0)</f>
        <v>81.849999999999994</v>
      </c>
      <c r="M1457" s="1">
        <f>VLOOKUP($A1457,raw!$A:$E,4,0)</f>
        <v>81.010000000000005</v>
      </c>
      <c r="N1457" s="1">
        <f>VLOOKUP($A1457,raw!$A:$E,5,0)</f>
        <v>82.15</v>
      </c>
      <c r="O1457" s="1">
        <f>VLOOKUP($A1457,raw!$H:$L,3,0)</f>
        <v>17.088999999999999</v>
      </c>
      <c r="P1457" s="1">
        <f>VLOOKUP($A1457,raw!$H:$L,4,0)</f>
        <v>16.975000000000001</v>
      </c>
      <c r="Q1457" s="1">
        <f>VLOOKUP($A1457,raw!$H:$L,5,0)</f>
        <v>17.159700000000001</v>
      </c>
      <c r="R1457" s="1">
        <f>VLOOKUP($A1457,raw!$P:$T,3,0)</f>
        <v>935.5</v>
      </c>
      <c r="S1457" s="1">
        <f>VLOOKUP($A1457,raw!$P:$T,4,0)</f>
        <v>933.88</v>
      </c>
      <c r="T1457" s="1">
        <f>VLOOKUP($A1457,raw!$P:$T,5,0)</f>
        <v>943.68</v>
      </c>
      <c r="U1457" s="1">
        <f>VLOOKUP($A1457,raw!$W:$AA,3,0)</f>
        <v>1012.08</v>
      </c>
      <c r="V1457" s="1">
        <f>VLOOKUP($A1457,raw!$W:$AA,4,0)</f>
        <v>997.77</v>
      </c>
      <c r="W1457" s="1">
        <f>VLOOKUP($A1457,raw!$W:$AA,5,0)</f>
        <v>1013.65</v>
      </c>
      <c r="X1457" s="1">
        <f t="shared" si="1328"/>
        <v>1.1400000000000006</v>
      </c>
      <c r="Y1457" s="1">
        <f t="shared" si="1329"/>
        <v>0.18469999999999942</v>
      </c>
      <c r="Z1457" s="1">
        <f t="shared" si="1330"/>
        <v>9.7999999999999545</v>
      </c>
      <c r="AA1457" s="1">
        <f t="shared" si="1331"/>
        <v>15.879999999999995</v>
      </c>
      <c r="AB1457" s="1">
        <f t="shared" si="1332"/>
        <v>-0.73999999999999488</v>
      </c>
      <c r="AC1457" s="1">
        <f t="shared" si="1333"/>
        <v>-3.399999999999892E-2</v>
      </c>
      <c r="AD1457" s="1">
        <f t="shared" si="1334"/>
        <v>6.5399999999999636</v>
      </c>
      <c r="AE1457" s="1">
        <f t="shared" si="1335"/>
        <v>-12.790000000000077</v>
      </c>
      <c r="AF1457" s="1">
        <f ca="1">IFERROR(VLOOKUP($A1457,raw!$AD:$AE,2,0),OFFSET(AF1457,1,0))</f>
        <v>1.3375600000000001</v>
      </c>
      <c r="AG1457" s="1">
        <f ca="1">IFERROR(VLOOKUP($A1457,raw!$AH:$AI,2,0),OFFSET(AG1457,1,0))</f>
        <v>1.46763</v>
      </c>
      <c r="AH1457" s="1">
        <f ca="1">IFERROR(VLOOKUP($A1457,raw!$AL:$AM,2,0),OFFSET(AH1457,1,0))</f>
        <v>2.2000000000000002</v>
      </c>
      <c r="AI1457" s="1">
        <f ca="1">IFERROR(VLOOKUP($A1457,raw!$AP:$AQ,2,0),OFFSET(AI1457,1,0))</f>
        <v>245.51900000000001</v>
      </c>
    </row>
    <row r="1458" spans="1:35" ht="15.75" customHeight="1" x14ac:dyDescent="0.5">
      <c r="A1458" s="5">
        <v>43061</v>
      </c>
      <c r="B1458" s="8">
        <f t="shared" si="1325"/>
        <v>6.1272228095481558E-3</v>
      </c>
      <c r="C1458" s="6">
        <f t="shared" si="1326"/>
        <v>8461175</v>
      </c>
      <c r="D1458" s="7">
        <f t="shared" ref="D1458:G1458" si="1516">LN(H1458/H1459)</f>
        <v>1.3423020332140771E-2</v>
      </c>
      <c r="E1458" s="4">
        <f t="shared" si="1516"/>
        <v>1.0933555591336937E-2</v>
      </c>
      <c r="F1458" s="4">
        <f t="shared" si="1516"/>
        <v>4.9234614880122171E-3</v>
      </c>
      <c r="G1458" s="7">
        <f t="shared" si="1516"/>
        <v>4.7028901791672699E-3</v>
      </c>
      <c r="H1458" s="1">
        <v>81.75</v>
      </c>
      <c r="I1458" s="1">
        <v>17.151</v>
      </c>
      <c r="J1458" s="1">
        <v>938.64</v>
      </c>
      <c r="K1458" s="1">
        <v>1006</v>
      </c>
      <c r="L1458" s="1">
        <f>VLOOKUP($A1458,raw!$A:$E,3,0)</f>
        <v>81.23</v>
      </c>
      <c r="M1458" s="1">
        <f>VLOOKUP($A1458,raw!$A:$E,4,0)</f>
        <v>81.12</v>
      </c>
      <c r="N1458" s="1">
        <f>VLOOKUP($A1458,raw!$A:$E,5,0)</f>
        <v>81.88</v>
      </c>
      <c r="O1458" s="1">
        <f>VLOOKUP($A1458,raw!$H:$L,3,0)</f>
        <v>16.965</v>
      </c>
      <c r="P1458" s="1">
        <f>VLOOKUP($A1458,raw!$H:$L,4,0)</f>
        <v>16.9543</v>
      </c>
      <c r="Q1458" s="1">
        <f>VLOOKUP($A1458,raw!$H:$L,5,0)</f>
        <v>17.1738</v>
      </c>
      <c r="R1458" s="1">
        <f>VLOOKUP($A1458,raw!$P:$T,3,0)</f>
        <v>933.93</v>
      </c>
      <c r="S1458" s="1">
        <f>VLOOKUP($A1458,raw!$P:$T,4,0)</f>
        <v>930.77</v>
      </c>
      <c r="T1458" s="1">
        <f>VLOOKUP($A1458,raw!$P:$T,5,0)</f>
        <v>942.26</v>
      </c>
      <c r="U1458" s="1">
        <f>VLOOKUP($A1458,raw!$W:$AA,3,0)</f>
        <v>1000.75</v>
      </c>
      <c r="V1458" s="1">
        <f>VLOOKUP($A1458,raw!$W:$AA,4,0)</f>
        <v>999.16</v>
      </c>
      <c r="W1458" s="1">
        <f>VLOOKUP($A1458,raw!$W:$AA,5,0)</f>
        <v>1008.33</v>
      </c>
      <c r="X1458" s="1">
        <f t="shared" si="1328"/>
        <v>0.75999999999999091</v>
      </c>
      <c r="Y1458" s="1">
        <f t="shared" si="1329"/>
        <v>0.21950000000000003</v>
      </c>
      <c r="Z1458" s="1">
        <f t="shared" si="1330"/>
        <v>11.490000000000009</v>
      </c>
      <c r="AA1458" s="1">
        <f t="shared" si="1331"/>
        <v>9.1700000000000728</v>
      </c>
      <c r="AB1458" s="1">
        <f t="shared" si="1332"/>
        <v>0.51999999999999602</v>
      </c>
      <c r="AC1458" s="1">
        <f t="shared" si="1333"/>
        <v>0.18599999999999994</v>
      </c>
      <c r="AD1458" s="1">
        <f t="shared" si="1334"/>
        <v>4.7100000000000364</v>
      </c>
      <c r="AE1458" s="1">
        <f t="shared" si="1335"/>
        <v>5.25</v>
      </c>
      <c r="AF1458" s="1">
        <f ca="1">IFERROR(VLOOKUP($A1458,raw!$AD:$AE,2,0),OFFSET(AF1458,1,0))</f>
        <v>1.3274999999999999</v>
      </c>
      <c r="AG1458" s="1">
        <f ca="1">IFERROR(VLOOKUP($A1458,raw!$AH:$AI,2,0),OFFSET(AG1458,1,0))</f>
        <v>1.4623299999999999</v>
      </c>
      <c r="AH1458" s="1">
        <f ca="1">IFERROR(VLOOKUP($A1458,raw!$AL:$AM,2,0),OFFSET(AH1458,1,0))</f>
        <v>2.2000000000000002</v>
      </c>
      <c r="AI1458" s="1">
        <f ca="1">IFERROR(VLOOKUP($A1458,raw!$AP:$AQ,2,0),OFFSET(AI1458,1,0))</f>
        <v>245.51900000000001</v>
      </c>
    </row>
    <row r="1459" spans="1:35" ht="15.75" customHeight="1" x14ac:dyDescent="0.5">
      <c r="A1459" s="5">
        <v>43060</v>
      </c>
      <c r="B1459" s="8">
        <f t="shared" si="1325"/>
        <v>9.6780624666605499E-3</v>
      </c>
      <c r="C1459" s="6">
        <f t="shared" si="1326"/>
        <v>8409490</v>
      </c>
      <c r="D1459" s="7">
        <f t="shared" ref="D1459:G1459" si="1517">LN(H1459/H1460)</f>
        <v>8.0911625831894228E-3</v>
      </c>
      <c r="E1459" s="4">
        <f t="shared" si="1517"/>
        <v>3.2887288928473242E-3</v>
      </c>
      <c r="F1459" s="4">
        <f t="shared" si="1517"/>
        <v>1.1803486346880545E-2</v>
      </c>
      <c r="G1459" s="7">
        <f t="shared" si="1517"/>
        <v>1.0188754128324574E-2</v>
      </c>
      <c r="H1459" s="1">
        <v>80.66</v>
      </c>
      <c r="I1459" s="1">
        <v>16.964500000000001</v>
      </c>
      <c r="J1459" s="1">
        <v>934.03</v>
      </c>
      <c r="K1459" s="1">
        <v>1001.28</v>
      </c>
      <c r="L1459" s="1">
        <f>VLOOKUP($A1459,raw!$A:$E,3,0)</f>
        <v>80.28</v>
      </c>
      <c r="M1459" s="1">
        <f>VLOOKUP($A1459,raw!$A:$E,4,0)</f>
        <v>80.23</v>
      </c>
      <c r="N1459" s="1">
        <f>VLOOKUP($A1459,raw!$A:$E,5,0)</f>
        <v>80.97</v>
      </c>
      <c r="O1459" s="1">
        <f>VLOOKUP($A1459,raw!$H:$L,3,0)</f>
        <v>16.909700000000001</v>
      </c>
      <c r="P1459" s="1">
        <f>VLOOKUP($A1459,raw!$H:$L,4,0)</f>
        <v>16.895499999999998</v>
      </c>
      <c r="Q1459" s="1">
        <f>VLOOKUP($A1459,raw!$H:$L,5,0)</f>
        <v>17.058399999999999</v>
      </c>
      <c r="R1459" s="1">
        <f>VLOOKUP($A1459,raw!$P:$T,3,0)</f>
        <v>923.33</v>
      </c>
      <c r="S1459" s="1">
        <f>VLOOKUP($A1459,raw!$P:$T,4,0)</f>
        <v>922.5</v>
      </c>
      <c r="T1459" s="1">
        <f>VLOOKUP($A1459,raw!$P:$T,5,0)</f>
        <v>938.6</v>
      </c>
      <c r="U1459" s="1">
        <f>VLOOKUP($A1459,raw!$W:$AA,3,0)</f>
        <v>991.13</v>
      </c>
      <c r="V1459" s="1">
        <f>VLOOKUP($A1459,raw!$W:$AA,4,0)</f>
        <v>988.75</v>
      </c>
      <c r="W1459" s="1">
        <f>VLOOKUP($A1459,raw!$W:$AA,5,0)</f>
        <v>1003.42</v>
      </c>
      <c r="X1459" s="1">
        <f t="shared" si="1328"/>
        <v>0.73999999999999488</v>
      </c>
      <c r="Y1459" s="1">
        <f t="shared" si="1329"/>
        <v>0.16290000000000049</v>
      </c>
      <c r="Z1459" s="1">
        <f t="shared" si="1330"/>
        <v>16.100000000000023</v>
      </c>
      <c r="AA1459" s="1">
        <f t="shared" si="1331"/>
        <v>14.669999999999959</v>
      </c>
      <c r="AB1459" s="1">
        <f t="shared" si="1332"/>
        <v>0.37999999999999545</v>
      </c>
      <c r="AC1459" s="1">
        <f t="shared" si="1333"/>
        <v>5.4800000000000182E-2</v>
      </c>
      <c r="AD1459" s="1">
        <f t="shared" si="1334"/>
        <v>10.699999999999932</v>
      </c>
      <c r="AE1459" s="1">
        <f t="shared" si="1335"/>
        <v>10.149999999999977</v>
      </c>
      <c r="AF1459" s="1">
        <f ca="1">IFERROR(VLOOKUP($A1459,raw!$AD:$AE,2,0),OFFSET(AF1459,1,0))</f>
        <v>1.31287</v>
      </c>
      <c r="AG1459" s="1">
        <f ca="1">IFERROR(VLOOKUP($A1459,raw!$AH:$AI,2,0),OFFSET(AG1459,1,0))</f>
        <v>1.454</v>
      </c>
      <c r="AH1459" s="1">
        <f ca="1">IFERROR(VLOOKUP($A1459,raw!$AL:$AM,2,0),OFFSET(AH1459,1,0))</f>
        <v>2.2000000000000002</v>
      </c>
      <c r="AI1459" s="1">
        <f ca="1">IFERROR(VLOOKUP($A1459,raw!$AP:$AQ,2,0),OFFSET(AI1459,1,0))</f>
        <v>245.51900000000001</v>
      </c>
    </row>
    <row r="1460" spans="1:35" ht="15.75" customHeight="1" x14ac:dyDescent="0.5">
      <c r="A1460" s="5">
        <v>43059</v>
      </c>
      <c r="B1460" s="8">
        <f t="shared" si="1325"/>
        <v>-2.3258083562320724E-2</v>
      </c>
      <c r="C1460" s="6">
        <f t="shared" si="1326"/>
        <v>8328495</v>
      </c>
      <c r="D1460" s="7">
        <f t="shared" ref="D1460:G1460" si="1518">LN(H1460/H1461)</f>
        <v>-1.0814947850183268E-2</v>
      </c>
      <c r="E1460" s="4">
        <f t="shared" si="1518"/>
        <v>-2.3473280485412328E-2</v>
      </c>
      <c r="F1460" s="4">
        <f t="shared" si="1518"/>
        <v>-3.0786431395705305E-2</v>
      </c>
      <c r="G1460" s="7">
        <f t="shared" si="1518"/>
        <v>-5.5740158404422148E-3</v>
      </c>
      <c r="H1460" s="1">
        <v>80.010000000000005</v>
      </c>
      <c r="I1460" s="1">
        <v>16.908799999999999</v>
      </c>
      <c r="J1460" s="1">
        <v>923.07</v>
      </c>
      <c r="K1460" s="1">
        <v>991.13</v>
      </c>
      <c r="L1460" s="1">
        <f>VLOOKUP($A1460,raw!$A:$E,3,0)</f>
        <v>80.44</v>
      </c>
      <c r="M1460" s="1">
        <f>VLOOKUP($A1460,raw!$A:$E,4,0)</f>
        <v>79.69</v>
      </c>
      <c r="N1460" s="1">
        <f>VLOOKUP($A1460,raw!$A:$E,5,0)</f>
        <v>80.59</v>
      </c>
      <c r="O1460" s="1">
        <f>VLOOKUP($A1460,raw!$H:$L,3,0)</f>
        <v>17.3185</v>
      </c>
      <c r="P1460" s="1">
        <f>VLOOKUP($A1460,raw!$H:$L,4,0)</f>
        <v>16.8462</v>
      </c>
      <c r="Q1460" s="1">
        <f>VLOOKUP($A1460,raw!$H:$L,5,0)</f>
        <v>17.350000000000001</v>
      </c>
      <c r="R1460" s="1">
        <f>VLOOKUP($A1460,raw!$P:$T,3,0)</f>
        <v>951.28</v>
      </c>
      <c r="S1460" s="1">
        <f>VLOOKUP($A1460,raw!$P:$T,4,0)</f>
        <v>920.19</v>
      </c>
      <c r="T1460" s="1">
        <f>VLOOKUP($A1460,raw!$P:$T,5,0)</f>
        <v>951.45</v>
      </c>
      <c r="U1460" s="1">
        <f>VLOOKUP($A1460,raw!$W:$AA,3,0)</f>
        <v>995.55</v>
      </c>
      <c r="V1460" s="1">
        <f>VLOOKUP($A1460,raw!$W:$AA,4,0)</f>
        <v>986.79</v>
      </c>
      <c r="W1460" s="1">
        <f>VLOOKUP($A1460,raw!$W:$AA,5,0)</f>
        <v>1001.32</v>
      </c>
      <c r="X1460" s="1">
        <f t="shared" si="1328"/>
        <v>0.90000000000000568</v>
      </c>
      <c r="Y1460" s="1">
        <f t="shared" si="1329"/>
        <v>0.5038000000000018</v>
      </c>
      <c r="Z1460" s="1">
        <f t="shared" si="1330"/>
        <v>31.259999999999991</v>
      </c>
      <c r="AA1460" s="1">
        <f t="shared" si="1331"/>
        <v>14.530000000000086</v>
      </c>
      <c r="AB1460" s="1">
        <f t="shared" si="1332"/>
        <v>-0.42999999999999261</v>
      </c>
      <c r="AC1460" s="1">
        <f t="shared" si="1333"/>
        <v>-0.40970000000000084</v>
      </c>
      <c r="AD1460" s="1">
        <f t="shared" si="1334"/>
        <v>-28.209999999999923</v>
      </c>
      <c r="AE1460" s="1">
        <f t="shared" si="1335"/>
        <v>-4.4199999999999591</v>
      </c>
      <c r="AF1460" s="1">
        <f ca="1">IFERROR(VLOOKUP($A1460,raw!$AD:$AE,2,0),OFFSET(AF1460,1,0))</f>
        <v>1.2941800000000001</v>
      </c>
      <c r="AG1460" s="1">
        <f ca="1">IFERROR(VLOOKUP($A1460,raw!$AH:$AI,2,0),OFFSET(AG1460,1,0))</f>
        <v>1.44594</v>
      </c>
      <c r="AH1460" s="1">
        <f ca="1">IFERROR(VLOOKUP($A1460,raw!$AL:$AM,2,0),OFFSET(AH1460,1,0))</f>
        <v>2.2000000000000002</v>
      </c>
      <c r="AI1460" s="1">
        <f ca="1">IFERROR(VLOOKUP($A1460,raw!$AP:$AQ,2,0),OFFSET(AI1460,1,0))</f>
        <v>245.51900000000001</v>
      </c>
    </row>
    <row r="1461" spans="1:35" ht="15.75" customHeight="1" x14ac:dyDescent="0.5">
      <c r="A1461" s="5">
        <v>43056</v>
      </c>
      <c r="B1461" s="8">
        <f t="shared" si="1325"/>
        <v>1.5249767600076665E-2</v>
      </c>
      <c r="C1461" s="6">
        <f t="shared" si="1326"/>
        <v>8524470</v>
      </c>
      <c r="D1461" s="7">
        <f t="shared" ref="D1461:G1461" si="1519">LN(H1461/H1462)</f>
        <v>1.294194270900729E-2</v>
      </c>
      <c r="E1461" s="4">
        <f t="shared" si="1519"/>
        <v>1.2813979823672389E-2</v>
      </c>
      <c r="F1461" s="4">
        <f t="shared" si="1519"/>
        <v>1.9657669160465664E-2</v>
      </c>
      <c r="G1461" s="7">
        <f t="shared" si="1519"/>
        <v>6.9471292875452929E-3</v>
      </c>
      <c r="H1461" s="1">
        <v>80.88</v>
      </c>
      <c r="I1461" s="1">
        <v>17.310400000000001</v>
      </c>
      <c r="J1461" s="1">
        <v>951.93</v>
      </c>
      <c r="K1461" s="1">
        <v>996.67</v>
      </c>
      <c r="L1461" s="1">
        <f>VLOOKUP($A1461,raw!$A:$E,3,0)</f>
        <v>80.069999999999993</v>
      </c>
      <c r="M1461" s="1">
        <f>VLOOKUP($A1461,raw!$A:$E,4,0)</f>
        <v>80.02</v>
      </c>
      <c r="N1461" s="1">
        <f>VLOOKUP($A1461,raw!$A:$E,5,0)</f>
        <v>81.16</v>
      </c>
      <c r="O1461" s="1">
        <f>VLOOKUP($A1461,raw!$H:$L,3,0)</f>
        <v>17.09</v>
      </c>
      <c r="P1461" s="1">
        <f>VLOOKUP($A1461,raw!$H:$L,4,0)</f>
        <v>17.0335</v>
      </c>
      <c r="Q1461" s="1">
        <f>VLOOKUP($A1461,raw!$H:$L,5,0)</f>
        <v>17.3841</v>
      </c>
      <c r="R1461" s="1">
        <f>VLOOKUP($A1461,raw!$P:$T,3,0)</f>
        <v>933.38</v>
      </c>
      <c r="S1461" s="1">
        <f>VLOOKUP($A1461,raw!$P:$T,4,0)</f>
        <v>932.3</v>
      </c>
      <c r="T1461" s="1">
        <f>VLOOKUP($A1461,raw!$P:$T,5,0)</f>
        <v>955.56</v>
      </c>
      <c r="U1461" s="1">
        <f>VLOOKUP($A1461,raw!$W:$AA,3,0)</f>
        <v>989.76</v>
      </c>
      <c r="V1461" s="1">
        <f>VLOOKUP($A1461,raw!$W:$AA,4,0)</f>
        <v>987.37</v>
      </c>
      <c r="W1461" s="1">
        <f>VLOOKUP($A1461,raw!$W:$AA,5,0)</f>
        <v>998.85</v>
      </c>
      <c r="X1461" s="1">
        <f t="shared" si="1328"/>
        <v>1.1400000000000006</v>
      </c>
      <c r="Y1461" s="1">
        <f t="shared" si="1329"/>
        <v>0.35060000000000002</v>
      </c>
      <c r="Z1461" s="1">
        <f t="shared" si="1330"/>
        <v>23.259999999999991</v>
      </c>
      <c r="AA1461" s="1">
        <f t="shared" si="1331"/>
        <v>11.480000000000018</v>
      </c>
      <c r="AB1461" s="1">
        <f t="shared" si="1332"/>
        <v>0.81000000000000227</v>
      </c>
      <c r="AC1461" s="1">
        <f t="shared" si="1333"/>
        <v>0.22040000000000148</v>
      </c>
      <c r="AD1461" s="1">
        <f t="shared" si="1334"/>
        <v>18.549999999999955</v>
      </c>
      <c r="AE1461" s="1">
        <f t="shared" si="1335"/>
        <v>6.9099999999999682</v>
      </c>
      <c r="AF1461" s="1">
        <f ca="1">IFERROR(VLOOKUP($A1461,raw!$AD:$AE,2,0),OFFSET(AF1461,1,0))</f>
        <v>1.2871900000000001</v>
      </c>
      <c r="AG1461" s="1">
        <f ca="1">IFERROR(VLOOKUP($A1461,raw!$AH:$AI,2,0),OFFSET(AG1461,1,0))</f>
        <v>1.4406699999999999</v>
      </c>
      <c r="AH1461" s="1">
        <f ca="1">IFERROR(VLOOKUP($A1461,raw!$AL:$AM,2,0),OFFSET(AH1461,1,0))</f>
        <v>2.2000000000000002</v>
      </c>
      <c r="AI1461" s="1">
        <f ca="1">IFERROR(VLOOKUP($A1461,raw!$AP:$AQ,2,0),OFFSET(AI1461,1,0))</f>
        <v>245.51900000000001</v>
      </c>
    </row>
    <row r="1462" spans="1:35" ht="15.75" customHeight="1" x14ac:dyDescent="0.5">
      <c r="A1462" s="5">
        <v>43055</v>
      </c>
      <c r="B1462" s="8">
        <f t="shared" si="1325"/>
        <v>3.2104518087789956E-3</v>
      </c>
      <c r="C1462" s="6">
        <f t="shared" si="1326"/>
        <v>8395460</v>
      </c>
      <c r="D1462" s="7">
        <f t="shared" ref="D1462:G1462" si="1520">LN(H1462/H1463)</f>
        <v>-2.5018777123242092E-3</v>
      </c>
      <c r="E1462" s="4">
        <f t="shared" si="1520"/>
        <v>5.3389783308668663E-3</v>
      </c>
      <c r="F1462" s="4">
        <f t="shared" si="1520"/>
        <v>2.2845875424956901E-3</v>
      </c>
      <c r="G1462" s="7">
        <f t="shared" si="1520"/>
        <v>3.6742605521573862E-3</v>
      </c>
      <c r="H1462" s="1">
        <v>79.84</v>
      </c>
      <c r="I1462" s="1">
        <v>17.09</v>
      </c>
      <c r="J1462" s="1">
        <v>933.4</v>
      </c>
      <c r="K1462" s="1">
        <v>989.77</v>
      </c>
      <c r="L1462" s="1">
        <f>VLOOKUP($A1462,raw!$A:$E,3,0)</f>
        <v>80.09</v>
      </c>
      <c r="M1462" s="1">
        <f>VLOOKUP($A1462,raw!$A:$E,4,0)</f>
        <v>79.599999999999994</v>
      </c>
      <c r="N1462" s="1">
        <f>VLOOKUP($A1462,raw!$A:$E,5,0)</f>
        <v>80.23</v>
      </c>
      <c r="O1462" s="1">
        <f>VLOOKUP($A1462,raw!$H:$L,3,0)</f>
        <v>16.998999999999999</v>
      </c>
      <c r="P1462" s="1">
        <f>VLOOKUP($A1462,raw!$H:$L,4,0)</f>
        <v>16.961600000000001</v>
      </c>
      <c r="Q1462" s="1">
        <f>VLOOKUP($A1462,raw!$H:$L,5,0)</f>
        <v>17.1325</v>
      </c>
      <c r="R1462" s="1">
        <f>VLOOKUP($A1462,raw!$P:$T,3,0)</f>
        <v>931.27</v>
      </c>
      <c r="S1462" s="1">
        <f>VLOOKUP($A1462,raw!$P:$T,4,0)</f>
        <v>928.97</v>
      </c>
      <c r="T1462" s="1">
        <f>VLOOKUP($A1462,raw!$P:$T,5,0)</f>
        <v>936.05</v>
      </c>
      <c r="U1462" s="1">
        <f>VLOOKUP($A1462,raw!$W:$AA,3,0)</f>
        <v>986.37</v>
      </c>
      <c r="V1462" s="1">
        <f>VLOOKUP($A1462,raw!$W:$AA,4,0)</f>
        <v>982.58</v>
      </c>
      <c r="W1462" s="1">
        <f>VLOOKUP($A1462,raw!$W:$AA,5,0)</f>
        <v>991.09</v>
      </c>
      <c r="X1462" s="1">
        <f t="shared" si="1328"/>
        <v>0.63000000000000966</v>
      </c>
      <c r="Y1462" s="1">
        <f t="shared" si="1329"/>
        <v>0.17089999999999961</v>
      </c>
      <c r="Z1462" s="1">
        <f t="shared" si="1330"/>
        <v>7.0799999999999272</v>
      </c>
      <c r="AA1462" s="1">
        <f t="shared" si="1331"/>
        <v>8.5099999999999909</v>
      </c>
      <c r="AB1462" s="1">
        <f t="shared" si="1332"/>
        <v>-0.25</v>
      </c>
      <c r="AC1462" s="1">
        <f t="shared" si="1333"/>
        <v>9.100000000000108E-2</v>
      </c>
      <c r="AD1462" s="1">
        <f t="shared" si="1334"/>
        <v>2.1299999999999955</v>
      </c>
      <c r="AE1462" s="1">
        <f t="shared" si="1335"/>
        <v>3.3999999999999773</v>
      </c>
      <c r="AF1462" s="1">
        <f ca="1">IFERROR(VLOOKUP($A1462,raw!$AD:$AE,2,0),OFFSET(AF1462,1,0))</f>
        <v>1.28267</v>
      </c>
      <c r="AG1462" s="1">
        <f ca="1">IFERROR(VLOOKUP($A1462,raw!$AH:$AI,2,0),OFFSET(AG1462,1,0))</f>
        <v>1.43567</v>
      </c>
      <c r="AH1462" s="1">
        <f ca="1">IFERROR(VLOOKUP($A1462,raw!$AL:$AM,2,0),OFFSET(AH1462,1,0))</f>
        <v>2.2000000000000002</v>
      </c>
      <c r="AI1462" s="1">
        <f ca="1">IFERROR(VLOOKUP($A1462,raw!$AP:$AQ,2,0),OFFSET(AI1462,1,0))</f>
        <v>245.51900000000001</v>
      </c>
    </row>
    <row r="1463" spans="1:35" ht="15.75" customHeight="1" x14ac:dyDescent="0.5">
      <c r="A1463" s="5">
        <v>43054</v>
      </c>
      <c r="B1463" s="8">
        <f t="shared" si="1325"/>
        <v>1.8670590401437335E-3</v>
      </c>
      <c r="C1463" s="6">
        <f t="shared" si="1326"/>
        <v>8368550</v>
      </c>
      <c r="D1463" s="7">
        <f t="shared" ref="D1463:G1463" si="1521">LN(H1463/H1464)</f>
        <v>4.9987504165121481E-4</v>
      </c>
      <c r="E1463" s="4">
        <f t="shared" si="1521"/>
        <v>-1.3697303538007927E-3</v>
      </c>
      <c r="F1463" s="4">
        <f t="shared" si="1521"/>
        <v>4.9733137299001482E-3</v>
      </c>
      <c r="G1463" s="7">
        <f t="shared" si="1521"/>
        <v>-2.6229589643010608E-3</v>
      </c>
      <c r="H1463" s="1">
        <v>80.040000000000006</v>
      </c>
      <c r="I1463" s="1">
        <v>16.998999999999999</v>
      </c>
      <c r="J1463" s="1">
        <v>931.27</v>
      </c>
      <c r="K1463" s="1">
        <v>986.14</v>
      </c>
      <c r="L1463" s="1">
        <f>VLOOKUP($A1463,raw!$A:$E,3,0)</f>
        <v>80.17</v>
      </c>
      <c r="M1463" s="1">
        <f>VLOOKUP($A1463,raw!$A:$E,4,0)</f>
        <v>79.58</v>
      </c>
      <c r="N1463" s="1">
        <f>VLOOKUP($A1463,raw!$A:$E,5,0)</f>
        <v>80.19</v>
      </c>
      <c r="O1463" s="1">
        <f>VLOOKUP($A1463,raw!$H:$L,3,0)</f>
        <v>17.021799999999999</v>
      </c>
      <c r="P1463" s="1">
        <f>VLOOKUP($A1463,raw!$H:$L,4,0)</f>
        <v>16.951000000000001</v>
      </c>
      <c r="Q1463" s="1">
        <f>VLOOKUP($A1463,raw!$H:$L,5,0)</f>
        <v>17.2073</v>
      </c>
      <c r="R1463" s="1">
        <f>VLOOKUP($A1463,raw!$P:$T,3,0)</f>
        <v>926.65</v>
      </c>
      <c r="S1463" s="1">
        <f>VLOOKUP($A1463,raw!$P:$T,4,0)</f>
        <v>926.28</v>
      </c>
      <c r="T1463" s="1">
        <f>VLOOKUP($A1463,raw!$P:$T,5,0)</f>
        <v>939.92</v>
      </c>
      <c r="U1463" s="1">
        <f>VLOOKUP($A1463,raw!$W:$AA,3,0)</f>
        <v>988.45</v>
      </c>
      <c r="V1463" s="1">
        <f>VLOOKUP($A1463,raw!$W:$AA,4,0)</f>
        <v>976.55</v>
      </c>
      <c r="W1463" s="1">
        <f>VLOOKUP($A1463,raw!$W:$AA,5,0)</f>
        <v>992.22</v>
      </c>
      <c r="X1463" s="1">
        <f t="shared" si="1328"/>
        <v>0.60999999999999943</v>
      </c>
      <c r="Y1463" s="1">
        <f t="shared" si="1329"/>
        <v>0.25629999999999953</v>
      </c>
      <c r="Z1463" s="1">
        <f t="shared" si="1330"/>
        <v>13.639999999999986</v>
      </c>
      <c r="AA1463" s="1">
        <f t="shared" si="1331"/>
        <v>15.670000000000073</v>
      </c>
      <c r="AB1463" s="1">
        <f t="shared" si="1332"/>
        <v>-0.12999999999999545</v>
      </c>
      <c r="AC1463" s="1">
        <f t="shared" si="1333"/>
        <v>-2.2800000000000153E-2</v>
      </c>
      <c r="AD1463" s="1">
        <f t="shared" si="1334"/>
        <v>4.6200000000000045</v>
      </c>
      <c r="AE1463" s="1">
        <f t="shared" si="1335"/>
        <v>-2.3100000000000591</v>
      </c>
      <c r="AF1463" s="1">
        <f ca="1">IFERROR(VLOOKUP($A1463,raw!$AD:$AE,2,0),OFFSET(AF1463,1,0))</f>
        <v>1.266</v>
      </c>
      <c r="AG1463" s="1">
        <f ca="1">IFERROR(VLOOKUP($A1463,raw!$AH:$AI,2,0),OFFSET(AG1463,1,0))</f>
        <v>1.4218999999999999</v>
      </c>
      <c r="AH1463" s="1">
        <f ca="1">IFERROR(VLOOKUP($A1463,raw!$AL:$AM,2,0),OFFSET(AH1463,1,0))</f>
        <v>2.2000000000000002</v>
      </c>
      <c r="AI1463" s="1">
        <f ca="1">IFERROR(VLOOKUP($A1463,raw!$AP:$AQ,2,0),OFFSET(AI1463,1,0))</f>
        <v>245.51900000000001</v>
      </c>
    </row>
    <row r="1464" spans="1:35" ht="15.75" customHeight="1" x14ac:dyDescent="0.5">
      <c r="A1464" s="5">
        <v>43053</v>
      </c>
      <c r="B1464" s="8">
        <f t="shared" si="1325"/>
        <v>-4.9417139532218247E-3</v>
      </c>
      <c r="C1464" s="6">
        <f t="shared" si="1326"/>
        <v>8352940</v>
      </c>
      <c r="D1464" s="7">
        <f t="shared" ref="D1464:G1464" si="1522">LN(H1464/H1465)</f>
        <v>-5.2362667952463816E-3</v>
      </c>
      <c r="E1464" s="4">
        <f t="shared" si="1522"/>
        <v>-1.977798833000644E-3</v>
      </c>
      <c r="F1464" s="4">
        <f t="shared" si="1522"/>
        <v>-6.1323484267832365E-3</v>
      </c>
      <c r="G1464" s="7">
        <f t="shared" si="1522"/>
        <v>-4.6919782763596507E-3</v>
      </c>
      <c r="H1464" s="1">
        <v>80</v>
      </c>
      <c r="I1464" s="1">
        <v>17.022300000000001</v>
      </c>
      <c r="J1464" s="1">
        <v>926.65</v>
      </c>
      <c r="K1464" s="1">
        <v>988.73</v>
      </c>
      <c r="L1464" s="1">
        <f>VLOOKUP($A1464,raw!$A:$E,3,0)</f>
        <v>80.05</v>
      </c>
      <c r="M1464" s="1">
        <f>VLOOKUP($A1464,raw!$A:$E,4,0)</f>
        <v>79.52</v>
      </c>
      <c r="N1464" s="1">
        <f>VLOOKUP($A1464,raw!$A:$E,5,0)</f>
        <v>80.459999999999994</v>
      </c>
      <c r="O1464" s="1">
        <f>VLOOKUP($A1464,raw!$H:$L,3,0)</f>
        <v>17.058499999999999</v>
      </c>
      <c r="P1464" s="1">
        <f>VLOOKUP($A1464,raw!$H:$L,4,0)</f>
        <v>16.875399999999999</v>
      </c>
      <c r="Q1464" s="1">
        <f>VLOOKUP($A1464,raw!$H:$L,5,0)</f>
        <v>17.0975</v>
      </c>
      <c r="R1464" s="1">
        <f>VLOOKUP($A1464,raw!$P:$T,3,0)</f>
        <v>932.4</v>
      </c>
      <c r="S1464" s="1">
        <f>VLOOKUP($A1464,raw!$P:$T,4,0)</f>
        <v>922.77</v>
      </c>
      <c r="T1464" s="1">
        <f>VLOOKUP($A1464,raw!$P:$T,5,0)</f>
        <v>934.17</v>
      </c>
      <c r="U1464" s="1">
        <f>VLOOKUP($A1464,raw!$W:$AA,3,0)</f>
        <v>993.32</v>
      </c>
      <c r="V1464" s="1">
        <f>VLOOKUP($A1464,raw!$W:$AA,4,0)</f>
        <v>977.73</v>
      </c>
      <c r="W1464" s="1">
        <f>VLOOKUP($A1464,raw!$W:$AA,5,0)</f>
        <v>999.95</v>
      </c>
      <c r="X1464" s="1">
        <f t="shared" si="1328"/>
        <v>0.93999999999999773</v>
      </c>
      <c r="Y1464" s="1">
        <f t="shared" si="1329"/>
        <v>0.22210000000000107</v>
      </c>
      <c r="Z1464" s="1">
        <f t="shared" si="1330"/>
        <v>11.399999999999977</v>
      </c>
      <c r="AA1464" s="1">
        <f t="shared" si="1331"/>
        <v>22.220000000000027</v>
      </c>
      <c r="AB1464" s="1">
        <f t="shared" si="1332"/>
        <v>-4.9999999999997158E-2</v>
      </c>
      <c r="AC1464" s="1">
        <f t="shared" si="1333"/>
        <v>-3.6199999999997345E-2</v>
      </c>
      <c r="AD1464" s="1">
        <f t="shared" si="1334"/>
        <v>-5.75</v>
      </c>
      <c r="AE1464" s="1">
        <f t="shared" si="1335"/>
        <v>-4.5900000000000318</v>
      </c>
      <c r="AF1464" s="1">
        <f ca="1">IFERROR(VLOOKUP($A1464,raw!$AD:$AE,2,0),OFFSET(AF1464,1,0))</f>
        <v>1.2635000000000001</v>
      </c>
      <c r="AG1464" s="1">
        <f ca="1">IFERROR(VLOOKUP($A1464,raw!$AH:$AI,2,0),OFFSET(AG1464,1,0))</f>
        <v>1.41899</v>
      </c>
      <c r="AH1464" s="1">
        <f ca="1">IFERROR(VLOOKUP($A1464,raw!$AL:$AM,2,0),OFFSET(AH1464,1,0))</f>
        <v>2.2000000000000002</v>
      </c>
      <c r="AI1464" s="1">
        <f ca="1">IFERROR(VLOOKUP($A1464,raw!$AP:$AQ,2,0),OFFSET(AI1464,1,0))</f>
        <v>245.51900000000001</v>
      </c>
    </row>
    <row r="1465" spans="1:35" ht="15.75" customHeight="1" x14ac:dyDescent="0.5">
      <c r="A1465" s="5">
        <v>43052</v>
      </c>
      <c r="B1465" s="8">
        <f t="shared" si="1325"/>
        <v>3.0495612749711584E-3</v>
      </c>
      <c r="C1465" s="6">
        <f t="shared" si="1326"/>
        <v>8394320</v>
      </c>
      <c r="D1465" s="7">
        <f t="shared" ref="D1465:G1465" si="1523">LN(H1465/H1466)</f>
        <v>-2.2357480434545434E-3</v>
      </c>
      <c r="E1465" s="4">
        <f t="shared" si="1523"/>
        <v>1.0165234337263962E-2</v>
      </c>
      <c r="F1465" s="4">
        <f t="shared" si="1523"/>
        <v>3.1152673169492786E-3</v>
      </c>
      <c r="G1465" s="7">
        <f t="shared" si="1523"/>
        <v>-3.0656217313886551E-3</v>
      </c>
      <c r="H1465" s="1">
        <v>80.42</v>
      </c>
      <c r="I1465" s="1">
        <v>17.056000000000001</v>
      </c>
      <c r="J1465" s="1">
        <v>932.35</v>
      </c>
      <c r="K1465" s="1">
        <v>993.38</v>
      </c>
      <c r="L1465" s="1">
        <f>VLOOKUP($A1465,raw!$A:$E,3,0)</f>
        <v>80.650000000000006</v>
      </c>
      <c r="M1465" s="1">
        <f>VLOOKUP($A1465,raw!$A:$E,4,0)</f>
        <v>80.28</v>
      </c>
      <c r="N1465" s="1">
        <f>VLOOKUP($A1465,raw!$A:$E,5,0)</f>
        <v>81.02</v>
      </c>
      <c r="O1465" s="1">
        <f>VLOOKUP($A1465,raw!$H:$L,3,0)</f>
        <v>16.920000000000002</v>
      </c>
      <c r="P1465" s="1">
        <f>VLOOKUP($A1465,raw!$H:$L,4,0)</f>
        <v>16.832599999999999</v>
      </c>
      <c r="Q1465" s="1">
        <f>VLOOKUP($A1465,raw!$H:$L,5,0)</f>
        <v>17.0761</v>
      </c>
      <c r="R1465" s="1">
        <f>VLOOKUP($A1465,raw!$P:$T,3,0)</f>
        <v>929.9</v>
      </c>
      <c r="S1465" s="1">
        <f>VLOOKUP($A1465,raw!$P:$T,4,0)</f>
        <v>927.49</v>
      </c>
      <c r="T1465" s="1">
        <f>VLOOKUP($A1465,raw!$P:$T,5,0)</f>
        <v>936.39</v>
      </c>
      <c r="U1465" s="1">
        <f>VLOOKUP($A1465,raw!$W:$AA,3,0)</f>
        <v>995.12</v>
      </c>
      <c r="V1465" s="1">
        <f>VLOOKUP($A1465,raw!$W:$AA,4,0)</f>
        <v>990.43</v>
      </c>
      <c r="W1465" s="1">
        <f>VLOOKUP($A1465,raw!$W:$AA,5,0)</f>
        <v>1004.4</v>
      </c>
      <c r="X1465" s="1">
        <f t="shared" si="1328"/>
        <v>0.73999999999999488</v>
      </c>
      <c r="Y1465" s="1">
        <f t="shared" si="1329"/>
        <v>0.24350000000000094</v>
      </c>
      <c r="Z1465" s="1">
        <f t="shared" si="1330"/>
        <v>8.8999999999999773</v>
      </c>
      <c r="AA1465" s="1">
        <f t="shared" si="1331"/>
        <v>13.970000000000027</v>
      </c>
      <c r="AB1465" s="1">
        <f t="shared" si="1332"/>
        <v>-0.23000000000000398</v>
      </c>
      <c r="AC1465" s="1">
        <f t="shared" si="1333"/>
        <v>0.13599999999999923</v>
      </c>
      <c r="AD1465" s="1">
        <f t="shared" si="1334"/>
        <v>2.4500000000000455</v>
      </c>
      <c r="AE1465" s="1">
        <f t="shared" si="1335"/>
        <v>-1.7400000000000091</v>
      </c>
      <c r="AF1465" s="1">
        <f ca="1">IFERROR(VLOOKUP($A1465,raw!$AD:$AE,2,0),OFFSET(AF1465,1,0))</f>
        <v>1.2502800000000001</v>
      </c>
      <c r="AG1465" s="1">
        <f ca="1">IFERROR(VLOOKUP($A1465,raw!$AH:$AI,2,0),OFFSET(AG1465,1,0))</f>
        <v>1.4158599999999999</v>
      </c>
      <c r="AH1465" s="1">
        <f ca="1">IFERROR(VLOOKUP($A1465,raw!$AL:$AM,2,0),OFFSET(AH1465,1,0))</f>
        <v>2.2000000000000002</v>
      </c>
      <c r="AI1465" s="1">
        <f ca="1">IFERROR(VLOOKUP($A1465,raw!$AP:$AQ,2,0),OFFSET(AI1465,1,0))</f>
        <v>245.51900000000001</v>
      </c>
    </row>
    <row r="1466" spans="1:35" ht="15.75" customHeight="1" x14ac:dyDescent="0.5">
      <c r="A1466" s="5">
        <v>43049</v>
      </c>
      <c r="B1466" s="8">
        <f t="shared" si="1325"/>
        <v>-1.0007401450648351E-2</v>
      </c>
      <c r="C1466" s="6">
        <f t="shared" si="1326"/>
        <v>8368760</v>
      </c>
      <c r="D1466" s="7">
        <f t="shared" ref="D1466:G1466" si="1524">LN(H1466/H1467)</f>
        <v>-1.5756111280506174E-2</v>
      </c>
      <c r="E1466" s="4">
        <f t="shared" si="1524"/>
        <v>-6.8353530916837055E-3</v>
      </c>
      <c r="F1466" s="4">
        <f t="shared" si="1524"/>
        <v>-8.815726061771641E-3</v>
      </c>
      <c r="G1466" s="7">
        <f t="shared" si="1524"/>
        <v>-1.5336960221781706E-2</v>
      </c>
      <c r="H1466" s="1">
        <v>80.599999999999994</v>
      </c>
      <c r="I1466" s="1">
        <v>16.883500000000002</v>
      </c>
      <c r="J1466" s="1">
        <v>929.45</v>
      </c>
      <c r="K1466" s="1">
        <v>996.43</v>
      </c>
      <c r="L1466" s="1">
        <f>VLOOKUP($A1466,raw!$A:$E,3,0)</f>
        <v>81.790000000000006</v>
      </c>
      <c r="M1466" s="1">
        <f>VLOOKUP($A1466,raw!$A:$E,4,0)</f>
        <v>80.55</v>
      </c>
      <c r="N1466" s="1">
        <f>VLOOKUP($A1466,raw!$A:$E,5,0)</f>
        <v>82.04</v>
      </c>
      <c r="O1466" s="1">
        <f>VLOOKUP($A1466,raw!$H:$L,3,0)</f>
        <v>16.999300000000002</v>
      </c>
      <c r="P1466" s="1">
        <f>VLOOKUP($A1466,raw!$H:$L,4,0)</f>
        <v>16.7989</v>
      </c>
      <c r="Q1466" s="1">
        <f>VLOOKUP($A1466,raw!$H:$L,5,0)</f>
        <v>17.103300000000001</v>
      </c>
      <c r="R1466" s="1">
        <f>VLOOKUP($A1466,raw!$P:$T,3,0)</f>
        <v>937.68</v>
      </c>
      <c r="S1466" s="1">
        <f>VLOOKUP($A1466,raw!$P:$T,4,0)</f>
        <v>927.97</v>
      </c>
      <c r="T1466" s="1">
        <f>VLOOKUP($A1466,raw!$P:$T,5,0)</f>
        <v>941.46</v>
      </c>
      <c r="U1466" s="1">
        <f>VLOOKUP($A1466,raw!$W:$AA,3,0)</f>
        <v>1011.93</v>
      </c>
      <c r="V1466" s="1">
        <f>VLOOKUP($A1466,raw!$W:$AA,4,0)</f>
        <v>995.39</v>
      </c>
      <c r="W1466" s="1">
        <f>VLOOKUP($A1466,raw!$W:$AA,5,0)</f>
        <v>1014.76</v>
      </c>
      <c r="X1466" s="1">
        <f t="shared" si="1328"/>
        <v>1.4900000000000091</v>
      </c>
      <c r="Y1466" s="1">
        <f t="shared" si="1329"/>
        <v>0.30440000000000111</v>
      </c>
      <c r="Z1466" s="1">
        <f t="shared" si="1330"/>
        <v>13.490000000000009</v>
      </c>
      <c r="AA1466" s="1">
        <f t="shared" si="1331"/>
        <v>19.370000000000005</v>
      </c>
      <c r="AB1466" s="1">
        <f t="shared" si="1332"/>
        <v>-1.1900000000000119</v>
      </c>
      <c r="AC1466" s="1">
        <f t="shared" si="1333"/>
        <v>-0.11580000000000013</v>
      </c>
      <c r="AD1466" s="1">
        <f t="shared" si="1334"/>
        <v>-8.2299999999999045</v>
      </c>
      <c r="AE1466" s="1">
        <f t="shared" si="1335"/>
        <v>-15.5</v>
      </c>
      <c r="AF1466" s="1">
        <f ca="1">IFERROR(VLOOKUP($A1466,raw!$AD:$AE,2,0),OFFSET(AF1466,1,0))</f>
        <v>1.2460599999999999</v>
      </c>
      <c r="AG1466" s="1">
        <f ca="1">IFERROR(VLOOKUP($A1466,raw!$AH:$AI,2,0),OFFSET(AG1466,1,0))</f>
        <v>1.41289</v>
      </c>
      <c r="AH1466" s="1">
        <f ca="1">IFERROR(VLOOKUP($A1466,raw!$AL:$AM,2,0),OFFSET(AH1466,1,0))</f>
        <v>2.2000000000000002</v>
      </c>
      <c r="AI1466" s="1">
        <f ca="1">IFERROR(VLOOKUP($A1466,raw!$AP:$AQ,2,0),OFFSET(AI1466,1,0))</f>
        <v>245.51900000000001</v>
      </c>
    </row>
    <row r="1467" spans="1:35" ht="15.75" customHeight="1" x14ac:dyDescent="0.5">
      <c r="A1467" s="5">
        <v>43048</v>
      </c>
      <c r="B1467" s="8">
        <f t="shared" si="1325"/>
        <v>2.0220526009270107E-3</v>
      </c>
      <c r="C1467" s="6">
        <f t="shared" si="1326"/>
        <v>8452930</v>
      </c>
      <c r="D1467" s="7">
        <f t="shared" ref="D1467:G1467" si="1525">LN(H1467/H1468)</f>
        <v>-6.4520279822034236E-3</v>
      </c>
      <c r="E1467" s="4">
        <f t="shared" si="1525"/>
        <v>-2.3620115098050556E-3</v>
      </c>
      <c r="F1467" s="4">
        <f t="shared" si="1525"/>
        <v>6.3978649585453825E-3</v>
      </c>
      <c r="G1467" s="7">
        <f t="shared" si="1525"/>
        <v>-4.2111969450724426E-3</v>
      </c>
      <c r="H1467" s="1">
        <v>81.88</v>
      </c>
      <c r="I1467" s="1">
        <v>16.999300000000002</v>
      </c>
      <c r="J1467" s="1">
        <v>937.68</v>
      </c>
      <c r="K1467" s="1">
        <v>1011.83</v>
      </c>
      <c r="L1467" s="1">
        <f>VLOOKUP($A1467,raw!$A:$E,3,0)</f>
        <v>82.34</v>
      </c>
      <c r="M1467" s="1">
        <f>VLOOKUP($A1467,raw!$A:$E,4,0)</f>
        <v>81.53</v>
      </c>
      <c r="N1467" s="1">
        <f>VLOOKUP($A1467,raw!$A:$E,5,0)</f>
        <v>82.51</v>
      </c>
      <c r="O1467" s="1">
        <f>VLOOKUP($A1467,raw!$H:$L,3,0)</f>
        <v>17.0395</v>
      </c>
      <c r="P1467" s="1">
        <f>VLOOKUP($A1467,raw!$H:$L,4,0)</f>
        <v>16.919</v>
      </c>
      <c r="Q1467" s="1">
        <f>VLOOKUP($A1467,raw!$H:$L,5,0)</f>
        <v>17.145800000000001</v>
      </c>
      <c r="R1467" s="1">
        <f>VLOOKUP($A1467,raw!$P:$T,3,0)</f>
        <v>931.65</v>
      </c>
      <c r="S1467" s="1">
        <f>VLOOKUP($A1467,raw!$P:$T,4,0)</f>
        <v>929.73</v>
      </c>
      <c r="T1467" s="1">
        <f>VLOOKUP($A1467,raw!$P:$T,5,0)</f>
        <v>939.62</v>
      </c>
      <c r="U1467" s="1">
        <f>VLOOKUP($A1467,raw!$W:$AA,3,0)</f>
        <v>1016.5</v>
      </c>
      <c r="V1467" s="1">
        <f>VLOOKUP($A1467,raw!$W:$AA,4,0)</f>
        <v>1006.13</v>
      </c>
      <c r="W1467" s="1">
        <f>VLOOKUP($A1467,raw!$W:$AA,5,0)</f>
        <v>1026.95</v>
      </c>
      <c r="X1467" s="1">
        <f t="shared" si="1328"/>
        <v>0.98000000000000398</v>
      </c>
      <c r="Y1467" s="1">
        <f t="shared" si="1329"/>
        <v>0.22680000000000078</v>
      </c>
      <c r="Z1467" s="1">
        <f t="shared" si="1330"/>
        <v>9.8899999999999864</v>
      </c>
      <c r="AA1467" s="1">
        <f t="shared" si="1331"/>
        <v>20.82000000000005</v>
      </c>
      <c r="AB1467" s="1">
        <f t="shared" si="1332"/>
        <v>-0.46000000000000796</v>
      </c>
      <c r="AC1467" s="1">
        <f t="shared" si="1333"/>
        <v>-4.0199999999998681E-2</v>
      </c>
      <c r="AD1467" s="1">
        <f t="shared" si="1334"/>
        <v>6.0299999999999727</v>
      </c>
      <c r="AE1467" s="1">
        <f t="shared" si="1335"/>
        <v>-4.6699999999999591</v>
      </c>
      <c r="AF1467" s="1">
        <f ca="1">IFERROR(VLOOKUP($A1467,raw!$AD:$AE,2,0),OFFSET(AF1467,1,0))</f>
        <v>1.2449399999999999</v>
      </c>
      <c r="AG1467" s="1">
        <f ca="1">IFERROR(VLOOKUP($A1467,raw!$AH:$AI,2,0),OFFSET(AG1467,1,0))</f>
        <v>1.41289</v>
      </c>
      <c r="AH1467" s="1">
        <f ca="1">IFERROR(VLOOKUP($A1467,raw!$AL:$AM,2,0),OFFSET(AH1467,1,0))</f>
        <v>2.2000000000000002</v>
      </c>
      <c r="AI1467" s="1">
        <f ca="1">IFERROR(VLOOKUP($A1467,raw!$AP:$AQ,2,0),OFFSET(AI1467,1,0))</f>
        <v>245.51900000000001</v>
      </c>
    </row>
    <row r="1468" spans="1:35" ht="15.75" customHeight="1" x14ac:dyDescent="0.5">
      <c r="A1468" s="5">
        <v>43047</v>
      </c>
      <c r="B1468" s="8">
        <f t="shared" si="1325"/>
        <v>1.1320549466350988E-2</v>
      </c>
      <c r="C1468" s="6">
        <f t="shared" si="1326"/>
        <v>8435855</v>
      </c>
      <c r="D1468" s="7">
        <f t="shared" ref="D1468:G1468" si="1526">LN(H1468/H1469)</f>
        <v>6.5741653869353656E-3</v>
      </c>
      <c r="E1468" s="4">
        <f t="shared" si="1526"/>
        <v>5.2722441436176574E-3</v>
      </c>
      <c r="F1468" s="4">
        <f t="shared" si="1526"/>
        <v>1.0194537979594248E-2</v>
      </c>
      <c r="G1468" s="7">
        <f t="shared" si="1526"/>
        <v>1.9116709653777517E-2</v>
      </c>
      <c r="H1468" s="1">
        <v>82.41</v>
      </c>
      <c r="I1468" s="1">
        <v>17.0395</v>
      </c>
      <c r="J1468" s="1">
        <v>931.7</v>
      </c>
      <c r="K1468" s="1">
        <v>1016.1</v>
      </c>
      <c r="L1468" s="1">
        <f>VLOOKUP($A1468,raw!$A:$E,3,0)</f>
        <v>82.61</v>
      </c>
      <c r="M1468" s="1">
        <f>VLOOKUP($A1468,raw!$A:$E,4,0)</f>
        <v>82.27</v>
      </c>
      <c r="N1468" s="1">
        <f>VLOOKUP($A1468,raw!$A:$E,5,0)</f>
        <v>82.95</v>
      </c>
      <c r="O1468" s="1">
        <f>VLOOKUP($A1468,raw!$H:$L,3,0)</f>
        <v>16.952999999999999</v>
      </c>
      <c r="P1468" s="1">
        <f>VLOOKUP($A1468,raw!$H:$L,4,0)</f>
        <v>16.931999999999999</v>
      </c>
      <c r="Q1468" s="1">
        <f>VLOOKUP($A1468,raw!$H:$L,5,0)</f>
        <v>17.256</v>
      </c>
      <c r="R1468" s="1">
        <f>VLOOKUP($A1468,raw!$P:$T,3,0)</f>
        <v>922.25</v>
      </c>
      <c r="S1468" s="1">
        <f>VLOOKUP($A1468,raw!$P:$T,4,0)</f>
        <v>922.25</v>
      </c>
      <c r="T1468" s="1">
        <f>VLOOKUP($A1468,raw!$P:$T,5,0)</f>
        <v>937.11</v>
      </c>
      <c r="U1468" s="1">
        <f>VLOOKUP($A1468,raw!$W:$AA,3,0)</f>
        <v>997.15</v>
      </c>
      <c r="V1468" s="1">
        <f>VLOOKUP($A1468,raw!$W:$AA,4,0)</f>
        <v>996.17</v>
      </c>
      <c r="W1468" s="1">
        <f>VLOOKUP($A1468,raw!$W:$AA,5,0)</f>
        <v>1020.08</v>
      </c>
      <c r="X1468" s="1">
        <f t="shared" si="1328"/>
        <v>0.68000000000000682</v>
      </c>
      <c r="Y1468" s="1">
        <f t="shared" si="1329"/>
        <v>0.32400000000000162</v>
      </c>
      <c r="Z1468" s="1">
        <f t="shared" si="1330"/>
        <v>14.860000000000014</v>
      </c>
      <c r="AA1468" s="1">
        <f t="shared" si="1331"/>
        <v>23.910000000000082</v>
      </c>
      <c r="AB1468" s="1">
        <f t="shared" si="1332"/>
        <v>-0.20000000000000284</v>
      </c>
      <c r="AC1468" s="1">
        <f t="shared" si="1333"/>
        <v>8.6500000000000909E-2</v>
      </c>
      <c r="AD1468" s="1">
        <f t="shared" si="1334"/>
        <v>9.4500000000000455</v>
      </c>
      <c r="AE1468" s="1">
        <f t="shared" si="1335"/>
        <v>18.950000000000045</v>
      </c>
      <c r="AF1468" s="1">
        <f ca="1">IFERROR(VLOOKUP($A1468,raw!$AD:$AE,2,0),OFFSET(AF1468,1,0))</f>
        <v>1.2460599999999999</v>
      </c>
      <c r="AG1468" s="1">
        <f ca="1">IFERROR(VLOOKUP($A1468,raw!$AH:$AI,2,0),OFFSET(AG1468,1,0))</f>
        <v>1.40981</v>
      </c>
      <c r="AH1468" s="1">
        <f ca="1">IFERROR(VLOOKUP($A1468,raw!$AL:$AM,2,0),OFFSET(AH1468,1,0))</f>
        <v>2.2000000000000002</v>
      </c>
      <c r="AI1468" s="1">
        <f ca="1">IFERROR(VLOOKUP($A1468,raw!$AP:$AQ,2,0),OFFSET(AI1468,1,0))</f>
        <v>245.51900000000001</v>
      </c>
    </row>
    <row r="1469" spans="1:35" ht="15.75" customHeight="1" x14ac:dyDescent="0.5">
      <c r="A1469" s="5">
        <v>43046</v>
      </c>
      <c r="B1469" s="8">
        <f t="shared" si="1325"/>
        <v>-1.2730792707865634E-2</v>
      </c>
      <c r="C1469" s="6">
        <f t="shared" si="1326"/>
        <v>8340895</v>
      </c>
      <c r="D1469" s="7">
        <f t="shared" ref="D1469:G1469" si="1527">LN(H1469/H1470)</f>
        <v>-4.9954413963996238E-3</v>
      </c>
      <c r="E1469" s="4">
        <f t="shared" si="1527"/>
        <v>-1.5832793429475779E-2</v>
      </c>
      <c r="F1469" s="4">
        <f t="shared" si="1527"/>
        <v>-1.4692296686425726E-2</v>
      </c>
      <c r="G1469" s="7">
        <f t="shared" si="1527"/>
        <v>-5.6817197960487365E-3</v>
      </c>
      <c r="H1469" s="1">
        <v>81.87</v>
      </c>
      <c r="I1469" s="1">
        <v>16.9499</v>
      </c>
      <c r="J1469" s="1">
        <v>922.25</v>
      </c>
      <c r="K1469" s="1">
        <v>996.86</v>
      </c>
      <c r="L1469" s="1">
        <f>VLOOKUP($A1469,raw!$A:$E,3,0)</f>
        <v>82.02</v>
      </c>
      <c r="M1469" s="1">
        <f>VLOOKUP($A1469,raw!$A:$E,4,0)</f>
        <v>81.290000000000006</v>
      </c>
      <c r="N1469" s="1">
        <f>VLOOKUP($A1469,raw!$A:$E,5,0)</f>
        <v>82.13</v>
      </c>
      <c r="O1469" s="1">
        <f>VLOOKUP($A1469,raw!$H:$L,3,0)</f>
        <v>17.220600000000001</v>
      </c>
      <c r="P1469" s="1">
        <f>VLOOKUP($A1469,raw!$H:$L,4,0)</f>
        <v>16.9236</v>
      </c>
      <c r="Q1469" s="1">
        <f>VLOOKUP($A1469,raw!$H:$L,5,0)</f>
        <v>17.261500000000002</v>
      </c>
      <c r="R1469" s="1">
        <f>VLOOKUP($A1469,raw!$P:$T,3,0)</f>
        <v>935.9</v>
      </c>
      <c r="S1469" s="1">
        <f>VLOOKUP($A1469,raw!$P:$T,4,0)</f>
        <v>920.48</v>
      </c>
      <c r="T1469" s="1">
        <f>VLOOKUP($A1469,raw!$P:$T,5,0)</f>
        <v>937.49</v>
      </c>
      <c r="U1469" s="1">
        <f>VLOOKUP($A1469,raw!$W:$AA,3,0)</f>
        <v>1002.47</v>
      </c>
      <c r="V1469" s="1">
        <f>VLOOKUP($A1469,raw!$W:$AA,4,0)</f>
        <v>995.03</v>
      </c>
      <c r="W1469" s="1">
        <f>VLOOKUP($A1469,raw!$W:$AA,5,0)</f>
        <v>1004.22</v>
      </c>
      <c r="X1469" s="1">
        <f t="shared" si="1328"/>
        <v>0.8399999999999892</v>
      </c>
      <c r="Y1469" s="1">
        <f t="shared" si="1329"/>
        <v>0.3379000000000012</v>
      </c>
      <c r="Z1469" s="1">
        <f t="shared" si="1330"/>
        <v>17.009999999999991</v>
      </c>
      <c r="AA1469" s="1">
        <f t="shared" si="1331"/>
        <v>9.1900000000000546</v>
      </c>
      <c r="AB1469" s="1">
        <f t="shared" si="1332"/>
        <v>-0.14999999999999147</v>
      </c>
      <c r="AC1469" s="1">
        <f t="shared" si="1333"/>
        <v>-0.27070000000000149</v>
      </c>
      <c r="AD1469" s="1">
        <f t="shared" si="1334"/>
        <v>-13.649999999999977</v>
      </c>
      <c r="AE1469" s="1">
        <f t="shared" si="1335"/>
        <v>-5.6100000000000136</v>
      </c>
      <c r="AF1469" s="1">
        <f ca="1">IFERROR(VLOOKUP($A1469,raw!$AD:$AE,2,0),OFFSET(AF1469,1,0))</f>
        <v>1.2438899999999999</v>
      </c>
      <c r="AG1469" s="1">
        <f ca="1">IFERROR(VLOOKUP($A1469,raw!$AH:$AI,2,0),OFFSET(AG1469,1,0))</f>
        <v>1.4025799999999999</v>
      </c>
      <c r="AH1469" s="1">
        <f ca="1">IFERROR(VLOOKUP($A1469,raw!$AL:$AM,2,0),OFFSET(AH1469,1,0))</f>
        <v>2.2000000000000002</v>
      </c>
      <c r="AI1469" s="1">
        <f ca="1">IFERROR(VLOOKUP($A1469,raw!$AP:$AQ,2,0),OFFSET(AI1469,1,0))</f>
        <v>245.51900000000001</v>
      </c>
    </row>
    <row r="1470" spans="1:35" ht="15.75" customHeight="1" x14ac:dyDescent="0.5">
      <c r="A1470" s="5">
        <v>43045</v>
      </c>
      <c r="B1470" s="8">
        <f t="shared" si="1325"/>
        <v>1.3654981417281283E-2</v>
      </c>
      <c r="C1470" s="6">
        <f t="shared" si="1326"/>
        <v>8447760</v>
      </c>
      <c r="D1470" s="7">
        <f t="shared" ref="D1470:G1470" si="1528">LN(H1470/H1471)</f>
        <v>1.9141688739402918E-2</v>
      </c>
      <c r="E1470" s="4">
        <f t="shared" si="1528"/>
        <v>2.2159587317268054E-2</v>
      </c>
      <c r="F1470" s="4">
        <f t="shared" si="1528"/>
        <v>1.5777189659664417E-2</v>
      </c>
      <c r="G1470" s="7">
        <f t="shared" si="1528"/>
        <v>1.3974289585438006E-3</v>
      </c>
      <c r="H1470" s="1">
        <v>82.28</v>
      </c>
      <c r="I1470" s="1">
        <v>17.220400000000001</v>
      </c>
      <c r="J1470" s="1">
        <v>935.9</v>
      </c>
      <c r="K1470" s="1">
        <v>1002.54</v>
      </c>
      <c r="L1470" s="1">
        <f>VLOOKUP($A1470,raw!$A:$E,3,0)</f>
        <v>80.930000000000007</v>
      </c>
      <c r="M1470" s="1">
        <f>VLOOKUP($A1470,raw!$A:$E,4,0)</f>
        <v>80.819999999999993</v>
      </c>
      <c r="N1470" s="1">
        <f>VLOOKUP($A1470,raw!$A:$E,5,0)</f>
        <v>82.64</v>
      </c>
      <c r="O1470" s="1">
        <f>VLOOKUP($A1470,raw!$H:$L,3,0)</f>
        <v>16.842500000000001</v>
      </c>
      <c r="P1470" s="1">
        <f>VLOOKUP($A1470,raw!$H:$L,4,0)</f>
        <v>16.8048</v>
      </c>
      <c r="Q1470" s="1">
        <f>VLOOKUP($A1470,raw!$H:$L,5,0)</f>
        <v>17.264800000000001</v>
      </c>
      <c r="R1470" s="1">
        <f>VLOOKUP($A1470,raw!$P:$T,3,0)</f>
        <v>920</v>
      </c>
      <c r="S1470" s="1">
        <f>VLOOKUP($A1470,raw!$P:$T,4,0)</f>
        <v>917.8</v>
      </c>
      <c r="T1470" s="1">
        <f>VLOOKUP($A1470,raw!$P:$T,5,0)</f>
        <v>936.36</v>
      </c>
      <c r="U1470" s="1">
        <f>VLOOKUP($A1470,raw!$W:$AA,3,0)</f>
        <v>998.99</v>
      </c>
      <c r="V1470" s="1">
        <f>VLOOKUP($A1470,raw!$W:$AA,4,0)</f>
        <v>994.06</v>
      </c>
      <c r="W1470" s="1">
        <f>VLOOKUP($A1470,raw!$W:$AA,5,0)</f>
        <v>1007.4</v>
      </c>
      <c r="X1470" s="1">
        <f t="shared" si="1328"/>
        <v>1.8200000000000074</v>
      </c>
      <c r="Y1470" s="1">
        <f t="shared" si="1329"/>
        <v>0.46000000000000085</v>
      </c>
      <c r="Z1470" s="1">
        <f t="shared" si="1330"/>
        <v>18.560000000000059</v>
      </c>
      <c r="AA1470" s="1">
        <f t="shared" si="1331"/>
        <v>13.340000000000032</v>
      </c>
      <c r="AB1470" s="1">
        <f t="shared" si="1332"/>
        <v>1.3499999999999943</v>
      </c>
      <c r="AC1470" s="1">
        <f t="shared" si="1333"/>
        <v>0.37790000000000035</v>
      </c>
      <c r="AD1470" s="1">
        <f t="shared" si="1334"/>
        <v>15.899999999999977</v>
      </c>
      <c r="AE1470" s="1">
        <f t="shared" si="1335"/>
        <v>3.5499999999999545</v>
      </c>
      <c r="AF1470" s="1">
        <f ca="1">IFERROR(VLOOKUP($A1470,raw!$AD:$AE,2,0),OFFSET(AF1470,1,0))</f>
        <v>1.24424</v>
      </c>
      <c r="AG1470" s="1">
        <f ca="1">IFERROR(VLOOKUP($A1470,raw!$AH:$AI,2,0),OFFSET(AG1470,1,0))</f>
        <v>1.39703</v>
      </c>
      <c r="AH1470" s="1">
        <f ca="1">IFERROR(VLOOKUP($A1470,raw!$AL:$AM,2,0),OFFSET(AH1470,1,0))</f>
        <v>2.2000000000000002</v>
      </c>
      <c r="AI1470" s="1">
        <f ca="1">IFERROR(VLOOKUP($A1470,raw!$AP:$AQ,2,0),OFFSET(AI1470,1,0))</f>
        <v>245.51900000000001</v>
      </c>
    </row>
    <row r="1471" spans="1:35" ht="15.75" customHeight="1" x14ac:dyDescent="0.5">
      <c r="A1471" s="5">
        <v>43042</v>
      </c>
      <c r="B1471" s="8">
        <f t="shared" si="1325"/>
        <v>-5.0596655237520214E-3</v>
      </c>
      <c r="C1471" s="6">
        <f t="shared" si="1326"/>
        <v>8333190</v>
      </c>
      <c r="D1471" s="7">
        <f t="shared" ref="D1471:G1471" si="1529">LN(H1471/H1472)</f>
        <v>-7.1596405084114051E-3</v>
      </c>
      <c r="E1471" s="4">
        <f t="shared" si="1529"/>
        <v>-1.5985074183817529E-2</v>
      </c>
      <c r="F1471" s="4">
        <f t="shared" si="1529"/>
        <v>-4.7431432594980368E-3</v>
      </c>
      <c r="G1471" s="7">
        <f t="shared" si="1529"/>
        <v>3.5322113022383276E-3</v>
      </c>
      <c r="H1471" s="1">
        <v>80.72</v>
      </c>
      <c r="I1471" s="1">
        <v>16.843</v>
      </c>
      <c r="J1471" s="1">
        <v>921.25</v>
      </c>
      <c r="K1471" s="1">
        <v>1001.14</v>
      </c>
      <c r="L1471" s="1">
        <f>VLOOKUP($A1471,raw!$A:$E,3,0)</f>
        <v>81.39</v>
      </c>
      <c r="M1471" s="1">
        <f>VLOOKUP($A1471,raw!$A:$E,4,0)</f>
        <v>80.010000000000005</v>
      </c>
      <c r="N1471" s="1">
        <f>VLOOKUP($A1471,raw!$A:$E,5,0)</f>
        <v>81.5</v>
      </c>
      <c r="O1471" s="1">
        <f>VLOOKUP($A1471,raw!$H:$L,3,0)</f>
        <v>17.114599999999999</v>
      </c>
      <c r="P1471" s="1">
        <f>VLOOKUP($A1471,raw!$H:$L,4,0)</f>
        <v>16.786100000000001</v>
      </c>
      <c r="Q1471" s="1">
        <f>VLOOKUP($A1471,raw!$H:$L,5,0)</f>
        <v>17.1815</v>
      </c>
      <c r="R1471" s="1">
        <f>VLOOKUP($A1471,raw!$P:$T,3,0)</f>
        <v>925.63</v>
      </c>
      <c r="S1471" s="1">
        <f>VLOOKUP($A1471,raw!$P:$T,4,0)</f>
        <v>916.14</v>
      </c>
      <c r="T1471" s="1">
        <f>VLOOKUP($A1471,raw!$P:$T,5,0)</f>
        <v>927.52</v>
      </c>
      <c r="U1471" s="1">
        <f>VLOOKUP($A1471,raw!$W:$AA,3,0)</f>
        <v>997.54</v>
      </c>
      <c r="V1471" s="1">
        <f>VLOOKUP($A1471,raw!$W:$AA,4,0)</f>
        <v>991.6</v>
      </c>
      <c r="W1471" s="1">
        <f>VLOOKUP($A1471,raw!$W:$AA,5,0)</f>
        <v>1003.56</v>
      </c>
      <c r="X1471" s="1">
        <f t="shared" si="1328"/>
        <v>1.4899999999999949</v>
      </c>
      <c r="Y1471" s="1">
        <f t="shared" si="1329"/>
        <v>0.39539999999999864</v>
      </c>
      <c r="Z1471" s="1">
        <f t="shared" si="1330"/>
        <v>11.379999999999995</v>
      </c>
      <c r="AA1471" s="1">
        <f t="shared" si="1331"/>
        <v>11.959999999999923</v>
      </c>
      <c r="AB1471" s="1">
        <f t="shared" si="1332"/>
        <v>-0.67000000000000171</v>
      </c>
      <c r="AC1471" s="1">
        <f t="shared" si="1333"/>
        <v>-0.2715999999999994</v>
      </c>
      <c r="AD1471" s="1">
        <f t="shared" si="1334"/>
        <v>-4.3799999999999955</v>
      </c>
      <c r="AE1471" s="1">
        <f t="shared" si="1335"/>
        <v>3.6000000000000227</v>
      </c>
      <c r="AF1471" s="1">
        <f ca="1">IFERROR(VLOOKUP($A1471,raw!$AD:$AE,2,0),OFFSET(AF1471,1,0))</f>
        <v>1.24322</v>
      </c>
      <c r="AG1471" s="1">
        <f ca="1">IFERROR(VLOOKUP($A1471,raw!$AH:$AI,2,0),OFFSET(AG1471,1,0))</f>
        <v>1.39194</v>
      </c>
      <c r="AH1471" s="1">
        <f ca="1">IFERROR(VLOOKUP($A1471,raw!$AL:$AM,2,0),OFFSET(AH1471,1,0))</f>
        <v>2.2000000000000002</v>
      </c>
      <c r="AI1471" s="1">
        <f ca="1">IFERROR(VLOOKUP($A1471,raw!$AP:$AQ,2,0),OFFSET(AI1471,1,0))</f>
        <v>245.51900000000001</v>
      </c>
    </row>
    <row r="1472" spans="1:35" ht="15.75" customHeight="1" x14ac:dyDescent="0.5">
      <c r="A1472" s="5">
        <v>43041</v>
      </c>
      <c r="B1472" s="8">
        <f t="shared" si="1325"/>
        <v>-6.2107786933971046E-3</v>
      </c>
      <c r="C1472" s="6">
        <f t="shared" si="1326"/>
        <v>8375460</v>
      </c>
      <c r="D1472" s="7">
        <f t="shared" ref="D1472:G1472" si="1530">LN(H1472/H1473)</f>
        <v>2.4603272359309005E-4</v>
      </c>
      <c r="E1472" s="4">
        <f t="shared" si="1530"/>
        <v>-1.4946987695672717E-3</v>
      </c>
      <c r="F1472" s="4">
        <f t="shared" si="1530"/>
        <v>-8.0377894769319991E-3</v>
      </c>
      <c r="G1472" s="7">
        <f t="shared" si="1530"/>
        <v>-6.1358468876466822E-3</v>
      </c>
      <c r="H1472" s="1">
        <v>81.3</v>
      </c>
      <c r="I1472" s="1">
        <v>17.1144</v>
      </c>
      <c r="J1472" s="1">
        <v>925.63</v>
      </c>
      <c r="K1472" s="1">
        <v>997.61</v>
      </c>
      <c r="L1472" s="1">
        <f>VLOOKUP($A1472,raw!$A:$E,3,0)</f>
        <v>81.34</v>
      </c>
      <c r="M1472" s="1">
        <f>VLOOKUP($A1472,raw!$A:$E,4,0)</f>
        <v>81</v>
      </c>
      <c r="N1472" s="1">
        <f>VLOOKUP($A1472,raw!$A:$E,5,0)</f>
        <v>82.28</v>
      </c>
      <c r="O1472" s="1">
        <f>VLOOKUP($A1472,raw!$H:$L,3,0)</f>
        <v>17.139800000000001</v>
      </c>
      <c r="P1472" s="1">
        <f>VLOOKUP($A1472,raw!$H:$L,4,0)</f>
        <v>17.042999999999999</v>
      </c>
      <c r="Q1472" s="1">
        <f>VLOOKUP($A1472,raw!$H:$L,5,0)</f>
        <v>17.243300000000001</v>
      </c>
      <c r="R1472" s="1">
        <f>VLOOKUP($A1472,raw!$P:$T,3,0)</f>
        <v>933.1</v>
      </c>
      <c r="S1472" s="1">
        <f>VLOOKUP($A1472,raw!$P:$T,4,0)</f>
        <v>924.28</v>
      </c>
      <c r="T1472" s="1">
        <f>VLOOKUP($A1472,raw!$P:$T,5,0)</f>
        <v>935.8</v>
      </c>
      <c r="U1472" s="1">
        <f>VLOOKUP($A1472,raw!$W:$AA,3,0)</f>
        <v>1003.63</v>
      </c>
      <c r="V1472" s="1">
        <f>VLOOKUP($A1472,raw!$W:$AA,4,0)</f>
        <v>990.54</v>
      </c>
      <c r="W1472" s="1">
        <f>VLOOKUP($A1472,raw!$W:$AA,5,0)</f>
        <v>1007.99</v>
      </c>
      <c r="X1472" s="1">
        <f t="shared" si="1328"/>
        <v>1.2800000000000011</v>
      </c>
      <c r="Y1472" s="1">
        <f t="shared" si="1329"/>
        <v>0.20030000000000214</v>
      </c>
      <c r="Z1472" s="1">
        <f t="shared" si="1330"/>
        <v>11.519999999999982</v>
      </c>
      <c r="AA1472" s="1">
        <f t="shared" si="1331"/>
        <v>17.450000000000045</v>
      </c>
      <c r="AB1472" s="1">
        <f t="shared" si="1332"/>
        <v>-4.0000000000006253E-2</v>
      </c>
      <c r="AC1472" s="1">
        <f t="shared" si="1333"/>
        <v>-2.5400000000001199E-2</v>
      </c>
      <c r="AD1472" s="1">
        <f t="shared" si="1334"/>
        <v>-7.4700000000000273</v>
      </c>
      <c r="AE1472" s="1">
        <f t="shared" si="1335"/>
        <v>-6.0199999999999818</v>
      </c>
      <c r="AF1472" s="1">
        <f ca="1">IFERROR(VLOOKUP($A1472,raw!$AD:$AE,2,0),OFFSET(AF1472,1,0))</f>
        <v>1.2421199999999999</v>
      </c>
      <c r="AG1472" s="1">
        <f ca="1">IFERROR(VLOOKUP($A1472,raw!$AH:$AI,2,0),OFFSET(AG1472,1,0))</f>
        <v>1.3913899999999999</v>
      </c>
      <c r="AH1472" s="1">
        <f ca="1">IFERROR(VLOOKUP($A1472,raw!$AL:$AM,2,0),OFFSET(AH1472,1,0))</f>
        <v>2.2000000000000002</v>
      </c>
      <c r="AI1472" s="1">
        <f ca="1">IFERROR(VLOOKUP($A1472,raw!$AP:$AQ,2,0),OFFSET(AI1472,1,0))</f>
        <v>245.51900000000001</v>
      </c>
    </row>
    <row r="1473" spans="1:35" ht="15.75" customHeight="1" x14ac:dyDescent="0.5">
      <c r="A1473" s="5">
        <v>43040</v>
      </c>
      <c r="B1473" s="8">
        <f t="shared" si="1325"/>
        <v>1.8121979917297637E-2</v>
      </c>
      <c r="C1473" s="6">
        <f t="shared" si="1326"/>
        <v>8427640</v>
      </c>
      <c r="D1473" s="7">
        <f t="shared" ref="D1473:G1473" si="1531">LN(H1473/H1474)</f>
        <v>9.8473666253955983E-4</v>
      </c>
      <c r="E1473" s="4">
        <f t="shared" si="1531"/>
        <v>2.4958838223637186E-2</v>
      </c>
      <c r="F1473" s="4">
        <f t="shared" si="1531"/>
        <v>1.4812846421836523E-2</v>
      </c>
      <c r="G1473" s="7">
        <f t="shared" si="1531"/>
        <v>2.0360292102272127E-2</v>
      </c>
      <c r="H1473" s="1">
        <v>81.28</v>
      </c>
      <c r="I1473" s="1">
        <v>17.14</v>
      </c>
      <c r="J1473" s="1">
        <v>933.1</v>
      </c>
      <c r="K1473" s="1">
        <v>1003.75</v>
      </c>
      <c r="L1473" s="1">
        <f>VLOOKUP($A1473,raw!$A:$E,3,0)</f>
        <v>81.81</v>
      </c>
      <c r="M1473" s="1">
        <f>VLOOKUP($A1473,raw!$A:$E,4,0)</f>
        <v>81.13</v>
      </c>
      <c r="N1473" s="1">
        <f>VLOOKUP($A1473,raw!$A:$E,5,0)</f>
        <v>82.6</v>
      </c>
      <c r="O1473" s="1">
        <f>VLOOKUP($A1473,raw!$H:$L,3,0)</f>
        <v>16.717500000000001</v>
      </c>
      <c r="P1473" s="1">
        <f>VLOOKUP($A1473,raw!$H:$L,4,0)</f>
        <v>16.670999999999999</v>
      </c>
      <c r="Q1473" s="1">
        <f>VLOOKUP($A1473,raw!$H:$L,5,0)</f>
        <v>17.200500000000002</v>
      </c>
      <c r="R1473" s="1">
        <f>VLOOKUP($A1473,raw!$P:$T,3,0)</f>
        <v>919.38</v>
      </c>
      <c r="S1473" s="1">
        <f>VLOOKUP($A1473,raw!$P:$T,4,0)</f>
        <v>917.63</v>
      </c>
      <c r="T1473" s="1">
        <f>VLOOKUP($A1473,raw!$P:$T,5,0)</f>
        <v>936.98</v>
      </c>
      <c r="U1473" s="1">
        <f>VLOOKUP($A1473,raw!$W:$AA,3,0)</f>
        <v>983.47</v>
      </c>
      <c r="V1473" s="1">
        <f>VLOOKUP($A1473,raw!$W:$AA,4,0)</f>
        <v>980.55</v>
      </c>
      <c r="W1473" s="1">
        <f>VLOOKUP($A1473,raw!$W:$AA,5,0)</f>
        <v>1007.51</v>
      </c>
      <c r="X1473" s="1">
        <f t="shared" si="1328"/>
        <v>1.4699999999999989</v>
      </c>
      <c r="Y1473" s="1">
        <f t="shared" si="1329"/>
        <v>0.5295000000000023</v>
      </c>
      <c r="Z1473" s="1">
        <f t="shared" si="1330"/>
        <v>19.350000000000023</v>
      </c>
      <c r="AA1473" s="1">
        <f t="shared" si="1331"/>
        <v>26.960000000000036</v>
      </c>
      <c r="AB1473" s="1">
        <f t="shared" si="1332"/>
        <v>-0.53000000000000114</v>
      </c>
      <c r="AC1473" s="1">
        <f t="shared" si="1333"/>
        <v>0.42249999999999943</v>
      </c>
      <c r="AD1473" s="1">
        <f t="shared" si="1334"/>
        <v>13.720000000000027</v>
      </c>
      <c r="AE1473" s="1">
        <f t="shared" si="1335"/>
        <v>20.279999999999973</v>
      </c>
      <c r="AF1473" s="1">
        <f ca="1">IFERROR(VLOOKUP($A1473,raw!$AD:$AE,2,0),OFFSET(AF1473,1,0))</f>
        <v>1.24333</v>
      </c>
      <c r="AG1473" s="1">
        <f ca="1">IFERROR(VLOOKUP($A1473,raw!$AH:$AI,2,0),OFFSET(AG1473,1,0))</f>
        <v>1.38483</v>
      </c>
      <c r="AH1473" s="1">
        <f ca="1">IFERROR(VLOOKUP($A1473,raw!$AL:$AM,2,0),OFFSET(AH1473,1,0))</f>
        <v>2.2000000000000002</v>
      </c>
      <c r="AI1473" s="1">
        <f ca="1">IFERROR(VLOOKUP($A1473,raw!$AP:$AQ,2,0),OFFSET(AI1473,1,0))</f>
        <v>245.51900000000001</v>
      </c>
    </row>
    <row r="1474" spans="1:35" ht="15.75" customHeight="1" x14ac:dyDescent="0.5">
      <c r="A1474" s="5">
        <v>43039</v>
      </c>
      <c r="B1474" s="8">
        <f t="shared" si="1325"/>
        <v>2.4055375834244378E-3</v>
      </c>
      <c r="C1474" s="6">
        <f t="shared" si="1326"/>
        <v>8276290</v>
      </c>
      <c r="D1474" s="7">
        <f t="shared" ref="D1474:G1474" si="1532">LN(H1474/H1475)</f>
        <v>-1.4306045785525084E-2</v>
      </c>
      <c r="E1474" s="4">
        <f t="shared" si="1532"/>
        <v>-8.191273740027441E-3</v>
      </c>
      <c r="F1474" s="4">
        <f t="shared" si="1532"/>
        <v>8.701894843089495E-5</v>
      </c>
      <c r="G1474" s="7">
        <f t="shared" si="1532"/>
        <v>1.7342868260158531E-2</v>
      </c>
      <c r="H1474" s="1">
        <v>81.2</v>
      </c>
      <c r="I1474" s="1">
        <v>16.717500000000001</v>
      </c>
      <c r="J1474" s="1">
        <v>919.38</v>
      </c>
      <c r="K1474" s="1">
        <v>983.52</v>
      </c>
      <c r="L1474" s="1">
        <f>VLOOKUP($A1474,raw!$A:$E,3,0)</f>
        <v>81.96</v>
      </c>
      <c r="M1474" s="1">
        <f>VLOOKUP($A1474,raw!$A:$E,4,0)</f>
        <v>80.89</v>
      </c>
      <c r="N1474" s="1">
        <f>VLOOKUP($A1474,raw!$A:$E,5,0)</f>
        <v>81.96</v>
      </c>
      <c r="O1474" s="1">
        <f>VLOOKUP($A1474,raw!$H:$L,3,0)</f>
        <v>16.855</v>
      </c>
      <c r="P1474" s="1">
        <f>VLOOKUP($A1474,raw!$H:$L,4,0)</f>
        <v>16.642700000000001</v>
      </c>
      <c r="Q1474" s="1">
        <f>VLOOKUP($A1474,raw!$H:$L,5,0)</f>
        <v>16.901599999999998</v>
      </c>
      <c r="R1474" s="1">
        <f>VLOOKUP($A1474,raw!$P:$T,3,0)</f>
        <v>919.9</v>
      </c>
      <c r="S1474" s="1">
        <f>VLOOKUP($A1474,raw!$P:$T,4,0)</f>
        <v>914.74</v>
      </c>
      <c r="T1474" s="1">
        <f>VLOOKUP($A1474,raw!$P:$T,5,0)</f>
        <v>925.86</v>
      </c>
      <c r="U1474" s="1">
        <f>VLOOKUP($A1474,raw!$W:$AA,3,0)</f>
        <v>966.95</v>
      </c>
      <c r="V1474" s="1">
        <f>VLOOKUP($A1474,raw!$W:$AA,4,0)</f>
        <v>966.51</v>
      </c>
      <c r="W1474" s="1">
        <f>VLOOKUP($A1474,raw!$W:$AA,5,0)</f>
        <v>984.71</v>
      </c>
      <c r="X1474" s="1">
        <f t="shared" si="1328"/>
        <v>1.0699999999999932</v>
      </c>
      <c r="Y1474" s="1">
        <f t="shared" si="1329"/>
        <v>0.25889999999999702</v>
      </c>
      <c r="Z1474" s="1">
        <f t="shared" si="1330"/>
        <v>11.120000000000005</v>
      </c>
      <c r="AA1474" s="1">
        <f t="shared" si="1331"/>
        <v>18.200000000000045</v>
      </c>
      <c r="AB1474" s="1">
        <f t="shared" si="1332"/>
        <v>-0.75999999999999091</v>
      </c>
      <c r="AC1474" s="1">
        <f t="shared" si="1333"/>
        <v>-0.13749999999999929</v>
      </c>
      <c r="AD1474" s="1">
        <f t="shared" si="1334"/>
        <v>-0.51999999999998181</v>
      </c>
      <c r="AE1474" s="1">
        <f t="shared" si="1335"/>
        <v>16.569999999999936</v>
      </c>
      <c r="AF1474" s="1">
        <f ca="1">IFERROR(VLOOKUP($A1474,raw!$AD:$AE,2,0),OFFSET(AF1474,1,0))</f>
        <v>1.24333</v>
      </c>
      <c r="AG1474" s="1">
        <f ca="1">IFERROR(VLOOKUP($A1474,raw!$AH:$AI,2,0),OFFSET(AG1474,1,0))</f>
        <v>1.3812199999999999</v>
      </c>
      <c r="AH1474" s="1">
        <f ca="1">IFERROR(VLOOKUP($A1474,raw!$AL:$AM,2,0),OFFSET(AH1474,1,0))</f>
        <v>2.2000000000000002</v>
      </c>
      <c r="AI1474" s="1">
        <f ca="1">IFERROR(VLOOKUP($A1474,raw!$AP:$AQ,2,0),OFFSET(AI1474,1,0))</f>
        <v>245.51900000000001</v>
      </c>
    </row>
    <row r="1475" spans="1:35" ht="15.75" customHeight="1" x14ac:dyDescent="0.5">
      <c r="A1475" s="5">
        <v>43038</v>
      </c>
      <c r="B1475" s="8">
        <f t="shared" si="1325"/>
        <v>2.119791226671322E-4</v>
      </c>
      <c r="C1475" s="6">
        <f t="shared" si="1326"/>
        <v>8256405</v>
      </c>
      <c r="D1475" s="7">
        <f t="shared" ref="D1475:G1475" si="1533">LN(H1475/H1476)</f>
        <v>9.7597456406684647E-3</v>
      </c>
      <c r="E1475" s="4">
        <f t="shared" si="1533"/>
        <v>-6.5241246642575501E-4</v>
      </c>
      <c r="F1475" s="4">
        <f t="shared" si="1533"/>
        <v>2.7558879577159836E-3</v>
      </c>
      <c r="G1475" s="7">
        <f t="shared" si="1533"/>
        <v>-5.2623011360510424E-3</v>
      </c>
      <c r="H1475" s="1">
        <v>82.37</v>
      </c>
      <c r="I1475" s="1">
        <v>16.855</v>
      </c>
      <c r="J1475" s="1">
        <v>919.3</v>
      </c>
      <c r="K1475" s="1">
        <v>966.61</v>
      </c>
      <c r="L1475" s="1">
        <f>VLOOKUP($A1475,raw!$A:$E,3,0)</f>
        <v>81.58</v>
      </c>
      <c r="M1475" s="1">
        <f>VLOOKUP($A1475,raw!$A:$E,4,0)</f>
        <v>81.22</v>
      </c>
      <c r="N1475" s="1">
        <f>VLOOKUP($A1475,raw!$A:$E,5,0)</f>
        <v>82.8</v>
      </c>
      <c r="O1475" s="1">
        <f>VLOOKUP($A1475,raw!$H:$L,3,0)</f>
        <v>16.851800000000001</v>
      </c>
      <c r="P1475" s="1">
        <f>VLOOKUP($A1475,raw!$H:$L,4,0)</f>
        <v>16.692499999999999</v>
      </c>
      <c r="Q1475" s="1">
        <f>VLOOKUP($A1475,raw!$H:$L,5,0)</f>
        <v>16.9008</v>
      </c>
      <c r="R1475" s="1">
        <f>VLOOKUP($A1475,raw!$P:$T,3,0)</f>
        <v>917.22</v>
      </c>
      <c r="S1475" s="1">
        <f>VLOOKUP($A1475,raw!$P:$T,4,0)</f>
        <v>914.59</v>
      </c>
      <c r="T1475" s="1">
        <f>VLOOKUP($A1475,raw!$P:$T,5,0)</f>
        <v>922.11</v>
      </c>
      <c r="U1475" s="1">
        <f>VLOOKUP($A1475,raw!$W:$AA,3,0)</f>
        <v>970.75</v>
      </c>
      <c r="V1475" s="1">
        <f>VLOOKUP($A1475,raw!$W:$AA,4,0)</f>
        <v>965.09</v>
      </c>
      <c r="W1475" s="1">
        <f>VLOOKUP($A1475,raw!$W:$AA,5,0)</f>
        <v>977.98</v>
      </c>
      <c r="X1475" s="1">
        <f t="shared" si="1328"/>
        <v>1.5799999999999983</v>
      </c>
      <c r="Y1475" s="1">
        <f t="shared" si="1329"/>
        <v>0.20830000000000126</v>
      </c>
      <c r="Z1475" s="1">
        <f t="shared" si="1330"/>
        <v>7.5199999999999818</v>
      </c>
      <c r="AA1475" s="1">
        <f t="shared" si="1331"/>
        <v>12.889999999999986</v>
      </c>
      <c r="AB1475" s="1">
        <f t="shared" si="1332"/>
        <v>0.79000000000000625</v>
      </c>
      <c r="AC1475" s="1">
        <f t="shared" si="1333"/>
        <v>3.1999999999996476E-3</v>
      </c>
      <c r="AD1475" s="1">
        <f t="shared" si="1334"/>
        <v>2.0799999999999272</v>
      </c>
      <c r="AE1475" s="1">
        <f t="shared" si="1335"/>
        <v>-4.1399999999999864</v>
      </c>
      <c r="AF1475" s="1">
        <f ca="1">IFERROR(VLOOKUP($A1475,raw!$AD:$AE,2,0),OFFSET(AF1475,1,0))</f>
        <v>1.24214</v>
      </c>
      <c r="AG1475" s="1">
        <f ca="1">IFERROR(VLOOKUP($A1475,raw!$AH:$AI,2,0),OFFSET(AG1475,1,0))</f>
        <v>1.3767799999999999</v>
      </c>
      <c r="AH1475" s="1">
        <f ca="1">IFERROR(VLOOKUP($A1475,raw!$AL:$AM,2,0),OFFSET(AH1475,1,0))</f>
        <v>2.1</v>
      </c>
      <c r="AI1475" s="1">
        <f ca="1">IFERROR(VLOOKUP($A1475,raw!$AP:$AQ,2,0),OFFSET(AI1475,1,0))</f>
        <v>244.786</v>
      </c>
    </row>
    <row r="1476" spans="1:35" ht="15.75" customHeight="1" x14ac:dyDescent="0.5">
      <c r="A1476" s="5">
        <v>43035</v>
      </c>
      <c r="B1476" s="8">
        <f t="shared" si="1325"/>
        <v>-2.0350082045926079E-4</v>
      </c>
      <c r="C1476" s="6">
        <f t="shared" si="1326"/>
        <v>8254655</v>
      </c>
      <c r="D1476" s="7">
        <f t="shared" ref="D1476:G1476" si="1534">LN(H1476/H1477)</f>
        <v>5.9018983560230279E-3</v>
      </c>
      <c r="E1476" s="4">
        <f t="shared" si="1534"/>
        <v>4.3971786341177668E-3</v>
      </c>
      <c r="F1476" s="4">
        <f t="shared" si="1534"/>
        <v>-1.9397168429531012E-3</v>
      </c>
      <c r="G1476" s="7">
        <f t="shared" si="1534"/>
        <v>-2.160905118948774E-4</v>
      </c>
      <c r="H1476" s="1">
        <v>81.569999999999993</v>
      </c>
      <c r="I1476" s="1">
        <v>16.866</v>
      </c>
      <c r="J1476" s="1">
        <v>916.77</v>
      </c>
      <c r="K1476" s="1">
        <v>971.71</v>
      </c>
      <c r="L1476" s="1">
        <f>VLOOKUP($A1476,raw!$A:$E,3,0)</f>
        <v>80.959999999999994</v>
      </c>
      <c r="M1476" s="1">
        <f>VLOOKUP($A1476,raw!$A:$E,4,0)</f>
        <v>80.66</v>
      </c>
      <c r="N1476" s="1">
        <f>VLOOKUP($A1476,raw!$A:$E,5,0)</f>
        <v>81.91</v>
      </c>
      <c r="O1476" s="1">
        <f>VLOOKUP($A1476,raw!$H:$L,3,0)</f>
        <v>16.7925</v>
      </c>
      <c r="P1476" s="1">
        <f>VLOOKUP($A1476,raw!$H:$L,4,0)</f>
        <v>16.609100000000002</v>
      </c>
      <c r="Q1476" s="1">
        <f>VLOOKUP($A1476,raw!$H:$L,5,0)</f>
        <v>16.885999999999999</v>
      </c>
      <c r="R1476" s="1">
        <f>VLOOKUP($A1476,raw!$P:$T,3,0)</f>
        <v>918.55</v>
      </c>
      <c r="S1476" s="1">
        <f>VLOOKUP($A1476,raw!$P:$T,4,0)</f>
        <v>911.85</v>
      </c>
      <c r="T1476" s="1">
        <f>VLOOKUP($A1476,raw!$P:$T,5,0)</f>
        <v>922.3</v>
      </c>
      <c r="U1476" s="1">
        <f>VLOOKUP($A1476,raw!$W:$AA,3,0)</f>
        <v>971.98</v>
      </c>
      <c r="V1476" s="1">
        <f>VLOOKUP($A1476,raw!$W:$AA,4,0)</f>
        <v>962.87</v>
      </c>
      <c r="W1476" s="1">
        <f>VLOOKUP($A1476,raw!$W:$AA,5,0)</f>
        <v>972.5</v>
      </c>
      <c r="X1476" s="1">
        <f t="shared" si="1328"/>
        <v>1.25</v>
      </c>
      <c r="Y1476" s="1">
        <f t="shared" si="1329"/>
        <v>0.2768999999999977</v>
      </c>
      <c r="Z1476" s="1">
        <f t="shared" si="1330"/>
        <v>10.449999999999932</v>
      </c>
      <c r="AA1476" s="1">
        <f t="shared" si="1331"/>
        <v>9.6299999999999955</v>
      </c>
      <c r="AB1476" s="1">
        <f t="shared" si="1332"/>
        <v>0.60999999999999943</v>
      </c>
      <c r="AC1476" s="1">
        <f t="shared" si="1333"/>
        <v>7.3499999999999233E-2</v>
      </c>
      <c r="AD1476" s="1">
        <f t="shared" si="1334"/>
        <v>-1.7799999999999727</v>
      </c>
      <c r="AE1476" s="1">
        <f t="shared" si="1335"/>
        <v>-0.26999999999998181</v>
      </c>
      <c r="AF1476" s="1">
        <f ca="1">IFERROR(VLOOKUP($A1476,raw!$AD:$AE,2,0),OFFSET(AF1476,1,0))</f>
        <v>1.2423299999999999</v>
      </c>
      <c r="AG1476" s="1">
        <f ca="1">IFERROR(VLOOKUP($A1476,raw!$AH:$AI,2,0),OFFSET(AG1476,1,0))</f>
        <v>1.38009</v>
      </c>
      <c r="AH1476" s="1">
        <f ca="1">IFERROR(VLOOKUP($A1476,raw!$AL:$AM,2,0),OFFSET(AH1476,1,0))</f>
        <v>2.1</v>
      </c>
      <c r="AI1476" s="1">
        <f ca="1">IFERROR(VLOOKUP($A1476,raw!$AP:$AQ,2,0),OFFSET(AI1476,1,0))</f>
        <v>244.786</v>
      </c>
    </row>
    <row r="1477" spans="1:35" ht="15.75" customHeight="1" x14ac:dyDescent="0.5">
      <c r="A1477" s="5">
        <v>43034</v>
      </c>
      <c r="B1477" s="8">
        <f t="shared" si="1325"/>
        <v>-3.0378931306952635E-3</v>
      </c>
      <c r="C1477" s="6">
        <f t="shared" si="1326"/>
        <v>8256335</v>
      </c>
      <c r="D1477" s="7">
        <f t="shared" ref="D1477:G1477" si="1535">LN(H1477/H1478)</f>
        <v>-1.857108961794789E-2</v>
      </c>
      <c r="E1477" s="4">
        <f t="shared" si="1535"/>
        <v>-9.36525130812727E-3</v>
      </c>
      <c r="F1477" s="4">
        <f t="shared" si="1535"/>
        <v>-5.9698429768191156E-3</v>
      </c>
      <c r="G1477" s="7">
        <f t="shared" si="1535"/>
        <v>9.7913797858421806E-3</v>
      </c>
      <c r="H1477" s="1">
        <v>81.09</v>
      </c>
      <c r="I1477" s="1">
        <v>16.792000000000002</v>
      </c>
      <c r="J1477" s="1">
        <v>918.55</v>
      </c>
      <c r="K1477" s="1">
        <v>971.92</v>
      </c>
      <c r="L1477" s="1">
        <f>VLOOKUP($A1477,raw!$A:$E,3,0)</f>
        <v>82.88</v>
      </c>
      <c r="M1477" s="1">
        <f>VLOOKUP($A1477,raw!$A:$E,4,0)</f>
        <v>81.040000000000006</v>
      </c>
      <c r="N1477" s="1">
        <f>VLOOKUP($A1477,raw!$A:$E,5,0)</f>
        <v>83.04</v>
      </c>
      <c r="O1477" s="1">
        <f>VLOOKUP($A1477,raw!$H:$L,3,0)</f>
        <v>16.951000000000001</v>
      </c>
      <c r="P1477" s="1">
        <f>VLOOKUP($A1477,raw!$H:$L,4,0)</f>
        <v>16.747399999999999</v>
      </c>
      <c r="Q1477" s="1">
        <f>VLOOKUP($A1477,raw!$H:$L,5,0)</f>
        <v>17.036799999999999</v>
      </c>
      <c r="R1477" s="1">
        <f>VLOOKUP($A1477,raw!$P:$T,3,0)</f>
        <v>924.05</v>
      </c>
      <c r="S1477" s="1">
        <f>VLOOKUP($A1477,raw!$P:$T,4,0)</f>
        <v>916.71</v>
      </c>
      <c r="T1477" s="1">
        <f>VLOOKUP($A1477,raw!$P:$T,5,0)</f>
        <v>928.14</v>
      </c>
      <c r="U1477" s="1">
        <f>VLOOKUP($A1477,raw!$W:$AA,3,0)</f>
        <v>962.45</v>
      </c>
      <c r="V1477" s="1">
        <f>VLOOKUP($A1477,raw!$W:$AA,4,0)</f>
        <v>961.85</v>
      </c>
      <c r="W1477" s="1">
        <f>VLOOKUP($A1477,raw!$W:$AA,5,0)</f>
        <v>974.51</v>
      </c>
      <c r="X1477" s="1">
        <f t="shared" si="1328"/>
        <v>2</v>
      </c>
      <c r="Y1477" s="1">
        <f t="shared" si="1329"/>
        <v>0.28940000000000055</v>
      </c>
      <c r="Z1477" s="1">
        <f t="shared" si="1330"/>
        <v>11.42999999999995</v>
      </c>
      <c r="AA1477" s="1">
        <f t="shared" si="1331"/>
        <v>12.659999999999968</v>
      </c>
      <c r="AB1477" s="1">
        <f t="shared" si="1332"/>
        <v>-1.789999999999992</v>
      </c>
      <c r="AC1477" s="1">
        <f t="shared" si="1333"/>
        <v>-0.15899999999999892</v>
      </c>
      <c r="AD1477" s="1">
        <f t="shared" si="1334"/>
        <v>-5.5</v>
      </c>
      <c r="AE1477" s="1">
        <f t="shared" si="1335"/>
        <v>9.4699999999999136</v>
      </c>
      <c r="AF1477" s="1">
        <f ca="1">IFERROR(VLOOKUP($A1477,raw!$AD:$AE,2,0),OFFSET(AF1477,1,0))</f>
        <v>1.24166</v>
      </c>
      <c r="AG1477" s="1">
        <f ca="1">IFERROR(VLOOKUP($A1477,raw!$AH:$AI,2,0),OFFSET(AG1477,1,0))</f>
        <v>1.3779600000000001</v>
      </c>
      <c r="AH1477" s="1">
        <f ca="1">IFERROR(VLOOKUP($A1477,raw!$AL:$AM,2,0),OFFSET(AH1477,1,0))</f>
        <v>2.1</v>
      </c>
      <c r="AI1477" s="1">
        <f ca="1">IFERROR(VLOOKUP($A1477,raw!$AP:$AQ,2,0),OFFSET(AI1477,1,0))</f>
        <v>244.786</v>
      </c>
    </row>
    <row r="1478" spans="1:35" ht="15.75" customHeight="1" x14ac:dyDescent="0.5">
      <c r="A1478" s="5">
        <v>43033</v>
      </c>
      <c r="B1478" s="8">
        <f t="shared" si="1325"/>
        <v>-7.013215550915454E-4</v>
      </c>
      <c r="C1478" s="6">
        <f t="shared" si="1326"/>
        <v>8281455</v>
      </c>
      <c r="D1478" s="7">
        <f t="shared" ref="D1478:G1478" si="1536">LN(H1478/H1479)</f>
        <v>-1.0835646590724189E-2</v>
      </c>
      <c r="E1478" s="4">
        <f t="shared" si="1536"/>
        <v>1.4750350347547971E-4</v>
      </c>
      <c r="F1478" s="4">
        <f t="shared" si="1536"/>
        <v>7.2533197942475588E-4</v>
      </c>
      <c r="G1478" s="7">
        <f t="shared" si="1536"/>
        <v>-4.6439872410143955E-3</v>
      </c>
      <c r="H1478" s="1">
        <v>82.61</v>
      </c>
      <c r="I1478" s="1">
        <v>16.95</v>
      </c>
      <c r="J1478" s="1">
        <v>924.05</v>
      </c>
      <c r="K1478" s="1">
        <v>962.45</v>
      </c>
      <c r="L1478" s="1">
        <f>VLOOKUP($A1478,raw!$A:$E,3,0)</f>
        <v>83.48</v>
      </c>
      <c r="M1478" s="1">
        <f>VLOOKUP($A1478,raw!$A:$E,4,0)</f>
        <v>82.3</v>
      </c>
      <c r="N1478" s="1">
        <f>VLOOKUP($A1478,raw!$A:$E,5,0)</f>
        <v>83.65</v>
      </c>
      <c r="O1478" s="1">
        <f>VLOOKUP($A1478,raw!$H:$L,3,0)</f>
        <v>16.941800000000001</v>
      </c>
      <c r="P1478" s="1">
        <f>VLOOKUP($A1478,raw!$H:$L,4,0)</f>
        <v>16.816500000000001</v>
      </c>
      <c r="Q1478" s="1">
        <f>VLOOKUP($A1478,raw!$H:$L,5,0)</f>
        <v>17.040299999999998</v>
      </c>
      <c r="R1478" s="1">
        <f>VLOOKUP($A1478,raw!$P:$T,3,0)</f>
        <v>923.38</v>
      </c>
      <c r="S1478" s="1">
        <f>VLOOKUP($A1478,raw!$P:$T,4,0)</f>
        <v>912.68</v>
      </c>
      <c r="T1478" s="1">
        <f>VLOOKUP($A1478,raw!$P:$T,5,0)</f>
        <v>925.33</v>
      </c>
      <c r="U1478" s="1">
        <f>VLOOKUP($A1478,raw!$W:$AA,3,0)</f>
        <v>966.07</v>
      </c>
      <c r="V1478" s="1">
        <f>VLOOKUP($A1478,raw!$W:$AA,4,0)</f>
        <v>955.1</v>
      </c>
      <c r="W1478" s="1">
        <f>VLOOKUP($A1478,raw!$W:$AA,5,0)</f>
        <v>973.16</v>
      </c>
      <c r="X1478" s="1">
        <f t="shared" si="1328"/>
        <v>1.3500000000000085</v>
      </c>
      <c r="Y1478" s="1">
        <f t="shared" si="1329"/>
        <v>0.22379999999999711</v>
      </c>
      <c r="Z1478" s="1">
        <f t="shared" si="1330"/>
        <v>12.650000000000091</v>
      </c>
      <c r="AA1478" s="1">
        <f t="shared" si="1331"/>
        <v>18.059999999999945</v>
      </c>
      <c r="AB1478" s="1">
        <f t="shared" si="1332"/>
        <v>-0.87000000000000455</v>
      </c>
      <c r="AC1478" s="1">
        <f t="shared" si="1333"/>
        <v>8.1999999999986528E-3</v>
      </c>
      <c r="AD1478" s="1">
        <f t="shared" si="1334"/>
        <v>0.66999999999995907</v>
      </c>
      <c r="AE1478" s="1">
        <f t="shared" si="1335"/>
        <v>-3.6200000000000045</v>
      </c>
      <c r="AF1478" s="1">
        <f ca="1">IFERROR(VLOOKUP($A1478,raw!$AD:$AE,2,0),OFFSET(AF1478,1,0))</f>
        <v>1.2399899999999999</v>
      </c>
      <c r="AG1478" s="1">
        <f ca="1">IFERROR(VLOOKUP($A1478,raw!$AH:$AI,2,0),OFFSET(AG1478,1,0))</f>
        <v>1.37446</v>
      </c>
      <c r="AH1478" s="1">
        <f ca="1">IFERROR(VLOOKUP($A1478,raw!$AL:$AM,2,0),OFFSET(AH1478,1,0))</f>
        <v>2.1</v>
      </c>
      <c r="AI1478" s="1">
        <f ca="1">IFERROR(VLOOKUP($A1478,raw!$AP:$AQ,2,0),OFFSET(AI1478,1,0))</f>
        <v>244.786</v>
      </c>
    </row>
    <row r="1479" spans="1:35" ht="15.75" customHeight="1" x14ac:dyDescent="0.5">
      <c r="A1479" s="5">
        <v>43032</v>
      </c>
      <c r="B1479" s="8">
        <f t="shared" si="1325"/>
        <v>-8.7324820692596136E-4</v>
      </c>
      <c r="C1479" s="6">
        <f t="shared" si="1326"/>
        <v>8287265</v>
      </c>
      <c r="D1479" s="7">
        <f t="shared" ref="D1479:G1479" si="1537">LN(H1479/H1480)</f>
        <v>-7.8721780583466509E-3</v>
      </c>
      <c r="E1479" s="4">
        <f t="shared" si="1537"/>
        <v>-8.0805552442715072E-3</v>
      </c>
      <c r="F1479" s="4">
        <f t="shared" si="1537"/>
        <v>-1.8609890249323767E-3</v>
      </c>
      <c r="G1479" s="7">
        <f t="shared" si="1537"/>
        <v>8.0160749882359043E-3</v>
      </c>
      <c r="H1479" s="1">
        <v>83.51</v>
      </c>
      <c r="I1479" s="1">
        <v>16.947500000000002</v>
      </c>
      <c r="J1479" s="1">
        <v>923.38</v>
      </c>
      <c r="K1479" s="1">
        <v>966.93</v>
      </c>
      <c r="L1479" s="1">
        <f>VLOOKUP($A1479,raw!$A:$E,3,0)</f>
        <v>83.92</v>
      </c>
      <c r="M1479" s="1">
        <f>VLOOKUP($A1479,raw!$A:$E,4,0)</f>
        <v>83.41</v>
      </c>
      <c r="N1479" s="1">
        <f>VLOOKUP($A1479,raw!$A:$E,5,0)</f>
        <v>84.15</v>
      </c>
      <c r="O1479" s="1">
        <f>VLOOKUP($A1479,raw!$H:$L,3,0)</f>
        <v>17.084199999999999</v>
      </c>
      <c r="P1479" s="1">
        <f>VLOOKUP($A1479,raw!$H:$L,4,0)</f>
        <v>16.8843</v>
      </c>
      <c r="Q1479" s="1">
        <f>VLOOKUP($A1479,raw!$H:$L,5,0)</f>
        <v>17.149699999999999</v>
      </c>
      <c r="R1479" s="1">
        <f>VLOOKUP($A1479,raw!$P:$T,3,0)</f>
        <v>925.1</v>
      </c>
      <c r="S1479" s="1">
        <f>VLOOKUP($A1479,raw!$P:$T,4,0)</f>
        <v>919.29</v>
      </c>
      <c r="T1479" s="1">
        <f>VLOOKUP($A1479,raw!$P:$T,5,0)</f>
        <v>930.25</v>
      </c>
      <c r="U1479" s="1">
        <f>VLOOKUP($A1479,raw!$W:$AA,3,0)</f>
        <v>960.78</v>
      </c>
      <c r="V1479" s="1">
        <f>VLOOKUP($A1479,raw!$W:$AA,4,0)</f>
        <v>956.5</v>
      </c>
      <c r="W1479" s="1">
        <f>VLOOKUP($A1479,raw!$W:$AA,5,0)</f>
        <v>969</v>
      </c>
      <c r="X1479" s="1">
        <f t="shared" si="1328"/>
        <v>0.74000000000000909</v>
      </c>
      <c r="Y1479" s="1">
        <f t="shared" si="1329"/>
        <v>0.26539999999999964</v>
      </c>
      <c r="Z1479" s="1">
        <f t="shared" si="1330"/>
        <v>10.960000000000036</v>
      </c>
      <c r="AA1479" s="1">
        <f t="shared" si="1331"/>
        <v>12.5</v>
      </c>
      <c r="AB1479" s="1">
        <f t="shared" si="1332"/>
        <v>-0.40999999999999659</v>
      </c>
      <c r="AC1479" s="1">
        <f t="shared" si="1333"/>
        <v>-0.1366999999999976</v>
      </c>
      <c r="AD1479" s="1">
        <f t="shared" si="1334"/>
        <v>-1.7200000000000273</v>
      </c>
      <c r="AE1479" s="1">
        <f t="shared" si="1335"/>
        <v>6.1499999999999773</v>
      </c>
      <c r="AF1479" s="1">
        <f ca="1">IFERROR(VLOOKUP($A1479,raw!$AD:$AE,2,0),OFFSET(AF1479,1,0))</f>
        <v>1.2395499999999999</v>
      </c>
      <c r="AG1479" s="1">
        <f ca="1">IFERROR(VLOOKUP($A1479,raw!$AH:$AI,2,0),OFFSET(AG1479,1,0))</f>
        <v>1.3706400000000001</v>
      </c>
      <c r="AH1479" s="1">
        <f ca="1">IFERROR(VLOOKUP($A1479,raw!$AL:$AM,2,0),OFFSET(AH1479,1,0))</f>
        <v>2.1</v>
      </c>
      <c r="AI1479" s="1">
        <f ca="1">IFERROR(VLOOKUP($A1479,raw!$AP:$AQ,2,0),OFFSET(AI1479,1,0))</f>
        <v>244.786</v>
      </c>
    </row>
    <row r="1480" spans="1:35" ht="15.75" customHeight="1" x14ac:dyDescent="0.5">
      <c r="A1480" s="5">
        <v>43031</v>
      </c>
      <c r="B1480" s="8">
        <f t="shared" si="1325"/>
        <v>-2.652454381667843E-3</v>
      </c>
      <c r="C1480" s="6">
        <f t="shared" si="1326"/>
        <v>8294505</v>
      </c>
      <c r="D1480" s="7">
        <f t="shared" ref="D1480:G1480" si="1538">LN(H1480/H1481)</f>
        <v>-9.9303334057827784E-3</v>
      </c>
      <c r="E1480" s="4">
        <f t="shared" si="1538"/>
        <v>3.2654956716818284E-3</v>
      </c>
      <c r="F1480" s="4">
        <f t="shared" si="1538"/>
        <v>1.3629433027026391E-3</v>
      </c>
      <c r="G1480" s="7">
        <f t="shared" si="1538"/>
        <v>-1.7301326579196797E-2</v>
      </c>
      <c r="H1480" s="1">
        <v>84.17</v>
      </c>
      <c r="I1480" s="1">
        <v>17.085000000000001</v>
      </c>
      <c r="J1480" s="1">
        <v>925.1</v>
      </c>
      <c r="K1480" s="1">
        <v>959.21</v>
      </c>
      <c r="L1480" s="1">
        <f>VLOOKUP($A1480,raw!$A:$E,3,0)</f>
        <v>84.49</v>
      </c>
      <c r="M1480" s="1">
        <f>VLOOKUP($A1480,raw!$A:$E,4,0)</f>
        <v>83.75</v>
      </c>
      <c r="N1480" s="1">
        <f>VLOOKUP($A1480,raw!$A:$E,5,0)</f>
        <v>84.77</v>
      </c>
      <c r="O1480" s="1">
        <f>VLOOKUP($A1480,raw!$H:$L,3,0)</f>
        <v>17.0182</v>
      </c>
      <c r="P1480" s="1">
        <f>VLOOKUP($A1480,raw!$H:$L,4,0)</f>
        <v>16.861699999999999</v>
      </c>
      <c r="Q1480" s="1">
        <f>VLOOKUP($A1480,raw!$H:$L,5,0)</f>
        <v>17.1145</v>
      </c>
      <c r="R1480" s="1">
        <f>VLOOKUP($A1480,raw!$P:$T,3,0)</f>
        <v>923.82</v>
      </c>
      <c r="S1480" s="1">
        <f>VLOOKUP($A1480,raw!$P:$T,4,0)</f>
        <v>913.94</v>
      </c>
      <c r="T1480" s="1">
        <f>VLOOKUP($A1480,raw!$P:$T,5,0)</f>
        <v>926.96</v>
      </c>
      <c r="U1480" s="1">
        <f>VLOOKUP($A1480,raw!$W:$AA,3,0)</f>
        <v>976.67</v>
      </c>
      <c r="V1480" s="1">
        <f>VLOOKUP($A1480,raw!$W:$AA,4,0)</f>
        <v>954.36</v>
      </c>
      <c r="W1480" s="1">
        <f>VLOOKUP($A1480,raw!$W:$AA,5,0)</f>
        <v>976.7</v>
      </c>
      <c r="X1480" s="1">
        <f t="shared" si="1328"/>
        <v>1.019999999999996</v>
      </c>
      <c r="Y1480" s="1">
        <f t="shared" si="1329"/>
        <v>0.25280000000000058</v>
      </c>
      <c r="Z1480" s="1">
        <f t="shared" si="1330"/>
        <v>13.019999999999982</v>
      </c>
      <c r="AA1480" s="1">
        <f t="shared" si="1331"/>
        <v>22.340000000000032</v>
      </c>
      <c r="AB1480" s="1">
        <f t="shared" si="1332"/>
        <v>-0.31999999999999318</v>
      </c>
      <c r="AC1480" s="1">
        <f t="shared" si="1333"/>
        <v>6.6800000000000637E-2</v>
      </c>
      <c r="AD1480" s="1">
        <f t="shared" si="1334"/>
        <v>1.2799999999999727</v>
      </c>
      <c r="AE1480" s="1">
        <f t="shared" si="1335"/>
        <v>-17.459999999999923</v>
      </c>
      <c r="AF1480" s="1">
        <f ca="1">IFERROR(VLOOKUP($A1480,raw!$AD:$AE,2,0),OFFSET(AF1480,1,0))</f>
        <v>1.2378800000000001</v>
      </c>
      <c r="AG1480" s="1">
        <f ca="1">IFERROR(VLOOKUP($A1480,raw!$AH:$AI,2,0),OFFSET(AG1480,1,0))</f>
        <v>1.3674200000000001</v>
      </c>
      <c r="AH1480" s="1">
        <f ca="1">IFERROR(VLOOKUP($A1480,raw!$AL:$AM,2,0),OFFSET(AH1480,1,0))</f>
        <v>2.1</v>
      </c>
      <c r="AI1480" s="1">
        <f ca="1">IFERROR(VLOOKUP($A1480,raw!$AP:$AQ,2,0),OFFSET(AI1480,1,0))</f>
        <v>244.786</v>
      </c>
    </row>
    <row r="1481" spans="1:35" ht="15.75" customHeight="1" x14ac:dyDescent="0.5">
      <c r="A1481" s="5">
        <v>43028</v>
      </c>
      <c r="B1481" s="8">
        <f t="shared" si="1325"/>
        <v>1.5030411030908308E-5</v>
      </c>
      <c r="C1481" s="6">
        <f t="shared" si="1326"/>
        <v>8316535</v>
      </c>
      <c r="D1481" s="7">
        <f t="shared" ref="D1481:G1481" si="1539">LN(H1481/H1482)</f>
        <v>-5.9813700875222219E-3</v>
      </c>
      <c r="E1481" s="4">
        <f t="shared" si="1539"/>
        <v>-1.3079631551392979E-2</v>
      </c>
      <c r="F1481" s="4">
        <f t="shared" si="1539"/>
        <v>-8.6557609489754073E-4</v>
      </c>
      <c r="G1481" s="7">
        <f t="shared" si="1539"/>
        <v>1.3825342727985848E-2</v>
      </c>
      <c r="H1481" s="1">
        <v>85.01</v>
      </c>
      <c r="I1481" s="1">
        <v>17.029299999999999</v>
      </c>
      <c r="J1481" s="1">
        <v>923.84</v>
      </c>
      <c r="K1481" s="1">
        <v>975.95</v>
      </c>
      <c r="L1481" s="1">
        <f>VLOOKUP($A1481,raw!$A:$E,3,0)</f>
        <v>85.27</v>
      </c>
      <c r="M1481" s="1">
        <f>VLOOKUP($A1481,raw!$A:$E,4,0)</f>
        <v>84.64</v>
      </c>
      <c r="N1481" s="1">
        <f>VLOOKUP($A1481,raw!$A:$E,5,0)</f>
        <v>85.49</v>
      </c>
      <c r="O1481" s="1">
        <f>VLOOKUP($A1481,raw!$H:$L,3,0)</f>
        <v>17.253499999999999</v>
      </c>
      <c r="P1481" s="1">
        <f>VLOOKUP($A1481,raw!$H:$L,4,0)</f>
        <v>16.933599999999998</v>
      </c>
      <c r="Q1481" s="1">
        <f>VLOOKUP($A1481,raw!$H:$L,5,0)</f>
        <v>17.293299999999999</v>
      </c>
      <c r="R1481" s="1">
        <f>VLOOKUP($A1481,raw!$P:$T,3,0)</f>
        <v>924.64</v>
      </c>
      <c r="S1481" s="1">
        <f>VLOOKUP($A1481,raw!$P:$T,4,0)</f>
        <v>918.63</v>
      </c>
      <c r="T1481" s="1">
        <f>VLOOKUP($A1481,raw!$P:$T,5,0)</f>
        <v>926.09</v>
      </c>
      <c r="U1481" s="1">
        <f>VLOOKUP($A1481,raw!$W:$AA,3,0)</f>
        <v>962.5</v>
      </c>
      <c r="V1481" s="1">
        <f>VLOOKUP($A1481,raw!$W:$AA,4,0)</f>
        <v>960.68</v>
      </c>
      <c r="W1481" s="1">
        <f>VLOOKUP($A1481,raw!$W:$AA,5,0)</f>
        <v>978.66</v>
      </c>
      <c r="X1481" s="1">
        <f t="shared" si="1328"/>
        <v>0.84999999999999432</v>
      </c>
      <c r="Y1481" s="1">
        <f t="shared" si="1329"/>
        <v>0.35970000000000013</v>
      </c>
      <c r="Z1481" s="1">
        <f t="shared" si="1330"/>
        <v>7.4600000000000364</v>
      </c>
      <c r="AA1481" s="1">
        <f t="shared" si="1331"/>
        <v>17.980000000000018</v>
      </c>
      <c r="AB1481" s="1">
        <f t="shared" si="1332"/>
        <v>-0.25999999999999091</v>
      </c>
      <c r="AC1481" s="1">
        <f t="shared" si="1333"/>
        <v>-0.22419999999999973</v>
      </c>
      <c r="AD1481" s="1">
        <f t="shared" si="1334"/>
        <v>-0.79999999999995453</v>
      </c>
      <c r="AE1481" s="1">
        <f t="shared" si="1335"/>
        <v>13.450000000000045</v>
      </c>
      <c r="AF1481" s="1">
        <f ca="1">IFERROR(VLOOKUP($A1481,raw!$AD:$AE,2,0),OFFSET(AF1481,1,0))</f>
        <v>1.2378800000000001</v>
      </c>
      <c r="AG1481" s="1">
        <f ca="1">IFERROR(VLOOKUP($A1481,raw!$AH:$AI,2,0),OFFSET(AG1481,1,0))</f>
        <v>1.36476</v>
      </c>
      <c r="AH1481" s="1">
        <f ca="1">IFERROR(VLOOKUP($A1481,raw!$AL:$AM,2,0),OFFSET(AH1481,1,0))</f>
        <v>2.1</v>
      </c>
      <c r="AI1481" s="1">
        <f ca="1">IFERROR(VLOOKUP($A1481,raw!$AP:$AQ,2,0),OFFSET(AI1481,1,0))</f>
        <v>244.786</v>
      </c>
    </row>
    <row r="1482" spans="1:35" ht="15.75" customHeight="1" x14ac:dyDescent="0.5">
      <c r="A1482" s="5">
        <v>43027</v>
      </c>
      <c r="B1482" s="8">
        <f t="shared" si="1325"/>
        <v>6.3195193798018965E-3</v>
      </c>
      <c r="C1482" s="6">
        <f t="shared" si="1326"/>
        <v>8316410</v>
      </c>
      <c r="D1482" s="7">
        <f t="shared" ref="D1482:G1482" si="1540">LN(H1482/H1483)</f>
        <v>5.3933768913023237E-3</v>
      </c>
      <c r="E1482" s="4">
        <f t="shared" si="1540"/>
        <v>1.4848737321580803E-2</v>
      </c>
      <c r="F1482" s="4">
        <f t="shared" si="1540"/>
        <v>3.4559562914215874E-3</v>
      </c>
      <c r="G1482" s="7">
        <f t="shared" si="1540"/>
        <v>5.6154462535187785E-3</v>
      </c>
      <c r="H1482" s="1">
        <v>85.52</v>
      </c>
      <c r="I1482" s="1">
        <v>17.253499999999999</v>
      </c>
      <c r="J1482" s="1">
        <v>924.64</v>
      </c>
      <c r="K1482" s="1">
        <v>962.55</v>
      </c>
      <c r="L1482" s="1">
        <f>VLOOKUP($A1482,raw!$A:$E,3,0)</f>
        <v>85.52</v>
      </c>
      <c r="M1482" s="1">
        <f>VLOOKUP($A1482,raw!$A:$E,4,0)</f>
        <v>85.14</v>
      </c>
      <c r="N1482" s="1">
        <f>VLOOKUP($A1482,raw!$A:$E,5,0)</f>
        <v>85.92</v>
      </c>
      <c r="O1482" s="1">
        <f>VLOOKUP($A1482,raw!$H:$L,3,0)</f>
        <v>16.999199999999998</v>
      </c>
      <c r="P1482" s="1">
        <f>VLOOKUP($A1482,raw!$H:$L,4,0)</f>
        <v>16.917200000000001</v>
      </c>
      <c r="Q1482" s="1">
        <f>VLOOKUP($A1482,raw!$H:$L,5,0)</f>
        <v>17.292899999999999</v>
      </c>
      <c r="R1482" s="1">
        <f>VLOOKUP($A1482,raw!$P:$T,3,0)</f>
        <v>921.45</v>
      </c>
      <c r="S1482" s="1">
        <f>VLOOKUP($A1482,raw!$P:$T,4,0)</f>
        <v>917.64</v>
      </c>
      <c r="T1482" s="1">
        <f>VLOOKUP($A1482,raw!$P:$T,5,0)</f>
        <v>929.13</v>
      </c>
      <c r="U1482" s="1">
        <f>VLOOKUP($A1482,raw!$W:$AA,3,0)</f>
        <v>956.6</v>
      </c>
      <c r="V1482" s="1">
        <f>VLOOKUP($A1482,raw!$W:$AA,4,0)</f>
        <v>949.04</v>
      </c>
      <c r="W1482" s="1">
        <f>VLOOKUP($A1482,raw!$W:$AA,5,0)</f>
        <v>968</v>
      </c>
      <c r="X1482" s="1">
        <f t="shared" si="1328"/>
        <v>0.78000000000000114</v>
      </c>
      <c r="Y1482" s="1">
        <f t="shared" si="1329"/>
        <v>0.37569999999999837</v>
      </c>
      <c r="Z1482" s="1">
        <f t="shared" si="1330"/>
        <v>11.490000000000009</v>
      </c>
      <c r="AA1482" s="1">
        <f t="shared" si="1331"/>
        <v>18.960000000000036</v>
      </c>
      <c r="AB1482" s="1">
        <f t="shared" si="1332"/>
        <v>0</v>
      </c>
      <c r="AC1482" s="1">
        <f t="shared" si="1333"/>
        <v>0.25430000000000064</v>
      </c>
      <c r="AD1482" s="1">
        <f t="shared" si="1334"/>
        <v>3.1899999999999409</v>
      </c>
      <c r="AE1482" s="1">
        <f t="shared" si="1335"/>
        <v>5.9499999999999318</v>
      </c>
      <c r="AF1482" s="1">
        <f ca="1">IFERROR(VLOOKUP($A1482,raw!$AD:$AE,2,0),OFFSET(AF1482,1,0))</f>
        <v>1.23888</v>
      </c>
      <c r="AG1482" s="1">
        <f ca="1">IFERROR(VLOOKUP($A1482,raw!$AH:$AI,2,0),OFFSET(AG1482,1,0))</f>
        <v>1.3625</v>
      </c>
      <c r="AH1482" s="1">
        <f ca="1">IFERROR(VLOOKUP($A1482,raw!$AL:$AM,2,0),OFFSET(AH1482,1,0))</f>
        <v>2.1</v>
      </c>
      <c r="AI1482" s="1">
        <f ca="1">IFERROR(VLOOKUP($A1482,raw!$AP:$AQ,2,0),OFFSET(AI1482,1,0))</f>
        <v>244.786</v>
      </c>
    </row>
    <row r="1483" spans="1:35" ht="15.75" customHeight="1" x14ac:dyDescent="0.5">
      <c r="A1483" s="5">
        <v>43026</v>
      </c>
      <c r="B1483" s="8">
        <f t="shared" si="1325"/>
        <v>-1.4541591531295679E-2</v>
      </c>
      <c r="C1483" s="6">
        <f t="shared" si="1326"/>
        <v>8264020</v>
      </c>
      <c r="D1483" s="7">
        <f t="shared" ref="D1483:G1483" si="1541">LN(H1483/H1484)</f>
        <v>-8.1958074970043589E-3</v>
      </c>
      <c r="E1483" s="4">
        <f t="shared" si="1541"/>
        <v>-2.2505128972657089E-3</v>
      </c>
      <c r="F1483" s="4">
        <f t="shared" si="1541"/>
        <v>-1.4277105910491653E-2</v>
      </c>
      <c r="G1483" s="7">
        <f t="shared" si="1541"/>
        <v>-2.6099242314973362E-2</v>
      </c>
      <c r="H1483" s="1">
        <v>85.06</v>
      </c>
      <c r="I1483" s="1">
        <v>16.999199999999998</v>
      </c>
      <c r="J1483" s="1">
        <v>921.45</v>
      </c>
      <c r="K1483" s="1">
        <v>957.16</v>
      </c>
      <c r="L1483" s="1">
        <f>VLOOKUP($A1483,raw!$A:$E,3,0)</f>
        <v>85.49</v>
      </c>
      <c r="M1483" s="1">
        <f>VLOOKUP($A1483,raw!$A:$E,4,0)</f>
        <v>84.76</v>
      </c>
      <c r="N1483" s="1">
        <f>VLOOKUP($A1483,raw!$A:$E,5,0)</f>
        <v>85.72</v>
      </c>
      <c r="O1483" s="1">
        <f>VLOOKUP($A1483,raw!$H:$L,3,0)</f>
        <v>17.038499999999999</v>
      </c>
      <c r="P1483" s="1">
        <f>VLOOKUP($A1483,raw!$H:$L,4,0)</f>
        <v>16.906500000000001</v>
      </c>
      <c r="Q1483" s="1">
        <f>VLOOKUP($A1483,raw!$H:$L,5,0)</f>
        <v>17.108899999999998</v>
      </c>
      <c r="R1483" s="1">
        <f>VLOOKUP($A1483,raw!$P:$T,3,0)</f>
        <v>934.67</v>
      </c>
      <c r="S1483" s="1">
        <f>VLOOKUP($A1483,raw!$P:$T,4,0)</f>
        <v>919.98</v>
      </c>
      <c r="T1483" s="1">
        <f>VLOOKUP($A1483,raw!$P:$T,5,0)</f>
        <v>936.17</v>
      </c>
      <c r="U1483" s="1">
        <f>VLOOKUP($A1483,raw!$W:$AA,3,0)</f>
        <v>981.65</v>
      </c>
      <c r="V1483" s="1">
        <f>VLOOKUP($A1483,raw!$W:$AA,4,0)</f>
        <v>954.91</v>
      </c>
      <c r="W1483" s="1">
        <f>VLOOKUP($A1483,raw!$W:$AA,5,0)</f>
        <v>991.18</v>
      </c>
      <c r="X1483" s="1">
        <f t="shared" si="1328"/>
        <v>0.95999999999999375</v>
      </c>
      <c r="Y1483" s="1">
        <f t="shared" si="1329"/>
        <v>0.20239999999999725</v>
      </c>
      <c r="Z1483" s="1">
        <f t="shared" si="1330"/>
        <v>16.189999999999941</v>
      </c>
      <c r="AA1483" s="1">
        <f t="shared" si="1331"/>
        <v>36.269999999999982</v>
      </c>
      <c r="AB1483" s="1">
        <f t="shared" si="1332"/>
        <v>-0.42999999999999261</v>
      </c>
      <c r="AC1483" s="1">
        <f t="shared" si="1333"/>
        <v>-3.9300000000000779E-2</v>
      </c>
      <c r="AD1483" s="1">
        <f t="shared" si="1334"/>
        <v>-13.219999999999914</v>
      </c>
      <c r="AE1483" s="1">
        <f t="shared" si="1335"/>
        <v>-24.490000000000009</v>
      </c>
      <c r="AF1483" s="1">
        <f ca="1">IFERROR(VLOOKUP($A1483,raw!$AD:$AE,2,0),OFFSET(AF1483,1,0))</f>
        <v>1.23888</v>
      </c>
      <c r="AG1483" s="1">
        <f ca="1">IFERROR(VLOOKUP($A1483,raw!$AH:$AI,2,0),OFFSET(AG1483,1,0))</f>
        <v>1.3626100000000001</v>
      </c>
      <c r="AH1483" s="1">
        <f ca="1">IFERROR(VLOOKUP($A1483,raw!$AL:$AM,2,0),OFFSET(AH1483,1,0))</f>
        <v>2.1</v>
      </c>
      <c r="AI1483" s="1">
        <f ca="1">IFERROR(VLOOKUP($A1483,raw!$AP:$AQ,2,0),OFFSET(AI1483,1,0))</f>
        <v>244.786</v>
      </c>
    </row>
    <row r="1484" spans="1:35" ht="15.75" customHeight="1" x14ac:dyDescent="0.5">
      <c r="A1484" s="5">
        <v>43025</v>
      </c>
      <c r="B1484" s="8">
        <f t="shared" si="1325"/>
        <v>1.6519163714241679E-3</v>
      </c>
      <c r="C1484" s="6">
        <f t="shared" si="1326"/>
        <v>8385070</v>
      </c>
      <c r="D1484" s="7">
        <f t="shared" ref="D1484:G1484" si="1542">LN(H1484/H1485)</f>
        <v>-4.4211823034726551E-3</v>
      </c>
      <c r="E1484" s="4">
        <f t="shared" si="1542"/>
        <v>-1.1183017678166138E-2</v>
      </c>
      <c r="F1484" s="4">
        <f t="shared" si="1542"/>
        <v>3.9341220149517733E-3</v>
      </c>
      <c r="G1484" s="7">
        <f t="shared" si="1542"/>
        <v>7.5810571918387753E-3</v>
      </c>
      <c r="H1484" s="1">
        <v>85.76</v>
      </c>
      <c r="I1484" s="1">
        <v>17.037500000000001</v>
      </c>
      <c r="J1484" s="1">
        <v>934.7</v>
      </c>
      <c r="K1484" s="1">
        <v>982.47</v>
      </c>
      <c r="L1484" s="1">
        <f>VLOOKUP($A1484,raw!$A:$E,3,0)</f>
        <v>85.41</v>
      </c>
      <c r="M1484" s="1">
        <f>VLOOKUP($A1484,raw!$A:$E,4,0)</f>
        <v>84.78</v>
      </c>
      <c r="N1484" s="1">
        <f>VLOOKUP($A1484,raw!$A:$E,5,0)</f>
        <v>85.88</v>
      </c>
      <c r="O1484" s="1">
        <f>VLOOKUP($A1484,raw!$H:$L,3,0)</f>
        <v>17.2301</v>
      </c>
      <c r="P1484" s="1">
        <f>VLOOKUP($A1484,raw!$H:$L,4,0)</f>
        <v>16.9693</v>
      </c>
      <c r="Q1484" s="1">
        <f>VLOOKUP($A1484,raw!$H:$L,5,0)</f>
        <v>17.256799999999998</v>
      </c>
      <c r="R1484" s="1">
        <f>VLOOKUP($A1484,raw!$P:$T,3,0)</f>
        <v>931.03</v>
      </c>
      <c r="S1484" s="1">
        <f>VLOOKUP($A1484,raw!$P:$T,4,0)</f>
        <v>926.13</v>
      </c>
      <c r="T1484" s="1">
        <f>VLOOKUP($A1484,raw!$P:$T,5,0)</f>
        <v>935.77</v>
      </c>
      <c r="U1484" s="1">
        <f>VLOOKUP($A1484,raw!$W:$AA,3,0)</f>
        <v>975.1</v>
      </c>
      <c r="V1484" s="1">
        <f>VLOOKUP($A1484,raw!$W:$AA,4,0)</f>
        <v>974.45</v>
      </c>
      <c r="W1484" s="1">
        <f>VLOOKUP($A1484,raw!$W:$AA,5,0)</f>
        <v>992.52</v>
      </c>
      <c r="X1484" s="1">
        <f t="shared" si="1328"/>
        <v>1.0999999999999943</v>
      </c>
      <c r="Y1484" s="1">
        <f t="shared" si="1329"/>
        <v>0.28749999999999787</v>
      </c>
      <c r="Z1484" s="1">
        <f t="shared" si="1330"/>
        <v>9.6399999999999864</v>
      </c>
      <c r="AA1484" s="1">
        <f t="shared" si="1331"/>
        <v>18.069999999999936</v>
      </c>
      <c r="AB1484" s="1">
        <f t="shared" si="1332"/>
        <v>0.35000000000000853</v>
      </c>
      <c r="AC1484" s="1">
        <f t="shared" si="1333"/>
        <v>-0.19259999999999877</v>
      </c>
      <c r="AD1484" s="1">
        <f t="shared" si="1334"/>
        <v>3.6700000000000728</v>
      </c>
      <c r="AE1484" s="1">
        <f t="shared" si="1335"/>
        <v>7.3700000000000045</v>
      </c>
      <c r="AF1484" s="1">
        <f ca="1">IFERROR(VLOOKUP($A1484,raw!$AD:$AE,2,0),OFFSET(AF1484,1,0))</f>
        <v>1.23777</v>
      </c>
      <c r="AG1484" s="1">
        <f ca="1">IFERROR(VLOOKUP($A1484,raw!$AH:$AI,2,0),OFFSET(AG1484,1,0))</f>
        <v>1.3573299999999999</v>
      </c>
      <c r="AH1484" s="1">
        <f ca="1">IFERROR(VLOOKUP($A1484,raw!$AL:$AM,2,0),OFFSET(AH1484,1,0))</f>
        <v>2.1</v>
      </c>
      <c r="AI1484" s="1">
        <f ca="1">IFERROR(VLOOKUP($A1484,raw!$AP:$AQ,2,0),OFFSET(AI1484,1,0))</f>
        <v>244.786</v>
      </c>
    </row>
    <row r="1485" spans="1:35" ht="15.75" customHeight="1" x14ac:dyDescent="0.5">
      <c r="A1485" s="5">
        <v>43024</v>
      </c>
      <c r="B1485" s="8">
        <f t="shared" si="1325"/>
        <v>-1.4975294328331343E-2</v>
      </c>
      <c r="C1485" s="6">
        <f t="shared" si="1326"/>
        <v>8371230</v>
      </c>
      <c r="D1485" s="7">
        <f t="shared" ref="D1485:G1485" si="1543">LN(H1485/H1486)</f>
        <v>-1.3262029121293876E-2</v>
      </c>
      <c r="E1485" s="4">
        <f t="shared" si="1543"/>
        <v>-1.1019156723539715E-2</v>
      </c>
      <c r="F1485" s="4">
        <f t="shared" si="1543"/>
        <v>-1.5729056920450606E-2</v>
      </c>
      <c r="G1485" s="7">
        <f t="shared" si="1543"/>
        <v>-1.6699938581761338E-2</v>
      </c>
      <c r="H1485" s="1">
        <v>86.14</v>
      </c>
      <c r="I1485" s="1">
        <v>17.229099999999999</v>
      </c>
      <c r="J1485" s="1">
        <v>931.03</v>
      </c>
      <c r="K1485" s="1">
        <v>975.05</v>
      </c>
      <c r="L1485" s="1">
        <f>VLOOKUP($A1485,raw!$A:$E,3,0)</f>
        <v>87.5</v>
      </c>
      <c r="M1485" s="1">
        <f>VLOOKUP($A1485,raw!$A:$E,4,0)</f>
        <v>85.91</v>
      </c>
      <c r="N1485" s="1">
        <f>VLOOKUP($A1485,raw!$A:$E,5,0)</f>
        <v>87.94</v>
      </c>
      <c r="O1485" s="1">
        <f>VLOOKUP($A1485,raw!$H:$L,3,0)</f>
        <v>17.399999999999999</v>
      </c>
      <c r="P1485" s="1">
        <f>VLOOKUP($A1485,raw!$H:$L,4,0)</f>
        <v>17.109300000000001</v>
      </c>
      <c r="Q1485" s="1">
        <f>VLOOKUP($A1485,raw!$H:$L,5,0)</f>
        <v>17.468499999999999</v>
      </c>
      <c r="R1485" s="1">
        <f>VLOOKUP($A1485,raw!$P:$T,3,0)</f>
        <v>945.1</v>
      </c>
      <c r="S1485" s="1">
        <f>VLOOKUP($A1485,raw!$P:$T,4,0)</f>
        <v>927.68</v>
      </c>
      <c r="T1485" s="1">
        <f>VLOOKUP($A1485,raw!$P:$T,5,0)</f>
        <v>947.98</v>
      </c>
      <c r="U1485" s="1">
        <f>VLOOKUP($A1485,raw!$W:$AA,3,0)</f>
        <v>989.63</v>
      </c>
      <c r="V1485" s="1">
        <f>VLOOKUP($A1485,raw!$W:$AA,4,0)</f>
        <v>972.56</v>
      </c>
      <c r="W1485" s="1">
        <f>VLOOKUP($A1485,raw!$W:$AA,5,0)</f>
        <v>1010.22</v>
      </c>
      <c r="X1485" s="1">
        <f t="shared" si="1328"/>
        <v>2.0300000000000011</v>
      </c>
      <c r="Y1485" s="1">
        <f t="shared" si="1329"/>
        <v>0.35919999999999774</v>
      </c>
      <c r="Z1485" s="1">
        <f t="shared" si="1330"/>
        <v>20.300000000000068</v>
      </c>
      <c r="AA1485" s="1">
        <f t="shared" si="1331"/>
        <v>37.660000000000082</v>
      </c>
      <c r="AB1485" s="1">
        <f t="shared" si="1332"/>
        <v>-1.3599999999999994</v>
      </c>
      <c r="AC1485" s="1">
        <f t="shared" si="1333"/>
        <v>-0.17089999999999961</v>
      </c>
      <c r="AD1485" s="1">
        <f t="shared" si="1334"/>
        <v>-14.07000000000005</v>
      </c>
      <c r="AE1485" s="1">
        <f t="shared" si="1335"/>
        <v>-14.580000000000041</v>
      </c>
      <c r="AF1485" s="1">
        <f ca="1">IFERROR(VLOOKUP($A1485,raw!$AD:$AE,2,0),OFFSET(AF1485,1,0))</f>
        <v>1.2366600000000001</v>
      </c>
      <c r="AG1485" s="1">
        <f ca="1">IFERROR(VLOOKUP($A1485,raw!$AH:$AI,2,0),OFFSET(AG1485,1,0))</f>
        <v>1.35389</v>
      </c>
      <c r="AH1485" s="1">
        <f ca="1">IFERROR(VLOOKUP($A1485,raw!$AL:$AM,2,0),OFFSET(AH1485,1,0))</f>
        <v>2.1</v>
      </c>
      <c r="AI1485" s="1">
        <f ca="1">IFERROR(VLOOKUP($A1485,raw!$AP:$AQ,2,0),OFFSET(AI1485,1,0))</f>
        <v>244.786</v>
      </c>
    </row>
    <row r="1486" spans="1:35" ht="15.75" customHeight="1" x14ac:dyDescent="0.5">
      <c r="A1486" s="5">
        <v>43021</v>
      </c>
      <c r="B1486" s="8">
        <f t="shared" si="1325"/>
        <v>1.0284495336116539E-2</v>
      </c>
      <c r="C1486" s="6">
        <f t="shared" si="1326"/>
        <v>8497535</v>
      </c>
      <c r="D1486" s="7">
        <f t="shared" ref="D1486:G1486" si="1544">LN(H1486/H1487)</f>
        <v>1.9494301225533716E-3</v>
      </c>
      <c r="E1486" s="4">
        <f t="shared" si="1544"/>
        <v>9.83581387432228E-3</v>
      </c>
      <c r="F1486" s="4">
        <f t="shared" si="1544"/>
        <v>8.0574111996788954E-3</v>
      </c>
      <c r="G1486" s="7">
        <f t="shared" si="1544"/>
        <v>1.6197526480492358E-2</v>
      </c>
      <c r="H1486" s="1">
        <v>87.29</v>
      </c>
      <c r="I1486" s="1">
        <v>17.420000000000002</v>
      </c>
      <c r="J1486" s="1">
        <v>945.79</v>
      </c>
      <c r="K1486" s="1">
        <v>991.47</v>
      </c>
      <c r="L1486" s="1">
        <f>VLOOKUP($A1486,raw!$A:$E,3,0)</f>
        <v>87.6</v>
      </c>
      <c r="M1486" s="1">
        <f>VLOOKUP($A1486,raw!$A:$E,4,0)</f>
        <v>86.81</v>
      </c>
      <c r="N1486" s="1">
        <f>VLOOKUP($A1486,raw!$A:$E,5,0)</f>
        <v>87.95</v>
      </c>
      <c r="O1486" s="1">
        <f>VLOOKUP($A1486,raw!$H:$L,3,0)</f>
        <v>17.2483</v>
      </c>
      <c r="P1486" s="1">
        <f>VLOOKUP($A1486,raw!$H:$L,4,0)</f>
        <v>17.185500000000001</v>
      </c>
      <c r="Q1486" s="1">
        <f>VLOOKUP($A1486,raw!$H:$L,5,0)</f>
        <v>17.454799999999999</v>
      </c>
      <c r="R1486" s="1">
        <f>VLOOKUP($A1486,raw!$P:$T,3,0)</f>
        <v>938.66</v>
      </c>
      <c r="S1486" s="1">
        <f>VLOOKUP($A1486,raw!$P:$T,4,0)</f>
        <v>936.04</v>
      </c>
      <c r="T1486" s="1">
        <f>VLOOKUP($A1486,raw!$P:$T,5,0)</f>
        <v>946.6</v>
      </c>
      <c r="U1486" s="1">
        <f>VLOOKUP($A1486,raw!$W:$AA,3,0)</f>
        <v>975.63</v>
      </c>
      <c r="V1486" s="1">
        <f>VLOOKUP($A1486,raw!$W:$AA,4,0)</f>
        <v>974.09</v>
      </c>
      <c r="W1486" s="1">
        <f>VLOOKUP($A1486,raw!$W:$AA,5,0)</f>
        <v>998.88</v>
      </c>
      <c r="X1486" s="1">
        <f t="shared" si="1328"/>
        <v>1.1400000000000006</v>
      </c>
      <c r="Y1486" s="1">
        <f t="shared" si="1329"/>
        <v>0.26929999999999765</v>
      </c>
      <c r="Z1486" s="1">
        <f t="shared" si="1330"/>
        <v>10.560000000000059</v>
      </c>
      <c r="AA1486" s="1">
        <f t="shared" si="1331"/>
        <v>24.789999999999964</v>
      </c>
      <c r="AB1486" s="1">
        <f t="shared" si="1332"/>
        <v>-0.30999999999998806</v>
      </c>
      <c r="AC1486" s="1">
        <f t="shared" si="1333"/>
        <v>0.1717000000000013</v>
      </c>
      <c r="AD1486" s="1">
        <f t="shared" si="1334"/>
        <v>7.1299999999999955</v>
      </c>
      <c r="AE1486" s="1">
        <f t="shared" si="1335"/>
        <v>15.840000000000032</v>
      </c>
      <c r="AF1486" s="1">
        <f ca="1">IFERROR(VLOOKUP($A1486,raw!$AD:$AE,2,0),OFFSET(AF1486,1,0))</f>
        <v>1.2366699999999999</v>
      </c>
      <c r="AG1486" s="1">
        <f ca="1">IFERROR(VLOOKUP($A1486,raw!$AH:$AI,2,0),OFFSET(AG1486,1,0))</f>
        <v>1.3533299999999999</v>
      </c>
      <c r="AH1486" s="1">
        <f ca="1">IFERROR(VLOOKUP($A1486,raw!$AL:$AM,2,0),OFFSET(AH1486,1,0))</f>
        <v>2.1</v>
      </c>
      <c r="AI1486" s="1">
        <f ca="1">IFERROR(VLOOKUP($A1486,raw!$AP:$AQ,2,0),OFFSET(AI1486,1,0))</f>
        <v>244.786</v>
      </c>
    </row>
    <row r="1487" spans="1:35" ht="15.75" customHeight="1" x14ac:dyDescent="0.5">
      <c r="A1487" s="5">
        <v>43020</v>
      </c>
      <c r="B1487" s="8">
        <f t="shared" si="1325"/>
        <v>7.4792200666717714E-3</v>
      </c>
      <c r="C1487" s="6">
        <f t="shared" si="1326"/>
        <v>8410590</v>
      </c>
      <c r="D1487" s="7">
        <f t="shared" ref="D1487:G1487" si="1545">LN(H1487/H1488)</f>
        <v>-2.29542064591024E-4</v>
      </c>
      <c r="E1487" s="4">
        <f t="shared" si="1545"/>
        <v>4.3283194416214614E-3</v>
      </c>
      <c r="F1487" s="4">
        <f t="shared" si="1545"/>
        <v>6.2548652242551657E-3</v>
      </c>
      <c r="G1487" s="7">
        <f t="shared" si="1545"/>
        <v>1.3405150970884802E-2</v>
      </c>
      <c r="H1487" s="1">
        <v>87.12</v>
      </c>
      <c r="I1487" s="1">
        <v>17.249500000000001</v>
      </c>
      <c r="J1487" s="1">
        <v>938.2</v>
      </c>
      <c r="K1487" s="1">
        <v>975.54</v>
      </c>
      <c r="L1487" s="1">
        <f>VLOOKUP($A1487,raw!$A:$E,3,0)</f>
        <v>87.07</v>
      </c>
      <c r="M1487" s="1">
        <f>VLOOKUP($A1487,raw!$A:$E,4,0)</f>
        <v>86.51</v>
      </c>
      <c r="N1487" s="1">
        <f>VLOOKUP($A1487,raw!$A:$E,5,0)</f>
        <v>87.45</v>
      </c>
      <c r="O1487" s="1">
        <f>VLOOKUP($A1487,raw!$H:$L,3,0)</f>
        <v>17.175000000000001</v>
      </c>
      <c r="P1487" s="1">
        <f>VLOOKUP($A1487,raw!$H:$L,4,0)</f>
        <v>17.117699999999999</v>
      </c>
      <c r="Q1487" s="1">
        <f>VLOOKUP($A1487,raw!$H:$L,5,0)</f>
        <v>17.2667</v>
      </c>
      <c r="R1487" s="1">
        <f>VLOOKUP($A1487,raw!$P:$T,3,0)</f>
        <v>932.35</v>
      </c>
      <c r="S1487" s="1">
        <f>VLOOKUP($A1487,raw!$P:$T,4,0)</f>
        <v>932.17</v>
      </c>
      <c r="T1487" s="1">
        <f>VLOOKUP($A1487,raw!$P:$T,5,0)</f>
        <v>940.11</v>
      </c>
      <c r="U1487" s="1">
        <f>VLOOKUP($A1487,raw!$W:$AA,3,0)</f>
        <v>962.6</v>
      </c>
      <c r="V1487" s="1">
        <f>VLOOKUP($A1487,raw!$W:$AA,4,0)</f>
        <v>957.04</v>
      </c>
      <c r="W1487" s="1">
        <f>VLOOKUP($A1487,raw!$W:$AA,5,0)</f>
        <v>987.97</v>
      </c>
      <c r="X1487" s="1">
        <f t="shared" si="1328"/>
        <v>0.93999999999999773</v>
      </c>
      <c r="Y1487" s="1">
        <f t="shared" si="1329"/>
        <v>0.14900000000000091</v>
      </c>
      <c r="Z1487" s="1">
        <f t="shared" si="1330"/>
        <v>7.9400000000000546</v>
      </c>
      <c r="AA1487" s="1">
        <f t="shared" si="1331"/>
        <v>30.930000000000064</v>
      </c>
      <c r="AB1487" s="1">
        <f t="shared" si="1332"/>
        <v>5.0000000000011369E-2</v>
      </c>
      <c r="AC1487" s="1">
        <f t="shared" si="1333"/>
        <v>7.4500000000000455E-2</v>
      </c>
      <c r="AD1487" s="1">
        <f t="shared" si="1334"/>
        <v>5.8500000000000227</v>
      </c>
      <c r="AE1487" s="1">
        <f t="shared" si="1335"/>
        <v>12.939999999999941</v>
      </c>
      <c r="AF1487" s="1">
        <f ca="1">IFERROR(VLOOKUP($A1487,raw!$AD:$AE,2,0),OFFSET(AF1487,1,0))</f>
        <v>1.23889</v>
      </c>
      <c r="AG1487" s="1">
        <f ca="1">IFERROR(VLOOKUP($A1487,raw!$AH:$AI,2,0),OFFSET(AG1487,1,0))</f>
        <v>1.35917</v>
      </c>
      <c r="AH1487" s="1">
        <f ca="1">IFERROR(VLOOKUP($A1487,raw!$AL:$AM,2,0),OFFSET(AH1487,1,0))</f>
        <v>2.1</v>
      </c>
      <c r="AI1487" s="1">
        <f ca="1">IFERROR(VLOOKUP($A1487,raw!$AP:$AQ,2,0),OFFSET(AI1487,1,0))</f>
        <v>244.786</v>
      </c>
    </row>
    <row r="1488" spans="1:35" ht="15.75" customHeight="1" x14ac:dyDescent="0.5">
      <c r="A1488" s="5">
        <v>43019</v>
      </c>
      <c r="B1488" s="8">
        <f t="shared" si="1325"/>
        <v>7.1904484055266144E-3</v>
      </c>
      <c r="C1488" s="6">
        <f t="shared" si="1326"/>
        <v>8347920</v>
      </c>
      <c r="D1488" s="7">
        <f t="shared" ref="D1488:G1488" si="1546">LN(H1488/H1489)</f>
        <v>4.6008822820758884E-3</v>
      </c>
      <c r="E1488" s="4">
        <f t="shared" si="1546"/>
        <v>3.09649224437553E-3</v>
      </c>
      <c r="F1488" s="4">
        <f t="shared" si="1546"/>
        <v>4.2911549228984272E-4</v>
      </c>
      <c r="G1488" s="7">
        <f t="shared" si="1546"/>
        <v>2.7543277247878337E-2</v>
      </c>
      <c r="H1488" s="1">
        <v>87.14</v>
      </c>
      <c r="I1488" s="1">
        <v>17.175000000000001</v>
      </c>
      <c r="J1488" s="1">
        <v>932.35</v>
      </c>
      <c r="K1488" s="1">
        <v>962.55</v>
      </c>
      <c r="L1488" s="1">
        <f>VLOOKUP($A1488,raw!$A:$E,3,0)</f>
        <v>87.06</v>
      </c>
      <c r="M1488" s="1">
        <f>VLOOKUP($A1488,raw!$A:$E,4,0)</f>
        <v>85.43</v>
      </c>
      <c r="N1488" s="1">
        <f>VLOOKUP($A1488,raw!$A:$E,5,0)</f>
        <v>87.33</v>
      </c>
      <c r="O1488" s="1">
        <f>VLOOKUP($A1488,raw!$H:$L,3,0)</f>
        <v>17.1219</v>
      </c>
      <c r="P1488" s="1">
        <f>VLOOKUP($A1488,raw!$H:$L,4,0)</f>
        <v>17.065300000000001</v>
      </c>
      <c r="Q1488" s="1">
        <f>VLOOKUP($A1488,raw!$H:$L,5,0)</f>
        <v>17.239000000000001</v>
      </c>
      <c r="R1488" s="1">
        <f>VLOOKUP($A1488,raw!$P:$T,3,0)</f>
        <v>931.95</v>
      </c>
      <c r="S1488" s="1">
        <f>VLOOKUP($A1488,raw!$P:$T,4,0)</f>
        <v>927.92</v>
      </c>
      <c r="T1488" s="1">
        <f>VLOOKUP($A1488,raw!$P:$T,5,0)</f>
        <v>935.3</v>
      </c>
      <c r="U1488" s="1">
        <f>VLOOKUP($A1488,raw!$W:$AA,3,0)</f>
        <v>936.33</v>
      </c>
      <c r="V1488" s="1">
        <f>VLOOKUP($A1488,raw!$W:$AA,4,0)</f>
        <v>935.24</v>
      </c>
      <c r="W1488" s="1">
        <f>VLOOKUP($A1488,raw!$W:$AA,5,0)</f>
        <v>963.6</v>
      </c>
      <c r="X1488" s="1">
        <f t="shared" si="1328"/>
        <v>1.8999999999999915</v>
      </c>
      <c r="Y1488" s="1">
        <f t="shared" si="1329"/>
        <v>0.17370000000000019</v>
      </c>
      <c r="Z1488" s="1">
        <f t="shared" si="1330"/>
        <v>7.3799999999999955</v>
      </c>
      <c r="AA1488" s="1">
        <f t="shared" si="1331"/>
        <v>28.360000000000014</v>
      </c>
      <c r="AB1488" s="1">
        <f t="shared" si="1332"/>
        <v>7.9999999999998295E-2</v>
      </c>
      <c r="AC1488" s="1">
        <f t="shared" si="1333"/>
        <v>5.3100000000000591E-2</v>
      </c>
      <c r="AD1488" s="1">
        <f t="shared" si="1334"/>
        <v>0.39999999999997726</v>
      </c>
      <c r="AE1488" s="1">
        <f t="shared" si="1335"/>
        <v>26.219999999999914</v>
      </c>
      <c r="AF1488" s="1">
        <f ca="1">IFERROR(VLOOKUP($A1488,raw!$AD:$AE,2,0),OFFSET(AF1488,1,0))</f>
        <v>1.23889</v>
      </c>
      <c r="AG1488" s="1">
        <f ca="1">IFERROR(VLOOKUP($A1488,raw!$AH:$AI,2,0),OFFSET(AG1488,1,0))</f>
        <v>1.3586100000000001</v>
      </c>
      <c r="AH1488" s="1">
        <f ca="1">IFERROR(VLOOKUP($A1488,raw!$AL:$AM,2,0),OFFSET(AH1488,1,0))</f>
        <v>2.1</v>
      </c>
      <c r="AI1488" s="1">
        <f ca="1">IFERROR(VLOOKUP($A1488,raw!$AP:$AQ,2,0),OFFSET(AI1488,1,0))</f>
        <v>244.786</v>
      </c>
    </row>
    <row r="1489" spans="1:35" ht="15.75" customHeight="1" x14ac:dyDescent="0.5">
      <c r="A1489" s="5">
        <v>43018</v>
      </c>
      <c r="B1489" s="8">
        <f t="shared" si="1325"/>
        <v>1.2480873363885396E-2</v>
      </c>
      <c r="C1489" s="6">
        <f t="shared" si="1326"/>
        <v>8288110</v>
      </c>
      <c r="D1489" s="7">
        <f t="shared" ref="D1489:G1489" si="1547">LN(H1489/H1490)</f>
        <v>-1.0550556583442994E-2</v>
      </c>
      <c r="E1489" s="4">
        <f t="shared" si="1547"/>
        <v>8.9112666179025444E-3</v>
      </c>
      <c r="F1489" s="4">
        <f t="shared" si="1547"/>
        <v>1.6717097898052948E-2</v>
      </c>
      <c r="G1489" s="7">
        <f t="shared" si="1547"/>
        <v>5.7941995359356282E-3</v>
      </c>
      <c r="H1489" s="1">
        <v>86.74</v>
      </c>
      <c r="I1489" s="1">
        <v>17.1219</v>
      </c>
      <c r="J1489" s="1">
        <v>931.95</v>
      </c>
      <c r="K1489" s="1">
        <v>936.4</v>
      </c>
      <c r="L1489" s="1">
        <f>VLOOKUP($A1489,raw!$A:$E,3,0)</f>
        <v>88.12</v>
      </c>
      <c r="M1489" s="1">
        <f>VLOOKUP($A1489,raw!$A:$E,4,0)</f>
        <v>86.56</v>
      </c>
      <c r="N1489" s="1">
        <f>VLOOKUP($A1489,raw!$A:$E,5,0)</f>
        <v>88.19</v>
      </c>
      <c r="O1489" s="1">
        <f>VLOOKUP($A1489,raw!$H:$L,3,0)</f>
        <v>16.969799999999999</v>
      </c>
      <c r="P1489" s="1">
        <f>VLOOKUP($A1489,raw!$H:$L,4,0)</f>
        <v>16.939699999999998</v>
      </c>
      <c r="Q1489" s="1">
        <f>VLOOKUP($A1489,raw!$H:$L,5,0)</f>
        <v>17.252500000000001</v>
      </c>
      <c r="R1489" s="1">
        <f>VLOOKUP($A1489,raw!$P:$T,3,0)</f>
        <v>916.5</v>
      </c>
      <c r="S1489" s="1">
        <f>VLOOKUP($A1489,raw!$P:$T,4,0)</f>
        <v>915.39</v>
      </c>
      <c r="T1489" s="1">
        <f>VLOOKUP($A1489,raw!$P:$T,5,0)</f>
        <v>934.26</v>
      </c>
      <c r="U1489" s="1">
        <f>VLOOKUP($A1489,raw!$W:$AA,3,0)</f>
        <v>931.43</v>
      </c>
      <c r="V1489" s="1">
        <f>VLOOKUP($A1489,raw!$W:$AA,4,0)</f>
        <v>930.33</v>
      </c>
      <c r="W1489" s="1">
        <f>VLOOKUP($A1489,raw!$W:$AA,5,0)</f>
        <v>941.33</v>
      </c>
      <c r="X1489" s="1">
        <f t="shared" si="1328"/>
        <v>1.6299999999999955</v>
      </c>
      <c r="Y1489" s="1">
        <f t="shared" si="1329"/>
        <v>0.31280000000000285</v>
      </c>
      <c r="Z1489" s="1">
        <f t="shared" si="1330"/>
        <v>18.870000000000005</v>
      </c>
      <c r="AA1489" s="1">
        <f t="shared" si="1331"/>
        <v>11</v>
      </c>
      <c r="AB1489" s="1">
        <f t="shared" si="1332"/>
        <v>-1.3800000000000097</v>
      </c>
      <c r="AC1489" s="1">
        <f t="shared" si="1333"/>
        <v>0.15210000000000079</v>
      </c>
      <c r="AD1489" s="1">
        <f t="shared" si="1334"/>
        <v>15.450000000000045</v>
      </c>
      <c r="AE1489" s="1">
        <f t="shared" si="1335"/>
        <v>4.9700000000000273</v>
      </c>
      <c r="AF1489" s="1">
        <f ca="1">IFERROR(VLOOKUP($A1489,raw!$AD:$AE,2,0),OFFSET(AF1489,1,0))</f>
        <v>1.2377800000000001</v>
      </c>
      <c r="AG1489" s="1">
        <f ca="1">IFERROR(VLOOKUP($A1489,raw!$AH:$AI,2,0),OFFSET(AG1489,1,0))</f>
        <v>1.35667</v>
      </c>
      <c r="AH1489" s="1">
        <f ca="1">IFERROR(VLOOKUP($A1489,raw!$AL:$AM,2,0),OFFSET(AH1489,1,0))</f>
        <v>2.1</v>
      </c>
      <c r="AI1489" s="1">
        <f ca="1">IFERROR(VLOOKUP($A1489,raw!$AP:$AQ,2,0),OFFSET(AI1489,1,0))</f>
        <v>244.786</v>
      </c>
    </row>
    <row r="1490" spans="1:35" ht="15.75" customHeight="1" x14ac:dyDescent="0.5">
      <c r="A1490" s="5">
        <v>43017</v>
      </c>
      <c r="B1490" s="8">
        <f t="shared" si="1325"/>
        <v>3.7405047021077439E-3</v>
      </c>
      <c r="C1490" s="6">
        <f t="shared" si="1326"/>
        <v>8185310</v>
      </c>
      <c r="D1490" s="7">
        <f t="shared" ref="D1490:G1490" si="1548">LN(H1490/H1491)</f>
        <v>8.7076627193167465E-3</v>
      </c>
      <c r="E1490" s="4">
        <f t="shared" si="1548"/>
        <v>7.8801122417241007E-3</v>
      </c>
      <c r="F1490" s="4">
        <f t="shared" si="1548"/>
        <v>3.2738582711783887E-4</v>
      </c>
      <c r="G1490" s="7">
        <f t="shared" si="1548"/>
        <v>8.2834966449792415E-3</v>
      </c>
      <c r="H1490" s="1">
        <v>87.66</v>
      </c>
      <c r="I1490" s="1">
        <v>16.97</v>
      </c>
      <c r="J1490" s="1">
        <v>916.5</v>
      </c>
      <c r="K1490" s="1">
        <v>930.99</v>
      </c>
      <c r="L1490" s="1">
        <f>VLOOKUP($A1490,raw!$A:$E,3,0)</f>
        <v>87.17</v>
      </c>
      <c r="M1490" s="1">
        <f>VLOOKUP($A1490,raw!$A:$E,4,0)</f>
        <v>87.16</v>
      </c>
      <c r="N1490" s="1">
        <f>VLOOKUP($A1490,raw!$A:$E,5,0)</f>
        <v>87.86</v>
      </c>
      <c r="O1490" s="1">
        <f>VLOOKUP($A1490,raw!$H:$L,3,0)</f>
        <v>16.808499999999999</v>
      </c>
      <c r="P1490" s="1">
        <f>VLOOKUP($A1490,raw!$H:$L,4,0)</f>
        <v>16.783999999999999</v>
      </c>
      <c r="Q1490" s="1">
        <f>VLOOKUP($A1490,raw!$H:$L,5,0)</f>
        <v>16.998799999999999</v>
      </c>
      <c r="R1490" s="1">
        <f>VLOOKUP($A1490,raw!$P:$T,3,0)</f>
        <v>914.74</v>
      </c>
      <c r="S1490" s="1">
        <f>VLOOKUP($A1490,raw!$P:$T,4,0)</f>
        <v>911.42</v>
      </c>
      <c r="T1490" s="1">
        <f>VLOOKUP($A1490,raw!$P:$T,5,0)</f>
        <v>921.97</v>
      </c>
      <c r="U1490" s="1">
        <f>VLOOKUP($A1490,raw!$W:$AA,3,0)</f>
        <v>922.73</v>
      </c>
      <c r="V1490" s="1">
        <f>VLOOKUP($A1490,raw!$W:$AA,4,0)</f>
        <v>920.78</v>
      </c>
      <c r="W1490" s="1">
        <f>VLOOKUP($A1490,raw!$W:$AA,5,0)</f>
        <v>932.18</v>
      </c>
      <c r="X1490" s="1">
        <f t="shared" si="1328"/>
        <v>0.70000000000000284</v>
      </c>
      <c r="Y1490" s="1">
        <f t="shared" si="1329"/>
        <v>0.21480000000000032</v>
      </c>
      <c r="Z1490" s="1">
        <f t="shared" si="1330"/>
        <v>10.550000000000068</v>
      </c>
      <c r="AA1490" s="1">
        <f t="shared" si="1331"/>
        <v>11.399999999999977</v>
      </c>
      <c r="AB1490" s="1">
        <f t="shared" si="1332"/>
        <v>0.48999999999999488</v>
      </c>
      <c r="AC1490" s="1">
        <f t="shared" si="1333"/>
        <v>0.1615000000000002</v>
      </c>
      <c r="AD1490" s="1">
        <f t="shared" si="1334"/>
        <v>1.7599999999999909</v>
      </c>
      <c r="AE1490" s="1">
        <f t="shared" si="1335"/>
        <v>8.2599999999999909</v>
      </c>
      <c r="AF1490" s="1">
        <f ca="1">IFERROR(VLOOKUP($A1490,raw!$AD:$AE,2,0),OFFSET(AF1490,1,0))</f>
        <v>1.23722</v>
      </c>
      <c r="AG1490" s="1">
        <f ca="1">IFERROR(VLOOKUP($A1490,raw!$AH:$AI,2,0),OFFSET(AG1490,1,0))</f>
        <v>1.35639</v>
      </c>
      <c r="AH1490" s="1">
        <f ca="1">IFERROR(VLOOKUP($A1490,raw!$AL:$AM,2,0),OFFSET(AH1490,1,0))</f>
        <v>2.1</v>
      </c>
      <c r="AI1490" s="1">
        <f ca="1">IFERROR(VLOOKUP($A1490,raw!$AP:$AQ,2,0),OFFSET(AI1490,1,0))</f>
        <v>244.786</v>
      </c>
    </row>
    <row r="1491" spans="1:35" ht="15.75" customHeight="1" x14ac:dyDescent="0.5">
      <c r="A1491" s="5">
        <v>43014</v>
      </c>
      <c r="B1491" s="8">
        <f t="shared" si="1325"/>
        <v>-1.218179205807804E-3</v>
      </c>
      <c r="C1491" s="6">
        <f t="shared" si="1326"/>
        <v>8154750</v>
      </c>
      <c r="D1491" s="7">
        <f t="shared" ref="D1491:G1491" si="1549">LN(H1491/H1492)</f>
        <v>9.713304860892712E-3</v>
      </c>
      <c r="E1491" s="4">
        <f t="shared" si="1549"/>
        <v>1.4363086585017212E-2</v>
      </c>
      <c r="F1491" s="4">
        <f t="shared" si="1549"/>
        <v>1.0374294522962624E-3</v>
      </c>
      <c r="G1491" s="7">
        <f t="shared" si="1549"/>
        <v>-2.0963375794024876E-2</v>
      </c>
      <c r="H1491" s="1">
        <v>86.9</v>
      </c>
      <c r="I1491" s="1">
        <v>16.8368</v>
      </c>
      <c r="J1491" s="1">
        <v>916.2</v>
      </c>
      <c r="K1491" s="1">
        <v>923.31</v>
      </c>
      <c r="L1491" s="1">
        <f>VLOOKUP($A1491,raw!$A:$E,3,0)</f>
        <v>85.61</v>
      </c>
      <c r="M1491" s="1">
        <f>VLOOKUP($A1491,raw!$A:$E,4,0)</f>
        <v>84.86</v>
      </c>
      <c r="N1491" s="1">
        <f>VLOOKUP($A1491,raw!$A:$E,5,0)</f>
        <v>87.05</v>
      </c>
      <c r="O1491" s="1">
        <f>VLOOKUP($A1491,raw!$H:$L,3,0)</f>
        <v>16.596699999999998</v>
      </c>
      <c r="P1491" s="1">
        <f>VLOOKUP($A1491,raw!$H:$L,4,0)</f>
        <v>16.334</v>
      </c>
      <c r="Q1491" s="1">
        <f>VLOOKUP($A1491,raw!$H:$L,5,0)</f>
        <v>16.867599999999999</v>
      </c>
      <c r="R1491" s="1">
        <f>VLOOKUP($A1491,raw!$P:$T,3,0)</f>
        <v>915.25</v>
      </c>
      <c r="S1491" s="1">
        <f>VLOOKUP($A1491,raw!$P:$T,4,0)</f>
        <v>904.2</v>
      </c>
      <c r="T1491" s="1">
        <f>VLOOKUP($A1491,raw!$P:$T,5,0)</f>
        <v>919.46</v>
      </c>
      <c r="U1491" s="1">
        <f>VLOOKUP($A1491,raw!$W:$AA,3,0)</f>
        <v>942.66</v>
      </c>
      <c r="V1491" s="1">
        <f>VLOOKUP($A1491,raw!$W:$AA,4,0)</f>
        <v>920.03</v>
      </c>
      <c r="W1491" s="1">
        <f>VLOOKUP($A1491,raw!$W:$AA,5,0)</f>
        <v>946.49</v>
      </c>
      <c r="X1491" s="1">
        <f t="shared" si="1328"/>
        <v>2.1899999999999977</v>
      </c>
      <c r="Y1491" s="1">
        <f t="shared" si="1329"/>
        <v>0.53359999999999985</v>
      </c>
      <c r="Z1491" s="1">
        <f t="shared" si="1330"/>
        <v>15.259999999999991</v>
      </c>
      <c r="AA1491" s="1">
        <f t="shared" si="1331"/>
        <v>26.460000000000036</v>
      </c>
      <c r="AB1491" s="1">
        <f t="shared" si="1332"/>
        <v>1.2900000000000063</v>
      </c>
      <c r="AC1491" s="1">
        <f t="shared" si="1333"/>
        <v>0.24010000000000176</v>
      </c>
      <c r="AD1491" s="1">
        <f t="shared" si="1334"/>
        <v>0.95000000000004547</v>
      </c>
      <c r="AE1491" s="1">
        <f t="shared" si="1335"/>
        <v>-19.350000000000023</v>
      </c>
      <c r="AF1491" s="1">
        <f ca="1">IFERROR(VLOOKUP($A1491,raw!$AD:$AE,2,0),OFFSET(AF1491,1,0))</f>
        <v>1.2350000000000001</v>
      </c>
      <c r="AG1491" s="1">
        <f ca="1">IFERROR(VLOOKUP($A1491,raw!$AH:$AI,2,0),OFFSET(AG1491,1,0))</f>
        <v>1.3502799999999999</v>
      </c>
      <c r="AH1491" s="1">
        <f ca="1">IFERROR(VLOOKUP($A1491,raw!$AL:$AM,2,0),OFFSET(AH1491,1,0))</f>
        <v>2.1</v>
      </c>
      <c r="AI1491" s="1">
        <f ca="1">IFERROR(VLOOKUP($A1491,raw!$AP:$AQ,2,0),OFFSET(AI1491,1,0))</f>
        <v>244.786</v>
      </c>
    </row>
    <row r="1492" spans="1:35" ht="15.75" customHeight="1" x14ac:dyDescent="0.5">
      <c r="A1492" s="5">
        <v>43013</v>
      </c>
      <c r="B1492" s="8">
        <f t="shared" si="1325"/>
        <v>4.2812057167106307E-3</v>
      </c>
      <c r="C1492" s="6">
        <f t="shared" si="1326"/>
        <v>8164690</v>
      </c>
      <c r="D1492" s="7">
        <f t="shared" ref="D1492:G1492" si="1550">LN(H1492/H1493)</f>
        <v>-5.0996865273800571E-3</v>
      </c>
      <c r="E1492" s="4">
        <f t="shared" si="1550"/>
        <v>7.4741572449599377E-4</v>
      </c>
      <c r="F1492" s="4">
        <f t="shared" si="1550"/>
        <v>2.841157462943322E-4</v>
      </c>
      <c r="G1492" s="7">
        <f t="shared" si="1550"/>
        <v>1.7417234448872949E-2</v>
      </c>
      <c r="H1492" s="1">
        <v>86.06</v>
      </c>
      <c r="I1492" s="1">
        <v>16.596699999999998</v>
      </c>
      <c r="J1492" s="1">
        <v>915.25</v>
      </c>
      <c r="K1492" s="1">
        <v>942.87</v>
      </c>
      <c r="L1492" s="1">
        <f>VLOOKUP($A1492,raw!$A:$E,3,0)</f>
        <v>86.52</v>
      </c>
      <c r="M1492" s="1">
        <f>VLOOKUP($A1492,raw!$A:$E,4,0)</f>
        <v>85.8</v>
      </c>
      <c r="N1492" s="1">
        <f>VLOOKUP($A1492,raw!$A:$E,5,0)</f>
        <v>86.88</v>
      </c>
      <c r="O1492" s="1">
        <f>VLOOKUP($A1492,raw!$H:$L,3,0)</f>
        <v>16.585000000000001</v>
      </c>
      <c r="P1492" s="1">
        <f>VLOOKUP($A1492,raw!$H:$L,4,0)</f>
        <v>16.571300000000001</v>
      </c>
      <c r="Q1492" s="1">
        <f>VLOOKUP($A1492,raw!$H:$L,5,0)</f>
        <v>16.7483</v>
      </c>
      <c r="R1492" s="1">
        <f>VLOOKUP($A1492,raw!$P:$T,3,0)</f>
        <v>915.03</v>
      </c>
      <c r="S1492" s="1">
        <f>VLOOKUP($A1492,raw!$P:$T,4,0)</f>
        <v>910.09</v>
      </c>
      <c r="T1492" s="1">
        <f>VLOOKUP($A1492,raw!$P:$T,5,0)</f>
        <v>917.9</v>
      </c>
      <c r="U1492" s="1">
        <f>VLOOKUP($A1492,raw!$W:$AA,3,0)</f>
        <v>926.4</v>
      </c>
      <c r="V1492" s="1">
        <f>VLOOKUP($A1492,raw!$W:$AA,4,0)</f>
        <v>923.92</v>
      </c>
      <c r="W1492" s="1">
        <f>VLOOKUP($A1492,raw!$W:$AA,5,0)</f>
        <v>944.02</v>
      </c>
      <c r="X1492" s="1">
        <f t="shared" si="1328"/>
        <v>1.0799999999999983</v>
      </c>
      <c r="Y1492" s="1">
        <f t="shared" si="1329"/>
        <v>0.1769999999999996</v>
      </c>
      <c r="Z1492" s="1">
        <f t="shared" si="1330"/>
        <v>7.8099999999999454</v>
      </c>
      <c r="AA1492" s="1">
        <f t="shared" si="1331"/>
        <v>20.100000000000023</v>
      </c>
      <c r="AB1492" s="1">
        <f t="shared" si="1332"/>
        <v>-0.45999999999999375</v>
      </c>
      <c r="AC1492" s="1">
        <f t="shared" si="1333"/>
        <v>1.1699999999997601E-2</v>
      </c>
      <c r="AD1492" s="1">
        <f t="shared" si="1334"/>
        <v>0.22000000000002728</v>
      </c>
      <c r="AE1492" s="1">
        <f t="shared" si="1335"/>
        <v>16.470000000000027</v>
      </c>
      <c r="AF1492" s="1">
        <f ca="1">IFERROR(VLOOKUP($A1492,raw!$AD:$AE,2,0),OFFSET(AF1492,1,0))</f>
        <v>1.2377800000000001</v>
      </c>
      <c r="AG1492" s="1">
        <f ca="1">IFERROR(VLOOKUP($A1492,raw!$AH:$AI,2,0),OFFSET(AG1492,1,0))</f>
        <v>1.3486100000000001</v>
      </c>
      <c r="AH1492" s="1">
        <f ca="1">IFERROR(VLOOKUP($A1492,raw!$AL:$AM,2,0),OFFSET(AH1492,1,0))</f>
        <v>2.1</v>
      </c>
      <c r="AI1492" s="1">
        <f ca="1">IFERROR(VLOOKUP($A1492,raw!$AP:$AQ,2,0),OFFSET(AI1492,1,0))</f>
        <v>244.786</v>
      </c>
    </row>
    <row r="1493" spans="1:35" ht="15.75" customHeight="1" x14ac:dyDescent="0.5">
      <c r="A1493" s="5">
        <v>43012</v>
      </c>
      <c r="B1493" s="8">
        <f t="shared" si="1325"/>
        <v>2.8775119539282525E-3</v>
      </c>
      <c r="C1493" s="6">
        <f t="shared" si="1326"/>
        <v>8129810</v>
      </c>
      <c r="D1493" s="7">
        <f t="shared" ref="D1493:G1493" si="1551">LN(H1493/H1494)</f>
        <v>6.0297028696981178E-3</v>
      </c>
      <c r="E1493" s="4">
        <f t="shared" si="1551"/>
        <v>-3.1125571857677594E-3</v>
      </c>
      <c r="F1493" s="4">
        <f t="shared" si="1551"/>
        <v>3.273146179719741E-3</v>
      </c>
      <c r="G1493" s="7">
        <f t="shared" si="1551"/>
        <v>7.2136005891878388E-3</v>
      </c>
      <c r="H1493" s="1">
        <v>86.5</v>
      </c>
      <c r="I1493" s="1">
        <v>16.584299999999999</v>
      </c>
      <c r="J1493" s="1">
        <v>914.99</v>
      </c>
      <c r="K1493" s="1">
        <v>926.59</v>
      </c>
      <c r="L1493" s="1">
        <f>VLOOKUP($A1493,raw!$A:$E,3,0)</f>
        <v>86.4</v>
      </c>
      <c r="M1493" s="1">
        <f>VLOOKUP($A1493,raw!$A:$E,4,0)</f>
        <v>85.97</v>
      </c>
      <c r="N1493" s="1">
        <f>VLOOKUP($A1493,raw!$A:$E,5,0)</f>
        <v>86.86</v>
      </c>
      <c r="O1493" s="1">
        <f>VLOOKUP($A1493,raw!$H:$L,3,0)</f>
        <v>16.635999999999999</v>
      </c>
      <c r="P1493" s="1">
        <f>VLOOKUP($A1493,raw!$H:$L,4,0)</f>
        <v>16.547799999999999</v>
      </c>
      <c r="Q1493" s="1">
        <f>VLOOKUP($A1493,raw!$H:$L,5,0)</f>
        <v>16.892399999999999</v>
      </c>
      <c r="R1493" s="1">
        <f>VLOOKUP($A1493,raw!$P:$T,3,0)</f>
        <v>912</v>
      </c>
      <c r="S1493" s="1">
        <f>VLOOKUP($A1493,raw!$P:$T,4,0)</f>
        <v>910.39</v>
      </c>
      <c r="T1493" s="1">
        <f>VLOOKUP($A1493,raw!$P:$T,5,0)</f>
        <v>923.12</v>
      </c>
      <c r="U1493" s="1">
        <f>VLOOKUP($A1493,raw!$W:$AA,3,0)</f>
        <v>919.13</v>
      </c>
      <c r="V1493" s="1">
        <f>VLOOKUP($A1493,raw!$W:$AA,4,0)</f>
        <v>917.65</v>
      </c>
      <c r="W1493" s="1">
        <f>VLOOKUP($A1493,raw!$W:$AA,5,0)</f>
        <v>928.51</v>
      </c>
      <c r="X1493" s="1">
        <f t="shared" si="1328"/>
        <v>0.89000000000000057</v>
      </c>
      <c r="Y1493" s="1">
        <f t="shared" si="1329"/>
        <v>0.3445999999999998</v>
      </c>
      <c r="Z1493" s="1">
        <f t="shared" si="1330"/>
        <v>12.730000000000018</v>
      </c>
      <c r="AA1493" s="1">
        <f t="shared" si="1331"/>
        <v>10.860000000000014</v>
      </c>
      <c r="AB1493" s="1">
        <f t="shared" si="1332"/>
        <v>9.9999999999994316E-2</v>
      </c>
      <c r="AC1493" s="1">
        <f t="shared" si="1333"/>
        <v>-5.1700000000000301E-2</v>
      </c>
      <c r="AD1493" s="1">
        <f t="shared" si="1334"/>
        <v>2.9900000000000091</v>
      </c>
      <c r="AE1493" s="1">
        <f t="shared" si="1335"/>
        <v>7.4600000000000364</v>
      </c>
      <c r="AF1493" s="1">
        <f ca="1">IFERROR(VLOOKUP($A1493,raw!$AD:$AE,2,0),OFFSET(AF1493,1,0))</f>
        <v>1.2377800000000001</v>
      </c>
      <c r="AG1493" s="1">
        <f ca="1">IFERROR(VLOOKUP($A1493,raw!$AH:$AI,2,0),OFFSET(AG1493,1,0))</f>
        <v>1.34667</v>
      </c>
      <c r="AH1493" s="1">
        <f ca="1">IFERROR(VLOOKUP($A1493,raw!$AL:$AM,2,0),OFFSET(AH1493,1,0))</f>
        <v>2.1</v>
      </c>
      <c r="AI1493" s="1">
        <f ca="1">IFERROR(VLOOKUP($A1493,raw!$AP:$AQ,2,0),OFFSET(AI1493,1,0))</f>
        <v>244.786</v>
      </c>
    </row>
    <row r="1494" spans="1:35" ht="15.75" customHeight="1" x14ac:dyDescent="0.5">
      <c r="A1494" s="5">
        <v>43011</v>
      </c>
      <c r="B1494" s="8">
        <f t="shared" si="1325"/>
        <v>2.254449879181553E-3</v>
      </c>
      <c r="C1494" s="6">
        <f t="shared" si="1326"/>
        <v>8106450</v>
      </c>
      <c r="D1494" s="7">
        <f t="shared" ref="D1494:G1494" si="1552">LN(H1494/H1495)</f>
        <v>1.1110575670434292E-2</v>
      </c>
      <c r="E1494" s="4">
        <f t="shared" si="1552"/>
        <v>3.0763790445965098E-3</v>
      </c>
      <c r="F1494" s="4">
        <f t="shared" si="1552"/>
        <v>-1.0411245084106151E-3</v>
      </c>
      <c r="G1494" s="7">
        <f t="shared" si="1552"/>
        <v>9.5132192215712716E-3</v>
      </c>
      <c r="H1494" s="1">
        <v>85.98</v>
      </c>
      <c r="I1494" s="1">
        <v>16.635999999999999</v>
      </c>
      <c r="J1494" s="1">
        <v>912</v>
      </c>
      <c r="K1494" s="1">
        <v>919.93</v>
      </c>
      <c r="L1494" s="1">
        <f>VLOOKUP($A1494,raw!$A:$E,3,0)</f>
        <v>85.27</v>
      </c>
      <c r="M1494" s="1">
        <f>VLOOKUP($A1494,raw!$A:$E,4,0)</f>
        <v>85.17</v>
      </c>
      <c r="N1494" s="1">
        <f>VLOOKUP($A1494,raw!$A:$E,5,0)</f>
        <v>86.12</v>
      </c>
      <c r="O1494" s="1">
        <f>VLOOKUP($A1494,raw!$H:$L,3,0)</f>
        <v>16.584700000000002</v>
      </c>
      <c r="P1494" s="1">
        <f>VLOOKUP($A1494,raw!$H:$L,4,0)</f>
        <v>16.5579</v>
      </c>
      <c r="Q1494" s="1">
        <f>VLOOKUP($A1494,raw!$H:$L,5,0)</f>
        <v>16.670000000000002</v>
      </c>
      <c r="R1494" s="1">
        <f>VLOOKUP($A1494,raw!$P:$T,3,0)</f>
        <v>912.96</v>
      </c>
      <c r="S1494" s="1">
        <f>VLOOKUP($A1494,raw!$P:$T,4,0)</f>
        <v>907.47</v>
      </c>
      <c r="T1494" s="1">
        <f>VLOOKUP($A1494,raw!$P:$T,5,0)</f>
        <v>916.82</v>
      </c>
      <c r="U1494" s="1">
        <f>VLOOKUP($A1494,raw!$W:$AA,3,0)</f>
        <v>911.17</v>
      </c>
      <c r="V1494" s="1">
        <f>VLOOKUP($A1494,raw!$W:$AA,4,0)</f>
        <v>907.35</v>
      </c>
      <c r="W1494" s="1">
        <f>VLOOKUP($A1494,raw!$W:$AA,5,0)</f>
        <v>922.55</v>
      </c>
      <c r="X1494" s="1">
        <f t="shared" si="1328"/>
        <v>0.95000000000000284</v>
      </c>
      <c r="Y1494" s="1">
        <f t="shared" si="1329"/>
        <v>0.11210000000000164</v>
      </c>
      <c r="Z1494" s="1">
        <f t="shared" si="1330"/>
        <v>9.3500000000000227</v>
      </c>
      <c r="AA1494" s="1">
        <f t="shared" si="1331"/>
        <v>15.199999999999932</v>
      </c>
      <c r="AB1494" s="1">
        <f t="shared" si="1332"/>
        <v>0.71000000000000796</v>
      </c>
      <c r="AC1494" s="1">
        <f t="shared" si="1333"/>
        <v>5.1299999999997681E-2</v>
      </c>
      <c r="AD1494" s="1">
        <f t="shared" si="1334"/>
        <v>-0.96000000000003638</v>
      </c>
      <c r="AE1494" s="1">
        <f t="shared" si="1335"/>
        <v>8.7599999999999909</v>
      </c>
      <c r="AF1494" s="1">
        <f ca="1">IFERROR(VLOOKUP($A1494,raw!$AD:$AE,2,0),OFFSET(AF1494,1,0))</f>
        <v>1.2377800000000001</v>
      </c>
      <c r="AG1494" s="1">
        <f ca="1">IFERROR(VLOOKUP($A1494,raw!$AH:$AI,2,0),OFFSET(AG1494,1,0))</f>
        <v>1.3425</v>
      </c>
      <c r="AH1494" s="1">
        <f ca="1">IFERROR(VLOOKUP($A1494,raw!$AL:$AM,2,0),OFFSET(AH1494,1,0))</f>
        <v>2.1</v>
      </c>
      <c r="AI1494" s="1">
        <f ca="1">IFERROR(VLOOKUP($A1494,raw!$AP:$AQ,2,0),OFFSET(AI1494,1,0))</f>
        <v>244.786</v>
      </c>
    </row>
    <row r="1495" spans="1:35" ht="15.75" customHeight="1" x14ac:dyDescent="0.5">
      <c r="A1495" s="5">
        <v>43010</v>
      </c>
      <c r="B1495" s="8">
        <f t="shared" si="1325"/>
        <v>-6.6394703144896346E-3</v>
      </c>
      <c r="C1495" s="6">
        <f t="shared" si="1326"/>
        <v>8088195</v>
      </c>
      <c r="D1495" s="7">
        <f t="shared" ref="D1495:G1495" si="1553">LN(H1495/H1496)</f>
        <v>4.4790268185566952E-3</v>
      </c>
      <c r="E1495" s="4">
        <f t="shared" si="1553"/>
        <v>-4.2178288095743744E-3</v>
      </c>
      <c r="F1495" s="4">
        <f t="shared" si="1553"/>
        <v>9.8630144981840971E-4</v>
      </c>
      <c r="G1495" s="7">
        <f t="shared" si="1553"/>
        <v>-2.7898921268188569E-2</v>
      </c>
      <c r="H1495" s="1">
        <v>85.03</v>
      </c>
      <c r="I1495" s="1">
        <v>16.584900000000001</v>
      </c>
      <c r="J1495" s="1">
        <v>912.95</v>
      </c>
      <c r="K1495" s="1">
        <v>911.22</v>
      </c>
      <c r="L1495" s="1">
        <f>VLOOKUP($A1495,raw!$A:$E,3,0)</f>
        <v>84.36</v>
      </c>
      <c r="M1495" s="1">
        <f>VLOOKUP($A1495,raw!$A:$E,4,0)</f>
        <v>84.08</v>
      </c>
      <c r="N1495" s="1">
        <f>VLOOKUP($A1495,raw!$A:$E,5,0)</f>
        <v>85.41</v>
      </c>
      <c r="O1495" s="1">
        <f>VLOOKUP($A1495,raw!$H:$L,3,0)</f>
        <v>16.652999999999999</v>
      </c>
      <c r="P1495" s="1">
        <f>VLOOKUP($A1495,raw!$H:$L,4,0)</f>
        <v>16.547499999999999</v>
      </c>
      <c r="Q1495" s="1">
        <f>VLOOKUP($A1495,raw!$H:$L,5,0)</f>
        <v>16.734100000000002</v>
      </c>
      <c r="R1495" s="1">
        <f>VLOOKUP($A1495,raw!$P:$T,3,0)</f>
        <v>912.06</v>
      </c>
      <c r="S1495" s="1">
        <f>VLOOKUP($A1495,raw!$P:$T,4,0)</f>
        <v>909.31</v>
      </c>
      <c r="T1495" s="1">
        <f>VLOOKUP($A1495,raw!$P:$T,5,0)</f>
        <v>916.94</v>
      </c>
      <c r="U1495" s="1">
        <f>VLOOKUP($A1495,raw!$W:$AA,3,0)</f>
        <v>938.47</v>
      </c>
      <c r="V1495" s="1">
        <f>VLOOKUP($A1495,raw!$W:$AA,4,0)</f>
        <v>909.88</v>
      </c>
      <c r="W1495" s="1">
        <f>VLOOKUP($A1495,raw!$W:$AA,5,0)</f>
        <v>940.96</v>
      </c>
      <c r="X1495" s="1">
        <f t="shared" si="1328"/>
        <v>1.3299999999999983</v>
      </c>
      <c r="Y1495" s="1">
        <f t="shared" si="1329"/>
        <v>0.1866000000000021</v>
      </c>
      <c r="Z1495" s="1">
        <f t="shared" si="1330"/>
        <v>7.6300000000001091</v>
      </c>
      <c r="AA1495" s="1">
        <f t="shared" si="1331"/>
        <v>31.080000000000041</v>
      </c>
      <c r="AB1495" s="1">
        <f t="shared" si="1332"/>
        <v>0.67000000000000171</v>
      </c>
      <c r="AC1495" s="1">
        <f t="shared" si="1333"/>
        <v>-6.8099999999997607E-2</v>
      </c>
      <c r="AD1495" s="1">
        <f t="shared" si="1334"/>
        <v>0.89000000000010004</v>
      </c>
      <c r="AE1495" s="1">
        <f t="shared" si="1335"/>
        <v>-27.25</v>
      </c>
      <c r="AF1495" s="1">
        <f ca="1">IFERROR(VLOOKUP($A1495,raw!$AD:$AE,2,0),OFFSET(AF1495,1,0))</f>
        <v>1.23333</v>
      </c>
      <c r="AG1495" s="1">
        <f ca="1">IFERROR(VLOOKUP($A1495,raw!$AH:$AI,2,0),OFFSET(AG1495,1,0))</f>
        <v>1.3355600000000001</v>
      </c>
      <c r="AH1495" s="1">
        <f ca="1">IFERROR(VLOOKUP($A1495,raw!$AL:$AM,2,0),OFFSET(AH1495,1,0))</f>
        <v>2.1</v>
      </c>
      <c r="AI1495" s="1">
        <f ca="1">IFERROR(VLOOKUP($A1495,raw!$AP:$AQ,2,0),OFFSET(AI1495,1,0))</f>
        <v>244.786</v>
      </c>
    </row>
    <row r="1496" spans="1:35" ht="15.75" customHeight="1" x14ac:dyDescent="0.5">
      <c r="A1496" s="5">
        <v>43007</v>
      </c>
      <c r="B1496" s="8">
        <f t="shared" si="1325"/>
        <v>-9.5281888916856142E-3</v>
      </c>
      <c r="C1496" s="6">
        <f t="shared" si="1326"/>
        <v>8142075</v>
      </c>
      <c r="D1496" s="7">
        <f t="shared" ref="D1496:G1496" si="1554">LN(H1496/H1497)</f>
        <v>-1.2211024101882987E-2</v>
      </c>
      <c r="E1496" s="4">
        <f t="shared" si="1554"/>
        <v>-1.3507876133366348E-2</v>
      </c>
      <c r="F1496" s="4">
        <f t="shared" si="1554"/>
        <v>-1.3979998389167452E-2</v>
      </c>
      <c r="G1496" s="7">
        <f t="shared" si="1554"/>
        <v>5.0393571544069746E-3</v>
      </c>
      <c r="H1496" s="1">
        <v>84.65</v>
      </c>
      <c r="I1496" s="1">
        <v>16.655000000000001</v>
      </c>
      <c r="J1496" s="1">
        <v>912.05</v>
      </c>
      <c r="K1496" s="1">
        <v>937</v>
      </c>
      <c r="L1496" s="1">
        <f>VLOOKUP($A1496,raw!$A:$E,3,0)</f>
        <v>85.77</v>
      </c>
      <c r="M1496" s="1">
        <f>VLOOKUP($A1496,raw!$A:$E,4,0)</f>
        <v>84.64</v>
      </c>
      <c r="N1496" s="1">
        <f>VLOOKUP($A1496,raw!$A:$E,5,0)</f>
        <v>85.77</v>
      </c>
      <c r="O1496" s="1">
        <f>VLOOKUP($A1496,raw!$H:$L,3,0)</f>
        <v>16.876999999999999</v>
      </c>
      <c r="P1496" s="1">
        <f>VLOOKUP($A1496,raw!$H:$L,4,0)</f>
        <v>16.629000000000001</v>
      </c>
      <c r="Q1496" s="1">
        <f>VLOOKUP($A1496,raw!$H:$L,5,0)</f>
        <v>16.898</v>
      </c>
      <c r="R1496" s="1">
        <f>VLOOKUP($A1496,raw!$P:$T,3,0)</f>
        <v>924.86</v>
      </c>
      <c r="S1496" s="1">
        <f>VLOOKUP($A1496,raw!$P:$T,4,0)</f>
        <v>911.41</v>
      </c>
      <c r="T1496" s="1">
        <f>VLOOKUP($A1496,raw!$P:$T,5,0)</f>
        <v>927.09</v>
      </c>
      <c r="U1496" s="1">
        <f>VLOOKUP($A1496,raw!$W:$AA,3,0)</f>
        <v>932.15</v>
      </c>
      <c r="V1496" s="1">
        <f>VLOOKUP($A1496,raw!$W:$AA,4,0)</f>
        <v>931.05</v>
      </c>
      <c r="W1496" s="1">
        <f>VLOOKUP($A1496,raw!$W:$AA,5,0)</f>
        <v>941.07</v>
      </c>
      <c r="X1496" s="1">
        <f t="shared" si="1328"/>
        <v>1.1299999999999955</v>
      </c>
      <c r="Y1496" s="1">
        <f t="shared" si="1329"/>
        <v>0.26899999999999835</v>
      </c>
      <c r="Z1496" s="1">
        <f t="shared" si="1330"/>
        <v>15.680000000000064</v>
      </c>
      <c r="AA1496" s="1">
        <f t="shared" si="1331"/>
        <v>10.020000000000095</v>
      </c>
      <c r="AB1496" s="1">
        <f t="shared" si="1332"/>
        <v>-1.1199999999999903</v>
      </c>
      <c r="AC1496" s="1">
        <f t="shared" si="1333"/>
        <v>-0.22199999999999775</v>
      </c>
      <c r="AD1496" s="1">
        <f t="shared" si="1334"/>
        <v>-12.810000000000059</v>
      </c>
      <c r="AE1496" s="1">
        <f t="shared" si="1335"/>
        <v>4.8500000000000227</v>
      </c>
      <c r="AF1496" s="1">
        <f ca="1">IFERROR(VLOOKUP($A1496,raw!$AD:$AE,2,0),OFFSET(AF1496,1,0))</f>
        <v>1.2322200000000001</v>
      </c>
      <c r="AG1496" s="1">
        <f ca="1">IFERROR(VLOOKUP($A1496,raw!$AH:$AI,2,0),OFFSET(AG1496,1,0))</f>
        <v>1.33389</v>
      </c>
      <c r="AH1496" s="1">
        <f ca="1">IFERROR(VLOOKUP($A1496,raw!$AL:$AM,2,0),OFFSET(AH1496,1,0))</f>
        <v>2.1</v>
      </c>
      <c r="AI1496" s="1">
        <f ca="1">IFERROR(VLOOKUP($A1496,raw!$AP:$AQ,2,0),OFFSET(AI1496,1,0))</f>
        <v>244.786</v>
      </c>
    </row>
    <row r="1497" spans="1:35" ht="15.75" customHeight="1" x14ac:dyDescent="0.5">
      <c r="A1497" s="5">
        <v>43006</v>
      </c>
      <c r="B1497" s="8">
        <f t="shared" si="1325"/>
        <v>4.6665751461381659E-3</v>
      </c>
      <c r="C1497" s="6">
        <f t="shared" si="1326"/>
        <v>8220025</v>
      </c>
      <c r="D1497" s="7">
        <f t="shared" ref="D1497:G1497" si="1555">LN(H1497/H1498)</f>
        <v>1.1030386420467848E-2</v>
      </c>
      <c r="E1497" s="4">
        <f t="shared" si="1555"/>
        <v>6.6685140196120259E-3</v>
      </c>
      <c r="F1497" s="4">
        <f t="shared" si="1555"/>
        <v>4.551422588458913E-3</v>
      </c>
      <c r="G1497" s="7">
        <f t="shared" si="1555"/>
        <v>2.9971179225164951E-3</v>
      </c>
      <c r="H1497" s="1">
        <v>85.69</v>
      </c>
      <c r="I1497" s="1">
        <v>16.881499999999999</v>
      </c>
      <c r="J1497" s="1">
        <v>924.89</v>
      </c>
      <c r="K1497" s="1">
        <v>932.29</v>
      </c>
      <c r="L1497" s="1">
        <f>VLOOKUP($A1497,raw!$A:$E,3,0)</f>
        <v>84.78</v>
      </c>
      <c r="M1497" s="1">
        <f>VLOOKUP($A1497,raw!$A:$E,4,0)</f>
        <v>84.75</v>
      </c>
      <c r="N1497" s="1">
        <f>VLOOKUP($A1497,raw!$A:$E,5,0)</f>
        <v>86.02</v>
      </c>
      <c r="O1497" s="1">
        <f>VLOOKUP($A1497,raw!$H:$L,3,0)</f>
        <v>16.769500000000001</v>
      </c>
      <c r="P1497" s="1">
        <f>VLOOKUP($A1497,raw!$H:$L,4,0)</f>
        <v>16.6843</v>
      </c>
      <c r="Q1497" s="1">
        <f>VLOOKUP($A1497,raw!$H:$L,5,0)</f>
        <v>16.901800000000001</v>
      </c>
      <c r="R1497" s="1">
        <f>VLOOKUP($A1497,raw!$P:$T,3,0)</f>
        <v>920.7</v>
      </c>
      <c r="S1497" s="1">
        <f>VLOOKUP($A1497,raw!$P:$T,4,0)</f>
        <v>914.88</v>
      </c>
      <c r="T1497" s="1">
        <f>VLOOKUP($A1497,raw!$P:$T,5,0)</f>
        <v>926.26</v>
      </c>
      <c r="U1497" s="1">
        <f>VLOOKUP($A1497,raw!$W:$AA,3,0)</f>
        <v>929.47</v>
      </c>
      <c r="V1497" s="1">
        <f>VLOOKUP($A1497,raw!$W:$AA,4,0)</f>
        <v>925.88</v>
      </c>
      <c r="W1497" s="1">
        <f>VLOOKUP($A1497,raw!$W:$AA,5,0)</f>
        <v>939.29</v>
      </c>
      <c r="X1497" s="1">
        <f t="shared" si="1328"/>
        <v>1.269999999999996</v>
      </c>
      <c r="Y1497" s="1">
        <f t="shared" si="1329"/>
        <v>0.21750000000000114</v>
      </c>
      <c r="Z1497" s="1">
        <f t="shared" si="1330"/>
        <v>11.379999999999995</v>
      </c>
      <c r="AA1497" s="1">
        <f t="shared" si="1331"/>
        <v>13.409999999999968</v>
      </c>
      <c r="AB1497" s="1">
        <f t="shared" si="1332"/>
        <v>0.90999999999999659</v>
      </c>
      <c r="AC1497" s="1">
        <f t="shared" si="1333"/>
        <v>0.11199999999999832</v>
      </c>
      <c r="AD1497" s="1">
        <f t="shared" si="1334"/>
        <v>4.1899999999999409</v>
      </c>
      <c r="AE1497" s="1">
        <f t="shared" si="1335"/>
        <v>2.8199999999999363</v>
      </c>
      <c r="AF1497" s="1">
        <f ca="1">IFERROR(VLOOKUP($A1497,raw!$AD:$AE,2,0),OFFSET(AF1497,1,0))</f>
        <v>1.2350000000000001</v>
      </c>
      <c r="AG1497" s="1">
        <f ca="1">IFERROR(VLOOKUP($A1497,raw!$AH:$AI,2,0),OFFSET(AG1497,1,0))</f>
        <v>1.335</v>
      </c>
      <c r="AH1497" s="1">
        <f ca="1">IFERROR(VLOOKUP($A1497,raw!$AL:$AM,2,0),OFFSET(AH1497,1,0))</f>
        <v>2.1</v>
      </c>
      <c r="AI1497" s="1">
        <f ca="1">IFERROR(VLOOKUP($A1497,raw!$AP:$AQ,2,0),OFFSET(AI1497,1,0))</f>
        <v>244.786</v>
      </c>
    </row>
    <row r="1498" spans="1:35" ht="15.75" customHeight="1" x14ac:dyDescent="0.5">
      <c r="A1498" s="5">
        <v>43005</v>
      </c>
      <c r="B1498" s="8">
        <f t="shared" si="1325"/>
        <v>1.2161944557124508E-4</v>
      </c>
      <c r="C1498" s="6">
        <f t="shared" si="1326"/>
        <v>8181755</v>
      </c>
      <c r="D1498" s="7">
        <f t="shared" ref="D1498:G1498" si="1556">LN(H1498/H1499)</f>
        <v>-1.3012316535854922E-2</v>
      </c>
      <c r="E1498" s="4">
        <f t="shared" si="1556"/>
        <v>-2.8999076513089922E-3</v>
      </c>
      <c r="F1498" s="4">
        <f t="shared" si="1556"/>
        <v>-4.3784140781714422E-3</v>
      </c>
      <c r="G1498" s="7">
        <f t="shared" si="1556"/>
        <v>1.4423040415878944E-2</v>
      </c>
      <c r="H1498" s="1">
        <v>84.75</v>
      </c>
      <c r="I1498" s="1">
        <v>16.769300000000001</v>
      </c>
      <c r="J1498" s="1">
        <v>920.69</v>
      </c>
      <c r="K1498" s="1">
        <v>929.5</v>
      </c>
      <c r="L1498" s="1">
        <f>VLOOKUP($A1498,raw!$A:$E,3,0)</f>
        <v>85.13</v>
      </c>
      <c r="M1498" s="1">
        <f>VLOOKUP($A1498,raw!$A:$E,4,0)</f>
        <v>84.67</v>
      </c>
      <c r="N1498" s="1">
        <f>VLOOKUP($A1498,raw!$A:$E,5,0)</f>
        <v>85.14</v>
      </c>
      <c r="O1498" s="1">
        <f>VLOOKUP($A1498,raw!$H:$L,3,0)</f>
        <v>16.818000000000001</v>
      </c>
      <c r="P1498" s="1">
        <f>VLOOKUP($A1498,raw!$H:$L,4,0)</f>
        <v>16.725300000000001</v>
      </c>
      <c r="Q1498" s="1">
        <f>VLOOKUP($A1498,raw!$H:$L,5,0)</f>
        <v>16.916499999999999</v>
      </c>
      <c r="R1498" s="1">
        <f>VLOOKUP($A1498,raw!$P:$T,3,0)</f>
        <v>926.57</v>
      </c>
      <c r="S1498" s="1">
        <f>VLOOKUP($A1498,raw!$P:$T,4,0)</f>
        <v>917.73</v>
      </c>
      <c r="T1498" s="1">
        <f>VLOOKUP($A1498,raw!$P:$T,5,0)</f>
        <v>930.11</v>
      </c>
      <c r="U1498" s="1">
        <f>VLOOKUP($A1498,raw!$W:$AA,3,0)</f>
        <v>916.6</v>
      </c>
      <c r="V1498" s="1">
        <f>VLOOKUP($A1498,raw!$W:$AA,4,0)</f>
        <v>911.55</v>
      </c>
      <c r="W1498" s="1">
        <f>VLOOKUP($A1498,raw!$W:$AA,5,0)</f>
        <v>934.25</v>
      </c>
      <c r="X1498" s="1">
        <f t="shared" si="1328"/>
        <v>0.46999999999999886</v>
      </c>
      <c r="Y1498" s="1">
        <f t="shared" si="1329"/>
        <v>0.19119999999999848</v>
      </c>
      <c r="Z1498" s="1">
        <f t="shared" si="1330"/>
        <v>12.379999999999995</v>
      </c>
      <c r="AA1498" s="1">
        <f t="shared" si="1331"/>
        <v>22.700000000000045</v>
      </c>
      <c r="AB1498" s="1">
        <f t="shared" si="1332"/>
        <v>-0.37999999999999545</v>
      </c>
      <c r="AC1498" s="1">
        <f t="shared" si="1333"/>
        <v>-4.8700000000000188E-2</v>
      </c>
      <c r="AD1498" s="1">
        <f t="shared" si="1334"/>
        <v>-5.8799999999999955</v>
      </c>
      <c r="AE1498" s="1">
        <f t="shared" si="1335"/>
        <v>12.899999999999977</v>
      </c>
      <c r="AF1498" s="1">
        <f ca="1">IFERROR(VLOOKUP($A1498,raw!$AD:$AE,2,0),OFFSET(AF1498,1,0))</f>
        <v>1.2350000000000001</v>
      </c>
      <c r="AG1498" s="1">
        <f ca="1">IFERROR(VLOOKUP($A1498,raw!$AH:$AI,2,0),OFFSET(AG1498,1,0))</f>
        <v>1.3327800000000001</v>
      </c>
      <c r="AH1498" s="1">
        <f ca="1">IFERROR(VLOOKUP($A1498,raw!$AL:$AM,2,0),OFFSET(AH1498,1,0))</f>
        <v>2.1</v>
      </c>
      <c r="AI1498" s="1">
        <f ca="1">IFERROR(VLOOKUP($A1498,raw!$AP:$AQ,2,0),OFFSET(AI1498,1,0))</f>
        <v>244.786</v>
      </c>
    </row>
    <row r="1499" spans="1:35" ht="15.75" customHeight="1" x14ac:dyDescent="0.5">
      <c r="A1499" s="5">
        <v>43004</v>
      </c>
      <c r="B1499" s="8">
        <f t="shared" si="1325"/>
        <v>-1.4265618712826661E-2</v>
      </c>
      <c r="C1499" s="6">
        <f t="shared" si="1326"/>
        <v>8180760</v>
      </c>
      <c r="D1499" s="7">
        <f t="shared" ref="D1499:G1499" si="1557">LN(H1499/H1500)</f>
        <v>-1.8006026638753926E-2</v>
      </c>
      <c r="E1499" s="4">
        <f t="shared" si="1557"/>
        <v>-2.1453322284920955E-2</v>
      </c>
      <c r="F1499" s="4">
        <f t="shared" si="1557"/>
        <v>-1.8078752934263521E-2</v>
      </c>
      <c r="G1499" s="7">
        <f t="shared" si="1557"/>
        <v>2.2181559071614869E-3</v>
      </c>
      <c r="H1499" s="1">
        <v>85.86</v>
      </c>
      <c r="I1499" s="1">
        <v>16.818000000000001</v>
      </c>
      <c r="J1499" s="1">
        <v>924.73</v>
      </c>
      <c r="K1499" s="1">
        <v>916.19</v>
      </c>
      <c r="L1499" s="1">
        <f>VLOOKUP($A1499,raw!$A:$E,3,0)</f>
        <v>86.48</v>
      </c>
      <c r="M1499" s="1">
        <f>VLOOKUP($A1499,raw!$A:$E,4,0)</f>
        <v>85.82</v>
      </c>
      <c r="N1499" s="1">
        <f>VLOOKUP($A1499,raw!$A:$E,5,0)</f>
        <v>87.17</v>
      </c>
      <c r="O1499" s="1">
        <f>VLOOKUP($A1499,raw!$H:$L,3,0)</f>
        <v>17.182700000000001</v>
      </c>
      <c r="P1499" s="1">
        <f>VLOOKUP($A1499,raw!$H:$L,4,0)</f>
        <v>16.788699999999999</v>
      </c>
      <c r="Q1499" s="1">
        <f>VLOOKUP($A1499,raw!$H:$L,5,0)</f>
        <v>17.250800000000002</v>
      </c>
      <c r="R1499" s="1">
        <f>VLOOKUP($A1499,raw!$P:$T,3,0)</f>
        <v>941.58</v>
      </c>
      <c r="S1499" s="1">
        <f>VLOOKUP($A1499,raw!$P:$T,4,0)</f>
        <v>923.36</v>
      </c>
      <c r="T1499" s="1">
        <f>VLOOKUP($A1499,raw!$P:$T,5,0)</f>
        <v>945.99</v>
      </c>
      <c r="U1499" s="1">
        <f>VLOOKUP($A1499,raw!$W:$AA,3,0)</f>
        <v>914.07</v>
      </c>
      <c r="V1499" s="1">
        <f>VLOOKUP($A1499,raw!$W:$AA,4,0)</f>
        <v>910.6</v>
      </c>
      <c r="W1499" s="1">
        <f>VLOOKUP($A1499,raw!$W:$AA,5,0)</f>
        <v>920.79</v>
      </c>
      <c r="X1499" s="1">
        <f t="shared" si="1328"/>
        <v>1.3500000000000085</v>
      </c>
      <c r="Y1499" s="1">
        <f t="shared" si="1329"/>
        <v>0.46210000000000306</v>
      </c>
      <c r="Z1499" s="1">
        <f t="shared" si="1330"/>
        <v>22.629999999999995</v>
      </c>
      <c r="AA1499" s="1">
        <f t="shared" si="1331"/>
        <v>10.189999999999941</v>
      </c>
      <c r="AB1499" s="1">
        <f t="shared" si="1332"/>
        <v>-0.62000000000000455</v>
      </c>
      <c r="AC1499" s="1">
        <f t="shared" si="1333"/>
        <v>-0.36469999999999914</v>
      </c>
      <c r="AD1499" s="1">
        <f t="shared" si="1334"/>
        <v>-16.850000000000023</v>
      </c>
      <c r="AE1499" s="1">
        <f t="shared" si="1335"/>
        <v>2.1200000000000045</v>
      </c>
      <c r="AF1499" s="1">
        <f ca="1">IFERROR(VLOOKUP($A1499,raw!$AD:$AE,2,0),OFFSET(AF1499,1,0))</f>
        <v>1.23444</v>
      </c>
      <c r="AG1499" s="1">
        <f ca="1">IFERROR(VLOOKUP($A1499,raw!$AH:$AI,2,0),OFFSET(AG1499,1,0))</f>
        <v>1.33083</v>
      </c>
      <c r="AH1499" s="1">
        <f ca="1">IFERROR(VLOOKUP($A1499,raw!$AL:$AM,2,0),OFFSET(AH1499,1,0))</f>
        <v>2.1</v>
      </c>
      <c r="AI1499" s="1">
        <f ca="1">IFERROR(VLOOKUP($A1499,raw!$AP:$AQ,2,0),OFFSET(AI1499,1,0))</f>
        <v>244.786</v>
      </c>
    </row>
    <row r="1500" spans="1:35" ht="15.75" customHeight="1" x14ac:dyDescent="0.5">
      <c r="A1500" s="5">
        <v>43003</v>
      </c>
      <c r="B1500" s="8">
        <f t="shared" si="1325"/>
        <v>5.5308545464657945E-3</v>
      </c>
      <c r="C1500" s="6">
        <f t="shared" si="1326"/>
        <v>8298300</v>
      </c>
      <c r="D1500" s="7">
        <f t="shared" ref="D1500:G1500" si="1558">LN(H1500/H1501)</f>
        <v>1.5679362024714774E-2</v>
      </c>
      <c r="E1500" s="4">
        <f t="shared" si="1558"/>
        <v>1.0772075971777333E-2</v>
      </c>
      <c r="F1500" s="4">
        <f t="shared" si="1558"/>
        <v>8.81100561924863E-3</v>
      </c>
      <c r="G1500" s="7">
        <f t="shared" si="1558"/>
        <v>-7.964610125630437E-3</v>
      </c>
      <c r="H1500" s="1">
        <v>87.42</v>
      </c>
      <c r="I1500" s="1">
        <v>17.182700000000001</v>
      </c>
      <c r="J1500" s="1">
        <v>941.6</v>
      </c>
      <c r="K1500" s="1">
        <v>914.16</v>
      </c>
      <c r="L1500" s="1">
        <f>VLOOKUP($A1500,raw!$A:$E,3,0)</f>
        <v>85.81</v>
      </c>
      <c r="M1500" s="1">
        <f>VLOOKUP($A1500,raw!$A:$E,4,0)</f>
        <v>85.53</v>
      </c>
      <c r="N1500" s="1">
        <f>VLOOKUP($A1500,raw!$A:$E,5,0)</f>
        <v>87.54</v>
      </c>
      <c r="O1500" s="1">
        <f>VLOOKUP($A1500,raw!$H:$L,3,0)</f>
        <v>16.997499999999999</v>
      </c>
      <c r="P1500" s="1">
        <f>VLOOKUP($A1500,raw!$H:$L,4,0)</f>
        <v>16.8432</v>
      </c>
      <c r="Q1500" s="1">
        <f>VLOOKUP($A1500,raw!$H:$L,5,0)</f>
        <v>17.1905</v>
      </c>
      <c r="R1500" s="1">
        <f>VLOOKUP($A1500,raw!$P:$T,3,0)</f>
        <v>933.24</v>
      </c>
      <c r="S1500" s="1">
        <f>VLOOKUP($A1500,raw!$P:$T,4,0)</f>
        <v>926.39</v>
      </c>
      <c r="T1500" s="1">
        <f>VLOOKUP($A1500,raw!$P:$T,5,0)</f>
        <v>942.19</v>
      </c>
      <c r="U1500" s="1">
        <f>VLOOKUP($A1500,raw!$W:$AA,3,0)</f>
        <v>921.54</v>
      </c>
      <c r="V1500" s="1">
        <f>VLOOKUP($A1500,raw!$W:$AA,4,0)</f>
        <v>911</v>
      </c>
      <c r="W1500" s="1">
        <f>VLOOKUP($A1500,raw!$W:$AA,5,0)</f>
        <v>927.01</v>
      </c>
      <c r="X1500" s="1">
        <f t="shared" si="1328"/>
        <v>2.0100000000000051</v>
      </c>
      <c r="Y1500" s="1">
        <f t="shared" si="1329"/>
        <v>0.34730000000000061</v>
      </c>
      <c r="Z1500" s="1">
        <f t="shared" si="1330"/>
        <v>15.800000000000068</v>
      </c>
      <c r="AA1500" s="1">
        <f t="shared" si="1331"/>
        <v>16.009999999999991</v>
      </c>
      <c r="AB1500" s="1">
        <f t="shared" si="1332"/>
        <v>1.6099999999999994</v>
      </c>
      <c r="AC1500" s="1">
        <f t="shared" si="1333"/>
        <v>0.18520000000000181</v>
      </c>
      <c r="AD1500" s="1">
        <f t="shared" si="1334"/>
        <v>8.3600000000000136</v>
      </c>
      <c r="AE1500" s="1">
        <f t="shared" si="1335"/>
        <v>-7.3799999999999955</v>
      </c>
      <c r="AF1500" s="1">
        <f ca="1">IFERROR(VLOOKUP($A1500,raw!$AD:$AE,2,0),OFFSET(AF1500,1,0))</f>
        <v>1.2366699999999999</v>
      </c>
      <c r="AG1500" s="1">
        <f ca="1">IFERROR(VLOOKUP($A1500,raw!$AH:$AI,2,0),OFFSET(AG1500,1,0))</f>
        <v>1.32972</v>
      </c>
      <c r="AH1500" s="1">
        <f ca="1">IFERROR(VLOOKUP($A1500,raw!$AL:$AM,2,0),OFFSET(AH1500,1,0))</f>
        <v>2.1</v>
      </c>
      <c r="AI1500" s="1">
        <f ca="1">IFERROR(VLOOKUP($A1500,raw!$AP:$AQ,2,0),OFFSET(AI1500,1,0))</f>
        <v>244.786</v>
      </c>
    </row>
    <row r="1501" spans="1:35" ht="15.75" customHeight="1" x14ac:dyDescent="0.5">
      <c r="A1501" s="5">
        <v>43000</v>
      </c>
      <c r="B1501" s="8">
        <f t="shared" si="1325"/>
        <v>-7.7945701776855735E-4</v>
      </c>
      <c r="C1501" s="6">
        <f t="shared" si="1326"/>
        <v>8252530</v>
      </c>
      <c r="D1501" s="7">
        <f t="shared" ref="D1501:G1501" si="1559">LN(H1501/H1502)</f>
        <v>1.2040592012752361E-2</v>
      </c>
      <c r="E1501" s="4">
        <f t="shared" si="1559"/>
        <v>2.0964862102639957E-3</v>
      </c>
      <c r="F1501" s="4">
        <f t="shared" si="1559"/>
        <v>-5.4174033921554586E-3</v>
      </c>
      <c r="G1501" s="7">
        <f t="shared" si="1559"/>
        <v>8.0849464109944476E-3</v>
      </c>
      <c r="H1501" s="1">
        <v>86.06</v>
      </c>
      <c r="I1501" s="1">
        <v>16.9986</v>
      </c>
      <c r="J1501" s="1">
        <v>933.34</v>
      </c>
      <c r="K1501" s="1">
        <v>921.47</v>
      </c>
      <c r="L1501" s="1">
        <f>VLOOKUP($A1501,raw!$A:$E,3,0)</f>
        <v>85.5</v>
      </c>
      <c r="M1501" s="1">
        <f>VLOOKUP($A1501,raw!$A:$E,4,0)</f>
        <v>85.5</v>
      </c>
      <c r="N1501" s="1">
        <f>VLOOKUP($A1501,raw!$A:$E,5,0)</f>
        <v>86.38</v>
      </c>
      <c r="O1501" s="1">
        <f>VLOOKUP($A1501,raw!$H:$L,3,0)</f>
        <v>16.9635</v>
      </c>
      <c r="P1501" s="1">
        <f>VLOOKUP($A1501,raw!$H:$L,4,0)</f>
        <v>16.9117</v>
      </c>
      <c r="Q1501" s="1">
        <f>VLOOKUP($A1501,raw!$H:$L,5,0)</f>
        <v>17.067499999999999</v>
      </c>
      <c r="R1501" s="1">
        <f>VLOOKUP($A1501,raw!$P:$T,3,0)</f>
        <v>938.4</v>
      </c>
      <c r="S1501" s="1">
        <f>VLOOKUP($A1501,raw!$P:$T,4,0)</f>
        <v>930.81</v>
      </c>
      <c r="T1501" s="1">
        <f>VLOOKUP($A1501,raw!$P:$T,5,0)</f>
        <v>945.93</v>
      </c>
      <c r="U1501" s="1">
        <f>VLOOKUP($A1501,raw!$W:$AA,3,0)</f>
        <v>914.01</v>
      </c>
      <c r="V1501" s="1">
        <f>VLOOKUP($A1501,raw!$W:$AA,4,0)</f>
        <v>909.51</v>
      </c>
      <c r="W1501" s="1">
        <f>VLOOKUP($A1501,raw!$W:$AA,5,0)</f>
        <v>924.75</v>
      </c>
      <c r="X1501" s="1">
        <f t="shared" si="1328"/>
        <v>0.87999999999999545</v>
      </c>
      <c r="Y1501" s="1">
        <f t="shared" si="1329"/>
        <v>0.15579999999999927</v>
      </c>
      <c r="Z1501" s="1">
        <f t="shared" si="1330"/>
        <v>15.120000000000005</v>
      </c>
      <c r="AA1501" s="1">
        <f t="shared" si="1331"/>
        <v>15.240000000000009</v>
      </c>
      <c r="AB1501" s="1">
        <f t="shared" si="1332"/>
        <v>0.56000000000000227</v>
      </c>
      <c r="AC1501" s="1">
        <f t="shared" si="1333"/>
        <v>3.5099999999999909E-2</v>
      </c>
      <c r="AD1501" s="1">
        <f t="shared" si="1334"/>
        <v>-5.0599999999999454</v>
      </c>
      <c r="AE1501" s="1">
        <f t="shared" si="1335"/>
        <v>7.4600000000000364</v>
      </c>
      <c r="AF1501" s="1">
        <f ca="1">IFERROR(VLOOKUP($A1501,raw!$AD:$AE,2,0),OFFSET(AF1501,1,0))</f>
        <v>1.2383299999999999</v>
      </c>
      <c r="AG1501" s="1">
        <f ca="1">IFERROR(VLOOKUP($A1501,raw!$AH:$AI,2,0),OFFSET(AG1501,1,0))</f>
        <v>1.32944</v>
      </c>
      <c r="AH1501" s="1">
        <f ca="1">IFERROR(VLOOKUP($A1501,raw!$AL:$AM,2,0),OFFSET(AH1501,1,0))</f>
        <v>2.1</v>
      </c>
      <c r="AI1501" s="1">
        <f ca="1">IFERROR(VLOOKUP($A1501,raw!$AP:$AQ,2,0),OFFSET(AI1501,1,0))</f>
        <v>244.786</v>
      </c>
    </row>
    <row r="1502" spans="1:35" ht="15.75" customHeight="1" x14ac:dyDescent="0.5">
      <c r="A1502" s="5">
        <v>42999</v>
      </c>
      <c r="B1502" s="8">
        <f t="shared" si="1325"/>
        <v>-6.8496249178033103E-3</v>
      </c>
      <c r="C1502" s="6">
        <f t="shared" si="1326"/>
        <v>8258965</v>
      </c>
      <c r="D1502" s="7">
        <f t="shared" ref="D1502:G1502" si="1560">LN(H1502/H1503)</f>
        <v>-5.2782950532457252E-3</v>
      </c>
      <c r="E1502" s="4">
        <f t="shared" si="1560"/>
        <v>-1.286274235797469E-2</v>
      </c>
      <c r="F1502" s="4">
        <f t="shared" si="1560"/>
        <v>-6.3099064228812037E-3</v>
      </c>
      <c r="G1502" s="7">
        <f t="shared" si="1560"/>
        <v>-2.6658815923985293E-3</v>
      </c>
      <c r="H1502" s="1">
        <v>85.03</v>
      </c>
      <c r="I1502" s="1">
        <v>16.963000000000001</v>
      </c>
      <c r="J1502" s="1">
        <v>938.41</v>
      </c>
      <c r="K1502" s="1">
        <v>914.05</v>
      </c>
      <c r="L1502" s="1">
        <f>VLOOKUP($A1502,raw!$A:$E,3,0)</f>
        <v>84.45</v>
      </c>
      <c r="M1502" s="1">
        <f>VLOOKUP($A1502,raw!$A:$E,4,0)</f>
        <v>84.38</v>
      </c>
      <c r="N1502" s="1">
        <f>VLOOKUP($A1502,raw!$A:$E,5,0)</f>
        <v>86.19</v>
      </c>
      <c r="O1502" s="1">
        <f>VLOOKUP($A1502,raw!$H:$L,3,0)</f>
        <v>17.179099999999998</v>
      </c>
      <c r="P1502" s="1">
        <f>VLOOKUP($A1502,raw!$H:$L,4,0)</f>
        <v>16.835699999999999</v>
      </c>
      <c r="Q1502" s="1">
        <f>VLOOKUP($A1502,raw!$H:$L,5,0)</f>
        <v>17.199100000000001</v>
      </c>
      <c r="R1502" s="1">
        <f>VLOOKUP($A1502,raw!$P:$T,3,0)</f>
        <v>944.35</v>
      </c>
      <c r="S1502" s="1">
        <f>VLOOKUP($A1502,raw!$P:$T,4,0)</f>
        <v>930.57</v>
      </c>
      <c r="T1502" s="1">
        <f>VLOOKUP($A1502,raw!$P:$T,5,0)</f>
        <v>944.59</v>
      </c>
      <c r="U1502" s="1">
        <f>VLOOKUP($A1502,raw!$W:$AA,3,0)</f>
        <v>916.43</v>
      </c>
      <c r="V1502" s="1">
        <f>VLOOKUP($A1502,raw!$W:$AA,4,0)</f>
        <v>908.31</v>
      </c>
      <c r="W1502" s="1">
        <f>VLOOKUP($A1502,raw!$W:$AA,5,0)</f>
        <v>922.68</v>
      </c>
      <c r="X1502" s="1">
        <f t="shared" si="1328"/>
        <v>1.8100000000000023</v>
      </c>
      <c r="Y1502" s="1">
        <f t="shared" si="1329"/>
        <v>0.36340000000000217</v>
      </c>
      <c r="Z1502" s="1">
        <f t="shared" si="1330"/>
        <v>14.019999999999982</v>
      </c>
      <c r="AA1502" s="1">
        <f t="shared" si="1331"/>
        <v>14.370000000000005</v>
      </c>
      <c r="AB1502" s="1">
        <f t="shared" si="1332"/>
        <v>0.57999999999999829</v>
      </c>
      <c r="AC1502" s="1">
        <f t="shared" si="1333"/>
        <v>-0.21609999999999729</v>
      </c>
      <c r="AD1502" s="1">
        <f t="shared" si="1334"/>
        <v>-5.9400000000000546</v>
      </c>
      <c r="AE1502" s="1">
        <f t="shared" si="1335"/>
        <v>-2.3799999999999955</v>
      </c>
      <c r="AF1502" s="1">
        <f ca="1">IFERROR(VLOOKUP($A1502,raw!$AD:$AE,2,0),OFFSET(AF1502,1,0))</f>
        <v>1.23722</v>
      </c>
      <c r="AG1502" s="1">
        <f ca="1">IFERROR(VLOOKUP($A1502,raw!$AH:$AI,2,0),OFFSET(AG1502,1,0))</f>
        <v>1.32833</v>
      </c>
      <c r="AH1502" s="1">
        <f ca="1">IFERROR(VLOOKUP($A1502,raw!$AL:$AM,2,0),OFFSET(AH1502,1,0))</f>
        <v>2.1</v>
      </c>
      <c r="AI1502" s="1">
        <f ca="1">IFERROR(VLOOKUP($A1502,raw!$AP:$AQ,2,0),OFFSET(AI1502,1,0))</f>
        <v>244.786</v>
      </c>
    </row>
    <row r="1503" spans="1:35" ht="15.75" customHeight="1" x14ac:dyDescent="0.5">
      <c r="A1503" s="5">
        <v>42998</v>
      </c>
      <c r="B1503" s="8">
        <f t="shared" si="1325"/>
        <v>-5.6013486044975899E-3</v>
      </c>
      <c r="C1503" s="6">
        <f t="shared" si="1326"/>
        <v>8315730</v>
      </c>
      <c r="D1503" s="7">
        <f t="shared" ref="D1503:G1503" si="1561">LN(H1503/H1504)</f>
        <v>-2.0151231963673497E-2</v>
      </c>
      <c r="E1503" s="4">
        <f t="shared" si="1561"/>
        <v>-7.6759339828248287E-3</v>
      </c>
      <c r="F1503" s="4">
        <f t="shared" si="1561"/>
        <v>-8.9606334325299675E-3</v>
      </c>
      <c r="G1503" s="7">
        <f t="shared" si="1561"/>
        <v>5.4156792814634772E-3</v>
      </c>
      <c r="H1503" s="1">
        <v>85.48</v>
      </c>
      <c r="I1503" s="1">
        <v>17.182600000000001</v>
      </c>
      <c r="J1503" s="1">
        <v>944.35</v>
      </c>
      <c r="K1503" s="1">
        <v>916.49</v>
      </c>
      <c r="L1503" s="1">
        <f>VLOOKUP($A1503,raw!$A:$E,3,0)</f>
        <v>87.52</v>
      </c>
      <c r="M1503" s="1">
        <f>VLOOKUP($A1503,raw!$A:$E,4,0)</f>
        <v>84.7</v>
      </c>
      <c r="N1503" s="1">
        <f>VLOOKUP($A1503,raw!$A:$E,5,0)</f>
        <v>88.56</v>
      </c>
      <c r="O1503" s="1">
        <f>VLOOKUP($A1503,raw!$H:$L,3,0)</f>
        <v>17.315000000000001</v>
      </c>
      <c r="P1503" s="1">
        <f>VLOOKUP($A1503,raw!$H:$L,4,0)</f>
        <v>16.971299999999999</v>
      </c>
      <c r="Q1503" s="1">
        <f>VLOOKUP($A1503,raw!$H:$L,5,0)</f>
        <v>17.3996</v>
      </c>
      <c r="R1503" s="1">
        <f>VLOOKUP($A1503,raw!$P:$T,3,0)</f>
        <v>952.85</v>
      </c>
      <c r="S1503" s="1">
        <f>VLOOKUP($A1503,raw!$P:$T,4,0)</f>
        <v>934.95</v>
      </c>
      <c r="T1503" s="1">
        <f>VLOOKUP($A1503,raw!$P:$T,5,0)</f>
        <v>958.35</v>
      </c>
      <c r="U1503" s="1">
        <f>VLOOKUP($A1503,raw!$W:$AA,3,0)</f>
        <v>911.48</v>
      </c>
      <c r="V1503" s="1">
        <f>VLOOKUP($A1503,raw!$W:$AA,4,0)</f>
        <v>903.45</v>
      </c>
      <c r="W1503" s="1">
        <f>VLOOKUP($A1503,raw!$W:$AA,5,0)</f>
        <v>918.11</v>
      </c>
      <c r="X1503" s="1">
        <f t="shared" si="1328"/>
        <v>3.8599999999999994</v>
      </c>
      <c r="Y1503" s="1">
        <f t="shared" si="1329"/>
        <v>0.42830000000000013</v>
      </c>
      <c r="Z1503" s="1">
        <f t="shared" si="1330"/>
        <v>23.399999999999977</v>
      </c>
      <c r="AA1503" s="1">
        <f t="shared" si="1331"/>
        <v>14.659999999999968</v>
      </c>
      <c r="AB1503" s="1">
        <f t="shared" si="1332"/>
        <v>-2.039999999999992</v>
      </c>
      <c r="AC1503" s="1">
        <f t="shared" si="1333"/>
        <v>-0.13240000000000052</v>
      </c>
      <c r="AD1503" s="1">
        <f t="shared" si="1334"/>
        <v>-8.5</v>
      </c>
      <c r="AE1503" s="1">
        <f t="shared" si="1335"/>
        <v>5.0099999999999909</v>
      </c>
      <c r="AF1503" s="1">
        <f ca="1">IFERROR(VLOOKUP($A1503,raw!$AD:$AE,2,0),OFFSET(AF1503,1,0))</f>
        <v>1.23556</v>
      </c>
      <c r="AG1503" s="1">
        <f ca="1">IFERROR(VLOOKUP($A1503,raw!$AH:$AI,2,0),OFFSET(AG1503,1,0))</f>
        <v>1.3230599999999999</v>
      </c>
      <c r="AH1503" s="1">
        <f ca="1">IFERROR(VLOOKUP($A1503,raw!$AL:$AM,2,0),OFFSET(AH1503,1,0))</f>
        <v>2.1</v>
      </c>
      <c r="AI1503" s="1">
        <f ca="1">IFERROR(VLOOKUP($A1503,raw!$AP:$AQ,2,0),OFFSET(AI1503,1,0))</f>
        <v>244.786</v>
      </c>
    </row>
    <row r="1504" spans="1:35" ht="15.75" customHeight="1" x14ac:dyDescent="0.5">
      <c r="A1504" s="5">
        <v>42997</v>
      </c>
      <c r="B1504" s="8">
        <f t="shared" si="1325"/>
        <v>-1.0014926900812205E-2</v>
      </c>
      <c r="C1504" s="6">
        <f t="shared" si="1326"/>
        <v>8362440</v>
      </c>
      <c r="D1504" s="7">
        <f t="shared" ref="D1504:G1504" si="1562">LN(H1504/H1505)</f>
        <v>4.3663174045293178E-3</v>
      </c>
      <c r="E1504" s="4">
        <f t="shared" si="1562"/>
        <v>6.0244635665416581E-3</v>
      </c>
      <c r="F1504" s="4">
        <f t="shared" si="1562"/>
        <v>-8.7146065717213193E-3</v>
      </c>
      <c r="G1504" s="7">
        <f t="shared" si="1562"/>
        <v>-2.8689096223421123E-2</v>
      </c>
      <c r="H1504" s="1">
        <v>87.22</v>
      </c>
      <c r="I1504" s="1">
        <v>17.315000000000001</v>
      </c>
      <c r="J1504" s="1">
        <v>952.85</v>
      </c>
      <c r="K1504" s="1">
        <v>911.54</v>
      </c>
      <c r="L1504" s="1">
        <f>VLOOKUP($A1504,raw!$A:$E,3,0)</f>
        <v>87.01</v>
      </c>
      <c r="M1504" s="1">
        <f>VLOOKUP($A1504,raw!$A:$E,4,0)</f>
        <v>86.53</v>
      </c>
      <c r="N1504" s="1">
        <f>VLOOKUP($A1504,raw!$A:$E,5,0)</f>
        <v>87.42</v>
      </c>
      <c r="O1504" s="1">
        <f>VLOOKUP($A1504,raw!$H:$L,3,0)</f>
        <v>17.210999999999999</v>
      </c>
      <c r="P1504" s="1">
        <f>VLOOKUP($A1504,raw!$H:$L,4,0)</f>
        <v>17.118500000000001</v>
      </c>
      <c r="Q1504" s="1">
        <f>VLOOKUP($A1504,raw!$H:$L,5,0)</f>
        <v>17.332000000000001</v>
      </c>
      <c r="R1504" s="1">
        <f>VLOOKUP($A1504,raw!$P:$T,3,0)</f>
        <v>961.15</v>
      </c>
      <c r="S1504" s="1">
        <f>VLOOKUP($A1504,raw!$P:$T,4,0)</f>
        <v>945.93</v>
      </c>
      <c r="T1504" s="1">
        <f>VLOOKUP($A1504,raw!$P:$T,5,0)</f>
        <v>963.6</v>
      </c>
      <c r="U1504" s="1">
        <f>VLOOKUP($A1504,raw!$W:$AA,3,0)</f>
        <v>937.83</v>
      </c>
      <c r="V1504" s="1">
        <f>VLOOKUP($A1504,raw!$W:$AA,4,0)</f>
        <v>908.05</v>
      </c>
      <c r="W1504" s="1">
        <f>VLOOKUP($A1504,raw!$W:$AA,5,0)</f>
        <v>939.56</v>
      </c>
      <c r="X1504" s="1">
        <f t="shared" si="1328"/>
        <v>0.89000000000000057</v>
      </c>
      <c r="Y1504" s="1">
        <f t="shared" si="1329"/>
        <v>0.2134999999999998</v>
      </c>
      <c r="Z1504" s="1">
        <f t="shared" si="1330"/>
        <v>17.670000000000073</v>
      </c>
      <c r="AA1504" s="1">
        <f t="shared" si="1331"/>
        <v>31.509999999999991</v>
      </c>
      <c r="AB1504" s="1">
        <f t="shared" si="1332"/>
        <v>0.20999999999999375</v>
      </c>
      <c r="AC1504" s="1">
        <f t="shared" si="1333"/>
        <v>0.10400000000000276</v>
      </c>
      <c r="AD1504" s="1">
        <f t="shared" si="1334"/>
        <v>-8.2999999999999545</v>
      </c>
      <c r="AE1504" s="1">
        <f t="shared" si="1335"/>
        <v>-26.290000000000077</v>
      </c>
      <c r="AF1504" s="1">
        <f ca="1">IFERROR(VLOOKUP($A1504,raw!$AD:$AE,2,0),OFFSET(AF1504,1,0))</f>
        <v>1.23722</v>
      </c>
      <c r="AG1504" s="1">
        <f ca="1">IFERROR(VLOOKUP($A1504,raw!$AH:$AI,2,0),OFFSET(AG1504,1,0))</f>
        <v>1.3261099999999999</v>
      </c>
      <c r="AH1504" s="1">
        <f ca="1">IFERROR(VLOOKUP($A1504,raw!$AL:$AM,2,0),OFFSET(AH1504,1,0))</f>
        <v>2.1</v>
      </c>
      <c r="AI1504" s="1">
        <f ca="1">IFERROR(VLOOKUP($A1504,raw!$AP:$AQ,2,0),OFFSET(AI1504,1,0))</f>
        <v>244.786</v>
      </c>
    </row>
    <row r="1505" spans="1:35" ht="15.75" customHeight="1" x14ac:dyDescent="0.5">
      <c r="A1505" s="5">
        <v>42996</v>
      </c>
      <c r="B1505" s="8">
        <f t="shared" si="1325"/>
        <v>-6.0833153073618839E-3</v>
      </c>
      <c r="C1505" s="6">
        <f t="shared" si="1326"/>
        <v>8446610</v>
      </c>
      <c r="D1505" s="7">
        <f t="shared" ref="D1505:G1505" si="1563">LN(H1505/H1506)</f>
        <v>-1.7578354692502702E-2</v>
      </c>
      <c r="E1505" s="4">
        <f t="shared" si="1563"/>
        <v>-2.1696565100598121E-2</v>
      </c>
      <c r="F1505" s="4">
        <f t="shared" si="1563"/>
        <v>-8.1441100006501687E-3</v>
      </c>
      <c r="G1505" s="7">
        <f t="shared" si="1563"/>
        <v>1.4106514114249326E-2</v>
      </c>
      <c r="H1505" s="1">
        <v>86.84</v>
      </c>
      <c r="I1505" s="1">
        <v>17.210999999999999</v>
      </c>
      <c r="J1505" s="1">
        <v>961.19</v>
      </c>
      <c r="K1505" s="1">
        <v>938.07</v>
      </c>
      <c r="L1505" s="1">
        <f>VLOOKUP($A1505,raw!$A:$E,3,0)</f>
        <v>87.58</v>
      </c>
      <c r="M1505" s="1">
        <f>VLOOKUP($A1505,raw!$A:$E,4,0)</f>
        <v>86.51</v>
      </c>
      <c r="N1505" s="1">
        <f>VLOOKUP($A1505,raw!$A:$E,5,0)</f>
        <v>87.86</v>
      </c>
      <c r="O1505" s="1">
        <f>VLOOKUP($A1505,raw!$H:$L,3,0)</f>
        <v>17.619</v>
      </c>
      <c r="P1505" s="1">
        <f>VLOOKUP($A1505,raw!$H:$L,4,0)</f>
        <v>17.064599999999999</v>
      </c>
      <c r="Q1505" s="1">
        <f>VLOOKUP($A1505,raw!$H:$L,5,0)</f>
        <v>17.628</v>
      </c>
      <c r="R1505" s="1">
        <f>VLOOKUP($A1505,raw!$P:$T,3,0)</f>
        <v>968.32</v>
      </c>
      <c r="S1505" s="1">
        <f>VLOOKUP($A1505,raw!$P:$T,4,0)</f>
        <v>958.13</v>
      </c>
      <c r="T1505" s="1">
        <f>VLOOKUP($A1505,raw!$P:$T,5,0)</f>
        <v>970.8</v>
      </c>
      <c r="U1505" s="1">
        <f>VLOOKUP($A1505,raw!$W:$AA,3,0)</f>
        <v>924.05</v>
      </c>
      <c r="V1505" s="1">
        <f>VLOOKUP($A1505,raw!$W:$AA,4,0)</f>
        <v>922.6</v>
      </c>
      <c r="W1505" s="1">
        <f>VLOOKUP($A1505,raw!$W:$AA,5,0)</f>
        <v>939.47</v>
      </c>
      <c r="X1505" s="1">
        <f t="shared" si="1328"/>
        <v>1.3499999999999943</v>
      </c>
      <c r="Y1505" s="1">
        <f t="shared" si="1329"/>
        <v>0.56340000000000146</v>
      </c>
      <c r="Z1505" s="1">
        <f t="shared" si="1330"/>
        <v>12.669999999999959</v>
      </c>
      <c r="AA1505" s="1">
        <f t="shared" si="1331"/>
        <v>16.870000000000005</v>
      </c>
      <c r="AB1505" s="1">
        <f t="shared" si="1332"/>
        <v>-0.73999999999999488</v>
      </c>
      <c r="AC1505" s="1">
        <f t="shared" si="1333"/>
        <v>-0.40800000000000125</v>
      </c>
      <c r="AD1505" s="1">
        <f t="shared" si="1334"/>
        <v>-7.1299999999999955</v>
      </c>
      <c r="AE1505" s="1">
        <f t="shared" si="1335"/>
        <v>14.020000000000095</v>
      </c>
      <c r="AF1505" s="1">
        <f ca="1">IFERROR(VLOOKUP($A1505,raw!$AD:$AE,2,0),OFFSET(AF1505,1,0))</f>
        <v>1.23611</v>
      </c>
      <c r="AG1505" s="1">
        <f ca="1">IFERROR(VLOOKUP($A1505,raw!$AH:$AI,2,0),OFFSET(AG1505,1,0))</f>
        <v>1.325</v>
      </c>
      <c r="AH1505" s="1">
        <f ca="1">IFERROR(VLOOKUP($A1505,raw!$AL:$AM,2,0),OFFSET(AH1505,1,0))</f>
        <v>2.1</v>
      </c>
      <c r="AI1505" s="1">
        <f ca="1">IFERROR(VLOOKUP($A1505,raw!$AP:$AQ,2,0),OFFSET(AI1505,1,0))</f>
        <v>244.786</v>
      </c>
    </row>
    <row r="1506" spans="1:35" ht="15.75" customHeight="1" x14ac:dyDescent="0.5">
      <c r="A1506" s="5">
        <v>42993</v>
      </c>
      <c r="B1506" s="8">
        <f t="shared" si="1325"/>
        <v>-1.2122990935478625E-2</v>
      </c>
      <c r="C1506" s="6">
        <f t="shared" si="1326"/>
        <v>8498150</v>
      </c>
      <c r="D1506" s="7">
        <f t="shared" ref="D1506:G1506" si="1564">LN(H1506/H1507)</f>
        <v>-5.6414456287807082E-3</v>
      </c>
      <c r="E1506" s="4">
        <f t="shared" si="1564"/>
        <v>-1.1683478622666121E-2</v>
      </c>
      <c r="F1506" s="4">
        <f t="shared" si="1564"/>
        <v>-1.6122364723487166E-2</v>
      </c>
      <c r="G1506" s="7">
        <f t="shared" si="1564"/>
        <v>-2.1492029764789609E-3</v>
      </c>
      <c r="H1506" s="1">
        <v>88.38</v>
      </c>
      <c r="I1506" s="1">
        <v>17.5885</v>
      </c>
      <c r="J1506" s="1">
        <v>969.05</v>
      </c>
      <c r="K1506" s="1">
        <v>924.93</v>
      </c>
      <c r="L1506" s="1">
        <f>VLOOKUP($A1506,raw!$A:$E,3,0)</f>
        <v>89.03</v>
      </c>
      <c r="M1506" s="1">
        <f>VLOOKUP($A1506,raw!$A:$E,4,0)</f>
        <v>88</v>
      </c>
      <c r="N1506" s="1">
        <f>VLOOKUP($A1506,raw!$A:$E,5,0)</f>
        <v>89.11</v>
      </c>
      <c r="O1506" s="1">
        <f>VLOOKUP($A1506,raw!$H:$L,3,0)</f>
        <v>17.795200000000001</v>
      </c>
      <c r="P1506" s="1">
        <f>VLOOKUP($A1506,raw!$H:$L,4,0)</f>
        <v>17.5823</v>
      </c>
      <c r="Q1506" s="1">
        <f>VLOOKUP($A1506,raw!$H:$L,5,0)</f>
        <v>17.851099999999999</v>
      </c>
      <c r="R1506" s="1">
        <f>VLOOKUP($A1506,raw!$P:$T,3,0)</f>
        <v>984.8</v>
      </c>
      <c r="S1506" s="1">
        <f>VLOOKUP($A1506,raw!$P:$T,4,0)</f>
        <v>965.1</v>
      </c>
      <c r="T1506" s="1">
        <f>VLOOKUP($A1506,raw!$P:$T,5,0)</f>
        <v>988.59</v>
      </c>
      <c r="U1506" s="1">
        <f>VLOOKUP($A1506,raw!$W:$AA,3,0)</f>
        <v>926.92</v>
      </c>
      <c r="V1506" s="1">
        <f>VLOOKUP($A1506,raw!$W:$AA,4,0)</f>
        <v>917.85</v>
      </c>
      <c r="W1506" s="1">
        <f>VLOOKUP($A1506,raw!$W:$AA,5,0)</f>
        <v>931.26</v>
      </c>
      <c r="X1506" s="1">
        <f t="shared" si="1328"/>
        <v>1.1099999999999994</v>
      </c>
      <c r="Y1506" s="1">
        <f t="shared" si="1329"/>
        <v>0.26879999999999882</v>
      </c>
      <c r="Z1506" s="1">
        <f t="shared" si="1330"/>
        <v>23.490000000000009</v>
      </c>
      <c r="AA1506" s="1">
        <f t="shared" si="1331"/>
        <v>13.409999999999968</v>
      </c>
      <c r="AB1506" s="1">
        <f t="shared" si="1332"/>
        <v>-0.65000000000000568</v>
      </c>
      <c r="AC1506" s="1">
        <f t="shared" si="1333"/>
        <v>-0.20670000000000144</v>
      </c>
      <c r="AD1506" s="1">
        <f t="shared" si="1334"/>
        <v>-15.75</v>
      </c>
      <c r="AE1506" s="1">
        <f t="shared" si="1335"/>
        <v>-1.9900000000000091</v>
      </c>
      <c r="AF1506" s="1">
        <f ca="1">IFERROR(VLOOKUP($A1506,raw!$AD:$AE,2,0),OFFSET(AF1506,1,0))</f>
        <v>1.23722</v>
      </c>
      <c r="AG1506" s="1">
        <f ca="1">IFERROR(VLOOKUP($A1506,raw!$AH:$AI,2,0),OFFSET(AG1506,1,0))</f>
        <v>1.32389</v>
      </c>
      <c r="AH1506" s="1">
        <f ca="1">IFERROR(VLOOKUP($A1506,raw!$AL:$AM,2,0),OFFSET(AH1506,1,0))</f>
        <v>2.1</v>
      </c>
      <c r="AI1506" s="1">
        <f ca="1">IFERROR(VLOOKUP($A1506,raw!$AP:$AQ,2,0),OFFSET(AI1506,1,0))</f>
        <v>244.786</v>
      </c>
    </row>
    <row r="1507" spans="1:35" ht="15.75" customHeight="1" x14ac:dyDescent="0.5">
      <c r="A1507" s="5">
        <v>42992</v>
      </c>
      <c r="B1507" s="8">
        <f t="shared" si="1325"/>
        <v>-5.7064791004454544E-4</v>
      </c>
      <c r="C1507" s="6">
        <f t="shared" si="1326"/>
        <v>8601800</v>
      </c>
      <c r="D1507" s="7">
        <f t="shared" ref="D1507:G1507" si="1565">LN(H1507/H1508)</f>
        <v>5.1889569332773076E-3</v>
      </c>
      <c r="E1507" s="4">
        <f t="shared" si="1565"/>
        <v>1.2876925937615109E-3</v>
      </c>
      <c r="F1507" s="4">
        <f t="shared" si="1565"/>
        <v>3.5094001381557401E-3</v>
      </c>
      <c r="G1507" s="7">
        <f t="shared" si="1565"/>
        <v>-1.3225069240375264E-2</v>
      </c>
      <c r="H1507" s="1">
        <v>88.88</v>
      </c>
      <c r="I1507" s="1">
        <v>17.795200000000001</v>
      </c>
      <c r="J1507" s="1">
        <v>984.8</v>
      </c>
      <c r="K1507" s="1">
        <v>926.92</v>
      </c>
      <c r="L1507" s="1">
        <f>VLOOKUP($A1507,raw!$A:$E,3,0)</f>
        <v>88.04</v>
      </c>
      <c r="M1507" s="1">
        <f>VLOOKUP($A1507,raw!$A:$E,4,0)</f>
        <v>87.72</v>
      </c>
      <c r="N1507" s="1">
        <f>VLOOKUP($A1507,raw!$A:$E,5,0)</f>
        <v>89.19</v>
      </c>
      <c r="O1507" s="1">
        <f>VLOOKUP($A1507,raw!$H:$L,3,0)</f>
        <v>17.773299999999999</v>
      </c>
      <c r="P1507" s="1">
        <f>VLOOKUP($A1507,raw!$H:$L,4,0)</f>
        <v>17.6099</v>
      </c>
      <c r="Q1507" s="1">
        <f>VLOOKUP($A1507,raw!$H:$L,5,0)</f>
        <v>17.806000000000001</v>
      </c>
      <c r="R1507" s="1">
        <f>VLOOKUP($A1507,raw!$P:$T,3,0)</f>
        <v>981.94</v>
      </c>
      <c r="S1507" s="1">
        <f>VLOOKUP($A1507,raw!$P:$T,4,0)</f>
        <v>976.5</v>
      </c>
      <c r="T1507" s="1">
        <f>VLOOKUP($A1507,raw!$P:$T,5,0)</f>
        <v>985.71</v>
      </c>
      <c r="U1507" s="1">
        <f>VLOOKUP($A1507,raw!$W:$AA,3,0)</f>
        <v>939.58</v>
      </c>
      <c r="V1507" s="1">
        <f>VLOOKUP($A1507,raw!$W:$AA,4,0)</f>
        <v>917.45</v>
      </c>
      <c r="W1507" s="1">
        <f>VLOOKUP($A1507,raw!$W:$AA,5,0)</f>
        <v>946.02</v>
      </c>
      <c r="X1507" s="1">
        <f t="shared" si="1328"/>
        <v>1.4699999999999989</v>
      </c>
      <c r="Y1507" s="1">
        <f t="shared" si="1329"/>
        <v>0.19610000000000127</v>
      </c>
      <c r="Z1507" s="1">
        <f t="shared" si="1330"/>
        <v>9.2100000000000364</v>
      </c>
      <c r="AA1507" s="1">
        <f t="shared" si="1331"/>
        <v>28.569999999999936</v>
      </c>
      <c r="AB1507" s="1">
        <f t="shared" si="1332"/>
        <v>0.8399999999999892</v>
      </c>
      <c r="AC1507" s="1">
        <f t="shared" si="1333"/>
        <v>2.1900000000002251E-2</v>
      </c>
      <c r="AD1507" s="1">
        <f t="shared" si="1334"/>
        <v>2.8599999999999</v>
      </c>
      <c r="AE1507" s="1">
        <f t="shared" si="1335"/>
        <v>-12.660000000000082</v>
      </c>
      <c r="AF1507" s="1">
        <f ca="1">IFERROR(VLOOKUP($A1507,raw!$AD:$AE,2,0),OFFSET(AF1507,1,0))</f>
        <v>1.23444</v>
      </c>
      <c r="AG1507" s="1">
        <f ca="1">IFERROR(VLOOKUP($A1507,raw!$AH:$AI,2,0),OFFSET(AG1507,1,0))</f>
        <v>1.32111</v>
      </c>
      <c r="AH1507" s="1">
        <f ca="1">IFERROR(VLOOKUP($A1507,raw!$AL:$AM,2,0),OFFSET(AH1507,1,0))</f>
        <v>2.1</v>
      </c>
      <c r="AI1507" s="1">
        <f ca="1">IFERROR(VLOOKUP($A1507,raw!$AP:$AQ,2,0),OFFSET(AI1507,1,0))</f>
        <v>244.786</v>
      </c>
    </row>
    <row r="1508" spans="1:35" ht="15.75" customHeight="1" x14ac:dyDescent="0.5">
      <c r="A1508" s="5">
        <v>42991</v>
      </c>
      <c r="B1508" s="8">
        <f t="shared" si="1325"/>
        <v>-1.0403811485172059E-2</v>
      </c>
      <c r="C1508" s="6">
        <f t="shared" si="1326"/>
        <v>8606710</v>
      </c>
      <c r="D1508" s="7">
        <f t="shared" ref="D1508:G1508" si="1566">LN(H1508/H1509)</f>
        <v>-1.9931238670480866E-2</v>
      </c>
      <c r="E1508" s="4">
        <f t="shared" si="1566"/>
        <v>-7.6064749613728591E-3</v>
      </c>
      <c r="F1508" s="4">
        <f t="shared" si="1566"/>
        <v>-8.5939336838000355E-3</v>
      </c>
      <c r="G1508" s="7">
        <f t="shared" si="1566"/>
        <v>-1.7519127622803145E-2</v>
      </c>
      <c r="H1508" s="1">
        <v>88.42</v>
      </c>
      <c r="I1508" s="1">
        <v>17.772300000000001</v>
      </c>
      <c r="J1508" s="1">
        <v>981.35</v>
      </c>
      <c r="K1508" s="1">
        <v>939.26</v>
      </c>
      <c r="L1508" s="1">
        <f>VLOOKUP($A1508,raw!$A:$E,3,0)</f>
        <v>89.96</v>
      </c>
      <c r="M1508" s="1">
        <f>VLOOKUP($A1508,raw!$A:$E,4,0)</f>
        <v>88.4</v>
      </c>
      <c r="N1508" s="1">
        <f>VLOOKUP($A1508,raw!$A:$E,5,0)</f>
        <v>89.96</v>
      </c>
      <c r="O1508" s="1">
        <f>VLOOKUP($A1508,raw!$H:$L,3,0)</f>
        <v>17.908000000000001</v>
      </c>
      <c r="P1508" s="1">
        <f>VLOOKUP($A1508,raw!$H:$L,4,0)</f>
        <v>17.669799999999999</v>
      </c>
      <c r="Q1508" s="1">
        <f>VLOOKUP($A1508,raw!$H:$L,5,0)</f>
        <v>17.962</v>
      </c>
      <c r="R1508" s="1">
        <f>VLOOKUP($A1508,raw!$P:$T,3,0)</f>
        <v>989.71</v>
      </c>
      <c r="S1508" s="1">
        <f>VLOOKUP($A1508,raw!$P:$T,4,0)</f>
        <v>978.14</v>
      </c>
      <c r="T1508" s="1">
        <f>VLOOKUP($A1508,raw!$P:$T,5,0)</f>
        <v>990.58</v>
      </c>
      <c r="U1508" s="1">
        <f>VLOOKUP($A1508,raw!$W:$AA,3,0)</f>
        <v>957.76</v>
      </c>
      <c r="V1508" s="1">
        <f>VLOOKUP($A1508,raw!$W:$AA,4,0)</f>
        <v>938.06</v>
      </c>
      <c r="W1508" s="1">
        <f>VLOOKUP($A1508,raw!$W:$AA,5,0)</f>
        <v>957.76</v>
      </c>
      <c r="X1508" s="1">
        <f t="shared" si="1328"/>
        <v>1.5599999999999881</v>
      </c>
      <c r="Y1508" s="1">
        <f t="shared" si="1329"/>
        <v>0.29220000000000113</v>
      </c>
      <c r="Z1508" s="1">
        <f t="shared" si="1330"/>
        <v>12.440000000000055</v>
      </c>
      <c r="AA1508" s="1">
        <f t="shared" si="1331"/>
        <v>19.700000000000045</v>
      </c>
      <c r="AB1508" s="1">
        <f t="shared" si="1332"/>
        <v>-1.539999999999992</v>
      </c>
      <c r="AC1508" s="1">
        <f t="shared" si="1333"/>
        <v>-0.13569999999999993</v>
      </c>
      <c r="AD1508" s="1">
        <f t="shared" si="1334"/>
        <v>-8.3600000000000136</v>
      </c>
      <c r="AE1508" s="1">
        <f t="shared" si="1335"/>
        <v>-18.5</v>
      </c>
      <c r="AF1508" s="1">
        <f ca="1">IFERROR(VLOOKUP($A1508,raw!$AD:$AE,2,0),OFFSET(AF1508,1,0))</f>
        <v>1.23444</v>
      </c>
      <c r="AG1508" s="1">
        <f ca="1">IFERROR(VLOOKUP($A1508,raw!$AH:$AI,2,0),OFFSET(AG1508,1,0))</f>
        <v>1.32</v>
      </c>
      <c r="AH1508" s="1">
        <f ca="1">IFERROR(VLOOKUP($A1508,raw!$AL:$AM,2,0),OFFSET(AH1508,1,0))</f>
        <v>2.1</v>
      </c>
      <c r="AI1508" s="1">
        <f ca="1">IFERROR(VLOOKUP($A1508,raw!$AP:$AQ,2,0),OFFSET(AI1508,1,0))</f>
        <v>244.786</v>
      </c>
    </row>
    <row r="1509" spans="1:35" ht="15.75" customHeight="1" x14ac:dyDescent="0.5">
      <c r="A1509" s="5">
        <v>42990</v>
      </c>
      <c r="B1509" s="8">
        <f t="shared" si="1325"/>
        <v>4.3980935501743146E-3</v>
      </c>
      <c r="C1509" s="6">
        <f t="shared" si="1326"/>
        <v>8696720</v>
      </c>
      <c r="D1509" s="7">
        <f t="shared" ref="D1509:G1509" si="1567">LN(H1509/H1510)</f>
        <v>6.5625061724498921E-3</v>
      </c>
      <c r="E1509" s="4">
        <f t="shared" si="1567"/>
        <v>5.6278235083472598E-3</v>
      </c>
      <c r="F1509" s="4">
        <f t="shared" si="1567"/>
        <v>-2.0991873360599322E-3</v>
      </c>
      <c r="G1509" s="7">
        <f t="shared" si="1567"/>
        <v>2.0195021139061839E-2</v>
      </c>
      <c r="H1509" s="1">
        <v>90.2</v>
      </c>
      <c r="I1509" s="1">
        <v>17.908000000000001</v>
      </c>
      <c r="J1509" s="1">
        <v>989.82</v>
      </c>
      <c r="K1509" s="1">
        <v>955.86</v>
      </c>
      <c r="L1509" s="1">
        <f>VLOOKUP($A1509,raw!$A:$E,3,0)</f>
        <v>89.21</v>
      </c>
      <c r="M1509" s="1">
        <f>VLOOKUP($A1509,raw!$A:$E,4,0)</f>
        <v>88.95</v>
      </c>
      <c r="N1509" s="1">
        <f>VLOOKUP($A1509,raw!$A:$E,5,0)</f>
        <v>90.46</v>
      </c>
      <c r="O1509" s="1">
        <f>VLOOKUP($A1509,raw!$H:$L,3,0)</f>
        <v>17.810500000000001</v>
      </c>
      <c r="P1509" s="1">
        <f>VLOOKUP($A1509,raw!$H:$L,4,0)</f>
        <v>17.724399999999999</v>
      </c>
      <c r="Q1509" s="1">
        <f>VLOOKUP($A1509,raw!$H:$L,5,0)</f>
        <v>17.909600000000001</v>
      </c>
      <c r="R1509" s="1">
        <f>VLOOKUP($A1509,raw!$P:$T,3,0)</f>
        <v>991.88</v>
      </c>
      <c r="S1509" s="1">
        <f>VLOOKUP($A1509,raw!$P:$T,4,0)</f>
        <v>981.76</v>
      </c>
      <c r="T1509" s="1">
        <f>VLOOKUP($A1509,raw!$P:$T,5,0)</f>
        <v>991.91</v>
      </c>
      <c r="U1509" s="1">
        <f>VLOOKUP($A1509,raw!$W:$AA,3,0)</f>
        <v>935.72</v>
      </c>
      <c r="V1509" s="1">
        <f>VLOOKUP($A1509,raw!$W:$AA,4,0)</f>
        <v>935.13</v>
      </c>
      <c r="W1509" s="1">
        <f>VLOOKUP($A1509,raw!$W:$AA,5,0)</f>
        <v>958.54</v>
      </c>
      <c r="X1509" s="1">
        <f t="shared" si="1328"/>
        <v>1.5099999999999909</v>
      </c>
      <c r="Y1509" s="1">
        <f t="shared" si="1329"/>
        <v>0.18520000000000181</v>
      </c>
      <c r="Z1509" s="1">
        <f t="shared" si="1330"/>
        <v>10.149999999999977</v>
      </c>
      <c r="AA1509" s="1">
        <f t="shared" si="1331"/>
        <v>23.409999999999968</v>
      </c>
      <c r="AB1509" s="1">
        <f t="shared" si="1332"/>
        <v>0.99000000000000909</v>
      </c>
      <c r="AC1509" s="1">
        <f t="shared" si="1333"/>
        <v>9.7500000000000142E-2</v>
      </c>
      <c r="AD1509" s="1">
        <f t="shared" si="1334"/>
        <v>-2.0599999999999454</v>
      </c>
      <c r="AE1509" s="1">
        <f t="shared" si="1335"/>
        <v>20.139999999999986</v>
      </c>
      <c r="AF1509" s="1">
        <f ca="1">IFERROR(VLOOKUP($A1509,raw!$AD:$AE,2,0),OFFSET(AF1509,1,0))</f>
        <v>1.2366699999999999</v>
      </c>
      <c r="AG1509" s="1">
        <f ca="1">IFERROR(VLOOKUP($A1509,raw!$AH:$AI,2,0),OFFSET(AG1509,1,0))</f>
        <v>1.31917</v>
      </c>
      <c r="AH1509" s="1">
        <f ca="1">IFERROR(VLOOKUP($A1509,raw!$AL:$AM,2,0),OFFSET(AH1509,1,0))</f>
        <v>2.1</v>
      </c>
      <c r="AI1509" s="1">
        <f ca="1">IFERROR(VLOOKUP($A1509,raw!$AP:$AQ,2,0),OFFSET(AI1509,1,0))</f>
        <v>244.786</v>
      </c>
    </row>
    <row r="1510" spans="1:35" ht="15.75" customHeight="1" x14ac:dyDescent="0.5">
      <c r="A1510" s="5">
        <v>42989</v>
      </c>
      <c r="B1510" s="8">
        <f t="shared" si="1325"/>
        <v>-1.0729254455095772E-2</v>
      </c>
      <c r="C1510" s="6">
        <f t="shared" si="1326"/>
        <v>8658555</v>
      </c>
      <c r="D1510" s="7">
        <f t="shared" ref="D1510:G1510" si="1568">LN(H1510/H1511)</f>
        <v>-2.2510053389586001E-2</v>
      </c>
      <c r="E1510" s="4">
        <f t="shared" si="1568"/>
        <v>-9.0561593866335492E-3</v>
      </c>
      <c r="F1510" s="4">
        <f t="shared" si="1568"/>
        <v>-1.5704248726507063E-2</v>
      </c>
      <c r="G1510" s="7">
        <f t="shared" si="1568"/>
        <v>1.2390913492387854E-3</v>
      </c>
      <c r="H1510" s="1">
        <v>89.61</v>
      </c>
      <c r="I1510" s="1">
        <v>17.807500000000001</v>
      </c>
      <c r="J1510" s="1">
        <v>991.9</v>
      </c>
      <c r="K1510" s="1">
        <v>936.75</v>
      </c>
      <c r="L1510" s="1">
        <f>VLOOKUP($A1510,raw!$A:$E,3,0)</f>
        <v>90.58</v>
      </c>
      <c r="M1510" s="1">
        <f>VLOOKUP($A1510,raw!$A:$E,4,0)</f>
        <v>89.5</v>
      </c>
      <c r="N1510" s="1">
        <f>VLOOKUP($A1510,raw!$A:$E,5,0)</f>
        <v>91.82</v>
      </c>
      <c r="O1510" s="1">
        <f>VLOOKUP($A1510,raw!$H:$L,3,0)</f>
        <v>17.971299999999999</v>
      </c>
      <c r="P1510" s="1">
        <f>VLOOKUP($A1510,raw!$H:$L,4,0)</f>
        <v>17.710999999999999</v>
      </c>
      <c r="Q1510" s="1">
        <f>VLOOKUP($A1510,raw!$H:$L,5,0)</f>
        <v>17.971299999999999</v>
      </c>
      <c r="R1510" s="1">
        <f>VLOOKUP($A1510,raw!$P:$T,3,0)</f>
        <v>1006.93</v>
      </c>
      <c r="S1510" s="1">
        <f>VLOOKUP($A1510,raw!$P:$T,4,0)</f>
        <v>989.1</v>
      </c>
      <c r="T1510" s="1">
        <f>VLOOKUP($A1510,raw!$P:$T,5,0)</f>
        <v>1007.8</v>
      </c>
      <c r="U1510" s="1">
        <f>VLOOKUP($A1510,raw!$W:$AA,3,0)</f>
        <v>935.82</v>
      </c>
      <c r="V1510" s="1">
        <f>VLOOKUP($A1510,raw!$W:$AA,4,0)</f>
        <v>934.08</v>
      </c>
      <c r="W1510" s="1">
        <f>VLOOKUP($A1510,raw!$W:$AA,5,0)</f>
        <v>953.68</v>
      </c>
      <c r="X1510" s="1">
        <f t="shared" si="1328"/>
        <v>2.3199999999999932</v>
      </c>
      <c r="Y1510" s="1">
        <f t="shared" si="1329"/>
        <v>0.26030000000000086</v>
      </c>
      <c r="Z1510" s="1">
        <f t="shared" si="1330"/>
        <v>18.699999999999932</v>
      </c>
      <c r="AA1510" s="1">
        <f t="shared" si="1331"/>
        <v>19.599999999999909</v>
      </c>
      <c r="AB1510" s="1">
        <f t="shared" si="1332"/>
        <v>-0.96999999999999886</v>
      </c>
      <c r="AC1510" s="1">
        <f t="shared" si="1333"/>
        <v>-0.16379999999999839</v>
      </c>
      <c r="AD1510" s="1">
        <f t="shared" si="1334"/>
        <v>-15.029999999999973</v>
      </c>
      <c r="AE1510" s="1">
        <f t="shared" si="1335"/>
        <v>0.92999999999994998</v>
      </c>
      <c r="AF1510" s="1">
        <f ca="1">IFERROR(VLOOKUP($A1510,raw!$AD:$AE,2,0),OFFSET(AF1510,1,0))</f>
        <v>1.23611</v>
      </c>
      <c r="AG1510" s="1">
        <f ca="1">IFERROR(VLOOKUP($A1510,raw!$AH:$AI,2,0),OFFSET(AG1510,1,0))</f>
        <v>1.31667</v>
      </c>
      <c r="AH1510" s="1">
        <f ca="1">IFERROR(VLOOKUP($A1510,raw!$AL:$AM,2,0),OFFSET(AH1510,1,0))</f>
        <v>2.1</v>
      </c>
      <c r="AI1510" s="1">
        <f ca="1">IFERROR(VLOOKUP($A1510,raw!$AP:$AQ,2,0),OFFSET(AI1510,1,0))</f>
        <v>244.786</v>
      </c>
    </row>
    <row r="1511" spans="1:35" ht="15.75" customHeight="1" x14ac:dyDescent="0.5">
      <c r="A1511" s="5">
        <v>42986</v>
      </c>
      <c r="B1511" s="8">
        <f t="shared" si="1325"/>
        <v>-1.3034605008236761E-2</v>
      </c>
      <c r="C1511" s="6">
        <f t="shared" si="1326"/>
        <v>8751955</v>
      </c>
      <c r="D1511" s="7">
        <f t="shared" ref="D1511:G1511" si="1569">LN(H1511/H1512)</f>
        <v>-1.7414317094460754E-2</v>
      </c>
      <c r="E1511" s="4">
        <f t="shared" si="1569"/>
        <v>-8.6825291887049714E-3</v>
      </c>
      <c r="F1511" s="4">
        <f t="shared" si="1569"/>
        <v>-1.0612404937310645E-2</v>
      </c>
      <c r="G1511" s="7">
        <f t="shared" si="1569"/>
        <v>-2.3555602506716379E-2</v>
      </c>
      <c r="H1511" s="1">
        <v>91.65</v>
      </c>
      <c r="I1511" s="1">
        <v>17.9695</v>
      </c>
      <c r="J1511" s="1">
        <v>1007.6</v>
      </c>
      <c r="K1511" s="1">
        <v>935.59</v>
      </c>
      <c r="L1511" s="1">
        <f>VLOOKUP($A1511,raw!$A:$E,3,0)</f>
        <v>93.11</v>
      </c>
      <c r="M1511" s="1">
        <f>VLOOKUP($A1511,raw!$A:$E,4,0)</f>
        <v>90.95</v>
      </c>
      <c r="N1511" s="1">
        <f>VLOOKUP($A1511,raw!$A:$E,5,0)</f>
        <v>93.14</v>
      </c>
      <c r="O1511" s="1">
        <f>VLOOKUP($A1511,raw!$H:$L,3,0)</f>
        <v>18.104900000000001</v>
      </c>
      <c r="P1511" s="1">
        <f>VLOOKUP($A1511,raw!$H:$L,4,0)</f>
        <v>17.899999999999999</v>
      </c>
      <c r="Q1511" s="1">
        <f>VLOOKUP($A1511,raw!$H:$L,5,0)</f>
        <v>18.2178</v>
      </c>
      <c r="R1511" s="1">
        <f>VLOOKUP($A1511,raw!$P:$T,3,0)</f>
        <v>1018.24</v>
      </c>
      <c r="S1511" s="1">
        <f>VLOOKUP($A1511,raw!$P:$T,4,0)</f>
        <v>1007.27</v>
      </c>
      <c r="T1511" s="1">
        <f>VLOOKUP($A1511,raw!$P:$T,5,0)</f>
        <v>1022.94</v>
      </c>
      <c r="U1511" s="1">
        <f>VLOOKUP($A1511,raw!$W:$AA,3,0)</f>
        <v>958.31</v>
      </c>
      <c r="V1511" s="1">
        <f>VLOOKUP($A1511,raw!$W:$AA,4,0)</f>
        <v>935.33</v>
      </c>
      <c r="W1511" s="1">
        <f>VLOOKUP($A1511,raw!$W:$AA,5,0)</f>
        <v>967.9</v>
      </c>
      <c r="X1511" s="1">
        <f t="shared" si="1328"/>
        <v>2.1899999999999977</v>
      </c>
      <c r="Y1511" s="1">
        <f t="shared" si="1329"/>
        <v>0.31780000000000186</v>
      </c>
      <c r="Z1511" s="1">
        <f t="shared" si="1330"/>
        <v>15.670000000000073</v>
      </c>
      <c r="AA1511" s="1">
        <f t="shared" si="1331"/>
        <v>32.569999999999936</v>
      </c>
      <c r="AB1511" s="1">
        <f t="shared" si="1332"/>
        <v>-1.4599999999999937</v>
      </c>
      <c r="AC1511" s="1">
        <f t="shared" si="1333"/>
        <v>-0.13540000000000063</v>
      </c>
      <c r="AD1511" s="1">
        <f t="shared" si="1334"/>
        <v>-10.639999999999986</v>
      </c>
      <c r="AE1511" s="1">
        <f t="shared" si="1335"/>
        <v>-22.719999999999914</v>
      </c>
      <c r="AF1511" s="1">
        <f ca="1">IFERROR(VLOOKUP($A1511,raw!$AD:$AE,2,0),OFFSET(AF1511,1,0))</f>
        <v>1.23611</v>
      </c>
      <c r="AG1511" s="1">
        <f ca="1">IFERROR(VLOOKUP($A1511,raw!$AH:$AI,2,0),OFFSET(AG1511,1,0))</f>
        <v>1.31033</v>
      </c>
      <c r="AH1511" s="1">
        <f ca="1">IFERROR(VLOOKUP($A1511,raw!$AL:$AM,2,0),OFFSET(AH1511,1,0))</f>
        <v>2.1</v>
      </c>
      <c r="AI1511" s="1">
        <f ca="1">IFERROR(VLOOKUP($A1511,raw!$AP:$AQ,2,0),OFFSET(AI1511,1,0))</f>
        <v>244.786</v>
      </c>
    </row>
    <row r="1512" spans="1:35" ht="15.75" customHeight="1" x14ac:dyDescent="0.5">
      <c r="A1512" s="5">
        <v>42985</v>
      </c>
      <c r="B1512" s="8">
        <f t="shared" si="1325"/>
        <v>1.4415821487070386E-2</v>
      </c>
      <c r="C1512" s="6">
        <f t="shared" si="1326"/>
        <v>8866780</v>
      </c>
      <c r="D1512" s="7">
        <f t="shared" ref="D1512:G1512" si="1570">LN(H1512/H1513)</f>
        <v>2.0693008556159135E-2</v>
      </c>
      <c r="E1512" s="4">
        <f t="shared" si="1570"/>
        <v>1.3714786354862313E-2</v>
      </c>
      <c r="F1512" s="4">
        <f t="shared" si="1570"/>
        <v>1.4161769132416333E-2</v>
      </c>
      <c r="G1512" s="7">
        <f t="shared" si="1570"/>
        <v>1.5603041498687171E-2</v>
      </c>
      <c r="H1512" s="1">
        <v>93.26</v>
      </c>
      <c r="I1512" s="1">
        <v>18.126200000000001</v>
      </c>
      <c r="J1512" s="1">
        <v>1018.35</v>
      </c>
      <c r="K1512" s="1">
        <v>957.89</v>
      </c>
      <c r="L1512" s="1">
        <f>VLOOKUP($A1512,raw!$A:$E,3,0)</f>
        <v>92.17</v>
      </c>
      <c r="M1512" s="1">
        <f>VLOOKUP($A1512,raw!$A:$E,4,0)</f>
        <v>91.87</v>
      </c>
      <c r="N1512" s="1">
        <f>VLOOKUP($A1512,raw!$A:$E,5,0)</f>
        <v>93.39</v>
      </c>
      <c r="O1512" s="1">
        <f>VLOOKUP($A1512,raw!$H:$L,3,0)</f>
        <v>17.879000000000001</v>
      </c>
      <c r="P1512" s="1">
        <f>VLOOKUP($A1512,raw!$H:$L,4,0)</f>
        <v>17.798999999999999</v>
      </c>
      <c r="Q1512" s="1">
        <f>VLOOKUP($A1512,raw!$H:$L,5,0)</f>
        <v>18.151499999999999</v>
      </c>
      <c r="R1512" s="1">
        <f>VLOOKUP($A1512,raw!$P:$T,3,0)</f>
        <v>1004.19</v>
      </c>
      <c r="S1512" s="1">
        <f>VLOOKUP($A1512,raw!$P:$T,4,0)</f>
        <v>1000.75</v>
      </c>
      <c r="T1512" s="1">
        <f>VLOOKUP($A1512,raw!$P:$T,5,0)</f>
        <v>1018.35</v>
      </c>
      <c r="U1512" s="1">
        <f>VLOOKUP($A1512,raw!$W:$AA,3,0)</f>
        <v>942.7</v>
      </c>
      <c r="V1512" s="1">
        <f>VLOOKUP($A1512,raw!$W:$AA,4,0)</f>
        <v>939.08</v>
      </c>
      <c r="W1512" s="1">
        <f>VLOOKUP($A1512,raw!$W:$AA,5,0)</f>
        <v>958.93</v>
      </c>
      <c r="X1512" s="1">
        <f t="shared" si="1328"/>
        <v>1.519999999999996</v>
      </c>
      <c r="Y1512" s="1">
        <f t="shared" si="1329"/>
        <v>0.35249999999999915</v>
      </c>
      <c r="Z1512" s="1">
        <f t="shared" si="1330"/>
        <v>17.600000000000023</v>
      </c>
      <c r="AA1512" s="1">
        <f t="shared" si="1331"/>
        <v>19.849999999999909</v>
      </c>
      <c r="AB1512" s="1">
        <f t="shared" si="1332"/>
        <v>1.0900000000000034</v>
      </c>
      <c r="AC1512" s="1">
        <f t="shared" si="1333"/>
        <v>0.24719999999999942</v>
      </c>
      <c r="AD1512" s="1">
        <f t="shared" si="1334"/>
        <v>14.159999999999968</v>
      </c>
      <c r="AE1512" s="1">
        <f t="shared" si="1335"/>
        <v>15.189999999999941</v>
      </c>
      <c r="AF1512" s="1">
        <f ca="1">IFERROR(VLOOKUP($A1512,raw!$AD:$AE,2,0),OFFSET(AF1512,1,0))</f>
        <v>1.2350000000000001</v>
      </c>
      <c r="AG1512" s="1">
        <f ca="1">IFERROR(VLOOKUP($A1512,raw!$AH:$AI,2,0),OFFSET(AG1512,1,0))</f>
        <v>1.3172200000000001</v>
      </c>
      <c r="AH1512" s="1">
        <f ca="1">IFERROR(VLOOKUP($A1512,raw!$AL:$AM,2,0),OFFSET(AH1512,1,0))</f>
        <v>2.1</v>
      </c>
      <c r="AI1512" s="1">
        <f ca="1">IFERROR(VLOOKUP($A1512,raw!$AP:$AQ,2,0),OFFSET(AI1512,1,0))</f>
        <v>244.786</v>
      </c>
    </row>
    <row r="1513" spans="1:35" ht="15.75" customHeight="1" x14ac:dyDescent="0.5">
      <c r="A1513" s="5">
        <v>42984</v>
      </c>
      <c r="B1513" s="8">
        <f t="shared" si="1325"/>
        <v>-5.3291009326614219E-3</v>
      </c>
      <c r="C1513" s="6">
        <f t="shared" si="1326"/>
        <v>8739875</v>
      </c>
      <c r="D1513" s="7">
        <f t="shared" ref="D1513:G1513" si="1571">LN(H1513/H1514)</f>
        <v>-1.1536915075933348E-2</v>
      </c>
      <c r="E1513" s="4">
        <f t="shared" si="1571"/>
        <v>-4.0261926741539495E-4</v>
      </c>
      <c r="F1513" s="4">
        <f t="shared" si="1571"/>
        <v>-2.1589577738686861E-3</v>
      </c>
      <c r="G1513" s="7">
        <f t="shared" si="1571"/>
        <v>-1.8178306834367969E-2</v>
      </c>
      <c r="H1513" s="1">
        <v>91.35</v>
      </c>
      <c r="I1513" s="1">
        <v>17.879300000000001</v>
      </c>
      <c r="J1513" s="1">
        <v>1004.03</v>
      </c>
      <c r="K1513" s="1">
        <v>943.06</v>
      </c>
      <c r="L1513" s="1">
        <f>VLOOKUP($A1513,raw!$A:$E,3,0)</f>
        <v>92.21</v>
      </c>
      <c r="M1513" s="1">
        <f>VLOOKUP($A1513,raw!$A:$E,4,0)</f>
        <v>90.62</v>
      </c>
      <c r="N1513" s="1">
        <f>VLOOKUP($A1513,raw!$A:$E,5,0)</f>
        <v>92.8</v>
      </c>
      <c r="O1513" s="1">
        <f>VLOOKUP($A1513,raw!$H:$L,3,0)</f>
        <v>17.895700000000001</v>
      </c>
      <c r="P1513" s="1">
        <f>VLOOKUP($A1513,raw!$H:$L,4,0)</f>
        <v>17.8172</v>
      </c>
      <c r="Q1513" s="1">
        <f>VLOOKUP($A1513,raw!$H:$L,5,0)</f>
        <v>17.997</v>
      </c>
      <c r="R1513" s="1">
        <f>VLOOKUP($A1513,raw!$P:$T,3,0)</f>
        <v>1007.28</v>
      </c>
      <c r="S1513" s="1">
        <f>VLOOKUP($A1513,raw!$P:$T,4,0)</f>
        <v>1001.2</v>
      </c>
      <c r="T1513" s="1">
        <f>VLOOKUP($A1513,raw!$P:$T,5,0)</f>
        <v>1014.38</v>
      </c>
      <c r="U1513" s="1">
        <f>VLOOKUP($A1513,raw!$W:$AA,3,0)</f>
        <v>961.26</v>
      </c>
      <c r="V1513" s="1">
        <f>VLOOKUP($A1513,raw!$W:$AA,4,0)</f>
        <v>937.5</v>
      </c>
      <c r="W1513" s="1">
        <f>VLOOKUP($A1513,raw!$W:$AA,5,0)</f>
        <v>968.73</v>
      </c>
      <c r="X1513" s="1">
        <f t="shared" si="1328"/>
        <v>2.1799999999999926</v>
      </c>
      <c r="Y1513" s="1">
        <f t="shared" si="1329"/>
        <v>0.17980000000000018</v>
      </c>
      <c r="Z1513" s="1">
        <f t="shared" si="1330"/>
        <v>13.17999999999995</v>
      </c>
      <c r="AA1513" s="1">
        <f t="shared" si="1331"/>
        <v>31.230000000000018</v>
      </c>
      <c r="AB1513" s="1">
        <f t="shared" si="1332"/>
        <v>-0.85999999999999943</v>
      </c>
      <c r="AC1513" s="1">
        <f t="shared" si="1333"/>
        <v>-1.6400000000000858E-2</v>
      </c>
      <c r="AD1513" s="1">
        <f t="shared" si="1334"/>
        <v>-3.25</v>
      </c>
      <c r="AE1513" s="1">
        <f t="shared" si="1335"/>
        <v>-18.200000000000045</v>
      </c>
      <c r="AF1513" s="1">
        <f ca="1">IFERROR(VLOOKUP($A1513,raw!$AD:$AE,2,0),OFFSET(AF1513,1,0))</f>
        <v>1.2322200000000001</v>
      </c>
      <c r="AG1513" s="1">
        <f ca="1">IFERROR(VLOOKUP($A1513,raw!$AH:$AI,2,0),OFFSET(AG1513,1,0))</f>
        <v>1.3172200000000001</v>
      </c>
      <c r="AH1513" s="1">
        <f ca="1">IFERROR(VLOOKUP($A1513,raw!$AL:$AM,2,0),OFFSET(AH1513,1,0))</f>
        <v>2.1</v>
      </c>
      <c r="AI1513" s="1">
        <f ca="1">IFERROR(VLOOKUP($A1513,raw!$AP:$AQ,2,0),OFFSET(AI1513,1,0))</f>
        <v>244.786</v>
      </c>
    </row>
    <row r="1514" spans="1:35" ht="15.75" customHeight="1" x14ac:dyDescent="0.5">
      <c r="A1514" s="5">
        <v>42983</v>
      </c>
      <c r="B1514" s="8">
        <f t="shared" si="1325"/>
        <v>-3.9805381838476867E-3</v>
      </c>
      <c r="C1514" s="6">
        <f t="shared" si="1326"/>
        <v>8786575</v>
      </c>
      <c r="D1514" s="7">
        <f t="shared" ref="D1514:G1514" si="1572">LN(H1514/H1515)</f>
        <v>2.0443455892136479E-2</v>
      </c>
      <c r="E1514" s="4">
        <f t="shared" si="1572"/>
        <v>8.7881182721469085E-3</v>
      </c>
      <c r="F1514" s="4">
        <f t="shared" si="1572"/>
        <v>-1.3407823237649285E-3</v>
      </c>
      <c r="G1514" s="7">
        <f t="shared" si="1572"/>
        <v>-2.309742648006886E-2</v>
      </c>
      <c r="H1514" s="1">
        <v>92.41</v>
      </c>
      <c r="I1514" s="1">
        <v>17.886500000000002</v>
      </c>
      <c r="J1514" s="1">
        <v>1006.2</v>
      </c>
      <c r="K1514" s="1">
        <v>960.36</v>
      </c>
      <c r="L1514" s="1">
        <f>VLOOKUP($A1514,raw!$A:$E,3,0)</f>
        <v>91.35</v>
      </c>
      <c r="M1514" s="1">
        <f>VLOOKUP($A1514,raw!$A:$E,4,0)</f>
        <v>91.09</v>
      </c>
      <c r="N1514" s="1">
        <f>VLOOKUP($A1514,raw!$A:$E,5,0)</f>
        <v>92.41</v>
      </c>
      <c r="O1514" s="1">
        <f>VLOOKUP($A1514,raw!$H:$L,3,0)</f>
        <v>17.8675</v>
      </c>
      <c r="P1514" s="1">
        <f>VLOOKUP($A1514,raw!$H:$L,4,0)</f>
        <v>17.785399999999999</v>
      </c>
      <c r="Q1514" s="1">
        <f>VLOOKUP($A1514,raw!$H:$L,5,0)</f>
        <v>18.0105</v>
      </c>
      <c r="R1514" s="1">
        <f>VLOOKUP($A1514,raw!$P:$T,3,0)</f>
        <v>1007.55</v>
      </c>
      <c r="S1514" s="1">
        <f>VLOOKUP($A1514,raw!$P:$T,4,0)</f>
        <v>1000.18</v>
      </c>
      <c r="T1514" s="1">
        <f>VLOOKUP($A1514,raw!$P:$T,5,0)</f>
        <v>1012.21</v>
      </c>
      <c r="U1514" s="1">
        <f>VLOOKUP($A1514,raw!$W:$AA,3,0)</f>
        <v>978.56</v>
      </c>
      <c r="V1514" s="1">
        <f>VLOOKUP($A1514,raw!$W:$AA,4,0)</f>
        <v>959.2</v>
      </c>
      <c r="W1514" s="1">
        <f>VLOOKUP($A1514,raw!$W:$AA,5,0)</f>
        <v>991.35</v>
      </c>
      <c r="X1514" s="1">
        <f t="shared" si="1328"/>
        <v>1.3199999999999932</v>
      </c>
      <c r="Y1514" s="1">
        <f t="shared" si="1329"/>
        <v>0.22510000000000119</v>
      </c>
      <c r="Z1514" s="1">
        <f t="shared" si="1330"/>
        <v>12.030000000000086</v>
      </c>
      <c r="AA1514" s="1">
        <f t="shared" si="1331"/>
        <v>32.149999999999977</v>
      </c>
      <c r="AB1514" s="1">
        <f t="shared" si="1332"/>
        <v>1.0600000000000023</v>
      </c>
      <c r="AC1514" s="1">
        <f t="shared" si="1333"/>
        <v>1.9000000000001904E-2</v>
      </c>
      <c r="AD1514" s="1">
        <f t="shared" si="1334"/>
        <v>-1.3499999999999091</v>
      </c>
      <c r="AE1514" s="1">
        <f t="shared" si="1335"/>
        <v>-18.199999999999932</v>
      </c>
      <c r="AF1514" s="1">
        <f ca="1">IFERROR(VLOOKUP($A1514,raw!$AD:$AE,2,0),OFFSET(AF1514,1,0))</f>
        <v>1.2311099999999999</v>
      </c>
      <c r="AG1514" s="1">
        <f ca="1">IFERROR(VLOOKUP($A1514,raw!$AH:$AI,2,0),OFFSET(AG1514,1,0))</f>
        <v>1.3172200000000001</v>
      </c>
      <c r="AH1514" s="1">
        <f ca="1">IFERROR(VLOOKUP($A1514,raw!$AL:$AM,2,0),OFFSET(AH1514,1,0))</f>
        <v>2.1</v>
      </c>
      <c r="AI1514" s="1">
        <f ca="1">IFERROR(VLOOKUP($A1514,raw!$AP:$AQ,2,0),OFFSET(AI1514,1,0))</f>
        <v>244.786</v>
      </c>
    </row>
    <row r="1515" spans="1:35" ht="15.75" customHeight="1" x14ac:dyDescent="0.5">
      <c r="A1515" s="5">
        <v>42979</v>
      </c>
      <c r="B1515" s="8">
        <f t="shared" si="1325"/>
        <v>1.6704870907880733E-2</v>
      </c>
      <c r="C1515" s="6">
        <f t="shared" si="1326"/>
        <v>8821620</v>
      </c>
      <c r="D1515" s="7">
        <f t="shared" ref="D1515:G1515" si="1573">LN(H1515/H1516)</f>
        <v>4.6496264437689448E-3</v>
      </c>
      <c r="E1515" s="4">
        <f t="shared" si="1573"/>
        <v>8.5474236788198182E-3</v>
      </c>
      <c r="F1515" s="4">
        <f t="shared" si="1573"/>
        <v>8.3720028536850913E-3</v>
      </c>
      <c r="G1515" s="7">
        <f t="shared" si="1573"/>
        <v>4.6250656407856097E-2</v>
      </c>
      <c r="H1515" s="1">
        <v>90.54</v>
      </c>
      <c r="I1515" s="1">
        <v>17.73</v>
      </c>
      <c r="J1515" s="1">
        <v>1007.55</v>
      </c>
      <c r="K1515" s="1">
        <v>982.8</v>
      </c>
      <c r="L1515" s="1">
        <f>VLOOKUP($A1515,raw!$A:$E,3,0)</f>
        <v>90.7</v>
      </c>
      <c r="M1515" s="1">
        <f>VLOOKUP($A1515,raw!$A:$E,4,0)</f>
        <v>89.59</v>
      </c>
      <c r="N1515" s="1">
        <f>VLOOKUP($A1515,raw!$A:$E,5,0)</f>
        <v>90.79</v>
      </c>
      <c r="O1515" s="1">
        <f>VLOOKUP($A1515,raw!$H:$L,3,0)</f>
        <v>17.578600000000002</v>
      </c>
      <c r="P1515" s="1">
        <f>VLOOKUP($A1515,raw!$H:$L,4,0)</f>
        <v>17.446000000000002</v>
      </c>
      <c r="Q1515" s="1">
        <f>VLOOKUP($A1515,raw!$H:$L,5,0)</f>
        <v>17.755700000000001</v>
      </c>
      <c r="R1515" s="1">
        <f>VLOOKUP($A1515,raw!$P:$T,3,0)</f>
        <v>997.6</v>
      </c>
      <c r="S1515" s="1">
        <f>VLOOKUP($A1515,raw!$P:$T,4,0)</f>
        <v>994.94</v>
      </c>
      <c r="T1515" s="1">
        <f>VLOOKUP($A1515,raw!$P:$T,5,0)</f>
        <v>1008.49</v>
      </c>
      <c r="U1515" s="1">
        <f>VLOOKUP($A1515,raw!$W:$AA,3,0)</f>
        <v>938.74</v>
      </c>
      <c r="V1515" s="1">
        <f>VLOOKUP($A1515,raw!$W:$AA,4,0)</f>
        <v>934.75</v>
      </c>
      <c r="W1515" s="1">
        <f>VLOOKUP($A1515,raw!$W:$AA,5,0)</f>
        <v>983.08</v>
      </c>
      <c r="X1515" s="1">
        <f t="shared" si="1328"/>
        <v>1.2000000000000028</v>
      </c>
      <c r="Y1515" s="1">
        <f t="shared" si="1329"/>
        <v>0.30969999999999942</v>
      </c>
      <c r="Z1515" s="1">
        <f t="shared" si="1330"/>
        <v>13.549999999999955</v>
      </c>
      <c r="AA1515" s="1">
        <f t="shared" si="1331"/>
        <v>48.330000000000041</v>
      </c>
      <c r="AB1515" s="1">
        <f t="shared" si="1332"/>
        <v>-0.15999999999999659</v>
      </c>
      <c r="AC1515" s="1">
        <f t="shared" si="1333"/>
        <v>0.15139999999999887</v>
      </c>
      <c r="AD1515" s="1">
        <f t="shared" si="1334"/>
        <v>9.9499999999999318</v>
      </c>
      <c r="AE1515" s="1">
        <f t="shared" si="1335"/>
        <v>44.059999999999945</v>
      </c>
      <c r="AF1515" s="1">
        <f ca="1">IFERROR(VLOOKUP($A1515,raw!$AD:$AE,2,0),OFFSET(AF1515,1,0))</f>
        <v>1.2305600000000001</v>
      </c>
      <c r="AG1515" s="1">
        <f ca="1">IFERROR(VLOOKUP($A1515,raw!$AH:$AI,2,0),OFFSET(AG1515,1,0))</f>
        <v>1.3161099999999999</v>
      </c>
      <c r="AH1515" s="1">
        <f ca="1">IFERROR(VLOOKUP($A1515,raw!$AL:$AM,2,0),OFFSET(AH1515,1,0))</f>
        <v>2.1</v>
      </c>
      <c r="AI1515" s="1">
        <f ca="1">IFERROR(VLOOKUP($A1515,raw!$AP:$AQ,2,0),OFFSET(AI1515,1,0))</f>
        <v>244.786</v>
      </c>
    </row>
    <row r="1516" spans="1:35" ht="15.75" customHeight="1" x14ac:dyDescent="0.5">
      <c r="A1516" s="5">
        <v>42978</v>
      </c>
      <c r="B1516" s="8">
        <f t="shared" si="1325"/>
        <v>8.1723336605591199E-3</v>
      </c>
      <c r="C1516" s="6">
        <f t="shared" si="1326"/>
        <v>8675480</v>
      </c>
      <c r="D1516" s="7">
        <f t="shared" ref="D1516:G1516" si="1574">LN(H1516/H1517)</f>
        <v>2.1988770159439414E-2</v>
      </c>
      <c r="E1516" s="4">
        <f t="shared" si="1574"/>
        <v>8.4375188158082731E-3</v>
      </c>
      <c r="F1516" s="4">
        <f t="shared" si="1574"/>
        <v>8.6445731069624918E-3</v>
      </c>
      <c r="G1516" s="7">
        <f t="shared" si="1574"/>
        <v>6.3394534617125008E-3</v>
      </c>
      <c r="H1516" s="1">
        <v>90.12</v>
      </c>
      <c r="I1516" s="1">
        <v>17.5791</v>
      </c>
      <c r="J1516" s="1">
        <v>999.15</v>
      </c>
      <c r="K1516" s="1">
        <v>938.38</v>
      </c>
      <c r="L1516" s="1">
        <f>VLOOKUP($A1516,raw!$A:$E,3,0)</f>
        <v>88.46</v>
      </c>
      <c r="M1516" s="1">
        <f>VLOOKUP($A1516,raw!$A:$E,4,0)</f>
        <v>88.43</v>
      </c>
      <c r="N1516" s="1">
        <f>VLOOKUP($A1516,raw!$A:$E,5,0)</f>
        <v>90.25</v>
      </c>
      <c r="O1516" s="1">
        <f>VLOOKUP($A1516,raw!$H:$L,3,0)</f>
        <v>17.4435</v>
      </c>
      <c r="P1516" s="1">
        <f>VLOOKUP($A1516,raw!$H:$L,4,0)</f>
        <v>17.283000000000001</v>
      </c>
      <c r="Q1516" s="1">
        <f>VLOOKUP($A1516,raw!$H:$L,5,0)</f>
        <v>17.627099999999999</v>
      </c>
      <c r="R1516" s="1">
        <f>VLOOKUP($A1516,raw!$P:$T,3,0)</f>
        <v>990.8</v>
      </c>
      <c r="S1516" s="1">
        <f>VLOOKUP($A1516,raw!$P:$T,4,0)</f>
        <v>981.81</v>
      </c>
      <c r="T1516" s="1">
        <f>VLOOKUP($A1516,raw!$P:$T,5,0)</f>
        <v>999.97</v>
      </c>
      <c r="U1516" s="1">
        <f>VLOOKUP($A1516,raw!$W:$AA,3,0)</f>
        <v>932.45</v>
      </c>
      <c r="V1516" s="1">
        <f>VLOOKUP($A1516,raw!$W:$AA,4,0)</f>
        <v>931.03</v>
      </c>
      <c r="W1516" s="1">
        <f>VLOOKUP($A1516,raw!$W:$AA,5,0)</f>
        <v>940.86</v>
      </c>
      <c r="X1516" s="1">
        <f t="shared" si="1328"/>
        <v>1.8199999999999932</v>
      </c>
      <c r="Y1516" s="1">
        <f t="shared" si="1329"/>
        <v>0.34409999999999741</v>
      </c>
      <c r="Z1516" s="1">
        <f t="shared" si="1330"/>
        <v>18.160000000000082</v>
      </c>
      <c r="AA1516" s="1">
        <f t="shared" si="1331"/>
        <v>9.8300000000000409</v>
      </c>
      <c r="AB1516" s="1">
        <f t="shared" si="1332"/>
        <v>1.6600000000000108</v>
      </c>
      <c r="AC1516" s="1">
        <f t="shared" si="1333"/>
        <v>0.13560000000000016</v>
      </c>
      <c r="AD1516" s="1">
        <f t="shared" si="1334"/>
        <v>8.3500000000000227</v>
      </c>
      <c r="AE1516" s="1">
        <f t="shared" si="1335"/>
        <v>5.92999999999995</v>
      </c>
      <c r="AF1516" s="1">
        <f ca="1">IFERROR(VLOOKUP($A1516,raw!$AD:$AE,2,0),OFFSET(AF1516,1,0))</f>
        <v>1.23167</v>
      </c>
      <c r="AG1516" s="1">
        <f ca="1">IFERROR(VLOOKUP($A1516,raw!$AH:$AI,2,0),OFFSET(AG1516,1,0))</f>
        <v>1.31778</v>
      </c>
      <c r="AH1516" s="1">
        <f ca="1">IFERROR(VLOOKUP($A1516,raw!$AL:$AM,2,0),OFFSET(AH1516,1,0))</f>
        <v>2.1</v>
      </c>
      <c r="AI1516" s="1">
        <f ca="1">IFERROR(VLOOKUP($A1516,raw!$AP:$AQ,2,0),OFFSET(AI1516,1,0))</f>
        <v>244.786</v>
      </c>
    </row>
    <row r="1517" spans="1:35" ht="15.75" customHeight="1" x14ac:dyDescent="0.5">
      <c r="A1517" s="5">
        <v>42977</v>
      </c>
      <c r="B1517" s="8">
        <f t="shared" si="1325"/>
        <v>-5.1165414729943707E-3</v>
      </c>
      <c r="C1517" s="6">
        <f t="shared" si="1326"/>
        <v>8604870</v>
      </c>
      <c r="D1517" s="7">
        <f t="shared" ref="D1517:G1517" si="1575">LN(H1517/H1518)</f>
        <v>-1.3743598100701035E-2</v>
      </c>
      <c r="E1517" s="4">
        <f t="shared" si="1575"/>
        <v>2.8667553794352691E-3</v>
      </c>
      <c r="F1517" s="4">
        <f t="shared" si="1575"/>
        <v>-4.9546430195826869E-3</v>
      </c>
      <c r="G1517" s="7">
        <f t="shared" si="1575"/>
        <v>-1.2744863111429689E-2</v>
      </c>
      <c r="H1517" s="1">
        <v>88.16</v>
      </c>
      <c r="I1517" s="1">
        <v>17.4314</v>
      </c>
      <c r="J1517" s="1">
        <v>990.55</v>
      </c>
      <c r="K1517" s="1">
        <v>932.45</v>
      </c>
      <c r="L1517" s="1">
        <f>VLOOKUP($A1517,raw!$A:$E,3,0)</f>
        <v>89.02</v>
      </c>
      <c r="M1517" s="1">
        <f>VLOOKUP($A1517,raw!$A:$E,4,0)</f>
        <v>88.03</v>
      </c>
      <c r="N1517" s="1">
        <f>VLOOKUP($A1517,raw!$A:$E,5,0)</f>
        <v>89.14</v>
      </c>
      <c r="O1517" s="1">
        <f>VLOOKUP($A1517,raw!$H:$L,3,0)</f>
        <v>17.386600000000001</v>
      </c>
      <c r="P1517" s="1">
        <f>VLOOKUP($A1517,raw!$H:$L,4,0)</f>
        <v>17.313300000000002</v>
      </c>
      <c r="Q1517" s="1">
        <f>VLOOKUP($A1517,raw!$H:$L,5,0)</f>
        <v>17.4849</v>
      </c>
      <c r="R1517" s="1">
        <f>VLOOKUP($A1517,raw!$P:$T,3,0)</f>
        <v>995.47</v>
      </c>
      <c r="S1517" s="1">
        <f>VLOOKUP($A1517,raw!$P:$T,4,0)</f>
        <v>984.54</v>
      </c>
      <c r="T1517" s="1">
        <f>VLOOKUP($A1517,raw!$P:$T,5,0)</f>
        <v>999.85</v>
      </c>
      <c r="U1517" s="1">
        <f>VLOOKUP($A1517,raw!$W:$AA,3,0)</f>
        <v>946.58</v>
      </c>
      <c r="V1517" s="1">
        <f>VLOOKUP($A1517,raw!$W:$AA,4,0)</f>
        <v>930.83</v>
      </c>
      <c r="W1517" s="1">
        <f>VLOOKUP($A1517,raw!$W:$AA,5,0)</f>
        <v>948.06</v>
      </c>
      <c r="X1517" s="1">
        <f t="shared" si="1328"/>
        <v>1.1099999999999994</v>
      </c>
      <c r="Y1517" s="1">
        <f t="shared" si="1329"/>
        <v>0.17159999999999798</v>
      </c>
      <c r="Z1517" s="1">
        <f t="shared" si="1330"/>
        <v>15.310000000000059</v>
      </c>
      <c r="AA1517" s="1">
        <f t="shared" si="1331"/>
        <v>17.229999999999905</v>
      </c>
      <c r="AB1517" s="1">
        <f t="shared" si="1332"/>
        <v>-0.85999999999999943</v>
      </c>
      <c r="AC1517" s="1">
        <f t="shared" si="1333"/>
        <v>4.4799999999998619E-2</v>
      </c>
      <c r="AD1517" s="1">
        <f t="shared" si="1334"/>
        <v>-4.9200000000000728</v>
      </c>
      <c r="AE1517" s="1">
        <f t="shared" si="1335"/>
        <v>-14.129999999999995</v>
      </c>
      <c r="AF1517" s="1">
        <f ca="1">IFERROR(VLOOKUP($A1517,raw!$AD:$AE,2,0),OFFSET(AF1517,1,0))</f>
        <v>1.23722</v>
      </c>
      <c r="AG1517" s="1">
        <f ca="1">IFERROR(VLOOKUP($A1517,raw!$AH:$AI,2,0),OFFSET(AG1517,1,0))</f>
        <v>1.3161099999999999</v>
      </c>
      <c r="AH1517" s="1">
        <f ca="1">IFERROR(VLOOKUP($A1517,raw!$AL:$AM,2,0),OFFSET(AH1517,-1,0))</f>
        <v>2.1</v>
      </c>
      <c r="AI1517" s="1">
        <f ca="1">IFERROR(VLOOKUP($A1517,raw!$AP:$AQ,2,0),OFFSET(AI1517,-1,0))</f>
        <v>244.786</v>
      </c>
    </row>
    <row r="1518" spans="1:35" ht="15.75" customHeight="1" x14ac:dyDescent="0.5">
      <c r="A1518" s="5">
        <v>42976</v>
      </c>
      <c r="B1518" s="8">
        <f t="shared" si="1325"/>
        <v>4.7760945779688185E-3</v>
      </c>
      <c r="C1518" s="6">
        <f t="shared" si="1326"/>
        <v>8649010</v>
      </c>
      <c r="D1518" s="7">
        <f t="shared" ref="D1518:G1518" si="1576">LN(H1518/H1519)</f>
        <v>2.2401443059747411E-3</v>
      </c>
      <c r="E1518" s="4">
        <f t="shared" si="1576"/>
        <v>-4.0478330493101417E-3</v>
      </c>
      <c r="F1518" s="4">
        <f t="shared" si="1576"/>
        <v>6.2679071743846895E-3</v>
      </c>
      <c r="G1518" s="7">
        <f t="shared" si="1576"/>
        <v>9.073130758477958E-3</v>
      </c>
      <c r="H1518" s="1">
        <v>89.38</v>
      </c>
      <c r="I1518" s="1">
        <v>17.381499999999999</v>
      </c>
      <c r="J1518" s="1">
        <v>995.47</v>
      </c>
      <c r="K1518" s="1">
        <v>944.41</v>
      </c>
      <c r="L1518" s="1">
        <f>VLOOKUP($A1518,raw!$A:$E,3,0)</f>
        <v>89.97</v>
      </c>
      <c r="M1518" s="1">
        <f>VLOOKUP($A1518,raw!$A:$E,4,0)</f>
        <v>88.38</v>
      </c>
      <c r="N1518" s="1">
        <f>VLOOKUP($A1518,raw!$A:$E,5,0)</f>
        <v>90.92</v>
      </c>
      <c r="O1518" s="1">
        <f>VLOOKUP($A1518,raw!$H:$L,3,0)</f>
        <v>17.445799999999998</v>
      </c>
      <c r="P1518" s="1">
        <f>VLOOKUP($A1518,raw!$H:$L,4,0)</f>
        <v>17.282</v>
      </c>
      <c r="Q1518" s="1">
        <f>VLOOKUP($A1518,raw!$H:$L,5,0)</f>
        <v>17.668500000000002</v>
      </c>
      <c r="R1518" s="1">
        <f>VLOOKUP($A1518,raw!$P:$T,3,0)</f>
        <v>989.29</v>
      </c>
      <c r="S1518" s="1">
        <f>VLOOKUP($A1518,raw!$P:$T,4,0)</f>
        <v>988.46</v>
      </c>
      <c r="T1518" s="1">
        <f>VLOOKUP($A1518,raw!$P:$T,5,0)</f>
        <v>1006</v>
      </c>
      <c r="U1518" s="1">
        <f>VLOOKUP($A1518,raw!$W:$AA,3,0)</f>
        <v>935.88</v>
      </c>
      <c r="V1518" s="1">
        <f>VLOOKUP($A1518,raw!$W:$AA,4,0)</f>
        <v>935.66</v>
      </c>
      <c r="W1518" s="1">
        <f>VLOOKUP($A1518,raw!$W:$AA,5,0)</f>
        <v>949.44</v>
      </c>
      <c r="X1518" s="1">
        <f t="shared" si="1328"/>
        <v>2.5400000000000063</v>
      </c>
      <c r="Y1518" s="1">
        <f t="shared" si="1329"/>
        <v>0.38650000000000162</v>
      </c>
      <c r="Z1518" s="1">
        <f t="shared" si="1330"/>
        <v>17.539999999999964</v>
      </c>
      <c r="AA1518" s="1">
        <f t="shared" si="1331"/>
        <v>13.780000000000086</v>
      </c>
      <c r="AB1518" s="1">
        <f t="shared" si="1332"/>
        <v>-0.59000000000000341</v>
      </c>
      <c r="AC1518" s="1">
        <f t="shared" si="1333"/>
        <v>-6.4299999999999358E-2</v>
      </c>
      <c r="AD1518" s="1">
        <f t="shared" si="1334"/>
        <v>6.1800000000000637</v>
      </c>
      <c r="AE1518" s="1">
        <f t="shared" si="1335"/>
        <v>8.5299999999999727</v>
      </c>
      <c r="AF1518" s="1">
        <f ca="1">IFERROR(VLOOKUP($A1518,raw!$AD:$AE,2,0),OFFSET(AF1518,1,0))</f>
        <v>1.23889</v>
      </c>
      <c r="AG1518" s="1">
        <f ca="1">IFERROR(VLOOKUP($A1518,raw!$AH:$AI,2,0),OFFSET(AG1518,1,0))</f>
        <v>1.31694</v>
      </c>
      <c r="AH1518" s="1">
        <f ca="1">IFERROR(VLOOKUP($A1518,raw!$AL:$AM,2,0),OFFSET(AH1518,-1,0))</f>
        <v>2.1</v>
      </c>
      <c r="AI1518" s="1">
        <f ca="1">IFERROR(VLOOKUP($A1518,raw!$AP:$AQ,2,0),OFFSET(AI1518,-1,0))</f>
        <v>244.786</v>
      </c>
    </row>
    <row r="1519" spans="1:35" ht="15.75" customHeight="1" x14ac:dyDescent="0.5">
      <c r="A1519" s="5">
        <v>42975</v>
      </c>
      <c r="B1519" s="8">
        <f t="shared" si="1325"/>
        <v>1.5042049065301417E-2</v>
      </c>
      <c r="C1519" s="6">
        <f t="shared" si="1326"/>
        <v>8607800</v>
      </c>
      <c r="D1519" s="7">
        <f t="shared" ref="D1519:G1519" si="1577">LN(H1519/H1520)</f>
        <v>3.8404719635952128E-2</v>
      </c>
      <c r="E1519" s="4">
        <f t="shared" si="1577"/>
        <v>2.2336777556694873E-2</v>
      </c>
      <c r="F1519" s="4">
        <f t="shared" si="1577"/>
        <v>1.4868648073379755E-2</v>
      </c>
      <c r="G1519" s="7">
        <f t="shared" si="1577"/>
        <v>8.1969430911170114E-3</v>
      </c>
      <c r="H1519" s="1">
        <v>89.18</v>
      </c>
      <c r="I1519" s="1">
        <v>17.452000000000002</v>
      </c>
      <c r="J1519" s="1">
        <v>989.25</v>
      </c>
      <c r="K1519" s="1">
        <v>935.88</v>
      </c>
      <c r="L1519" s="1">
        <f>VLOOKUP($A1519,raw!$A:$E,3,0)</f>
        <v>86.67</v>
      </c>
      <c r="M1519" s="1">
        <f>VLOOKUP($A1519,raw!$A:$E,4,0)</f>
        <v>86.65</v>
      </c>
      <c r="N1519" s="1">
        <f>VLOOKUP($A1519,raw!$A:$E,5,0)</f>
        <v>89.18</v>
      </c>
      <c r="O1519" s="1">
        <f>VLOOKUP($A1519,raw!$H:$L,3,0)</f>
        <v>17.0838</v>
      </c>
      <c r="P1519" s="1">
        <f>VLOOKUP($A1519,raw!$H:$L,4,0)</f>
        <v>17.032599999999999</v>
      </c>
      <c r="Q1519" s="1">
        <f>VLOOKUP($A1519,raw!$H:$L,5,0)</f>
        <v>17.484999999999999</v>
      </c>
      <c r="R1519" s="1">
        <f>VLOOKUP($A1519,raw!$P:$T,3,0)</f>
        <v>975.55</v>
      </c>
      <c r="S1519" s="1">
        <f>VLOOKUP($A1519,raw!$P:$T,4,0)</f>
        <v>974.1</v>
      </c>
      <c r="T1519" s="1">
        <f>VLOOKUP($A1519,raw!$P:$T,5,0)</f>
        <v>989.39</v>
      </c>
      <c r="U1519" s="1">
        <f>VLOOKUP($A1519,raw!$W:$AA,3,0)</f>
        <v>927.48</v>
      </c>
      <c r="V1519" s="1">
        <f>VLOOKUP($A1519,raw!$W:$AA,4,0)</f>
        <v>926.8</v>
      </c>
      <c r="W1519" s="1">
        <f>VLOOKUP($A1519,raw!$W:$AA,5,0)</f>
        <v>938.4</v>
      </c>
      <c r="X1519" s="1">
        <f t="shared" si="1328"/>
        <v>2.5300000000000011</v>
      </c>
      <c r="Y1519" s="1">
        <f t="shared" si="1329"/>
        <v>0.4524000000000008</v>
      </c>
      <c r="Z1519" s="1">
        <f t="shared" si="1330"/>
        <v>15.289999999999964</v>
      </c>
      <c r="AA1519" s="1">
        <f t="shared" si="1331"/>
        <v>11.600000000000023</v>
      </c>
      <c r="AB1519" s="1">
        <f t="shared" si="1332"/>
        <v>2.5100000000000051</v>
      </c>
      <c r="AC1519" s="1">
        <f t="shared" si="1333"/>
        <v>0.36820000000000164</v>
      </c>
      <c r="AD1519" s="1">
        <f t="shared" si="1334"/>
        <v>13.700000000000045</v>
      </c>
      <c r="AE1519" s="1">
        <f t="shared" si="1335"/>
        <v>8.3999999999999773</v>
      </c>
      <c r="AF1519" s="1">
        <f ca="1">IFERROR(VLOOKUP($A1519,raw!$AD:$AE,2,0),OFFSET(AF1519,1,0))</f>
        <v>1.23556</v>
      </c>
      <c r="AG1519" s="1">
        <f ca="1">IFERROR(VLOOKUP($A1519,raw!$AH:$AI,2,0),OFFSET(AG1519,1,0))</f>
        <v>1.31778</v>
      </c>
      <c r="AH1519" s="1">
        <f ca="1">IFERROR(VLOOKUP($A1519,raw!$AL:$AM,2,0),OFFSET(AH1519,-1,0))</f>
        <v>2.1</v>
      </c>
      <c r="AI1519" s="1">
        <f ca="1">IFERROR(VLOOKUP($A1519,raw!$AP:$AQ,2,0),OFFSET(AI1519,-1,0))</f>
        <v>244.786</v>
      </c>
    </row>
    <row r="1520" spans="1:35" ht="15.75" customHeight="1" x14ac:dyDescent="0.5">
      <c r="A1520" s="5">
        <v>42972</v>
      </c>
      <c r="B1520" s="8">
        <f t="shared" si="1325"/>
        <v>-3.2596953496453894E-3</v>
      </c>
      <c r="C1520" s="6">
        <f t="shared" si="1326"/>
        <v>8479290</v>
      </c>
      <c r="D1520" s="7">
        <f t="shared" ref="D1520:G1520" si="1578">LN(H1520/H1521)</f>
        <v>-3.6057032377036957E-3</v>
      </c>
      <c r="E1520" s="4">
        <f t="shared" si="1578"/>
        <v>5.4641734073510089E-3</v>
      </c>
      <c r="F1520" s="4">
        <f t="shared" si="1578"/>
        <v>-4.7595985345947724E-3</v>
      </c>
      <c r="G1520" s="7">
        <f t="shared" si="1578"/>
        <v>-7.2882942961636447E-3</v>
      </c>
      <c r="H1520" s="1">
        <v>85.82</v>
      </c>
      <c r="I1520" s="1">
        <v>17.066500000000001</v>
      </c>
      <c r="J1520" s="1">
        <v>974.65</v>
      </c>
      <c r="K1520" s="1">
        <v>928.24</v>
      </c>
      <c r="L1520" s="1">
        <f>VLOOKUP($A1520,raw!$A:$E,3,0)</f>
        <v>86.38</v>
      </c>
      <c r="M1520" s="1">
        <f>VLOOKUP($A1520,raw!$A:$E,4,0)</f>
        <v>85.18</v>
      </c>
      <c r="N1520" s="1">
        <f>VLOOKUP($A1520,raw!$A:$E,5,0)</f>
        <v>86.52</v>
      </c>
      <c r="O1520" s="1">
        <f>VLOOKUP($A1520,raw!$H:$L,3,0)</f>
        <v>16.979099999999999</v>
      </c>
      <c r="P1520" s="1">
        <f>VLOOKUP($A1520,raw!$H:$L,4,0)</f>
        <v>16.738199999999999</v>
      </c>
      <c r="Q1520" s="1">
        <f>VLOOKUP($A1520,raw!$H:$L,5,0)</f>
        <v>17.186699999999998</v>
      </c>
      <c r="R1520" s="1">
        <f>VLOOKUP($A1520,raw!$P:$T,3,0)</f>
        <v>979.26</v>
      </c>
      <c r="S1520" s="1">
        <f>VLOOKUP($A1520,raw!$P:$T,4,0)</f>
        <v>969.76</v>
      </c>
      <c r="T1520" s="1">
        <f>VLOOKUP($A1520,raw!$P:$T,5,0)</f>
        <v>984.09</v>
      </c>
      <c r="U1520" s="1">
        <f>VLOOKUP($A1520,raw!$W:$AA,3,0)</f>
        <v>934</v>
      </c>
      <c r="V1520" s="1">
        <f>VLOOKUP($A1520,raw!$W:$AA,4,0)</f>
        <v>927.95</v>
      </c>
      <c r="W1520" s="1">
        <f>VLOOKUP($A1520,raw!$W:$AA,5,0)</f>
        <v>941.55</v>
      </c>
      <c r="X1520" s="1">
        <f t="shared" si="1328"/>
        <v>1.3399999999999892</v>
      </c>
      <c r="Y1520" s="1">
        <f t="shared" si="1329"/>
        <v>0.44849999999999923</v>
      </c>
      <c r="Z1520" s="1">
        <f t="shared" si="1330"/>
        <v>14.330000000000041</v>
      </c>
      <c r="AA1520" s="1">
        <f t="shared" si="1331"/>
        <v>13.599999999999909</v>
      </c>
      <c r="AB1520" s="1">
        <f t="shared" si="1332"/>
        <v>-0.56000000000000227</v>
      </c>
      <c r="AC1520" s="1">
        <f t="shared" si="1333"/>
        <v>8.7400000000002365E-2</v>
      </c>
      <c r="AD1520" s="1">
        <f t="shared" si="1334"/>
        <v>-4.6100000000000136</v>
      </c>
      <c r="AE1520" s="1">
        <f t="shared" si="1335"/>
        <v>-5.7599999999999909</v>
      </c>
      <c r="AF1520" s="1">
        <f ca="1">IFERROR(VLOOKUP($A1520,raw!$AD:$AE,2,0),OFFSET(AF1520,1,0))</f>
        <v>1.23556</v>
      </c>
      <c r="AG1520" s="1">
        <f ca="1">IFERROR(VLOOKUP($A1520,raw!$AH:$AI,2,0),OFFSET(AG1520,1,0))</f>
        <v>1.31778</v>
      </c>
      <c r="AH1520" s="1">
        <f ca="1">IFERROR(VLOOKUP($A1520,raw!$AL:$AM,2,0),OFFSET(AH1520,-1,0))</f>
        <v>2.1</v>
      </c>
      <c r="AI1520" s="1">
        <f ca="1">IFERROR(VLOOKUP($A1520,raw!$AP:$AQ,2,0),OFFSET(AI1520,-1,0))</f>
        <v>244.786</v>
      </c>
    </row>
    <row r="1521" spans="1:35" ht="15.75" customHeight="1" x14ac:dyDescent="0.5">
      <c r="A1521" s="5">
        <v>42971</v>
      </c>
      <c r="B1521" s="8">
        <f t="shared" si="1325"/>
        <v>-4.8007893725190781E-4</v>
      </c>
      <c r="C1521" s="6">
        <f t="shared" si="1326"/>
        <v>8506975</v>
      </c>
      <c r="D1521" s="7">
        <f t="shared" ref="D1521:G1521" si="1579">LN(H1521/H1522)</f>
        <v>5.7053190796000717E-3</v>
      </c>
      <c r="E1521" s="4">
        <f t="shared" si="1579"/>
        <v>-7.2906472409906952E-3</v>
      </c>
      <c r="F1521" s="4">
        <f t="shared" si="1579"/>
        <v>1.3794867432218782E-3</v>
      </c>
      <c r="G1521" s="7">
        <f t="shared" si="1579"/>
        <v>7.1681139696714712E-4</v>
      </c>
      <c r="H1521" s="1">
        <v>86.13</v>
      </c>
      <c r="I1521" s="1">
        <v>16.973500000000001</v>
      </c>
      <c r="J1521" s="1">
        <v>979.3</v>
      </c>
      <c r="K1521" s="1">
        <v>935.03</v>
      </c>
      <c r="L1521" s="1">
        <f>VLOOKUP($A1521,raw!$A:$E,3,0)</f>
        <v>85.34</v>
      </c>
      <c r="M1521" s="1">
        <f>VLOOKUP($A1521,raw!$A:$E,4,0)</f>
        <v>85.17</v>
      </c>
      <c r="N1521" s="1">
        <f>VLOOKUP($A1521,raw!$A:$E,5,0)</f>
        <v>86.43</v>
      </c>
      <c r="O1521" s="1">
        <f>VLOOKUP($A1521,raw!$H:$L,3,0)</f>
        <v>17.0976</v>
      </c>
      <c r="P1521" s="1">
        <f>VLOOKUP($A1521,raw!$H:$L,4,0)</f>
        <v>16.832699999999999</v>
      </c>
      <c r="Q1521" s="1">
        <f>VLOOKUP($A1521,raw!$H:$L,5,0)</f>
        <v>17.107500000000002</v>
      </c>
      <c r="R1521" s="1">
        <f>VLOOKUP($A1521,raw!$P:$T,3,0)</f>
        <v>977.95</v>
      </c>
      <c r="S1521" s="1">
        <f>VLOOKUP($A1521,raw!$P:$T,4,0)</f>
        <v>972.42</v>
      </c>
      <c r="T1521" s="1">
        <f>VLOOKUP($A1521,raw!$P:$T,5,0)</f>
        <v>983.3</v>
      </c>
      <c r="U1521" s="1">
        <f>VLOOKUP($A1521,raw!$W:$AA,3,0)</f>
        <v>934.36</v>
      </c>
      <c r="V1521" s="1">
        <f>VLOOKUP($A1521,raw!$W:$AA,4,0)</f>
        <v>930.01</v>
      </c>
      <c r="W1521" s="1">
        <f>VLOOKUP($A1521,raw!$W:$AA,5,0)</f>
        <v>937.53</v>
      </c>
      <c r="X1521" s="1">
        <f t="shared" si="1328"/>
        <v>1.2600000000000051</v>
      </c>
      <c r="Y1521" s="1">
        <f t="shared" si="1329"/>
        <v>0.2748000000000026</v>
      </c>
      <c r="Z1521" s="1">
        <f t="shared" si="1330"/>
        <v>10.879999999999995</v>
      </c>
      <c r="AA1521" s="1">
        <f t="shared" si="1331"/>
        <v>7.5199999999999818</v>
      </c>
      <c r="AB1521" s="1">
        <f t="shared" si="1332"/>
        <v>0.78999999999999204</v>
      </c>
      <c r="AC1521" s="1">
        <f t="shared" si="1333"/>
        <v>-0.12409999999999854</v>
      </c>
      <c r="AD1521" s="1">
        <f t="shared" si="1334"/>
        <v>1.3499999999999091</v>
      </c>
      <c r="AE1521" s="1">
        <f t="shared" si="1335"/>
        <v>0.66999999999995907</v>
      </c>
      <c r="AF1521" s="1">
        <f ca="1">IFERROR(VLOOKUP($A1521,raw!$AD:$AE,2,0),OFFSET(AF1521,1,0))</f>
        <v>1.2338899999999999</v>
      </c>
      <c r="AG1521" s="1">
        <f ca="1">IFERROR(VLOOKUP($A1521,raw!$AH:$AI,2,0),OFFSET(AG1521,1,0))</f>
        <v>1.3172200000000001</v>
      </c>
      <c r="AH1521" s="1">
        <f ca="1">IFERROR(VLOOKUP($A1521,raw!$AL:$AM,2,0),OFFSET(AH1521,-1,0))</f>
        <v>2.1</v>
      </c>
      <c r="AI1521" s="1">
        <f ca="1">IFERROR(VLOOKUP($A1521,raw!$AP:$AQ,2,0),OFFSET(AI1521,-1,0))</f>
        <v>244.786</v>
      </c>
    </row>
    <row r="1522" spans="1:35" ht="15.75" customHeight="1" x14ac:dyDescent="0.5">
      <c r="A1522" s="5">
        <v>42970</v>
      </c>
      <c r="B1522" s="8">
        <f t="shared" si="1325"/>
        <v>2.6942428949663136E-3</v>
      </c>
      <c r="C1522" s="6">
        <f t="shared" si="1326"/>
        <v>8511060</v>
      </c>
      <c r="D1522" s="7">
        <f t="shared" ref="D1522:G1522" si="1580">LN(H1522/H1523)</f>
        <v>8.9139694157544507E-3</v>
      </c>
      <c r="E1522" s="4">
        <f t="shared" si="1580"/>
        <v>6.6369003944162534E-3</v>
      </c>
      <c r="F1522" s="4">
        <f t="shared" si="1580"/>
        <v>6.6487663873671088E-4</v>
      </c>
      <c r="G1522" s="7">
        <f t="shared" si="1580"/>
        <v>4.2686980957736273E-3</v>
      </c>
      <c r="H1522" s="1">
        <v>85.64</v>
      </c>
      <c r="I1522" s="1">
        <v>17.0977</v>
      </c>
      <c r="J1522" s="1">
        <v>977.95</v>
      </c>
      <c r="K1522" s="1">
        <v>934.36</v>
      </c>
      <c r="L1522" s="1">
        <f>VLOOKUP($A1522,raw!$A:$E,3,0)</f>
        <v>85.09</v>
      </c>
      <c r="M1522" s="1">
        <f>VLOOKUP($A1522,raw!$A:$E,4,0)</f>
        <v>84.83</v>
      </c>
      <c r="N1522" s="1">
        <f>VLOOKUP($A1522,raw!$A:$E,5,0)</f>
        <v>85.65</v>
      </c>
      <c r="O1522" s="1">
        <f>VLOOKUP($A1522,raw!$H:$L,3,0)</f>
        <v>16.985099999999999</v>
      </c>
      <c r="P1522" s="1">
        <f>VLOOKUP($A1522,raw!$H:$L,4,0)</f>
        <v>16.923400000000001</v>
      </c>
      <c r="Q1522" s="1">
        <f>VLOOKUP($A1522,raw!$H:$L,5,0)</f>
        <v>17.109500000000001</v>
      </c>
      <c r="R1522" s="1">
        <f>VLOOKUP($A1522,raw!$P:$T,3,0)</f>
        <v>977.3</v>
      </c>
      <c r="S1522" s="1">
        <f>VLOOKUP($A1522,raw!$P:$T,4,0)</f>
        <v>973.36</v>
      </c>
      <c r="T1522" s="1">
        <f>VLOOKUP($A1522,raw!$P:$T,5,0)</f>
        <v>983.54</v>
      </c>
      <c r="U1522" s="1">
        <f>VLOOKUP($A1522,raw!$W:$AA,3,0)</f>
        <v>931.61</v>
      </c>
      <c r="V1522" s="1">
        <f>VLOOKUP($A1522,raw!$W:$AA,4,0)</f>
        <v>926.54</v>
      </c>
      <c r="W1522" s="1">
        <f>VLOOKUP($A1522,raw!$W:$AA,5,0)</f>
        <v>938.19</v>
      </c>
      <c r="X1522" s="1">
        <f t="shared" si="1328"/>
        <v>0.82000000000000739</v>
      </c>
      <c r="Y1522" s="1">
        <f t="shared" si="1329"/>
        <v>0.18609999999999971</v>
      </c>
      <c r="Z1522" s="1">
        <f t="shared" si="1330"/>
        <v>10.17999999999995</v>
      </c>
      <c r="AA1522" s="1">
        <f t="shared" si="1331"/>
        <v>11.650000000000091</v>
      </c>
      <c r="AB1522" s="1">
        <f t="shared" si="1332"/>
        <v>0.54999999999999716</v>
      </c>
      <c r="AC1522" s="1">
        <f t="shared" si="1333"/>
        <v>0.11260000000000048</v>
      </c>
      <c r="AD1522" s="1">
        <f t="shared" si="1334"/>
        <v>0.65000000000009095</v>
      </c>
      <c r="AE1522" s="1">
        <f t="shared" si="1335"/>
        <v>2.75</v>
      </c>
      <c r="AF1522" s="1">
        <f ca="1">IFERROR(VLOOKUP($A1522,raw!$AD:$AE,2,0),OFFSET(AF1522,1,0))</f>
        <v>1.23444</v>
      </c>
      <c r="AG1522" s="1">
        <f ca="1">IFERROR(VLOOKUP($A1522,raw!$AH:$AI,2,0),OFFSET(AG1522,1,0))</f>
        <v>1.3172200000000001</v>
      </c>
      <c r="AH1522" s="1">
        <f ca="1">IFERROR(VLOOKUP($A1522,raw!$AL:$AM,2,0),OFFSET(AH1522,-1,0))</f>
        <v>2.1</v>
      </c>
      <c r="AI1522" s="1">
        <f ca="1">IFERROR(VLOOKUP($A1522,raw!$AP:$AQ,2,0),OFFSET(AI1522,-1,0))</f>
        <v>244.786</v>
      </c>
    </row>
    <row r="1523" spans="1:35" ht="15.75" customHeight="1" x14ac:dyDescent="0.5">
      <c r="A1523" s="5">
        <v>42969</v>
      </c>
      <c r="B1523" s="8">
        <f t="shared" si="1325"/>
        <v>-5.1615117782220976E-3</v>
      </c>
      <c r="C1523" s="6">
        <f t="shared" si="1326"/>
        <v>8488160</v>
      </c>
      <c r="D1523" s="7">
        <f t="shared" ref="D1523:G1523" si="1581">LN(H1523/H1524)</f>
        <v>-6.2246956523281452E-3</v>
      </c>
      <c r="E1523" s="4">
        <f t="shared" si="1581"/>
        <v>-1.7706251519243592E-3</v>
      </c>
      <c r="F1523" s="4">
        <f t="shared" si="1581"/>
        <v>-5.0521910937791382E-3</v>
      </c>
      <c r="G1523" s="7">
        <f t="shared" si="1581"/>
        <v>-8.5085946587896717E-3</v>
      </c>
      <c r="H1523" s="1">
        <v>84.88</v>
      </c>
      <c r="I1523" s="1">
        <v>16.9846</v>
      </c>
      <c r="J1523" s="1">
        <v>977.3</v>
      </c>
      <c r="K1523" s="1">
        <v>930.38</v>
      </c>
      <c r="L1523" s="1">
        <f>VLOOKUP($A1523,raw!$A:$E,3,0)</f>
        <v>85.29</v>
      </c>
      <c r="M1523" s="1">
        <f>VLOOKUP($A1523,raw!$A:$E,4,0)</f>
        <v>84.83</v>
      </c>
      <c r="N1523" s="1">
        <f>VLOOKUP($A1523,raw!$A:$E,5,0)</f>
        <v>85.77</v>
      </c>
      <c r="O1523" s="1">
        <f>VLOOKUP($A1523,raw!$H:$L,3,0)</f>
        <v>17.014700000000001</v>
      </c>
      <c r="P1523" s="1">
        <f>VLOOKUP($A1523,raw!$H:$L,4,0)</f>
        <v>16.884499999999999</v>
      </c>
      <c r="Q1523" s="1">
        <f>VLOOKUP($A1523,raw!$H:$L,5,0)</f>
        <v>17.122399999999999</v>
      </c>
      <c r="R1523" s="1">
        <f>VLOOKUP($A1523,raw!$P:$T,3,0)</f>
        <v>982.25</v>
      </c>
      <c r="S1523" s="1">
        <f>VLOOKUP($A1523,raw!$P:$T,4,0)</f>
        <v>970.98</v>
      </c>
      <c r="T1523" s="1">
        <f>VLOOKUP($A1523,raw!$P:$T,5,0)</f>
        <v>983.05</v>
      </c>
      <c r="U1523" s="1">
        <f>VLOOKUP($A1523,raw!$W:$AA,3,0)</f>
        <v>939.03</v>
      </c>
      <c r="V1523" s="1">
        <f>VLOOKUP($A1523,raw!$W:$AA,4,0)</f>
        <v>929.42</v>
      </c>
      <c r="W1523" s="1">
        <f>VLOOKUP($A1523,raw!$W:$AA,5,0)</f>
        <v>940.98</v>
      </c>
      <c r="X1523" s="1">
        <f t="shared" si="1328"/>
        <v>0.93999999999999773</v>
      </c>
      <c r="Y1523" s="1">
        <f t="shared" si="1329"/>
        <v>0.23789999999999978</v>
      </c>
      <c r="Z1523" s="1">
        <f t="shared" si="1330"/>
        <v>12.069999999999936</v>
      </c>
      <c r="AA1523" s="1">
        <f t="shared" si="1331"/>
        <v>11.560000000000059</v>
      </c>
      <c r="AB1523" s="1">
        <f t="shared" si="1332"/>
        <v>-0.4100000000000108</v>
      </c>
      <c r="AC1523" s="1">
        <f t="shared" si="1333"/>
        <v>-3.0100000000000904E-2</v>
      </c>
      <c r="AD1523" s="1">
        <f t="shared" si="1334"/>
        <v>-4.9500000000000455</v>
      </c>
      <c r="AE1523" s="1">
        <f t="shared" si="1335"/>
        <v>-8.6499999999999773</v>
      </c>
      <c r="AF1523" s="1">
        <f ca="1">IFERROR(VLOOKUP($A1523,raw!$AD:$AE,2,0),OFFSET(AF1523,1,0))</f>
        <v>1.23611</v>
      </c>
      <c r="AG1523" s="1">
        <f ca="1">IFERROR(VLOOKUP($A1523,raw!$AH:$AI,2,0),OFFSET(AG1523,1,0))</f>
        <v>1.3172200000000001</v>
      </c>
      <c r="AH1523" s="1">
        <f ca="1">IFERROR(VLOOKUP($A1523,raw!$AL:$AM,2,0),OFFSET(AH1523,-1,0))</f>
        <v>2.1</v>
      </c>
      <c r="AI1523" s="1">
        <f ca="1">IFERROR(VLOOKUP($A1523,raw!$AP:$AQ,2,0),OFFSET(AI1523,-1,0))</f>
        <v>244.786</v>
      </c>
    </row>
    <row r="1524" spans="1:35" ht="15.75" customHeight="1" x14ac:dyDescent="0.5">
      <c r="A1524" s="5">
        <v>42968</v>
      </c>
      <c r="B1524" s="8">
        <f t="shared" si="1325"/>
        <v>6.4889461230956506E-3</v>
      </c>
      <c r="C1524" s="6">
        <f t="shared" si="1326"/>
        <v>8532085</v>
      </c>
      <c r="D1524" s="7">
        <f t="shared" ref="D1524:G1524" si="1582">LN(H1524/H1525)</f>
        <v>1.7837576484895319E-2</v>
      </c>
      <c r="E1524" s="4">
        <f t="shared" si="1582"/>
        <v>2.630597049681297E-3</v>
      </c>
      <c r="F1524" s="4">
        <f t="shared" si="1582"/>
        <v>4.4282171781470066E-3</v>
      </c>
      <c r="G1524" s="7">
        <f t="shared" si="1582"/>
        <v>1.5173201065336706E-2</v>
      </c>
      <c r="H1524" s="1">
        <v>85.41</v>
      </c>
      <c r="I1524" s="1">
        <v>17.014700000000001</v>
      </c>
      <c r="J1524" s="1">
        <v>982.25</v>
      </c>
      <c r="K1524" s="1">
        <v>938.33</v>
      </c>
      <c r="L1524" s="1">
        <f>VLOOKUP($A1524,raw!$A:$E,3,0)</f>
        <v>84.35</v>
      </c>
      <c r="M1524" s="1">
        <f>VLOOKUP($A1524,raw!$A:$E,4,0)</f>
        <v>84.32</v>
      </c>
      <c r="N1524" s="1">
        <f>VLOOKUP($A1524,raw!$A:$E,5,0)</f>
        <v>85.41</v>
      </c>
      <c r="O1524" s="1">
        <f>VLOOKUP($A1524,raw!$H:$L,3,0)</f>
        <v>16.961300000000001</v>
      </c>
      <c r="P1524" s="1">
        <f>VLOOKUP($A1524,raw!$H:$L,4,0)</f>
        <v>16.846800000000002</v>
      </c>
      <c r="Q1524" s="1">
        <f>VLOOKUP($A1524,raw!$H:$L,5,0)</f>
        <v>17.131799999999998</v>
      </c>
      <c r="R1524" s="1">
        <f>VLOOKUP($A1524,raw!$P:$T,3,0)</f>
        <v>978.25</v>
      </c>
      <c r="S1524" s="1">
        <f>VLOOKUP($A1524,raw!$P:$T,4,0)</f>
        <v>975.59</v>
      </c>
      <c r="T1524" s="1">
        <f>VLOOKUP($A1524,raw!$P:$T,5,0)</f>
        <v>986.45</v>
      </c>
      <c r="U1524" s="1">
        <f>VLOOKUP($A1524,raw!$W:$AA,3,0)</f>
        <v>925.5</v>
      </c>
      <c r="V1524" s="1">
        <f>VLOOKUP($A1524,raw!$W:$AA,4,0)</f>
        <v>922.16</v>
      </c>
      <c r="W1524" s="1">
        <f>VLOOKUP($A1524,raw!$W:$AA,5,0)</f>
        <v>940.73</v>
      </c>
      <c r="X1524" s="1">
        <f t="shared" si="1328"/>
        <v>1.0900000000000034</v>
      </c>
      <c r="Y1524" s="1">
        <f t="shared" si="1329"/>
        <v>0.28499999999999659</v>
      </c>
      <c r="Z1524" s="1">
        <f t="shared" si="1330"/>
        <v>10.860000000000014</v>
      </c>
      <c r="AA1524" s="1">
        <f t="shared" si="1331"/>
        <v>18.57000000000005</v>
      </c>
      <c r="AB1524" s="1">
        <f t="shared" si="1332"/>
        <v>1.0600000000000023</v>
      </c>
      <c r="AC1524" s="1">
        <f t="shared" si="1333"/>
        <v>5.3399999999999892E-2</v>
      </c>
      <c r="AD1524" s="1">
        <f t="shared" si="1334"/>
        <v>4</v>
      </c>
      <c r="AE1524" s="1">
        <f t="shared" si="1335"/>
        <v>12.830000000000041</v>
      </c>
      <c r="AF1524" s="1">
        <f ca="1">IFERROR(VLOOKUP($A1524,raw!$AD:$AE,2,0),OFFSET(AF1524,1,0))</f>
        <v>1.23556</v>
      </c>
      <c r="AG1524" s="1">
        <f ca="1">IFERROR(VLOOKUP($A1524,raw!$AH:$AI,2,0),OFFSET(AG1524,1,0))</f>
        <v>1.3144400000000001</v>
      </c>
      <c r="AH1524" s="1">
        <f ca="1">IFERROR(VLOOKUP($A1524,raw!$AL:$AM,2,0),OFFSET(AH1524,-1,0))</f>
        <v>2.1</v>
      </c>
      <c r="AI1524" s="1">
        <f ca="1">IFERROR(VLOOKUP($A1524,raw!$AP:$AQ,2,0),OFFSET(AI1524,-1,0))</f>
        <v>244.786</v>
      </c>
    </row>
    <row r="1525" spans="1:35" ht="15.75" customHeight="1" x14ac:dyDescent="0.5">
      <c r="A1525" s="5">
        <v>42965</v>
      </c>
      <c r="B1525" s="8">
        <f t="shared" si="1325"/>
        <v>1.5719742075737304E-3</v>
      </c>
      <c r="C1525" s="6">
        <f t="shared" si="1326"/>
        <v>8476900</v>
      </c>
      <c r="D1525" s="7">
        <f t="shared" ref="D1525:G1525" si="1583">LN(H1525/H1526)</f>
        <v>-4.8748684614237639E-3</v>
      </c>
      <c r="E1525" s="4">
        <f t="shared" si="1583"/>
        <v>-3.9873258386613104E-3</v>
      </c>
      <c r="F1525" s="4">
        <f t="shared" si="1583"/>
        <v>3.4418152657726487E-3</v>
      </c>
      <c r="G1525" s="7">
        <f t="shared" si="1583"/>
        <v>1.8953245323916575E-3</v>
      </c>
      <c r="H1525" s="1">
        <v>83.9</v>
      </c>
      <c r="I1525" s="1">
        <v>16.97</v>
      </c>
      <c r="J1525" s="1">
        <v>977.91</v>
      </c>
      <c r="K1525" s="1">
        <v>924.2</v>
      </c>
      <c r="L1525" s="1">
        <f>VLOOKUP($A1525,raw!$A:$E,3,0)</f>
        <v>85.31</v>
      </c>
      <c r="M1525" s="1">
        <f>VLOOKUP($A1525,raw!$A:$E,4,0)</f>
        <v>83.78</v>
      </c>
      <c r="N1525" s="1">
        <f>VLOOKUP($A1525,raw!$A:$E,5,0)</f>
        <v>85.96</v>
      </c>
      <c r="O1525" s="1">
        <f>VLOOKUP($A1525,raw!$H:$L,3,0)</f>
        <v>17.037800000000001</v>
      </c>
      <c r="P1525" s="1">
        <f>VLOOKUP($A1525,raw!$H:$L,4,0)</f>
        <v>16.920500000000001</v>
      </c>
      <c r="Q1525" s="1">
        <f>VLOOKUP($A1525,raw!$H:$L,5,0)</f>
        <v>17.321999999999999</v>
      </c>
      <c r="R1525" s="1">
        <f>VLOOKUP($A1525,raw!$P:$T,3,0)</f>
        <v>974.55</v>
      </c>
      <c r="S1525" s="1">
        <f>VLOOKUP($A1525,raw!$P:$T,4,0)</f>
        <v>974.4</v>
      </c>
      <c r="T1525" s="1">
        <f>VLOOKUP($A1525,raw!$P:$T,5,0)</f>
        <v>989.05</v>
      </c>
      <c r="U1525" s="1">
        <f>VLOOKUP($A1525,raw!$W:$AA,3,0)</f>
        <v>923.6</v>
      </c>
      <c r="V1525" s="1">
        <f>VLOOKUP($A1525,raw!$W:$AA,4,0)</f>
        <v>922.45</v>
      </c>
      <c r="W1525" s="1">
        <f>VLOOKUP($A1525,raw!$W:$AA,5,0)</f>
        <v>934.96</v>
      </c>
      <c r="X1525" s="1">
        <f t="shared" si="1328"/>
        <v>2.1799999999999926</v>
      </c>
      <c r="Y1525" s="1">
        <f t="shared" si="1329"/>
        <v>0.40149999999999864</v>
      </c>
      <c r="Z1525" s="1">
        <f t="shared" si="1330"/>
        <v>14.649999999999977</v>
      </c>
      <c r="AA1525" s="1">
        <f t="shared" si="1331"/>
        <v>12.509999999999991</v>
      </c>
      <c r="AB1525" s="1">
        <f t="shared" si="1332"/>
        <v>-1.4099999999999966</v>
      </c>
      <c r="AC1525" s="1">
        <f t="shared" si="1333"/>
        <v>-6.7800000000001859E-2</v>
      </c>
      <c r="AD1525" s="1">
        <f t="shared" si="1334"/>
        <v>3.3600000000000136</v>
      </c>
      <c r="AE1525" s="1">
        <f t="shared" si="1335"/>
        <v>0.60000000000002274</v>
      </c>
      <c r="AF1525" s="1">
        <f ca="1">IFERROR(VLOOKUP($A1525,raw!$AD:$AE,2,0),OFFSET(AF1525,1,0))</f>
        <v>1.2350000000000001</v>
      </c>
      <c r="AG1525" s="1">
        <f ca="1">IFERROR(VLOOKUP($A1525,raw!$AH:$AI,2,0),OFFSET(AG1525,1,0))</f>
        <v>1.3147200000000001</v>
      </c>
      <c r="AH1525" s="1">
        <f ca="1">IFERROR(VLOOKUP($A1525,raw!$AL:$AM,2,0),OFFSET(AH1525,-1,0))</f>
        <v>2.1</v>
      </c>
      <c r="AI1525" s="1">
        <f ca="1">IFERROR(VLOOKUP($A1525,raw!$AP:$AQ,2,0),OFFSET(AI1525,-1,0))</f>
        <v>244.786</v>
      </c>
    </row>
    <row r="1526" spans="1:35" ht="15.75" customHeight="1" x14ac:dyDescent="0.5">
      <c r="A1526" s="5">
        <v>42964</v>
      </c>
      <c r="B1526" s="8">
        <f t="shared" si="1325"/>
        <v>-2.084412342178728E-3</v>
      </c>
      <c r="C1526" s="6">
        <f t="shared" si="1326"/>
        <v>8463585</v>
      </c>
      <c r="D1526" s="7">
        <f t="shared" ref="D1526:G1526" si="1584">LN(H1526/H1527)</f>
        <v>-3.315574381338914E-3</v>
      </c>
      <c r="E1526" s="4">
        <f t="shared" si="1584"/>
        <v>-4.6961363746216818E-3</v>
      </c>
      <c r="F1526" s="4">
        <f t="shared" si="1584"/>
        <v>-4.8724160554356544E-3</v>
      </c>
      <c r="G1526" s="7">
        <f t="shared" si="1584"/>
        <v>7.7812935130408632E-3</v>
      </c>
      <c r="H1526" s="1">
        <v>84.31</v>
      </c>
      <c r="I1526" s="1">
        <v>17.037800000000001</v>
      </c>
      <c r="J1526" s="1">
        <v>974.55</v>
      </c>
      <c r="K1526" s="1">
        <v>922.45</v>
      </c>
      <c r="L1526" s="1">
        <f>VLOOKUP($A1526,raw!$A:$E,3,0)</f>
        <v>84.89</v>
      </c>
      <c r="M1526" s="1">
        <f>VLOOKUP($A1526,raw!$A:$E,4,0)</f>
        <v>84.1</v>
      </c>
      <c r="N1526" s="1">
        <f>VLOOKUP($A1526,raw!$A:$E,5,0)</f>
        <v>85.05</v>
      </c>
      <c r="O1526" s="1">
        <f>VLOOKUP($A1526,raw!$H:$L,3,0)</f>
        <v>17.117999999999999</v>
      </c>
      <c r="P1526" s="1">
        <f>VLOOKUP($A1526,raw!$H:$L,4,0)</f>
        <v>16.979299999999999</v>
      </c>
      <c r="Q1526" s="1">
        <f>VLOOKUP($A1526,raw!$H:$L,5,0)</f>
        <v>17.1829</v>
      </c>
      <c r="R1526" s="1">
        <f>VLOOKUP($A1526,raw!$P:$T,3,0)</f>
        <v>979.31</v>
      </c>
      <c r="S1526" s="1">
        <f>VLOOKUP($A1526,raw!$P:$T,4,0)</f>
        <v>971.25</v>
      </c>
      <c r="T1526" s="1">
        <f>VLOOKUP($A1526,raw!$P:$T,5,0)</f>
        <v>981.95</v>
      </c>
      <c r="U1526" s="1">
        <f>VLOOKUP($A1526,raw!$W:$AA,3,0)</f>
        <v>915.3</v>
      </c>
      <c r="V1526" s="1">
        <f>VLOOKUP($A1526,raw!$W:$AA,4,0)</f>
        <v>914.76</v>
      </c>
      <c r="W1526" s="1">
        <f>VLOOKUP($A1526,raw!$W:$AA,5,0)</f>
        <v>929.86</v>
      </c>
      <c r="X1526" s="1">
        <f t="shared" si="1328"/>
        <v>0.95000000000000284</v>
      </c>
      <c r="Y1526" s="1">
        <f t="shared" si="1329"/>
        <v>0.20360000000000156</v>
      </c>
      <c r="Z1526" s="1">
        <f t="shared" si="1330"/>
        <v>10.700000000000045</v>
      </c>
      <c r="AA1526" s="1">
        <f t="shared" si="1331"/>
        <v>15.100000000000023</v>
      </c>
      <c r="AB1526" s="1">
        <f t="shared" si="1332"/>
        <v>-0.57999999999999829</v>
      </c>
      <c r="AC1526" s="1">
        <f t="shared" si="1333"/>
        <v>-8.0199999999997829E-2</v>
      </c>
      <c r="AD1526" s="1">
        <f t="shared" si="1334"/>
        <v>-4.7599999999999909</v>
      </c>
      <c r="AE1526" s="1">
        <f t="shared" si="1335"/>
        <v>7.1500000000000909</v>
      </c>
      <c r="AF1526" s="1">
        <f ca="1">IFERROR(VLOOKUP($A1526,raw!$AD:$AE,2,0),OFFSET(AF1526,1,0))</f>
        <v>1.2305600000000001</v>
      </c>
      <c r="AG1526" s="1">
        <f ca="1">IFERROR(VLOOKUP($A1526,raw!$AH:$AI,2,0),OFFSET(AG1526,1,0))</f>
        <v>1.3163899999999999</v>
      </c>
      <c r="AH1526" s="1">
        <f ca="1">IFERROR(VLOOKUP($A1526,raw!$AL:$AM,2,0),OFFSET(AH1526,-1,0))</f>
        <v>2.1</v>
      </c>
      <c r="AI1526" s="1">
        <f ca="1">IFERROR(VLOOKUP($A1526,raw!$AP:$AQ,2,0),OFFSET(AI1526,-1,0))</f>
        <v>244.786</v>
      </c>
    </row>
    <row r="1527" spans="1:35" ht="15.75" customHeight="1" x14ac:dyDescent="0.5">
      <c r="A1527" s="5">
        <v>42963</v>
      </c>
      <c r="B1527" s="8">
        <f t="shared" si="1325"/>
        <v>2.2362873224285894E-2</v>
      </c>
      <c r="C1527" s="6">
        <f t="shared" si="1326"/>
        <v>8481245</v>
      </c>
      <c r="D1527" s="7">
        <f t="shared" ref="D1527:G1527" si="1585">LN(H1527/H1528)</f>
        <v>2.8539107151881331E-2</v>
      </c>
      <c r="E1527" s="4">
        <f t="shared" si="1585"/>
        <v>2.8531464728648832E-2</v>
      </c>
      <c r="F1527" s="4">
        <f t="shared" si="1585"/>
        <v>1.7864976901826892E-2</v>
      </c>
      <c r="G1527" s="7">
        <f t="shared" si="1585"/>
        <v>2.854740521216793E-2</v>
      </c>
      <c r="H1527" s="1">
        <v>84.59</v>
      </c>
      <c r="I1527" s="1">
        <v>17.117999999999999</v>
      </c>
      <c r="J1527" s="1">
        <v>979.31</v>
      </c>
      <c r="K1527" s="1">
        <v>915.3</v>
      </c>
      <c r="L1527" s="1">
        <f>VLOOKUP($A1527,raw!$A:$E,3,0)</f>
        <v>82.16</v>
      </c>
      <c r="M1527" s="1">
        <f>VLOOKUP($A1527,raw!$A:$E,4,0)</f>
        <v>82.16</v>
      </c>
      <c r="N1527" s="1">
        <f>VLOOKUP($A1527,raw!$A:$E,5,0)</f>
        <v>84.94</v>
      </c>
      <c r="O1527" s="1">
        <f>VLOOKUP($A1527,raw!$H:$L,3,0)</f>
        <v>16.636500000000002</v>
      </c>
      <c r="P1527" s="1">
        <f>VLOOKUP($A1527,raw!$H:$L,4,0)</f>
        <v>16.628699999999998</v>
      </c>
      <c r="Q1527" s="1">
        <f>VLOOKUP($A1527,raw!$H:$L,5,0)</f>
        <v>17.139199999999999</v>
      </c>
      <c r="R1527" s="1">
        <f>VLOOKUP($A1527,raw!$P:$T,3,0)</f>
        <v>961.95</v>
      </c>
      <c r="S1527" s="1">
        <f>VLOOKUP($A1527,raw!$P:$T,4,0)</f>
        <v>960.75</v>
      </c>
      <c r="T1527" s="1">
        <f>VLOOKUP($A1527,raw!$P:$T,5,0)</f>
        <v>980.74</v>
      </c>
      <c r="U1527" s="1">
        <f>VLOOKUP($A1527,raw!$W:$AA,3,0)</f>
        <v>889.4</v>
      </c>
      <c r="V1527" s="1">
        <f>VLOOKUP($A1527,raw!$W:$AA,4,0)</f>
        <v>887</v>
      </c>
      <c r="W1527" s="1">
        <f>VLOOKUP($A1527,raw!$W:$AA,5,0)</f>
        <v>916.37</v>
      </c>
      <c r="X1527" s="1">
        <f t="shared" si="1328"/>
        <v>2.7800000000000011</v>
      </c>
      <c r="Y1527" s="1">
        <f t="shared" si="1329"/>
        <v>0.5105000000000004</v>
      </c>
      <c r="Z1527" s="1">
        <f t="shared" si="1330"/>
        <v>19.990000000000009</v>
      </c>
      <c r="AA1527" s="1">
        <f t="shared" si="1331"/>
        <v>29.370000000000005</v>
      </c>
      <c r="AB1527" s="1">
        <f t="shared" si="1332"/>
        <v>2.4300000000000068</v>
      </c>
      <c r="AC1527" s="1">
        <f t="shared" si="1333"/>
        <v>0.48149999999999693</v>
      </c>
      <c r="AD1527" s="1">
        <f t="shared" si="1334"/>
        <v>17.3599999999999</v>
      </c>
      <c r="AE1527" s="1">
        <f t="shared" si="1335"/>
        <v>25.899999999999977</v>
      </c>
      <c r="AF1527" s="1">
        <f ca="1">IFERROR(VLOOKUP($A1527,raw!$AD:$AE,2,0),OFFSET(AF1527,1,0))</f>
        <v>1.2283299999999999</v>
      </c>
      <c r="AG1527" s="1">
        <f ca="1">IFERROR(VLOOKUP($A1527,raw!$AH:$AI,2,0),OFFSET(AG1527,1,0))</f>
        <v>1.31667</v>
      </c>
      <c r="AH1527" s="1">
        <f ca="1">IFERROR(VLOOKUP($A1527,raw!$AL:$AM,2,0),OFFSET(AH1527,-1,0))</f>
        <v>2.1</v>
      </c>
      <c r="AI1527" s="1">
        <f ca="1">IFERROR(VLOOKUP($A1527,raw!$AP:$AQ,2,0),OFFSET(AI1527,-1,0))</f>
        <v>244.786</v>
      </c>
    </row>
    <row r="1528" spans="1:35" ht="15.75" customHeight="1" x14ac:dyDescent="0.5">
      <c r="A1528" s="5">
        <v>42962</v>
      </c>
      <c r="B1528" s="8">
        <f t="shared" si="1325"/>
        <v>-1.1400120826820428E-2</v>
      </c>
      <c r="C1528" s="6">
        <f t="shared" si="1326"/>
        <v>8293685</v>
      </c>
      <c r="D1528" s="7">
        <f t="shared" ref="D1528:G1528" si="1586">LN(H1528/H1529)</f>
        <v>-1.3051544783207197E-2</v>
      </c>
      <c r="E1528" s="4">
        <f t="shared" si="1586"/>
        <v>-2.6396929787578939E-2</v>
      </c>
      <c r="F1528" s="4">
        <f t="shared" si="1586"/>
        <v>-6.7652176987922485E-3</v>
      </c>
      <c r="G1528" s="7">
        <f t="shared" si="1586"/>
        <v>-9.7328179949518548E-3</v>
      </c>
      <c r="H1528" s="1">
        <v>82.21</v>
      </c>
      <c r="I1528" s="1">
        <v>16.636500000000002</v>
      </c>
      <c r="J1528" s="1">
        <v>961.97</v>
      </c>
      <c r="K1528" s="1">
        <v>889.54</v>
      </c>
      <c r="L1528" s="1">
        <f>VLOOKUP($A1528,raw!$A:$E,3,0)</f>
        <v>82.09</v>
      </c>
      <c r="M1528" s="1">
        <f>VLOOKUP($A1528,raw!$A:$E,4,0)</f>
        <v>81.96</v>
      </c>
      <c r="N1528" s="1">
        <f>VLOOKUP($A1528,raw!$A:$E,5,0)</f>
        <v>82.68</v>
      </c>
      <c r="O1528" s="1">
        <f>VLOOKUP($A1528,raw!$H:$L,3,0)</f>
        <v>17.081499999999998</v>
      </c>
      <c r="P1528" s="1">
        <f>VLOOKUP($A1528,raw!$H:$L,4,0)</f>
        <v>16.583200000000001</v>
      </c>
      <c r="Q1528" s="1">
        <f>VLOOKUP($A1528,raw!$H:$L,5,0)</f>
        <v>17.095300000000002</v>
      </c>
      <c r="R1528" s="1">
        <f>VLOOKUP($A1528,raw!$P:$T,3,0)</f>
        <v>968.44</v>
      </c>
      <c r="S1528" s="1">
        <f>VLOOKUP($A1528,raw!$P:$T,4,0)</f>
        <v>952.31</v>
      </c>
      <c r="T1528" s="1">
        <f>VLOOKUP($A1528,raw!$P:$T,5,0)</f>
        <v>969.71</v>
      </c>
      <c r="U1528" s="1">
        <f>VLOOKUP($A1528,raw!$W:$AA,3,0)</f>
        <v>898.08</v>
      </c>
      <c r="V1528" s="1">
        <f>VLOOKUP($A1528,raw!$W:$AA,4,0)</f>
        <v>883.66</v>
      </c>
      <c r="W1528" s="1">
        <f>VLOOKUP($A1528,raw!$W:$AA,5,0)</f>
        <v>899.59</v>
      </c>
      <c r="X1528" s="1">
        <f t="shared" si="1328"/>
        <v>0.72000000000001307</v>
      </c>
      <c r="Y1528" s="1">
        <f t="shared" si="1329"/>
        <v>0.51210000000000022</v>
      </c>
      <c r="Z1528" s="1">
        <f t="shared" si="1330"/>
        <v>17.400000000000091</v>
      </c>
      <c r="AA1528" s="1">
        <f t="shared" si="1331"/>
        <v>15.930000000000064</v>
      </c>
      <c r="AB1528" s="1">
        <f t="shared" si="1332"/>
        <v>0.11999999999999034</v>
      </c>
      <c r="AC1528" s="1">
        <f t="shared" si="1333"/>
        <v>-0.44499999999999673</v>
      </c>
      <c r="AD1528" s="1">
        <f t="shared" si="1334"/>
        <v>-6.4700000000000273</v>
      </c>
      <c r="AE1528" s="1">
        <f t="shared" si="1335"/>
        <v>-8.5400000000000773</v>
      </c>
      <c r="AF1528" s="1">
        <f ca="1">IFERROR(VLOOKUP($A1528,raw!$AD:$AE,2,0),OFFSET(AF1528,1,0))</f>
        <v>1.2283299999999999</v>
      </c>
      <c r="AG1528" s="1">
        <f ca="1">IFERROR(VLOOKUP($A1528,raw!$AH:$AI,2,0),OFFSET(AG1528,1,0))</f>
        <v>1.3141700000000001</v>
      </c>
      <c r="AH1528" s="1">
        <f ca="1">IFERROR(VLOOKUP($A1528,raw!$AL:$AM,2,0),OFFSET(AH1528,-1,0))</f>
        <v>2.1</v>
      </c>
      <c r="AI1528" s="1">
        <f ca="1">IFERROR(VLOOKUP($A1528,raw!$AP:$AQ,2,0),OFFSET(AI1528,-1,0))</f>
        <v>244.786</v>
      </c>
    </row>
    <row r="1529" spans="1:35" ht="15.75" customHeight="1" x14ac:dyDescent="0.5">
      <c r="A1529" s="5">
        <v>42961</v>
      </c>
      <c r="B1529" s="8">
        <f t="shared" si="1325"/>
        <v>-9.3047823166247118E-3</v>
      </c>
      <c r="C1529" s="6">
        <f t="shared" si="1326"/>
        <v>8388775</v>
      </c>
      <c r="D1529" s="7">
        <f t="shared" ref="D1529:G1529" si="1587">LN(H1529/H1530)</f>
        <v>-9.5591598975574097E-3</v>
      </c>
      <c r="E1529" s="4">
        <f t="shared" si="1587"/>
        <v>-2.1053254947329702E-3</v>
      </c>
      <c r="F1529" s="4">
        <f t="shared" si="1587"/>
        <v>-1.6893158325038352E-2</v>
      </c>
      <c r="G1529" s="7">
        <f t="shared" si="1587"/>
        <v>4.5078293736372788E-3</v>
      </c>
      <c r="H1529" s="1">
        <v>83.29</v>
      </c>
      <c r="I1529" s="1">
        <v>17.081499999999998</v>
      </c>
      <c r="J1529" s="1">
        <v>968.5</v>
      </c>
      <c r="K1529" s="1">
        <v>898.24</v>
      </c>
      <c r="L1529" s="1">
        <f>VLOOKUP($A1529,raw!$A:$E,3,0)</f>
        <v>83.35</v>
      </c>
      <c r="M1529" s="1">
        <f>VLOOKUP($A1529,raw!$A:$E,4,0)</f>
        <v>82.84</v>
      </c>
      <c r="N1529" s="1">
        <f>VLOOKUP($A1529,raw!$A:$E,5,0)</f>
        <v>83.76</v>
      </c>
      <c r="O1529" s="1">
        <f>VLOOKUP($A1529,raw!$H:$L,3,0)</f>
        <v>17.135300000000001</v>
      </c>
      <c r="P1529" s="1">
        <f>VLOOKUP($A1529,raw!$H:$L,4,0)</f>
        <v>16.939499999999999</v>
      </c>
      <c r="Q1529" s="1">
        <f>VLOOKUP($A1529,raw!$H:$L,5,0)</f>
        <v>17.224799999999998</v>
      </c>
      <c r="R1529" s="1">
        <f>VLOOKUP($A1529,raw!$P:$T,3,0)</f>
        <v>984.9</v>
      </c>
      <c r="S1529" s="1">
        <f>VLOOKUP($A1529,raw!$P:$T,4,0)</f>
        <v>966.53</v>
      </c>
      <c r="T1529" s="1">
        <f>VLOOKUP($A1529,raw!$P:$T,5,0)</f>
        <v>985.2</v>
      </c>
      <c r="U1529" s="1">
        <f>VLOOKUP($A1529,raw!$W:$AA,3,0)</f>
        <v>895.65</v>
      </c>
      <c r="V1529" s="1">
        <f>VLOOKUP($A1529,raw!$W:$AA,4,0)</f>
        <v>893.72</v>
      </c>
      <c r="W1529" s="1">
        <f>VLOOKUP($A1529,raw!$W:$AA,5,0)</f>
        <v>902.25</v>
      </c>
      <c r="X1529" s="1">
        <f t="shared" si="1328"/>
        <v>0.92000000000000171</v>
      </c>
      <c r="Y1529" s="1">
        <f t="shared" si="1329"/>
        <v>0.28529999999999944</v>
      </c>
      <c r="Z1529" s="1">
        <f t="shared" si="1330"/>
        <v>18.670000000000073</v>
      </c>
      <c r="AA1529" s="1">
        <f t="shared" si="1331"/>
        <v>8.5299999999999727</v>
      </c>
      <c r="AB1529" s="1">
        <f t="shared" si="1332"/>
        <v>-5.9999999999988063E-2</v>
      </c>
      <c r="AC1529" s="1">
        <f t="shared" si="1333"/>
        <v>-5.3800000000002512E-2</v>
      </c>
      <c r="AD1529" s="1">
        <f t="shared" si="1334"/>
        <v>-16.399999999999977</v>
      </c>
      <c r="AE1529" s="1">
        <f t="shared" si="1335"/>
        <v>2.5900000000000318</v>
      </c>
      <c r="AF1529" s="1">
        <f ca="1">IFERROR(VLOOKUP($A1529,raw!$AD:$AE,2,0),OFFSET(AF1529,1,0))</f>
        <v>1.2277800000000001</v>
      </c>
      <c r="AG1529" s="1">
        <f ca="1">IFERROR(VLOOKUP($A1529,raw!$AH:$AI,2,0),OFFSET(AG1529,1,0))</f>
        <v>1.3141700000000001</v>
      </c>
      <c r="AH1529" s="1">
        <f ca="1">IFERROR(VLOOKUP($A1529,raw!$AL:$AM,2,0),OFFSET(AH1529,-1,0))</f>
        <v>2.1</v>
      </c>
      <c r="AI1529" s="1">
        <f ca="1">IFERROR(VLOOKUP($A1529,raw!$AP:$AQ,2,0),OFFSET(AI1529,-1,0))</f>
        <v>244.786</v>
      </c>
    </row>
    <row r="1530" spans="1:35" ht="15.75" customHeight="1" x14ac:dyDescent="0.5">
      <c r="A1530" s="5">
        <v>42958</v>
      </c>
      <c r="B1530" s="8">
        <f t="shared" si="1325"/>
        <v>7.460978632174702E-4</v>
      </c>
      <c r="C1530" s="6">
        <f t="shared" si="1326"/>
        <v>8467195</v>
      </c>
      <c r="D1530" s="7">
        <f t="shared" ref="D1530:G1530" si="1588">LN(H1530/H1531)</f>
        <v>1.1892727611087468E-4</v>
      </c>
      <c r="E1530" s="4">
        <f t="shared" si="1588"/>
        <v>-2.9205607684227344E-4</v>
      </c>
      <c r="F1530" s="4">
        <f t="shared" si="1588"/>
        <v>3.3253197065551358E-3</v>
      </c>
      <c r="G1530" s="7">
        <f t="shared" si="1588"/>
        <v>-5.3201997033669604E-3</v>
      </c>
      <c r="H1530" s="1">
        <v>84.09</v>
      </c>
      <c r="I1530" s="1">
        <v>17.1175</v>
      </c>
      <c r="J1530" s="1">
        <v>985</v>
      </c>
      <c r="K1530" s="1">
        <v>894.2</v>
      </c>
      <c r="L1530" s="1">
        <f>VLOOKUP($A1530,raw!$A:$E,3,0)</f>
        <v>84.2</v>
      </c>
      <c r="M1530" s="1">
        <f>VLOOKUP($A1530,raw!$A:$E,4,0)</f>
        <v>83.5</v>
      </c>
      <c r="N1530" s="1">
        <f>VLOOKUP($A1530,raw!$A:$E,5,0)</f>
        <v>84.54</v>
      </c>
      <c r="O1530" s="1">
        <f>VLOOKUP($A1530,raw!$H:$L,3,0)</f>
        <v>17.122499999999999</v>
      </c>
      <c r="P1530" s="1">
        <f>VLOOKUP($A1530,raw!$H:$L,4,0)</f>
        <v>16.898</v>
      </c>
      <c r="Q1530" s="1">
        <f>VLOOKUP($A1530,raw!$H:$L,5,0)</f>
        <v>17.204000000000001</v>
      </c>
      <c r="R1530" s="1">
        <f>VLOOKUP($A1530,raw!$P:$T,3,0)</f>
        <v>981.53</v>
      </c>
      <c r="S1530" s="1">
        <f>VLOOKUP($A1530,raw!$P:$T,4,0)</f>
        <v>979.01</v>
      </c>
      <c r="T1530" s="1">
        <f>VLOOKUP($A1530,raw!$P:$T,5,0)</f>
        <v>991.63</v>
      </c>
      <c r="U1530" s="1">
        <f>VLOOKUP($A1530,raw!$W:$AA,3,0)</f>
        <v>898.98</v>
      </c>
      <c r="V1530" s="1">
        <f>VLOOKUP($A1530,raw!$W:$AA,4,0)</f>
        <v>892.75</v>
      </c>
      <c r="W1530" s="1">
        <f>VLOOKUP($A1530,raw!$W:$AA,5,0)</f>
        <v>902.5</v>
      </c>
      <c r="X1530" s="1">
        <f t="shared" si="1328"/>
        <v>1.0400000000000063</v>
      </c>
      <c r="Y1530" s="1">
        <f t="shared" si="1329"/>
        <v>0.30600000000000094</v>
      </c>
      <c r="Z1530" s="1">
        <f t="shared" si="1330"/>
        <v>12.620000000000005</v>
      </c>
      <c r="AA1530" s="1">
        <f t="shared" si="1331"/>
        <v>9.75</v>
      </c>
      <c r="AB1530" s="1">
        <f t="shared" si="1332"/>
        <v>-0.10999999999999943</v>
      </c>
      <c r="AC1530" s="1">
        <f t="shared" si="1333"/>
        <v>-4.9999999999990052E-3</v>
      </c>
      <c r="AD1530" s="1">
        <f t="shared" si="1334"/>
        <v>3.4700000000000273</v>
      </c>
      <c r="AE1530" s="1">
        <f t="shared" si="1335"/>
        <v>-4.7799999999999727</v>
      </c>
      <c r="AF1530" s="1">
        <f ca="1">IFERROR(VLOOKUP($A1530,raw!$AD:$AE,2,0),OFFSET(AF1530,1,0))</f>
        <v>1.2266699999999999</v>
      </c>
      <c r="AG1530" s="1">
        <f ca="1">IFERROR(VLOOKUP($A1530,raw!$AH:$AI,2,0),OFFSET(AG1530,1,0))</f>
        <v>1.3149999999999999</v>
      </c>
      <c r="AH1530" s="1">
        <f ca="1">IFERROR(VLOOKUP($A1530,raw!$AL:$AM,2,0),OFFSET(AH1530,-1,0))</f>
        <v>2.1</v>
      </c>
      <c r="AI1530" s="1">
        <f ca="1">IFERROR(VLOOKUP($A1530,raw!$AP:$AQ,2,0),OFFSET(AI1530,-1,0))</f>
        <v>244.786</v>
      </c>
    </row>
    <row r="1531" spans="1:35" ht="15.75" customHeight="1" x14ac:dyDescent="0.5">
      <c r="A1531" s="5">
        <v>42957</v>
      </c>
      <c r="B1531" s="8">
        <f t="shared" si="1325"/>
        <v>7.6584815044005421E-3</v>
      </c>
      <c r="C1531" s="6">
        <f t="shared" si="1326"/>
        <v>8460880</v>
      </c>
      <c r="D1531" s="7">
        <f t="shared" ref="D1531:G1531" si="1589">LN(H1531/H1532)</f>
        <v>1.4857690041312278E-2</v>
      </c>
      <c r="E1531" s="4">
        <f t="shared" si="1589"/>
        <v>1.0066558953573942E-2</v>
      </c>
      <c r="F1531" s="4">
        <f t="shared" si="1589"/>
        <v>6.4174184822632348E-3</v>
      </c>
      <c r="G1531" s="7">
        <f t="shared" si="1589"/>
        <v>8.5910317521863556E-3</v>
      </c>
      <c r="H1531" s="1">
        <v>84.08</v>
      </c>
      <c r="I1531" s="1">
        <v>17.122499999999999</v>
      </c>
      <c r="J1531" s="1">
        <v>981.73</v>
      </c>
      <c r="K1531" s="1">
        <v>898.97</v>
      </c>
      <c r="L1531" s="1">
        <f>VLOOKUP($A1531,raw!$A:$E,3,0)</f>
        <v>83.81</v>
      </c>
      <c r="M1531" s="1">
        <f>VLOOKUP($A1531,raw!$A:$E,4,0)</f>
        <v>83.73</v>
      </c>
      <c r="N1531" s="1">
        <f>VLOOKUP($A1531,raw!$A:$E,5,0)</f>
        <v>84.5</v>
      </c>
      <c r="O1531" s="1">
        <f>VLOOKUP($A1531,raw!$H:$L,3,0)</f>
        <v>16.951000000000001</v>
      </c>
      <c r="P1531" s="1">
        <f>VLOOKUP($A1531,raw!$H:$L,4,0)</f>
        <v>16.864699999999999</v>
      </c>
      <c r="Q1531" s="1">
        <f>VLOOKUP($A1531,raw!$H:$L,5,0)</f>
        <v>17.248799999999999</v>
      </c>
      <c r="R1531" s="1">
        <f>VLOOKUP($A1531,raw!$P:$T,3,0)</f>
        <v>975.45</v>
      </c>
      <c r="S1531" s="1">
        <f>VLOOKUP($A1531,raw!$P:$T,4,0)</f>
        <v>971.67</v>
      </c>
      <c r="T1531" s="1">
        <f>VLOOKUP($A1531,raw!$P:$T,5,0)</f>
        <v>984.33</v>
      </c>
      <c r="U1531" s="1">
        <f>VLOOKUP($A1531,raw!$W:$AA,3,0)</f>
        <v>891.24</v>
      </c>
      <c r="V1531" s="1">
        <f>VLOOKUP($A1531,raw!$W:$AA,4,0)</f>
        <v>888.17</v>
      </c>
      <c r="W1531" s="1">
        <f>VLOOKUP($A1531,raw!$W:$AA,5,0)</f>
        <v>905.16</v>
      </c>
      <c r="X1531" s="1">
        <f t="shared" si="1328"/>
        <v>0.76999999999999602</v>
      </c>
      <c r="Y1531" s="1">
        <f t="shared" si="1329"/>
        <v>0.38410000000000011</v>
      </c>
      <c r="Z1531" s="1">
        <f t="shared" si="1330"/>
        <v>12.660000000000082</v>
      </c>
      <c r="AA1531" s="1">
        <f t="shared" si="1331"/>
        <v>16.990000000000009</v>
      </c>
      <c r="AB1531" s="1">
        <f t="shared" si="1332"/>
        <v>0.26999999999999602</v>
      </c>
      <c r="AC1531" s="1">
        <f t="shared" si="1333"/>
        <v>0.17149999999999821</v>
      </c>
      <c r="AD1531" s="1">
        <f t="shared" si="1334"/>
        <v>6.2799999999999727</v>
      </c>
      <c r="AE1531" s="1">
        <f t="shared" si="1335"/>
        <v>7.7300000000000182</v>
      </c>
      <c r="AF1531" s="1">
        <f ca="1">IFERROR(VLOOKUP($A1531,raw!$AD:$AE,2,0),OFFSET(AF1531,1,0))</f>
        <v>1.22889</v>
      </c>
      <c r="AG1531" s="1">
        <f ca="1">IFERROR(VLOOKUP($A1531,raw!$AH:$AI,2,0),OFFSET(AG1531,1,0))</f>
        <v>1.30911</v>
      </c>
      <c r="AH1531" s="1">
        <f ca="1">IFERROR(VLOOKUP($A1531,raw!$AL:$AM,2,0),OFFSET(AH1531,-1,0))</f>
        <v>2.1</v>
      </c>
      <c r="AI1531" s="1">
        <f ca="1">IFERROR(VLOOKUP($A1531,raw!$AP:$AQ,2,0),OFFSET(AI1531,-1,0))</f>
        <v>244.786</v>
      </c>
    </row>
    <row r="1532" spans="1:35" ht="15.75" customHeight="1" x14ac:dyDescent="0.5">
      <c r="A1532" s="5">
        <v>42956</v>
      </c>
      <c r="B1532" s="8">
        <f t="shared" ref="B1532:B1534" si="1590">LN(C1532/C1533)</f>
        <v>6.3460719220986578E-3</v>
      </c>
      <c r="C1532" s="6">
        <f t="shared" ref="C1532:C1534" si="1591">H1532*500+I1532*100000+J1532*5000+K1532*2000</f>
        <v>8396330</v>
      </c>
      <c r="D1532" s="7">
        <f t="shared" ref="D1532:G1532" si="1592">LN(H1532/H1533)</f>
        <v>1.3734643130767438E-2</v>
      </c>
      <c r="E1532" s="4">
        <f t="shared" si="1592"/>
        <v>2.9606293192831118E-2</v>
      </c>
      <c r="F1532" s="4">
        <f t="shared" si="1592"/>
        <v>3.7180109384577459E-3</v>
      </c>
      <c r="G1532" s="7">
        <f t="shared" si="1592"/>
        <v>-8.3796564211252728E-3</v>
      </c>
      <c r="H1532" s="1">
        <v>82.84</v>
      </c>
      <c r="I1532" s="1">
        <v>16.951000000000001</v>
      </c>
      <c r="J1532" s="1">
        <v>975.45</v>
      </c>
      <c r="K1532" s="1">
        <v>891.28</v>
      </c>
      <c r="L1532" s="1">
        <f>VLOOKUP($A1532,raw!$A:$E,3,0)</f>
        <v>83.03</v>
      </c>
      <c r="M1532" s="1">
        <f>VLOOKUP($A1532,raw!$A:$E,4,0)</f>
        <v>82.29</v>
      </c>
      <c r="N1532" s="1">
        <f>VLOOKUP($A1532,raw!$A:$E,5,0)</f>
        <v>83.4</v>
      </c>
      <c r="O1532" s="1">
        <f>VLOOKUP($A1532,raw!$H:$L,3,0)</f>
        <v>16.455500000000001</v>
      </c>
      <c r="P1532" s="1">
        <f>VLOOKUP($A1532,raw!$H:$L,4,0)</f>
        <v>16.4436</v>
      </c>
      <c r="Q1532" s="1">
        <f>VLOOKUP($A1532,raw!$H:$L,5,0)</f>
        <v>16.961500000000001</v>
      </c>
      <c r="R1532" s="1">
        <f>VLOOKUP($A1532,raw!$P:$T,3,0)</f>
        <v>971.9</v>
      </c>
      <c r="S1532" s="1">
        <f>VLOOKUP($A1532,raw!$P:$T,4,0)</f>
        <v>970.47</v>
      </c>
      <c r="T1532" s="1">
        <f>VLOOKUP($A1532,raw!$P:$T,5,0)</f>
        <v>980.9</v>
      </c>
      <c r="U1532" s="1">
        <f>VLOOKUP($A1532,raw!$W:$AA,3,0)</f>
        <v>898.67</v>
      </c>
      <c r="V1532" s="1">
        <f>VLOOKUP($A1532,raw!$W:$AA,4,0)</f>
        <v>889.44</v>
      </c>
      <c r="W1532" s="1">
        <f>VLOOKUP($A1532,raw!$W:$AA,5,0)</f>
        <v>900.38</v>
      </c>
      <c r="X1532" s="1">
        <f t="shared" ref="X1532:X1534" si="1593">N1532-M1532</f>
        <v>1.1099999999999994</v>
      </c>
      <c r="Y1532" s="1">
        <f t="shared" ref="Y1532:Y1534" si="1594">Q1532-P1532</f>
        <v>0.51790000000000092</v>
      </c>
      <c r="Z1532" s="1">
        <f t="shared" ref="Z1532:Z1534" si="1595">T1532-S1532</f>
        <v>10.42999999999995</v>
      </c>
      <c r="AA1532" s="1">
        <f t="shared" ref="AA1532:AA1534" si="1596">W1532-V1532</f>
        <v>10.939999999999941</v>
      </c>
      <c r="AB1532" s="1">
        <f t="shared" ref="AB1532:AB1534" si="1597">H1532-L1532</f>
        <v>-0.18999999999999773</v>
      </c>
      <c r="AC1532" s="1">
        <f t="shared" ref="AC1532:AC1534" si="1598">I1532-O1532</f>
        <v>0.49549999999999983</v>
      </c>
      <c r="AD1532" s="1">
        <f t="shared" ref="AD1532:AD1534" si="1599">J1532-R1532</f>
        <v>3.5500000000000682</v>
      </c>
      <c r="AE1532" s="1">
        <f t="shared" ref="AE1532:AE1534" si="1600">K1532-U1532</f>
        <v>-7.3899999999999864</v>
      </c>
      <c r="AF1532" s="1">
        <f ca="1">IFERROR(VLOOKUP($A1532,raw!$AD:$AE,2,0),OFFSET(AF1532,1,0))</f>
        <v>1.22889</v>
      </c>
      <c r="AG1532" s="1">
        <f ca="1">IFERROR(VLOOKUP($A1532,raw!$AH:$AI,2,0),OFFSET(AG1532,1,0))</f>
        <v>1.3091699999999999</v>
      </c>
      <c r="AH1532" s="1">
        <f ca="1">IFERROR(VLOOKUP($A1532,raw!$AL:$AM,2,0),OFFSET(AH1532,-1,0))</f>
        <v>2.1</v>
      </c>
      <c r="AI1532" s="1">
        <f ca="1">IFERROR(VLOOKUP($A1532,raw!$AP:$AQ,2,0),OFFSET(AI1532,-1,0))</f>
        <v>244.786</v>
      </c>
    </row>
    <row r="1533" spans="1:35" ht="15.75" customHeight="1" x14ac:dyDescent="0.5">
      <c r="A1533" s="5">
        <v>42955</v>
      </c>
      <c r="B1533" s="8">
        <f t="shared" si="1590"/>
        <v>6.6779556564748703E-3</v>
      </c>
      <c r="C1533" s="6">
        <f t="shared" si="1591"/>
        <v>8343215</v>
      </c>
      <c r="D1533" s="7">
        <f t="shared" ref="D1533:G1533" si="1601">LN(H1533/H1534)</f>
        <v>-2.6888307571073717E-3</v>
      </c>
      <c r="E1533" s="4">
        <f t="shared" si="1601"/>
        <v>1.0936749814638141E-2</v>
      </c>
      <c r="F1533" s="4">
        <f t="shared" si="1601"/>
        <v>4.0004589948542469E-3</v>
      </c>
      <c r="G1533" s="7">
        <f t="shared" si="1601"/>
        <v>1.025512373185385E-2</v>
      </c>
      <c r="H1533" s="1">
        <v>81.709999999999994</v>
      </c>
      <c r="I1533" s="1">
        <v>16.456499999999998</v>
      </c>
      <c r="J1533" s="1">
        <v>971.83</v>
      </c>
      <c r="K1533" s="1">
        <v>898.78</v>
      </c>
      <c r="L1533" s="1">
        <f>VLOOKUP($A1533,raw!$A:$E,3,0)</f>
        <v>82.51</v>
      </c>
      <c r="M1533" s="1">
        <f>VLOOKUP($A1533,raw!$A:$E,4,0)</f>
        <v>81.260000000000005</v>
      </c>
      <c r="N1533" s="1">
        <f>VLOOKUP($A1533,raw!$A:$E,5,0)</f>
        <v>82.62</v>
      </c>
      <c r="O1533" s="1">
        <f>VLOOKUP($A1533,raw!$H:$L,3,0)</f>
        <v>16.2744</v>
      </c>
      <c r="P1533" s="1">
        <f>VLOOKUP($A1533,raw!$H:$L,4,0)</f>
        <v>16.235099999999999</v>
      </c>
      <c r="Q1533" s="1">
        <f>VLOOKUP($A1533,raw!$H:$L,5,0)</f>
        <v>16.481999999999999</v>
      </c>
      <c r="R1533" s="1">
        <f>VLOOKUP($A1533,raw!$P:$T,3,0)</f>
        <v>967.95</v>
      </c>
      <c r="S1533" s="1">
        <f>VLOOKUP($A1533,raw!$P:$T,4,0)</f>
        <v>965.58</v>
      </c>
      <c r="T1533" s="1">
        <f>VLOOKUP($A1533,raw!$P:$T,5,0)</f>
        <v>978.91</v>
      </c>
      <c r="U1533" s="1">
        <f>VLOOKUP($A1533,raw!$W:$AA,3,0)</f>
        <v>889.61</v>
      </c>
      <c r="V1533" s="1">
        <f>VLOOKUP($A1533,raw!$W:$AA,4,0)</f>
        <v>885.07</v>
      </c>
      <c r="W1533" s="1">
        <f>VLOOKUP($A1533,raw!$W:$AA,5,0)</f>
        <v>900.47</v>
      </c>
      <c r="X1533" s="1">
        <f t="shared" si="1593"/>
        <v>1.3599999999999994</v>
      </c>
      <c r="Y1533" s="1">
        <f t="shared" si="1594"/>
        <v>0.24690000000000012</v>
      </c>
      <c r="Z1533" s="1">
        <f t="shared" si="1595"/>
        <v>13.329999999999927</v>
      </c>
      <c r="AA1533" s="1">
        <f t="shared" si="1596"/>
        <v>15.399999999999977</v>
      </c>
      <c r="AB1533" s="1">
        <f t="shared" si="1597"/>
        <v>-0.80000000000001137</v>
      </c>
      <c r="AC1533" s="1">
        <f t="shared" si="1598"/>
        <v>0.18209999999999837</v>
      </c>
      <c r="AD1533" s="1">
        <f t="shared" si="1599"/>
        <v>3.8799999999999955</v>
      </c>
      <c r="AE1533" s="1">
        <f t="shared" si="1600"/>
        <v>9.1699999999999591</v>
      </c>
      <c r="AF1533" s="1">
        <f ca="1">IFERROR(VLOOKUP($A1533,raw!$AD:$AE,2,0),OFFSET(AF1533,1,0))</f>
        <v>1.2305600000000001</v>
      </c>
      <c r="AG1533" s="1">
        <f ca="1">IFERROR(VLOOKUP($A1533,raw!$AH:$AI,2,0),OFFSET(AG1533,1,0))</f>
        <v>1.3094399999999999</v>
      </c>
      <c r="AH1533" s="1">
        <f ca="1">IFERROR(VLOOKUP($A1533,raw!$AL:$AM,2,0),OFFSET(AH1533,-1,0))</f>
        <v>2.1</v>
      </c>
      <c r="AI1533" s="1">
        <f ca="1">IFERROR(VLOOKUP($A1533,raw!$AP:$AQ,2,0),OFFSET(AI1533,-1,0))</f>
        <v>244.786</v>
      </c>
    </row>
    <row r="1534" spans="1:35" ht="15.75" customHeight="1" x14ac:dyDescent="0.5">
      <c r="A1534" s="5">
        <v>42954</v>
      </c>
      <c r="B1534" s="8" t="e">
        <f t="shared" si="1590"/>
        <v>#DIV/0!</v>
      </c>
      <c r="C1534" s="6">
        <f t="shared" si="1591"/>
        <v>8287685</v>
      </c>
      <c r="D1534" s="7">
        <v>0</v>
      </c>
      <c r="E1534" s="4">
        <v>0</v>
      </c>
      <c r="F1534" s="4">
        <v>0</v>
      </c>
      <c r="G1534" s="7">
        <v>0</v>
      </c>
      <c r="H1534" s="1">
        <v>81.93</v>
      </c>
      <c r="I1534" s="1">
        <v>16.2775</v>
      </c>
      <c r="J1534" s="1">
        <v>967.95</v>
      </c>
      <c r="K1534" s="1">
        <v>889.61</v>
      </c>
      <c r="L1534" s="1">
        <f>VLOOKUP($A1534,raw!$A:$E,3,0)</f>
        <v>82.09</v>
      </c>
      <c r="M1534" s="1">
        <f>VLOOKUP($A1534,raw!$A:$E,4,0)</f>
        <v>81.86</v>
      </c>
      <c r="N1534" s="1">
        <f>VLOOKUP($A1534,raw!$A:$E,5,0)</f>
        <v>82.89</v>
      </c>
      <c r="O1534" s="1">
        <f>VLOOKUP($A1534,raw!$H:$L,3,0)</f>
        <v>16.276499999999999</v>
      </c>
      <c r="P1534" s="1">
        <f>VLOOKUP($A1534,raw!$H:$L,4,0)</f>
        <v>16.1312</v>
      </c>
      <c r="Q1534" s="1">
        <f>VLOOKUP($A1534,raw!$H:$L,5,0)</f>
        <v>16.3187</v>
      </c>
      <c r="R1534" s="1">
        <f>VLOOKUP($A1534,raw!$P:$T,3,0)</f>
        <v>964.5</v>
      </c>
      <c r="S1534" s="1">
        <f>VLOOKUP($A1534,raw!$P:$T,4,0)</f>
        <v>957.01</v>
      </c>
      <c r="T1534" s="1">
        <f>VLOOKUP($A1534,raw!$P:$T,5,0)</f>
        <v>970.4</v>
      </c>
      <c r="U1534" s="1">
        <f>VLOOKUP($A1534,raw!$W:$AA,3,0)</f>
        <v>880.03</v>
      </c>
      <c r="V1534" s="1">
        <f>VLOOKUP($A1534,raw!$W:$AA,4,0)</f>
        <v>868.48</v>
      </c>
      <c r="W1534" s="1">
        <f>VLOOKUP($A1534,raw!$W:$AA,5,0)</f>
        <v>890.13</v>
      </c>
      <c r="X1534" s="1">
        <f t="shared" si="1593"/>
        <v>1.0300000000000011</v>
      </c>
      <c r="Y1534" s="1">
        <f t="shared" si="1594"/>
        <v>0.1875</v>
      </c>
      <c r="Z1534" s="1">
        <f t="shared" si="1595"/>
        <v>13.389999999999986</v>
      </c>
      <c r="AA1534" s="1">
        <f t="shared" si="1596"/>
        <v>21.649999999999977</v>
      </c>
      <c r="AB1534" s="1">
        <f t="shared" si="1597"/>
        <v>-0.15999999999999659</v>
      </c>
      <c r="AC1534" s="1">
        <f t="shared" si="1598"/>
        <v>1.0000000000012221E-3</v>
      </c>
      <c r="AD1534" s="1">
        <f t="shared" si="1599"/>
        <v>3.4500000000000455</v>
      </c>
      <c r="AE1534" s="1">
        <f t="shared" si="1600"/>
        <v>9.5800000000000409</v>
      </c>
      <c r="AF1534" s="1">
        <f ca="1">IFERROR(VLOOKUP($A1534,raw!$AD:$AE,2,0),OFFSET(AF1534,1,0))</f>
        <v>1.22889</v>
      </c>
      <c r="AG1534" s="1">
        <f ca="1">IFERROR(VLOOKUP($A1534,raw!$AH:$AI,2,0),OFFSET(AG1534,1,0))</f>
        <v>1.3113900000000001</v>
      </c>
      <c r="AH1534" s="1">
        <f ca="1">IFERROR(VLOOKUP($A1534,raw!$AL:$AM,2,0),OFFSET(AH1534,-1,0))</f>
        <v>2.1</v>
      </c>
      <c r="AI1534" s="1">
        <f ca="1">IFERROR(VLOOKUP($A1534,raw!$AP:$AQ,2,0),OFFSET(AI1534,-1,0))</f>
        <v>244.786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589"/>
  <sheetViews>
    <sheetView topLeftCell="M1" workbookViewId="0">
      <selection activeCell="AA5" sqref="AA5"/>
    </sheetView>
  </sheetViews>
  <sheetFormatPr defaultColWidth="14.41015625" defaultRowHeight="15" customHeight="1" x14ac:dyDescent="0.5"/>
  <cols>
    <col min="1" max="1" width="16.703125" customWidth="1"/>
    <col min="2" max="7" width="8.703125" customWidth="1"/>
    <col min="8" max="8" width="16.703125" customWidth="1"/>
    <col min="9" max="15" width="8.703125" customWidth="1"/>
    <col min="16" max="16" width="16.703125" customWidth="1"/>
    <col min="17" max="22" width="8.703125" customWidth="1"/>
    <col min="23" max="23" width="16.703125" customWidth="1"/>
    <col min="24" max="26" width="8.703125" customWidth="1"/>
    <col min="27" max="27" width="10.1171875" customWidth="1"/>
    <col min="28" max="29" width="8.703125" customWidth="1"/>
    <col min="30" max="30" width="11.5859375" customWidth="1"/>
    <col min="31" max="33" width="8.703125" customWidth="1"/>
    <col min="34" max="34" width="12" customWidth="1"/>
    <col min="35" max="37" width="8.703125" customWidth="1"/>
    <col min="38" max="38" width="14.703125" customWidth="1"/>
    <col min="39" max="41" width="8.703125" customWidth="1"/>
    <col min="42" max="42" width="11.1171875" customWidth="1"/>
    <col min="43" max="43" width="8.703125" customWidth="1"/>
  </cols>
  <sheetData>
    <row r="1" spans="1:43" ht="14.35" x14ac:dyDescent="0.5">
      <c r="A1" s="1" t="s">
        <v>35</v>
      </c>
      <c r="H1" s="1" t="s">
        <v>36</v>
      </c>
      <c r="P1" s="1" t="s">
        <v>37</v>
      </c>
      <c r="W1" s="1" t="s">
        <v>38</v>
      </c>
      <c r="AD1" s="1" t="s">
        <v>31</v>
      </c>
      <c r="AH1" s="1" t="s">
        <v>32</v>
      </c>
      <c r="AL1" s="1" t="s">
        <v>39</v>
      </c>
      <c r="AP1" s="1" t="s">
        <v>34</v>
      </c>
    </row>
    <row r="2" spans="1:43" ht="14.35" x14ac:dyDescent="0.5">
      <c r="B2" s="1" t="s">
        <v>40</v>
      </c>
      <c r="C2" s="1" t="s">
        <v>41</v>
      </c>
      <c r="D2" s="1" t="s">
        <v>42</v>
      </c>
      <c r="E2" s="1" t="s">
        <v>43</v>
      </c>
      <c r="I2" s="1" t="s">
        <v>40</v>
      </c>
      <c r="J2" s="1" t="s">
        <v>41</v>
      </c>
      <c r="K2" s="1" t="s">
        <v>42</v>
      </c>
      <c r="L2" s="1" t="s">
        <v>43</v>
      </c>
      <c r="Q2" s="1" t="s">
        <v>40</v>
      </c>
      <c r="R2" s="1" t="s">
        <v>41</v>
      </c>
      <c r="S2" s="1" t="s">
        <v>42</v>
      </c>
      <c r="T2" s="1" t="s">
        <v>43</v>
      </c>
      <c r="X2" s="1" t="s">
        <v>40</v>
      </c>
      <c r="Y2" s="1" t="s">
        <v>41</v>
      </c>
      <c r="Z2" s="1" t="s">
        <v>42</v>
      </c>
      <c r="AA2" s="1" t="s">
        <v>43</v>
      </c>
    </row>
    <row r="4" spans="1:43" ht="14.35" x14ac:dyDescent="0.5">
      <c r="A4" s="5">
        <v>45177</v>
      </c>
      <c r="B4" s="1">
        <v>113.16</v>
      </c>
      <c r="C4" s="1">
        <v>113.25</v>
      </c>
      <c r="D4" s="1">
        <v>113.09</v>
      </c>
      <c r="E4" s="1">
        <v>115.03</v>
      </c>
      <c r="H4" s="5">
        <v>45177</v>
      </c>
      <c r="I4" s="1">
        <v>22.926600000000001</v>
      </c>
      <c r="J4" s="1">
        <v>22.976600000000001</v>
      </c>
      <c r="K4" s="1">
        <v>22.855</v>
      </c>
      <c r="L4" s="1">
        <v>23.174800000000001</v>
      </c>
      <c r="P4" s="5">
        <v>45177</v>
      </c>
      <c r="Q4" s="1">
        <v>896.6</v>
      </c>
      <c r="R4" s="1">
        <v>909.21</v>
      </c>
      <c r="S4" s="1">
        <v>892.9</v>
      </c>
      <c r="T4" s="1">
        <v>913.45</v>
      </c>
      <c r="W4" s="5">
        <v>45177</v>
      </c>
      <c r="X4" s="1">
        <v>1199.23</v>
      </c>
      <c r="Y4" s="1">
        <v>1215.32</v>
      </c>
      <c r="Z4" s="1">
        <v>1191.9000000000001</v>
      </c>
      <c r="AA4" s="1">
        <v>1231.68</v>
      </c>
      <c r="AD4" s="5">
        <v>45177</v>
      </c>
      <c r="AE4" s="1">
        <v>5.4439399999999996</v>
      </c>
      <c r="AH4" s="5">
        <v>45177</v>
      </c>
      <c r="AI4" s="1">
        <v>5.6720800000000002</v>
      </c>
      <c r="AL4" s="5">
        <v>45177</v>
      </c>
      <c r="AM4" s="1">
        <v>0.8</v>
      </c>
      <c r="AP4" s="5">
        <v>45177</v>
      </c>
      <c r="AQ4" s="1">
        <v>305.69099999999997</v>
      </c>
    </row>
    <row r="5" spans="1:43" ht="14.35" x14ac:dyDescent="0.5">
      <c r="A5" s="5">
        <v>45176</v>
      </c>
      <c r="B5" s="1">
        <v>113.2</v>
      </c>
      <c r="C5" s="1">
        <v>113.59</v>
      </c>
      <c r="D5" s="1">
        <v>112.79</v>
      </c>
      <c r="E5" s="1">
        <v>113.59</v>
      </c>
      <c r="H5" s="5">
        <v>45176</v>
      </c>
      <c r="I5" s="1">
        <v>22.9682</v>
      </c>
      <c r="J5" s="1">
        <v>23.181000000000001</v>
      </c>
      <c r="K5" s="1">
        <v>22.837499999999999</v>
      </c>
      <c r="L5" s="1">
        <v>23.191500000000001</v>
      </c>
      <c r="P5" s="5">
        <v>45176</v>
      </c>
      <c r="Q5" s="1">
        <v>909.22</v>
      </c>
      <c r="R5" s="1">
        <v>914.78</v>
      </c>
      <c r="S5" s="1">
        <v>902.49</v>
      </c>
      <c r="T5" s="1">
        <v>916.94</v>
      </c>
      <c r="W5" s="5">
        <v>45176</v>
      </c>
      <c r="X5" s="1">
        <v>1215.3499999999999</v>
      </c>
      <c r="Y5" s="1">
        <v>1221.01</v>
      </c>
      <c r="Z5" s="1">
        <v>1195.0999999999999</v>
      </c>
      <c r="AA5" s="11">
        <v>1231.68</v>
      </c>
      <c r="AD5" s="5">
        <v>45176</v>
      </c>
      <c r="AE5" s="1">
        <v>5.44381</v>
      </c>
      <c r="AH5" s="5">
        <v>45176</v>
      </c>
      <c r="AI5" s="1">
        <v>5.6726000000000001</v>
      </c>
      <c r="AL5" s="5">
        <v>45169</v>
      </c>
      <c r="AM5" s="1">
        <v>0.8</v>
      </c>
      <c r="AP5" s="5">
        <v>45138</v>
      </c>
      <c r="AQ5" s="1">
        <v>305.10899999999998</v>
      </c>
    </row>
    <row r="6" spans="1:43" ht="14.35" x14ac:dyDescent="0.5">
      <c r="A6" s="5">
        <v>45175</v>
      </c>
      <c r="B6" s="1">
        <v>114.05</v>
      </c>
      <c r="C6" s="1">
        <v>113.68</v>
      </c>
      <c r="D6" s="1">
        <v>113.32</v>
      </c>
      <c r="E6" s="1">
        <v>115.09</v>
      </c>
      <c r="H6" s="5">
        <v>45175</v>
      </c>
      <c r="I6" s="1">
        <v>23.168299999999999</v>
      </c>
      <c r="J6" s="1">
        <v>23.545000000000002</v>
      </c>
      <c r="K6" s="1">
        <v>23.005700000000001</v>
      </c>
      <c r="L6" s="1">
        <v>23.599</v>
      </c>
      <c r="P6" s="5">
        <v>45175</v>
      </c>
      <c r="Q6" s="1">
        <v>914.1</v>
      </c>
      <c r="R6" s="1">
        <v>931.93</v>
      </c>
      <c r="S6" s="1">
        <v>907.49</v>
      </c>
      <c r="T6" s="1">
        <v>933.08</v>
      </c>
      <c r="W6" s="5">
        <v>45175</v>
      </c>
      <c r="X6" s="1">
        <v>1221.01</v>
      </c>
      <c r="Y6" s="1">
        <v>1219.4100000000001</v>
      </c>
      <c r="Z6" s="1">
        <v>1185.57</v>
      </c>
      <c r="AA6" s="1">
        <v>1222.47</v>
      </c>
      <c r="AD6" s="5">
        <v>45175</v>
      </c>
      <c r="AE6" s="1">
        <v>5.4413200000000002</v>
      </c>
      <c r="AH6" s="5">
        <v>45175</v>
      </c>
      <c r="AI6" s="1">
        <v>5.6593400000000003</v>
      </c>
      <c r="AL6" s="5">
        <v>45138</v>
      </c>
      <c r="AM6" s="1">
        <v>0.4</v>
      </c>
      <c r="AP6" s="5">
        <v>45107</v>
      </c>
      <c r="AQ6" s="1">
        <v>304.12700000000001</v>
      </c>
    </row>
    <row r="7" spans="1:43" ht="14.35" x14ac:dyDescent="0.5">
      <c r="A7" s="5">
        <v>45174</v>
      </c>
      <c r="B7" s="1">
        <v>114.4</v>
      </c>
      <c r="C7" s="1">
        <v>116.13</v>
      </c>
      <c r="D7" s="1">
        <v>114.12</v>
      </c>
      <c r="E7" s="1">
        <v>116.99</v>
      </c>
      <c r="H7" s="5">
        <v>45174</v>
      </c>
      <c r="I7" s="1">
        <v>23.541599999999999</v>
      </c>
      <c r="J7" s="1">
        <v>24.0197</v>
      </c>
      <c r="K7" s="1">
        <v>23.4788</v>
      </c>
      <c r="L7" s="1">
        <v>24.0197</v>
      </c>
      <c r="P7" s="5">
        <v>45174</v>
      </c>
      <c r="Q7" s="1">
        <v>931.93</v>
      </c>
      <c r="R7" s="1">
        <v>956.89</v>
      </c>
      <c r="S7" s="1">
        <v>928.72</v>
      </c>
      <c r="T7" s="1">
        <v>956.89</v>
      </c>
      <c r="W7" s="5">
        <v>45174</v>
      </c>
      <c r="X7" s="1">
        <v>1219.4100000000001</v>
      </c>
      <c r="Y7" s="1">
        <v>1225.81</v>
      </c>
      <c r="Z7" s="1">
        <v>1186.9100000000001</v>
      </c>
      <c r="AA7" s="1">
        <v>1228.96</v>
      </c>
      <c r="AD7" s="5">
        <v>45174</v>
      </c>
      <c r="AE7" s="1">
        <v>5.4420999999999999</v>
      </c>
      <c r="AH7" s="5">
        <v>45174</v>
      </c>
      <c r="AI7" s="1">
        <v>5.6526899999999998</v>
      </c>
      <c r="AL7" s="5">
        <v>45107</v>
      </c>
      <c r="AM7" s="1">
        <v>0.6</v>
      </c>
      <c r="AP7" s="5">
        <v>45077</v>
      </c>
      <c r="AQ7" s="1">
        <v>301.83600000000001</v>
      </c>
    </row>
    <row r="8" spans="1:43" ht="14.35" x14ac:dyDescent="0.5">
      <c r="A8" s="5">
        <v>45170</v>
      </c>
      <c r="B8" s="1">
        <v>117.38</v>
      </c>
      <c r="C8" s="1">
        <v>119.4</v>
      </c>
      <c r="D8" s="1">
        <v>117.35</v>
      </c>
      <c r="E8" s="1">
        <v>120.27</v>
      </c>
      <c r="H8" s="5">
        <v>45173</v>
      </c>
      <c r="I8" s="1">
        <v>23.991499999999998</v>
      </c>
      <c r="J8" s="1">
        <v>24.193000000000001</v>
      </c>
      <c r="K8" s="1">
        <v>23.960999999999999</v>
      </c>
      <c r="L8" s="1">
        <v>24.297699999999999</v>
      </c>
      <c r="P8" s="5">
        <v>45173</v>
      </c>
      <c r="Q8" s="1">
        <v>957.33</v>
      </c>
      <c r="R8" s="1">
        <v>963.24</v>
      </c>
      <c r="S8" s="1">
        <v>952.41</v>
      </c>
      <c r="T8" s="1">
        <v>968</v>
      </c>
      <c r="W8" s="5">
        <v>45173</v>
      </c>
      <c r="X8" s="1">
        <v>1226.73</v>
      </c>
      <c r="Y8" s="1">
        <v>1222.5</v>
      </c>
      <c r="Z8" s="1">
        <v>1221.56</v>
      </c>
      <c r="AA8" s="1">
        <v>1236.4100000000001</v>
      </c>
      <c r="AD8" s="5">
        <v>45173</v>
      </c>
      <c r="AE8" s="1">
        <v>5.4433499999999997</v>
      </c>
      <c r="AH8" s="5">
        <v>45173</v>
      </c>
      <c r="AI8" s="1">
        <v>5.6639099999999996</v>
      </c>
      <c r="AL8" s="5">
        <v>45077</v>
      </c>
      <c r="AM8" s="1">
        <v>0.7</v>
      </c>
      <c r="AP8" s="5">
        <v>45016</v>
      </c>
      <c r="AQ8" s="1">
        <v>300.83999999999997</v>
      </c>
    </row>
    <row r="9" spans="1:43" ht="14.35" x14ac:dyDescent="0.5">
      <c r="A9" s="5">
        <v>45169</v>
      </c>
      <c r="B9" s="1">
        <v>117.86</v>
      </c>
      <c r="C9" s="1">
        <v>119.01</v>
      </c>
      <c r="D9" s="1">
        <v>117.22</v>
      </c>
      <c r="E9" s="1">
        <v>119.19</v>
      </c>
      <c r="H9" s="5">
        <v>45170</v>
      </c>
      <c r="I9" s="1">
        <v>24.187999999999999</v>
      </c>
      <c r="J9" s="1">
        <v>24.4313</v>
      </c>
      <c r="K9" s="1">
        <v>24.155799999999999</v>
      </c>
      <c r="L9" s="1">
        <v>24.826000000000001</v>
      </c>
      <c r="P9" s="5">
        <v>45170</v>
      </c>
      <c r="Q9" s="1">
        <v>963.85</v>
      </c>
      <c r="R9" s="1">
        <v>971.89</v>
      </c>
      <c r="S9" s="1">
        <v>963.08</v>
      </c>
      <c r="T9" s="1">
        <v>989.3</v>
      </c>
      <c r="W9" s="5">
        <v>45170</v>
      </c>
      <c r="X9" s="1">
        <v>1221.8699999999999</v>
      </c>
      <c r="Y9" s="1">
        <v>1229.6400000000001</v>
      </c>
      <c r="Z9" s="1">
        <v>1220.78</v>
      </c>
      <c r="AA9" s="1">
        <v>1237.58</v>
      </c>
      <c r="AD9" s="5">
        <v>45170</v>
      </c>
      <c r="AE9" s="1">
        <v>5.4433499999999997</v>
      </c>
      <c r="AH9" s="5">
        <v>45170</v>
      </c>
      <c r="AI9" s="1">
        <v>5.6639099999999996</v>
      </c>
      <c r="AL9" s="5">
        <v>45016</v>
      </c>
      <c r="AM9" s="1">
        <v>0.6</v>
      </c>
      <c r="AP9" s="5">
        <v>44985</v>
      </c>
      <c r="AQ9" s="1">
        <v>299.17</v>
      </c>
    </row>
    <row r="10" spans="1:43" ht="14.35" x14ac:dyDescent="0.5">
      <c r="A10" s="5">
        <v>45168</v>
      </c>
      <c r="B10" s="1">
        <v>119.19</v>
      </c>
      <c r="C10" s="1">
        <v>120.17</v>
      </c>
      <c r="D10" s="1">
        <v>118.67</v>
      </c>
      <c r="E10" s="1">
        <v>120.87</v>
      </c>
      <c r="H10" s="5">
        <v>45169</v>
      </c>
      <c r="I10" s="1">
        <v>24.443000000000001</v>
      </c>
      <c r="J10" s="1">
        <v>24.623799999999999</v>
      </c>
      <c r="K10" s="1">
        <v>24.373000000000001</v>
      </c>
      <c r="L10" s="1">
        <v>24.680499999999999</v>
      </c>
      <c r="P10" s="5">
        <v>45169</v>
      </c>
      <c r="Q10" s="1">
        <v>971.89</v>
      </c>
      <c r="R10" s="1">
        <v>979.85</v>
      </c>
      <c r="S10" s="1">
        <v>968.14</v>
      </c>
      <c r="T10" s="1">
        <v>983.84</v>
      </c>
      <c r="W10" s="5">
        <v>45169</v>
      </c>
      <c r="X10" s="1">
        <v>1229.6400000000001</v>
      </c>
      <c r="Y10" s="1">
        <v>1233.05</v>
      </c>
      <c r="Z10" s="1">
        <v>1214.2</v>
      </c>
      <c r="AA10" s="1">
        <v>1239.1300000000001</v>
      </c>
      <c r="AD10" s="5">
        <v>45169</v>
      </c>
      <c r="AE10" s="1">
        <v>5.4418899999999999</v>
      </c>
      <c r="AH10" s="5">
        <v>45169</v>
      </c>
      <c r="AI10" s="1">
        <v>5.6628299999999996</v>
      </c>
      <c r="AL10" s="5">
        <v>44985</v>
      </c>
      <c r="AM10" s="1">
        <v>1</v>
      </c>
      <c r="AP10" s="5">
        <v>44957</v>
      </c>
      <c r="AQ10" s="1">
        <v>297.71100000000001</v>
      </c>
    </row>
    <row r="11" spans="1:43" ht="14.35" x14ac:dyDescent="0.5">
      <c r="A11" s="5">
        <v>45167</v>
      </c>
      <c r="B11" s="1">
        <v>119.19</v>
      </c>
      <c r="C11" s="1">
        <v>116.86</v>
      </c>
      <c r="D11" s="1">
        <v>116.34</v>
      </c>
      <c r="E11" s="1">
        <v>119.23</v>
      </c>
      <c r="H11" s="5">
        <v>45168</v>
      </c>
      <c r="I11" s="1">
        <v>24.615600000000001</v>
      </c>
      <c r="J11" s="1">
        <v>24.7195</v>
      </c>
      <c r="K11" s="1">
        <v>24.5322</v>
      </c>
      <c r="L11" s="1">
        <v>25.013500000000001</v>
      </c>
      <c r="P11" s="5">
        <v>45168</v>
      </c>
      <c r="Q11" s="1">
        <v>979.85</v>
      </c>
      <c r="R11" s="1">
        <v>982.18</v>
      </c>
      <c r="S11" s="1">
        <v>974.48</v>
      </c>
      <c r="T11" s="1">
        <v>988.18</v>
      </c>
      <c r="W11" s="5">
        <v>45168</v>
      </c>
      <c r="X11" s="1">
        <v>1233.05</v>
      </c>
      <c r="Y11" s="1">
        <v>1250</v>
      </c>
      <c r="Z11" s="1">
        <v>1225.3599999999999</v>
      </c>
      <c r="AA11" s="1">
        <v>1252.1500000000001</v>
      </c>
      <c r="AD11" s="5">
        <v>45168</v>
      </c>
      <c r="AE11" s="1">
        <v>5.4441600000000001</v>
      </c>
      <c r="AH11" s="5">
        <v>45168</v>
      </c>
      <c r="AI11" s="1">
        <v>5.6712100000000003</v>
      </c>
      <c r="AL11" s="5">
        <v>44957</v>
      </c>
      <c r="AM11" s="1">
        <v>0.6</v>
      </c>
      <c r="AP11" s="5">
        <v>44895</v>
      </c>
      <c r="AQ11" s="1">
        <v>298.012</v>
      </c>
    </row>
    <row r="12" spans="1:43" ht="14.35" x14ac:dyDescent="0.5">
      <c r="A12" s="5">
        <v>45166</v>
      </c>
      <c r="B12" s="1">
        <v>117.15</v>
      </c>
      <c r="C12" s="1">
        <v>114.76</v>
      </c>
      <c r="D12" s="1">
        <v>114.71</v>
      </c>
      <c r="E12" s="1">
        <v>117.52</v>
      </c>
      <c r="H12" s="5">
        <v>45167</v>
      </c>
      <c r="I12" s="1">
        <v>24.723700000000001</v>
      </c>
      <c r="J12" s="1">
        <v>24.226700000000001</v>
      </c>
      <c r="K12" s="1">
        <v>24.172499999999999</v>
      </c>
      <c r="L12" s="1">
        <v>24.796800000000001</v>
      </c>
      <c r="P12" s="5">
        <v>45167</v>
      </c>
      <c r="Q12" s="1">
        <v>982.68</v>
      </c>
      <c r="R12" s="1">
        <v>971.55</v>
      </c>
      <c r="S12" s="1">
        <v>966.11</v>
      </c>
      <c r="T12" s="1">
        <v>984.55</v>
      </c>
      <c r="W12" s="5">
        <v>45167</v>
      </c>
      <c r="X12" s="1">
        <v>1250</v>
      </c>
      <c r="Y12" s="1">
        <v>1250.0899999999999</v>
      </c>
      <c r="Z12" s="1">
        <v>1218.42</v>
      </c>
      <c r="AA12" s="1">
        <v>1260.18</v>
      </c>
      <c r="AD12" s="5">
        <v>45167</v>
      </c>
      <c r="AE12" s="1">
        <v>5.4455400000000003</v>
      </c>
      <c r="AH12" s="5">
        <v>45167</v>
      </c>
      <c r="AI12" s="1">
        <v>5.6840599999999997</v>
      </c>
      <c r="AL12" s="5">
        <v>44895</v>
      </c>
      <c r="AM12" s="1">
        <v>0.6</v>
      </c>
      <c r="AP12" s="5">
        <v>44865</v>
      </c>
      <c r="AQ12" s="1">
        <v>296.80799999999999</v>
      </c>
    </row>
    <row r="13" spans="1:43" ht="14.35" x14ac:dyDescent="0.5">
      <c r="A13" s="5">
        <v>45163</v>
      </c>
      <c r="B13" s="1">
        <v>114.4</v>
      </c>
      <c r="C13" s="1">
        <v>115.62</v>
      </c>
      <c r="D13" s="1">
        <v>113.15</v>
      </c>
      <c r="E13" s="1">
        <v>116.16</v>
      </c>
      <c r="H13" s="5">
        <v>45166</v>
      </c>
      <c r="I13" s="1">
        <v>24.23</v>
      </c>
      <c r="J13" s="1">
        <v>24.232399999999998</v>
      </c>
      <c r="K13" s="1">
        <v>24.048500000000001</v>
      </c>
      <c r="L13" s="1">
        <v>24.3552</v>
      </c>
      <c r="P13" s="5">
        <v>45166</v>
      </c>
      <c r="Q13" s="1">
        <v>971.55</v>
      </c>
      <c r="R13" s="1">
        <v>948.68</v>
      </c>
      <c r="S13" s="1">
        <v>939.3</v>
      </c>
      <c r="T13" s="1">
        <v>972.41</v>
      </c>
      <c r="W13" s="5">
        <v>45166</v>
      </c>
      <c r="X13" s="1">
        <v>1249.98</v>
      </c>
      <c r="Y13" s="1">
        <v>1234.17</v>
      </c>
      <c r="Z13" s="1">
        <v>1220.1300000000001</v>
      </c>
      <c r="AA13" s="1">
        <v>1263.42</v>
      </c>
      <c r="AD13" s="5">
        <v>45163</v>
      </c>
      <c r="AE13" s="1">
        <v>5.4433100000000003</v>
      </c>
      <c r="AH13" s="5">
        <v>45163</v>
      </c>
      <c r="AI13" s="1">
        <v>5.6654999999999998</v>
      </c>
      <c r="AL13" s="5">
        <v>44865</v>
      </c>
      <c r="AM13" s="1">
        <v>0.6</v>
      </c>
      <c r="AP13" s="5">
        <v>44834</v>
      </c>
      <c r="AQ13" s="1">
        <v>296.17099999999999</v>
      </c>
    </row>
    <row r="14" spans="1:43" ht="14.35" x14ac:dyDescent="0.5">
      <c r="A14" s="5">
        <v>45162</v>
      </c>
      <c r="B14" s="1">
        <v>115.62</v>
      </c>
      <c r="C14" s="1">
        <v>115.59</v>
      </c>
      <c r="D14" s="1">
        <v>114.45</v>
      </c>
      <c r="E14" s="1">
        <v>116.9</v>
      </c>
      <c r="H14" s="5">
        <v>45163</v>
      </c>
      <c r="I14" s="1">
        <v>24.225999999999999</v>
      </c>
      <c r="J14" s="1">
        <v>24.143999999999998</v>
      </c>
      <c r="K14" s="1">
        <v>23.920999999999999</v>
      </c>
      <c r="L14" s="1">
        <v>24.383500000000002</v>
      </c>
      <c r="P14" s="5">
        <v>45163</v>
      </c>
      <c r="Q14" s="1">
        <v>948.43</v>
      </c>
      <c r="R14" s="1">
        <v>938.21</v>
      </c>
      <c r="S14" s="1">
        <v>934.02</v>
      </c>
      <c r="T14" s="1">
        <v>951.77</v>
      </c>
      <c r="W14" s="5">
        <v>45163</v>
      </c>
      <c r="X14" s="1">
        <v>1227.74</v>
      </c>
      <c r="Y14" s="1">
        <v>1243.44</v>
      </c>
      <c r="Z14" s="1">
        <v>1215.05</v>
      </c>
      <c r="AA14" s="1">
        <v>1250.98</v>
      </c>
      <c r="AD14" s="5">
        <v>45162</v>
      </c>
      <c r="AE14" s="1">
        <v>5.4347200000000004</v>
      </c>
      <c r="AH14" s="5">
        <v>45162</v>
      </c>
      <c r="AI14" s="1">
        <v>5.6495100000000003</v>
      </c>
      <c r="AL14" s="5">
        <v>44834</v>
      </c>
      <c r="AM14" s="1">
        <v>0.8</v>
      </c>
      <c r="AP14" s="5">
        <v>44804</v>
      </c>
      <c r="AQ14" s="1">
        <v>296.31099999999998</v>
      </c>
    </row>
    <row r="15" spans="1:43" ht="14.35" x14ac:dyDescent="0.5">
      <c r="A15" s="5">
        <v>45161</v>
      </c>
      <c r="B15" s="1">
        <v>116.34</v>
      </c>
      <c r="C15" s="1">
        <v>113.8</v>
      </c>
      <c r="D15" s="1">
        <v>113.73</v>
      </c>
      <c r="E15" s="1">
        <v>116.93</v>
      </c>
      <c r="H15" s="5">
        <v>45162</v>
      </c>
      <c r="I15" s="1">
        <v>24.122499999999999</v>
      </c>
      <c r="J15" s="1">
        <v>24.3108</v>
      </c>
      <c r="K15" s="1">
        <v>24.057500000000001</v>
      </c>
      <c r="L15" s="1">
        <v>24.352499999999999</v>
      </c>
      <c r="P15" s="5">
        <v>45162</v>
      </c>
      <c r="Q15" s="1">
        <v>938.16</v>
      </c>
      <c r="R15" s="1">
        <v>933.04</v>
      </c>
      <c r="S15" s="1">
        <v>927.95</v>
      </c>
      <c r="T15" s="1">
        <v>944.8</v>
      </c>
      <c r="W15" s="5">
        <v>45162</v>
      </c>
      <c r="X15" s="1">
        <v>1243.44</v>
      </c>
      <c r="Y15" s="1">
        <v>1277.5899999999999</v>
      </c>
      <c r="Z15" s="1">
        <v>1233.0999999999999</v>
      </c>
      <c r="AA15" s="1">
        <v>1284.01</v>
      </c>
      <c r="AD15" s="5">
        <v>45161</v>
      </c>
      <c r="AE15" s="1">
        <v>5.42943</v>
      </c>
      <c r="AH15" s="5">
        <v>45161</v>
      </c>
      <c r="AI15" s="1">
        <v>5.65266</v>
      </c>
      <c r="AL15" s="5">
        <v>44804</v>
      </c>
      <c r="AM15" s="1">
        <v>1</v>
      </c>
      <c r="AP15" s="5">
        <v>44742</v>
      </c>
      <c r="AQ15" s="1">
        <v>292.29599999999999</v>
      </c>
    </row>
    <row r="16" spans="1:43" ht="14.35" x14ac:dyDescent="0.5">
      <c r="A16" s="5">
        <v>45160</v>
      </c>
      <c r="B16" s="1">
        <v>112.81</v>
      </c>
      <c r="C16" s="1">
        <v>112.37</v>
      </c>
      <c r="D16" s="1">
        <v>111.27</v>
      </c>
      <c r="E16" s="1">
        <v>112.86</v>
      </c>
      <c r="H16" s="5">
        <v>45161</v>
      </c>
      <c r="I16" s="1">
        <v>24.3108</v>
      </c>
      <c r="J16" s="1">
        <v>23.424700000000001</v>
      </c>
      <c r="K16" s="1">
        <v>23.413399999999999</v>
      </c>
      <c r="L16" s="1">
        <v>24.359000000000002</v>
      </c>
      <c r="P16" s="5">
        <v>45161</v>
      </c>
      <c r="Q16" s="1">
        <v>933.04</v>
      </c>
      <c r="R16" s="1">
        <v>925.08</v>
      </c>
      <c r="S16" s="1">
        <v>924.2</v>
      </c>
      <c r="T16" s="1">
        <v>940.06</v>
      </c>
      <c r="W16" s="5">
        <v>45161</v>
      </c>
      <c r="X16" s="1">
        <v>1277.5899999999999</v>
      </c>
      <c r="Y16" s="1">
        <v>1258.29</v>
      </c>
      <c r="Z16" s="1">
        <v>1257.33</v>
      </c>
      <c r="AA16" s="1">
        <v>1297.48</v>
      </c>
      <c r="AD16" s="5">
        <v>45160</v>
      </c>
      <c r="AE16" s="1">
        <v>5.4297800000000001</v>
      </c>
      <c r="AH16" s="5">
        <v>45160</v>
      </c>
      <c r="AI16" s="1">
        <v>5.6446800000000001</v>
      </c>
      <c r="AL16" s="5">
        <v>44742</v>
      </c>
      <c r="AM16" s="1">
        <v>0.9</v>
      </c>
      <c r="AP16" s="5">
        <v>44712</v>
      </c>
      <c r="AQ16" s="1">
        <v>287.50400000000002</v>
      </c>
    </row>
    <row r="17" spans="1:43" ht="14.35" x14ac:dyDescent="0.5">
      <c r="A17" s="5">
        <v>45159</v>
      </c>
      <c r="B17" s="1">
        <v>111.97</v>
      </c>
      <c r="C17" s="1">
        <v>111.72</v>
      </c>
      <c r="D17" s="1">
        <v>110.6</v>
      </c>
      <c r="E17" s="1">
        <v>112.24</v>
      </c>
      <c r="H17" s="5">
        <v>45160</v>
      </c>
      <c r="I17" s="1">
        <v>23.406500000000001</v>
      </c>
      <c r="J17" s="1">
        <v>23.32</v>
      </c>
      <c r="K17" s="1">
        <v>23.210999999999999</v>
      </c>
      <c r="L17" s="1">
        <v>23.453900000000001</v>
      </c>
      <c r="P17" s="5">
        <v>45160</v>
      </c>
      <c r="Q17" s="1">
        <v>925.08</v>
      </c>
      <c r="R17" s="1">
        <v>915.36</v>
      </c>
      <c r="S17" s="1">
        <v>912.03</v>
      </c>
      <c r="T17" s="1">
        <v>930.08</v>
      </c>
      <c r="W17" s="5">
        <v>45160</v>
      </c>
      <c r="X17" s="1">
        <v>1258.29</v>
      </c>
      <c r="Y17" s="1">
        <v>1247.92</v>
      </c>
      <c r="Z17" s="1">
        <v>1242.8599999999999</v>
      </c>
      <c r="AA17" s="1">
        <v>1293.08</v>
      </c>
      <c r="AD17" s="5">
        <v>45159</v>
      </c>
      <c r="AE17" s="1">
        <v>5.4322600000000003</v>
      </c>
      <c r="AH17" s="5">
        <v>45159</v>
      </c>
      <c r="AI17" s="1">
        <v>5.6389500000000004</v>
      </c>
      <c r="AL17" s="5">
        <v>44712</v>
      </c>
      <c r="AM17" s="1">
        <v>1.1000000000000001</v>
      </c>
      <c r="AP17" s="5">
        <v>44651</v>
      </c>
      <c r="AQ17" s="1">
        <v>283.71600000000001</v>
      </c>
    </row>
    <row r="18" spans="1:43" ht="14.35" x14ac:dyDescent="0.5">
      <c r="A18" s="5">
        <v>45156</v>
      </c>
      <c r="B18" s="1">
        <v>111.68</v>
      </c>
      <c r="C18" s="1">
        <v>111.85</v>
      </c>
      <c r="D18" s="1">
        <v>110.94</v>
      </c>
      <c r="E18" s="1">
        <v>111.92</v>
      </c>
      <c r="H18" s="5">
        <v>45159</v>
      </c>
      <c r="I18" s="1">
        <v>23.306999999999999</v>
      </c>
      <c r="J18" s="1">
        <v>22.763400000000001</v>
      </c>
      <c r="K18" s="1">
        <v>22.667100000000001</v>
      </c>
      <c r="L18" s="1">
        <v>23.319800000000001</v>
      </c>
      <c r="P18" s="5">
        <v>45159</v>
      </c>
      <c r="Q18" s="1">
        <v>915.35</v>
      </c>
      <c r="R18" s="1">
        <v>915.93</v>
      </c>
      <c r="S18" s="1">
        <v>904.03</v>
      </c>
      <c r="T18" s="1">
        <v>918.36</v>
      </c>
      <c r="W18" s="5">
        <v>45159</v>
      </c>
      <c r="X18" s="1">
        <v>1247.9100000000001</v>
      </c>
      <c r="Y18" s="1">
        <v>1260.8900000000001</v>
      </c>
      <c r="Z18" s="1">
        <v>1229.81</v>
      </c>
      <c r="AA18" s="1">
        <v>1269.81</v>
      </c>
      <c r="AD18" s="5">
        <v>45156</v>
      </c>
      <c r="AE18" s="1">
        <v>5.42875</v>
      </c>
      <c r="AH18" s="5">
        <v>45156</v>
      </c>
      <c r="AI18" s="1">
        <v>5.6447799999999999</v>
      </c>
      <c r="AL18" s="5">
        <v>44651</v>
      </c>
      <c r="AM18" s="1">
        <v>1.1000000000000001</v>
      </c>
      <c r="AP18" s="5">
        <v>44620</v>
      </c>
      <c r="AQ18" s="1">
        <v>281.14800000000002</v>
      </c>
    </row>
    <row r="19" spans="1:43" ht="14.35" x14ac:dyDescent="0.5">
      <c r="A19" s="5">
        <v>45155</v>
      </c>
      <c r="B19" s="1">
        <v>112.36</v>
      </c>
      <c r="C19" s="1">
        <v>113.37</v>
      </c>
      <c r="D19" s="1">
        <v>111.94</v>
      </c>
      <c r="E19" s="1">
        <v>113.78</v>
      </c>
      <c r="H19" s="5">
        <v>45156</v>
      </c>
      <c r="I19" s="1">
        <v>22.75</v>
      </c>
      <c r="J19" s="1">
        <v>22.692799999999998</v>
      </c>
      <c r="K19" s="1">
        <v>22.634899999999998</v>
      </c>
      <c r="L19" s="1">
        <v>22.886099999999999</v>
      </c>
      <c r="P19" s="5">
        <v>45156</v>
      </c>
      <c r="Q19" s="1">
        <v>914.58</v>
      </c>
      <c r="R19" s="1">
        <v>896.89</v>
      </c>
      <c r="S19" s="1">
        <v>896.11</v>
      </c>
      <c r="T19" s="1">
        <v>916.32</v>
      </c>
      <c r="W19" s="5">
        <v>45156</v>
      </c>
      <c r="X19" s="1">
        <v>1257.57</v>
      </c>
      <c r="Y19" s="1">
        <v>1223.0999999999999</v>
      </c>
      <c r="Z19" s="1">
        <v>1215.6300000000001</v>
      </c>
      <c r="AA19" s="1">
        <v>1262.72</v>
      </c>
      <c r="AD19" s="5">
        <v>45155</v>
      </c>
      <c r="AE19" s="1">
        <v>5.4284600000000003</v>
      </c>
      <c r="AH19" s="5">
        <v>45155</v>
      </c>
      <c r="AI19" s="1">
        <v>5.6413700000000002</v>
      </c>
      <c r="AL19" s="5">
        <v>44620</v>
      </c>
      <c r="AM19" s="1">
        <v>1.2</v>
      </c>
      <c r="AP19" s="5">
        <v>44592</v>
      </c>
      <c r="AQ19" s="1">
        <v>278.80200000000002</v>
      </c>
    </row>
    <row r="20" spans="1:43" ht="14.35" x14ac:dyDescent="0.5">
      <c r="A20" s="5">
        <v>45154</v>
      </c>
      <c r="B20" s="1">
        <v>112.92</v>
      </c>
      <c r="C20" s="1">
        <v>113.98</v>
      </c>
      <c r="D20" s="1">
        <v>112.79</v>
      </c>
      <c r="E20" s="1">
        <v>114.32</v>
      </c>
      <c r="H20" s="5">
        <v>45155</v>
      </c>
      <c r="I20" s="1">
        <v>22.692799999999998</v>
      </c>
      <c r="J20" s="1">
        <v>22.414999999999999</v>
      </c>
      <c r="K20" s="1">
        <v>22.353000000000002</v>
      </c>
      <c r="L20" s="1">
        <v>23.013500000000001</v>
      </c>
      <c r="P20" s="5">
        <v>45155</v>
      </c>
      <c r="Q20" s="1">
        <v>896.89</v>
      </c>
      <c r="R20" s="1">
        <v>887.57</v>
      </c>
      <c r="S20" s="1">
        <v>884.13</v>
      </c>
      <c r="T20" s="1">
        <v>912.81</v>
      </c>
      <c r="W20" s="5">
        <v>45155</v>
      </c>
      <c r="X20" s="1">
        <v>1223.0999999999999</v>
      </c>
      <c r="Y20" s="1">
        <v>1209.24</v>
      </c>
      <c r="Z20" s="1">
        <v>1206.1300000000001</v>
      </c>
      <c r="AA20" s="1">
        <v>1241.97</v>
      </c>
      <c r="AD20" s="5">
        <v>45154</v>
      </c>
      <c r="AE20" s="1">
        <v>5.4264299999999999</v>
      </c>
      <c r="AH20" s="5">
        <v>45154</v>
      </c>
      <c r="AI20" s="1">
        <v>5.6408399999999999</v>
      </c>
      <c r="AL20" s="5">
        <v>44561</v>
      </c>
      <c r="AM20" s="1">
        <v>1.2</v>
      </c>
      <c r="AP20" s="5">
        <v>44561</v>
      </c>
      <c r="AQ20" s="1">
        <v>277.94799999999998</v>
      </c>
    </row>
    <row r="21" spans="1:43" ht="15.75" customHeight="1" x14ac:dyDescent="0.5">
      <c r="A21" s="5">
        <v>45153</v>
      </c>
      <c r="B21" s="1">
        <v>114.4</v>
      </c>
      <c r="C21" s="1">
        <v>117.01</v>
      </c>
      <c r="D21" s="1">
        <v>114.09</v>
      </c>
      <c r="E21" s="1">
        <v>117.2</v>
      </c>
      <c r="H21" s="5">
        <v>45154</v>
      </c>
      <c r="I21" s="1">
        <v>22.414999999999999</v>
      </c>
      <c r="J21" s="1">
        <v>22.5276</v>
      </c>
      <c r="K21" s="1">
        <v>22.402899999999999</v>
      </c>
      <c r="L21" s="1">
        <v>22.788</v>
      </c>
      <c r="P21" s="5">
        <v>45154</v>
      </c>
      <c r="Q21" s="1">
        <v>887.57</v>
      </c>
      <c r="R21" s="1">
        <v>892.53</v>
      </c>
      <c r="S21" s="1">
        <v>885.51</v>
      </c>
      <c r="T21" s="1">
        <v>898.81</v>
      </c>
      <c r="W21" s="5">
        <v>45154</v>
      </c>
      <c r="X21" s="1">
        <v>1209.24</v>
      </c>
      <c r="Y21" s="1">
        <v>1239.2</v>
      </c>
      <c r="Z21" s="1">
        <v>1209.18</v>
      </c>
      <c r="AA21" s="1">
        <v>1248.74</v>
      </c>
      <c r="AD21" s="5">
        <v>45153</v>
      </c>
      <c r="AE21" s="1">
        <v>5.4282399999999997</v>
      </c>
      <c r="AH21" s="5">
        <v>45153</v>
      </c>
      <c r="AI21" s="1">
        <v>5.63809</v>
      </c>
      <c r="AL21" s="5">
        <v>44530</v>
      </c>
      <c r="AM21" s="1">
        <v>1.2</v>
      </c>
      <c r="AP21" s="5">
        <v>44530</v>
      </c>
      <c r="AQ21" s="1">
        <v>274.31</v>
      </c>
    </row>
    <row r="22" spans="1:43" ht="15.75" customHeight="1" x14ac:dyDescent="0.5">
      <c r="A22" s="5">
        <v>45152</v>
      </c>
      <c r="B22" s="1">
        <v>117.6</v>
      </c>
      <c r="C22" s="1">
        <v>117.91</v>
      </c>
      <c r="D22" s="1">
        <v>116.37</v>
      </c>
      <c r="E22" s="1">
        <v>118.15</v>
      </c>
      <c r="H22" s="5">
        <v>45153</v>
      </c>
      <c r="I22" s="1">
        <v>22.528600000000001</v>
      </c>
      <c r="J22" s="1">
        <v>22.6</v>
      </c>
      <c r="K22" s="1">
        <v>22.226700000000001</v>
      </c>
      <c r="L22" s="1">
        <v>22.711500000000001</v>
      </c>
      <c r="P22" s="5">
        <v>45153</v>
      </c>
      <c r="Q22" s="1">
        <v>892.53</v>
      </c>
      <c r="R22" s="1">
        <v>904.55</v>
      </c>
      <c r="S22" s="1">
        <v>886.08</v>
      </c>
      <c r="T22" s="1">
        <v>906.5</v>
      </c>
      <c r="W22" s="5">
        <v>45153</v>
      </c>
      <c r="X22" s="1">
        <v>1239.2</v>
      </c>
      <c r="Y22" s="1">
        <v>1270.44</v>
      </c>
      <c r="Z22" s="1">
        <v>1233.96</v>
      </c>
      <c r="AA22" s="1">
        <v>1271.93</v>
      </c>
      <c r="AD22" s="5">
        <v>45152</v>
      </c>
      <c r="AE22" s="1">
        <v>5.4270899999999997</v>
      </c>
      <c r="AH22" s="5">
        <v>45152</v>
      </c>
      <c r="AI22" s="1">
        <v>5.6334400000000002</v>
      </c>
      <c r="AL22" s="5">
        <v>44469</v>
      </c>
      <c r="AM22" s="1">
        <v>1.2</v>
      </c>
      <c r="AP22" s="5">
        <v>44469</v>
      </c>
      <c r="AQ22" s="1">
        <v>273.56700000000001</v>
      </c>
    </row>
    <row r="23" spans="1:43" ht="15.75" customHeight="1" x14ac:dyDescent="0.5">
      <c r="A23" s="5">
        <v>45149</v>
      </c>
      <c r="B23" s="1">
        <v>119.28</v>
      </c>
      <c r="C23" s="1">
        <v>117.56</v>
      </c>
      <c r="D23" s="1">
        <v>117.34</v>
      </c>
      <c r="E23" s="1">
        <v>119.31</v>
      </c>
      <c r="H23" s="5">
        <v>45152</v>
      </c>
      <c r="I23" s="1">
        <v>22.6</v>
      </c>
      <c r="J23" s="1">
        <v>22.699200000000001</v>
      </c>
      <c r="K23" s="1">
        <v>22.368500000000001</v>
      </c>
      <c r="L23" s="1">
        <v>22.764500000000002</v>
      </c>
      <c r="P23" s="5">
        <v>45152</v>
      </c>
      <c r="Q23" s="1">
        <v>904.55</v>
      </c>
      <c r="R23" s="1">
        <v>917.59</v>
      </c>
      <c r="S23" s="1">
        <v>893.7</v>
      </c>
      <c r="T23" s="1">
        <v>918.13</v>
      </c>
      <c r="W23" s="5">
        <v>45152</v>
      </c>
      <c r="X23" s="1">
        <v>1270.44</v>
      </c>
      <c r="Y23" s="1">
        <v>1301.75</v>
      </c>
      <c r="Z23" s="1">
        <v>1248.83</v>
      </c>
      <c r="AA23" s="1">
        <v>1315.1</v>
      </c>
      <c r="AD23" s="5">
        <v>45149</v>
      </c>
      <c r="AE23" s="1">
        <v>5.4249599999999996</v>
      </c>
      <c r="AH23" s="5">
        <v>45149</v>
      </c>
      <c r="AI23" s="1">
        <v>5.6261799999999997</v>
      </c>
      <c r="AL23" s="5">
        <v>44439</v>
      </c>
      <c r="AM23" s="1">
        <v>0.9</v>
      </c>
      <c r="AP23" s="5">
        <v>44439</v>
      </c>
      <c r="AQ23" s="1">
        <v>271.69600000000003</v>
      </c>
    </row>
    <row r="24" spans="1:43" ht="15.75" customHeight="1" x14ac:dyDescent="0.5">
      <c r="A24" s="5">
        <v>45148</v>
      </c>
      <c r="B24" s="1">
        <v>118.08</v>
      </c>
      <c r="C24" s="1">
        <v>118.92</v>
      </c>
      <c r="D24" s="1">
        <v>117.38</v>
      </c>
      <c r="E24" s="1">
        <v>119.61</v>
      </c>
      <c r="H24" s="5">
        <v>45149</v>
      </c>
      <c r="I24" s="1">
        <v>22.685700000000001</v>
      </c>
      <c r="J24" s="1">
        <v>22.716799999999999</v>
      </c>
      <c r="K24" s="1">
        <v>22.5793</v>
      </c>
      <c r="L24" s="1">
        <v>22.845500000000001</v>
      </c>
      <c r="P24" s="5">
        <v>45149</v>
      </c>
      <c r="Q24" s="1">
        <v>916.07</v>
      </c>
      <c r="R24" s="1">
        <v>910.57</v>
      </c>
      <c r="S24" s="1">
        <v>906.78</v>
      </c>
      <c r="T24" s="1">
        <v>922.23</v>
      </c>
      <c r="W24" s="5">
        <v>45149</v>
      </c>
      <c r="X24" s="1">
        <v>1299.07</v>
      </c>
      <c r="Y24" s="1">
        <v>1290</v>
      </c>
      <c r="Z24" s="1">
        <v>1288.55</v>
      </c>
      <c r="AA24" s="1">
        <v>1341.81</v>
      </c>
      <c r="AD24" s="5">
        <v>45148</v>
      </c>
      <c r="AE24" s="1">
        <v>5.4269499999999997</v>
      </c>
      <c r="AH24" s="5">
        <v>45148</v>
      </c>
      <c r="AI24" s="1">
        <v>5.6307600000000004</v>
      </c>
      <c r="AL24" s="5">
        <v>44377</v>
      </c>
      <c r="AM24" s="1">
        <v>0.9</v>
      </c>
      <c r="AP24" s="5">
        <v>44377</v>
      </c>
      <c r="AQ24" s="1">
        <v>267.05399999999997</v>
      </c>
    </row>
    <row r="25" spans="1:43" ht="15.75" customHeight="1" x14ac:dyDescent="0.5">
      <c r="A25" s="5">
        <v>45147</v>
      </c>
      <c r="B25" s="1">
        <v>117.89</v>
      </c>
      <c r="C25" s="1">
        <v>118.65</v>
      </c>
      <c r="D25" s="1">
        <v>117.39</v>
      </c>
      <c r="E25" s="1">
        <v>118.95</v>
      </c>
      <c r="H25" s="5">
        <v>45148</v>
      </c>
      <c r="I25" s="1">
        <v>22.7043</v>
      </c>
      <c r="J25" s="1">
        <v>22.6708</v>
      </c>
      <c r="K25" s="1">
        <v>22.6296</v>
      </c>
      <c r="L25" s="1">
        <v>23.002800000000001</v>
      </c>
      <c r="P25" s="5">
        <v>45148</v>
      </c>
      <c r="Q25" s="1">
        <v>910.57</v>
      </c>
      <c r="R25" s="1">
        <v>892.62</v>
      </c>
      <c r="S25" s="1">
        <v>891.24</v>
      </c>
      <c r="T25" s="1">
        <v>916.1</v>
      </c>
      <c r="W25" s="5">
        <v>45148</v>
      </c>
      <c r="X25" s="1">
        <v>1290</v>
      </c>
      <c r="Y25" s="1">
        <v>1238.4000000000001</v>
      </c>
      <c r="Z25" s="1">
        <v>1235.47</v>
      </c>
      <c r="AA25" s="1">
        <v>1308.6300000000001</v>
      </c>
      <c r="AD25" s="5">
        <v>45147</v>
      </c>
      <c r="AE25" s="1">
        <v>5.4269400000000001</v>
      </c>
      <c r="AH25" s="5">
        <v>45147</v>
      </c>
      <c r="AI25" s="1">
        <v>5.6283899999999996</v>
      </c>
      <c r="AL25" s="5">
        <v>44347</v>
      </c>
      <c r="AM25" s="1">
        <v>0.7</v>
      </c>
      <c r="AP25" s="5">
        <v>44316</v>
      </c>
      <c r="AQ25" s="1">
        <v>264.87700000000001</v>
      </c>
    </row>
    <row r="26" spans="1:43" ht="15.75" customHeight="1" x14ac:dyDescent="0.5">
      <c r="A26" s="5">
        <v>45146</v>
      </c>
      <c r="B26" s="1">
        <v>118.4</v>
      </c>
      <c r="C26" s="1">
        <v>117.2</v>
      </c>
      <c r="D26" s="1">
        <v>116.11</v>
      </c>
      <c r="E26" s="1">
        <v>118.62</v>
      </c>
      <c r="H26" s="5">
        <v>45147</v>
      </c>
      <c r="I26" s="1">
        <v>22.6632</v>
      </c>
      <c r="J26" s="1">
        <v>22.782</v>
      </c>
      <c r="K26" s="1">
        <v>22.626000000000001</v>
      </c>
      <c r="L26" s="1">
        <v>22.940999999999999</v>
      </c>
      <c r="P26" s="5">
        <v>45147</v>
      </c>
      <c r="Q26" s="1">
        <v>892.62</v>
      </c>
      <c r="R26" s="1">
        <v>905.23</v>
      </c>
      <c r="S26" s="1">
        <v>890.66</v>
      </c>
      <c r="T26" s="1">
        <v>909.7</v>
      </c>
      <c r="W26" s="5">
        <v>45147</v>
      </c>
      <c r="X26" s="1">
        <v>1238.4000000000001</v>
      </c>
      <c r="Y26" s="1">
        <v>1230.31</v>
      </c>
      <c r="Z26" s="1">
        <v>1210.2</v>
      </c>
      <c r="AA26" s="1">
        <v>1242.8800000000001</v>
      </c>
      <c r="AD26" s="5">
        <v>45146</v>
      </c>
      <c r="AE26" s="1">
        <v>5.4268799999999997</v>
      </c>
      <c r="AH26" s="5">
        <v>45146</v>
      </c>
      <c r="AI26" s="1">
        <v>5.6268900000000004</v>
      </c>
      <c r="AL26" s="5">
        <v>44316</v>
      </c>
      <c r="AM26" s="1">
        <v>0.3</v>
      </c>
      <c r="AP26" s="5">
        <v>44286</v>
      </c>
      <c r="AQ26" s="1">
        <v>260.47399999999999</v>
      </c>
    </row>
    <row r="27" spans="1:43" ht="15.75" customHeight="1" x14ac:dyDescent="0.5">
      <c r="A27" s="5">
        <v>45145</v>
      </c>
      <c r="B27" s="1">
        <v>118.75</v>
      </c>
      <c r="C27" s="1">
        <v>119.33</v>
      </c>
      <c r="D27" s="1">
        <v>117.94</v>
      </c>
      <c r="E27" s="1">
        <v>119.52</v>
      </c>
      <c r="H27" s="5">
        <v>45146</v>
      </c>
      <c r="I27" s="1">
        <v>22.782</v>
      </c>
      <c r="J27" s="1">
        <v>23.123200000000001</v>
      </c>
      <c r="K27" s="1">
        <v>22.6661</v>
      </c>
      <c r="L27" s="1">
        <v>23.19</v>
      </c>
      <c r="P27" s="5">
        <v>45146</v>
      </c>
      <c r="Q27" s="1">
        <v>904.88</v>
      </c>
      <c r="R27" s="1">
        <v>924.33</v>
      </c>
      <c r="S27" s="1">
        <v>898.35</v>
      </c>
      <c r="T27" s="1">
        <v>925.04</v>
      </c>
      <c r="W27" s="5">
        <v>45146</v>
      </c>
      <c r="X27" s="1">
        <v>1230.32</v>
      </c>
      <c r="Y27" s="1">
        <v>1246.54</v>
      </c>
      <c r="Z27" s="1">
        <v>1203.3499999999999</v>
      </c>
      <c r="AA27" s="1">
        <v>1247.26</v>
      </c>
      <c r="AD27" s="5">
        <v>45145</v>
      </c>
      <c r="AE27" s="1">
        <v>5.4303100000000004</v>
      </c>
      <c r="AH27" s="5">
        <v>45145</v>
      </c>
      <c r="AI27" s="1">
        <v>5.6290399999999998</v>
      </c>
      <c r="AL27" s="5">
        <v>44286</v>
      </c>
      <c r="AM27" s="1">
        <v>0.4</v>
      </c>
      <c r="AP27" s="5">
        <v>44196</v>
      </c>
      <c r="AQ27" s="1">
        <v>260.22899999999998</v>
      </c>
    </row>
    <row r="28" spans="1:43" ht="15.75" customHeight="1" x14ac:dyDescent="0.5">
      <c r="A28" s="5">
        <v>45142</v>
      </c>
      <c r="B28" s="1">
        <v>119.63</v>
      </c>
      <c r="C28" s="1">
        <v>119.29</v>
      </c>
      <c r="D28" s="1">
        <v>119.08</v>
      </c>
      <c r="E28" s="1">
        <v>120.77</v>
      </c>
      <c r="H28" s="5">
        <v>45145</v>
      </c>
      <c r="I28" s="1">
        <v>23.1341</v>
      </c>
      <c r="J28" s="1">
        <v>23.654499999999999</v>
      </c>
      <c r="K28" s="1">
        <v>23.071100000000001</v>
      </c>
      <c r="L28" s="1">
        <v>23.684100000000001</v>
      </c>
      <c r="P28" s="5">
        <v>45145</v>
      </c>
      <c r="Q28" s="1">
        <v>924.33</v>
      </c>
      <c r="R28" s="1">
        <v>931.1</v>
      </c>
      <c r="S28" s="1">
        <v>914.19</v>
      </c>
      <c r="T28" s="1">
        <v>932.15</v>
      </c>
      <c r="W28" s="5">
        <v>45145</v>
      </c>
      <c r="X28" s="1">
        <v>1246.54</v>
      </c>
      <c r="Y28" s="1">
        <v>1267.5</v>
      </c>
      <c r="Z28" s="1">
        <v>1233.3800000000001</v>
      </c>
      <c r="AA28" s="1">
        <v>1276.4000000000001</v>
      </c>
      <c r="AD28" s="5">
        <v>45142</v>
      </c>
      <c r="AE28" s="1">
        <v>5.4317200000000003</v>
      </c>
      <c r="AH28" s="5">
        <v>45142</v>
      </c>
      <c r="AI28" s="1">
        <v>5.6321899999999996</v>
      </c>
      <c r="AL28" s="5">
        <v>44196</v>
      </c>
      <c r="AM28" s="1">
        <v>0.5</v>
      </c>
      <c r="AP28" s="5">
        <v>44165</v>
      </c>
      <c r="AQ28" s="1">
        <v>260.27999999999997</v>
      </c>
    </row>
    <row r="29" spans="1:43" ht="15.75" customHeight="1" x14ac:dyDescent="0.5">
      <c r="A29" s="5">
        <v>45141</v>
      </c>
      <c r="B29" s="1">
        <v>118.45</v>
      </c>
      <c r="C29" s="1">
        <v>118.52</v>
      </c>
      <c r="D29" s="1">
        <v>117.95</v>
      </c>
      <c r="E29" s="1">
        <v>119.76</v>
      </c>
      <c r="H29" s="5">
        <v>45142</v>
      </c>
      <c r="I29" s="1">
        <v>23.634499999999999</v>
      </c>
      <c r="J29" s="1">
        <v>23.581499999999998</v>
      </c>
      <c r="K29" s="1">
        <v>23.304500000000001</v>
      </c>
      <c r="L29" s="1">
        <v>23.795300000000001</v>
      </c>
      <c r="P29" s="5">
        <v>45142</v>
      </c>
      <c r="Q29" s="1">
        <v>925.95</v>
      </c>
      <c r="R29" s="1">
        <v>918.21</v>
      </c>
      <c r="S29" s="1">
        <v>911.88</v>
      </c>
      <c r="T29" s="1">
        <v>928.66</v>
      </c>
      <c r="W29" s="5">
        <v>45142</v>
      </c>
      <c r="X29" s="1">
        <v>1260.3499999999999</v>
      </c>
      <c r="Y29" s="1">
        <v>1258.06</v>
      </c>
      <c r="Z29" s="1">
        <v>1243.7</v>
      </c>
      <c r="AA29" s="1">
        <v>1275.57</v>
      </c>
      <c r="AD29" s="5">
        <v>45141</v>
      </c>
      <c r="AE29" s="1">
        <v>5.4308800000000002</v>
      </c>
      <c r="AH29" s="5">
        <v>45141</v>
      </c>
      <c r="AI29" s="1">
        <v>5.6314599999999997</v>
      </c>
      <c r="AL29" s="5">
        <v>44165</v>
      </c>
      <c r="AM29" s="1">
        <v>0.5</v>
      </c>
      <c r="AP29" s="5">
        <v>44104</v>
      </c>
      <c r="AQ29" s="1">
        <v>259.91800000000001</v>
      </c>
    </row>
    <row r="30" spans="1:43" ht="15.75" customHeight="1" x14ac:dyDescent="0.5">
      <c r="A30" s="5">
        <v>45140</v>
      </c>
      <c r="B30" s="1">
        <v>119.07</v>
      </c>
      <c r="C30" s="1">
        <v>121.9</v>
      </c>
      <c r="D30" s="1">
        <v>118.62</v>
      </c>
      <c r="E30" s="1">
        <v>121.95</v>
      </c>
      <c r="H30" s="5">
        <v>45141</v>
      </c>
      <c r="I30" s="1">
        <v>23.570799999999998</v>
      </c>
      <c r="J30" s="1">
        <v>23.716699999999999</v>
      </c>
      <c r="K30" s="1">
        <v>23.4055</v>
      </c>
      <c r="L30" s="1">
        <v>23.8444</v>
      </c>
      <c r="P30" s="5">
        <v>45141</v>
      </c>
      <c r="Q30" s="1">
        <v>917.82</v>
      </c>
      <c r="R30" s="1">
        <v>923.27</v>
      </c>
      <c r="S30" s="1">
        <v>915.77</v>
      </c>
      <c r="T30" s="1">
        <v>927.32</v>
      </c>
      <c r="W30" s="5">
        <v>45141</v>
      </c>
      <c r="X30" s="1">
        <v>1258.06</v>
      </c>
      <c r="Y30" s="1">
        <v>1246.97</v>
      </c>
      <c r="Z30" s="1">
        <v>1226.6300000000001</v>
      </c>
      <c r="AA30" s="1">
        <v>1266.8699999999999</v>
      </c>
      <c r="AD30" s="5">
        <v>45140</v>
      </c>
      <c r="AE30" s="1">
        <v>5.4316199999999997</v>
      </c>
      <c r="AH30" s="5">
        <v>45140</v>
      </c>
      <c r="AI30" s="1">
        <v>5.6310200000000004</v>
      </c>
      <c r="AL30" s="5">
        <v>44104</v>
      </c>
      <c r="AM30" s="1">
        <v>0.5</v>
      </c>
      <c r="AP30" s="5">
        <v>44074</v>
      </c>
      <c r="AQ30" s="1">
        <v>259.101</v>
      </c>
    </row>
    <row r="31" spans="1:43" ht="15.75" customHeight="1" x14ac:dyDescent="0.5">
      <c r="A31" s="5">
        <v>45139</v>
      </c>
      <c r="B31" s="1">
        <v>122.56</v>
      </c>
      <c r="C31" s="1">
        <v>123.74</v>
      </c>
      <c r="D31" s="1">
        <v>122.48</v>
      </c>
      <c r="E31" s="1">
        <v>124.43</v>
      </c>
      <c r="H31" s="5">
        <v>45140</v>
      </c>
      <c r="I31" s="1">
        <v>23.716699999999999</v>
      </c>
      <c r="J31" s="1">
        <v>24.305</v>
      </c>
      <c r="K31" s="1">
        <v>23.646899999999999</v>
      </c>
      <c r="L31" s="1">
        <v>24.490500000000001</v>
      </c>
      <c r="P31" s="5">
        <v>45140</v>
      </c>
      <c r="Q31" s="1">
        <v>923.27</v>
      </c>
      <c r="R31" s="1">
        <v>934.06</v>
      </c>
      <c r="S31" s="1">
        <v>921.75</v>
      </c>
      <c r="T31" s="1">
        <v>939.9</v>
      </c>
      <c r="W31" s="5">
        <v>45140</v>
      </c>
      <c r="X31" s="1">
        <v>1246.97</v>
      </c>
      <c r="Y31" s="1">
        <v>1245.5</v>
      </c>
      <c r="Z31" s="1">
        <v>1228.74</v>
      </c>
      <c r="AA31" s="1">
        <v>1257.96</v>
      </c>
      <c r="AD31" s="5">
        <v>45139</v>
      </c>
      <c r="AE31" s="1">
        <v>5.4324300000000001</v>
      </c>
      <c r="AH31" s="5">
        <v>45139</v>
      </c>
      <c r="AI31" s="1">
        <v>5.6279599999999999</v>
      </c>
      <c r="AL31" s="5">
        <v>44074</v>
      </c>
      <c r="AM31" s="1">
        <v>0.5</v>
      </c>
      <c r="AP31" s="5">
        <v>44043</v>
      </c>
      <c r="AQ31" s="1">
        <v>257.79700000000003</v>
      </c>
    </row>
    <row r="32" spans="1:43" ht="15.75" customHeight="1" x14ac:dyDescent="0.5">
      <c r="A32" s="5">
        <v>45138</v>
      </c>
      <c r="B32" s="1">
        <v>127.06</v>
      </c>
      <c r="C32" s="1">
        <v>124.85</v>
      </c>
      <c r="D32" s="1">
        <v>124.8</v>
      </c>
      <c r="E32" s="1">
        <v>128</v>
      </c>
      <c r="H32" s="5">
        <v>45139</v>
      </c>
      <c r="I32" s="1">
        <v>24.305</v>
      </c>
      <c r="J32" s="1">
        <v>24.746500000000001</v>
      </c>
      <c r="K32" s="1">
        <v>24.1295</v>
      </c>
      <c r="L32" s="1">
        <v>24.759499999999999</v>
      </c>
      <c r="P32" s="5">
        <v>45139</v>
      </c>
      <c r="Q32" s="1">
        <v>934.06</v>
      </c>
      <c r="R32" s="1">
        <v>954.39</v>
      </c>
      <c r="S32" s="1">
        <v>924.34</v>
      </c>
      <c r="T32" s="1">
        <v>956.76</v>
      </c>
      <c r="W32" s="5">
        <v>45139</v>
      </c>
      <c r="X32" s="1">
        <v>1245.53</v>
      </c>
      <c r="Y32" s="1">
        <v>1287.0999999999999</v>
      </c>
      <c r="Z32" s="1">
        <v>1227.6600000000001</v>
      </c>
      <c r="AA32" s="1">
        <v>1290.1199999999999</v>
      </c>
      <c r="AD32" s="5">
        <v>45138</v>
      </c>
      <c r="AE32" s="1">
        <v>5.4323199999999998</v>
      </c>
      <c r="AH32" s="5">
        <v>45138</v>
      </c>
      <c r="AI32" s="1">
        <v>5.6269299999999998</v>
      </c>
      <c r="AL32" s="5">
        <v>44043</v>
      </c>
      <c r="AM32" s="1">
        <v>0.9</v>
      </c>
      <c r="AP32" s="5">
        <v>44012</v>
      </c>
      <c r="AQ32" s="1">
        <v>256.38900000000001</v>
      </c>
    </row>
    <row r="33" spans="1:43" ht="15.75" customHeight="1" x14ac:dyDescent="0.5">
      <c r="A33" s="5">
        <v>45135</v>
      </c>
      <c r="B33" s="1">
        <v>124.27</v>
      </c>
      <c r="C33" s="1">
        <v>124.01</v>
      </c>
      <c r="D33" s="1">
        <v>123.19</v>
      </c>
      <c r="E33" s="1">
        <v>124.58</v>
      </c>
      <c r="H33" s="5">
        <v>45138</v>
      </c>
      <c r="I33" s="1">
        <v>24.746500000000001</v>
      </c>
      <c r="J33" s="1">
        <v>24.3598</v>
      </c>
      <c r="K33" s="1">
        <v>24.197800000000001</v>
      </c>
      <c r="L33" s="1">
        <v>24.837800000000001</v>
      </c>
      <c r="P33" s="5">
        <v>45138</v>
      </c>
      <c r="Q33" s="1">
        <v>954.39</v>
      </c>
      <c r="R33" s="1">
        <v>940.29</v>
      </c>
      <c r="S33" s="1">
        <v>926.5</v>
      </c>
      <c r="T33" s="1">
        <v>961.4</v>
      </c>
      <c r="W33" s="5">
        <v>45138</v>
      </c>
      <c r="X33" s="1">
        <v>1287.0999999999999</v>
      </c>
      <c r="Y33" s="1">
        <v>1253.76</v>
      </c>
      <c r="Z33" s="1">
        <v>1239.95</v>
      </c>
      <c r="AA33" s="1">
        <v>1290.44</v>
      </c>
      <c r="AD33" s="5">
        <v>45135</v>
      </c>
      <c r="AE33" s="1">
        <v>5.4325799999999997</v>
      </c>
      <c r="AH33" s="5">
        <v>45135</v>
      </c>
      <c r="AI33" s="1">
        <v>5.6335199999999999</v>
      </c>
      <c r="AL33" s="5">
        <v>44012</v>
      </c>
      <c r="AM33" s="1">
        <v>1.1000000000000001</v>
      </c>
      <c r="AP33" s="5">
        <v>43951</v>
      </c>
      <c r="AQ33" s="1">
        <v>258.11500000000001</v>
      </c>
    </row>
    <row r="34" spans="1:43" ht="15.75" customHeight="1" x14ac:dyDescent="0.5">
      <c r="A34" s="5">
        <v>45134</v>
      </c>
      <c r="B34" s="1">
        <v>122.82</v>
      </c>
      <c r="C34" s="1">
        <v>126.95</v>
      </c>
      <c r="D34" s="1">
        <v>122.8</v>
      </c>
      <c r="E34" s="1">
        <v>126.98</v>
      </c>
      <c r="H34" s="5">
        <v>45135</v>
      </c>
      <c r="I34" s="1">
        <v>24.3443</v>
      </c>
      <c r="J34" s="1">
        <v>24.149000000000001</v>
      </c>
      <c r="K34" s="1">
        <v>24.111499999999999</v>
      </c>
      <c r="L34" s="1">
        <v>24.410299999999999</v>
      </c>
      <c r="P34" s="5">
        <v>45135</v>
      </c>
      <c r="Q34" s="1">
        <v>938.64</v>
      </c>
      <c r="R34" s="1">
        <v>937.42</v>
      </c>
      <c r="S34" s="1">
        <v>930.57</v>
      </c>
      <c r="T34" s="1">
        <v>944.61</v>
      </c>
      <c r="W34" s="5">
        <v>45135</v>
      </c>
      <c r="X34" s="1">
        <v>1249.8599999999999</v>
      </c>
      <c r="Y34" s="1">
        <v>1244.2</v>
      </c>
      <c r="Z34" s="1">
        <v>1227.21</v>
      </c>
      <c r="AA34" s="1">
        <v>1271.1199999999999</v>
      </c>
      <c r="AD34" s="5">
        <v>45134</v>
      </c>
      <c r="AE34" s="1">
        <v>5.4331300000000002</v>
      </c>
      <c r="AH34" s="5">
        <v>45134</v>
      </c>
      <c r="AI34" s="1">
        <v>5.6307299999999998</v>
      </c>
      <c r="AL34" s="5">
        <v>43951</v>
      </c>
      <c r="AM34" s="1">
        <v>1.2</v>
      </c>
      <c r="AP34" s="5">
        <v>43921</v>
      </c>
      <c r="AQ34" s="1">
        <v>257.971</v>
      </c>
    </row>
    <row r="35" spans="1:43" ht="15.75" customHeight="1" x14ac:dyDescent="0.5">
      <c r="A35" s="5">
        <v>45133</v>
      </c>
      <c r="B35" s="1">
        <v>127.64</v>
      </c>
      <c r="C35" s="1">
        <v>127.86</v>
      </c>
      <c r="D35" s="1">
        <v>126.45</v>
      </c>
      <c r="E35" s="1">
        <v>128.13</v>
      </c>
      <c r="H35" s="5">
        <v>45134</v>
      </c>
      <c r="I35" s="1">
        <v>24.1355</v>
      </c>
      <c r="J35" s="1">
        <v>24.914200000000001</v>
      </c>
      <c r="K35" s="1">
        <v>24.0442</v>
      </c>
      <c r="L35" s="1">
        <v>25.148499999999999</v>
      </c>
      <c r="P35" s="5">
        <v>45134</v>
      </c>
      <c r="Q35" s="1">
        <v>937.52</v>
      </c>
      <c r="R35" s="1">
        <v>966.95</v>
      </c>
      <c r="S35" s="1">
        <v>935.19</v>
      </c>
      <c r="T35" s="1">
        <v>976.76</v>
      </c>
      <c r="W35" s="5">
        <v>45134</v>
      </c>
      <c r="X35" s="1">
        <v>1244.2</v>
      </c>
      <c r="Y35" s="1">
        <v>1263.5</v>
      </c>
      <c r="Z35" s="1">
        <v>1224.68</v>
      </c>
      <c r="AA35" s="1">
        <v>1276.4000000000001</v>
      </c>
      <c r="AD35" s="5">
        <v>45133</v>
      </c>
      <c r="AE35" s="1">
        <v>5.4318499999999998</v>
      </c>
      <c r="AH35" s="5">
        <v>45133</v>
      </c>
      <c r="AI35" s="1">
        <v>5.6272000000000002</v>
      </c>
      <c r="AL35" s="5">
        <v>43921</v>
      </c>
      <c r="AM35" s="1">
        <v>1.4</v>
      </c>
      <c r="AP35" s="5">
        <v>43861</v>
      </c>
      <c r="AQ35" s="1">
        <v>256.97399999999999</v>
      </c>
    </row>
    <row r="36" spans="1:43" ht="15.75" customHeight="1" x14ac:dyDescent="0.5">
      <c r="A36" s="5">
        <v>45132</v>
      </c>
      <c r="B36" s="1">
        <v>128.18</v>
      </c>
      <c r="C36" s="1">
        <v>126.65</v>
      </c>
      <c r="D36" s="1">
        <v>126.62</v>
      </c>
      <c r="E36" s="1">
        <v>128.65</v>
      </c>
      <c r="H36" s="5">
        <v>45133</v>
      </c>
      <c r="I36" s="1">
        <v>24.930700000000002</v>
      </c>
      <c r="J36" s="1">
        <v>24.680199999999999</v>
      </c>
      <c r="K36" s="1">
        <v>24.519200000000001</v>
      </c>
      <c r="L36" s="1">
        <v>25.036000000000001</v>
      </c>
      <c r="P36" s="5">
        <v>45133</v>
      </c>
      <c r="Q36" s="1">
        <v>967.27</v>
      </c>
      <c r="R36" s="1">
        <v>971.08</v>
      </c>
      <c r="S36" s="1">
        <v>953.38</v>
      </c>
      <c r="T36" s="1">
        <v>972.3</v>
      </c>
      <c r="W36" s="5">
        <v>45133</v>
      </c>
      <c r="X36" s="1">
        <v>1263.5</v>
      </c>
      <c r="Y36" s="1">
        <v>1289.93</v>
      </c>
      <c r="Z36" s="1">
        <v>1242.55</v>
      </c>
      <c r="AA36" s="1">
        <v>1294.76</v>
      </c>
      <c r="AD36" s="5">
        <v>45132</v>
      </c>
      <c r="AE36" s="1">
        <v>5.43</v>
      </c>
      <c r="AH36" s="5">
        <v>45132</v>
      </c>
      <c r="AI36" s="1">
        <v>5.61897</v>
      </c>
      <c r="AL36" s="5">
        <v>43830</v>
      </c>
      <c r="AM36" s="1">
        <v>1.5</v>
      </c>
      <c r="AP36" s="5">
        <v>43830</v>
      </c>
      <c r="AQ36" s="1">
        <v>257.346</v>
      </c>
    </row>
    <row r="37" spans="1:43" ht="15.75" customHeight="1" x14ac:dyDescent="0.5">
      <c r="A37" s="5">
        <v>45131</v>
      </c>
      <c r="B37" s="1">
        <v>126.31</v>
      </c>
      <c r="C37" s="1">
        <v>126.33</v>
      </c>
      <c r="D37" s="1">
        <v>125.08</v>
      </c>
      <c r="E37" s="1">
        <v>126.93</v>
      </c>
      <c r="H37" s="5">
        <v>45132</v>
      </c>
      <c r="I37" s="1">
        <v>24.689299999999999</v>
      </c>
      <c r="J37" s="1">
        <v>24.3477</v>
      </c>
      <c r="K37" s="1">
        <v>24.294799999999999</v>
      </c>
      <c r="L37" s="1">
        <v>24.724499999999999</v>
      </c>
      <c r="P37" s="5">
        <v>45132</v>
      </c>
      <c r="Q37" s="1">
        <v>971.08</v>
      </c>
      <c r="R37" s="1">
        <v>961.15</v>
      </c>
      <c r="S37" s="1">
        <v>959.75</v>
      </c>
      <c r="T37" s="1">
        <v>979.1</v>
      </c>
      <c r="W37" s="5">
        <v>45132</v>
      </c>
      <c r="X37" s="1">
        <v>1289.93</v>
      </c>
      <c r="Y37" s="1">
        <v>1282.8699999999999</v>
      </c>
      <c r="Z37" s="1">
        <v>1277.3800000000001</v>
      </c>
      <c r="AA37" s="1">
        <v>1303.47</v>
      </c>
      <c r="AD37" s="5">
        <v>45131</v>
      </c>
      <c r="AE37" s="1">
        <v>5.4198599999999999</v>
      </c>
      <c r="AH37" s="5">
        <v>45131</v>
      </c>
      <c r="AI37" s="1">
        <v>5.6122500000000004</v>
      </c>
      <c r="AL37" s="5">
        <v>43769</v>
      </c>
      <c r="AM37" s="1">
        <v>1.5</v>
      </c>
      <c r="AP37" s="5">
        <v>43769</v>
      </c>
      <c r="AQ37" s="1">
        <v>256.75900000000001</v>
      </c>
    </row>
    <row r="38" spans="1:43" ht="15.75" customHeight="1" x14ac:dyDescent="0.5">
      <c r="A38" s="5">
        <v>45128</v>
      </c>
      <c r="B38" s="1">
        <v>126.48</v>
      </c>
      <c r="C38" s="1">
        <v>126.07</v>
      </c>
      <c r="D38" s="1">
        <v>125.89</v>
      </c>
      <c r="E38" s="1">
        <v>126.9</v>
      </c>
      <c r="H38" s="5">
        <v>45131</v>
      </c>
      <c r="I38" s="1">
        <v>24.3477</v>
      </c>
      <c r="J38" s="1">
        <v>24.6112</v>
      </c>
      <c r="K38" s="1">
        <v>24.2637</v>
      </c>
      <c r="L38" s="1">
        <v>24.727799999999998</v>
      </c>
      <c r="P38" s="5">
        <v>45131</v>
      </c>
      <c r="Q38" s="1">
        <v>961.15</v>
      </c>
      <c r="R38" s="1">
        <v>964.86</v>
      </c>
      <c r="S38" s="1">
        <v>956.99</v>
      </c>
      <c r="T38" s="1">
        <v>969.95</v>
      </c>
      <c r="W38" s="5">
        <v>45131</v>
      </c>
      <c r="X38" s="1">
        <v>1282.8699999999999</v>
      </c>
      <c r="Y38" s="1">
        <v>1292.69</v>
      </c>
      <c r="Z38" s="1">
        <v>1273.1199999999999</v>
      </c>
      <c r="AA38" s="1">
        <v>1303.02</v>
      </c>
      <c r="AD38" s="5">
        <v>45128</v>
      </c>
      <c r="AE38" s="1">
        <v>5.4124699999999999</v>
      </c>
      <c r="AH38" s="5">
        <v>45128</v>
      </c>
      <c r="AI38" s="1">
        <v>5.6128200000000001</v>
      </c>
      <c r="AL38" s="5">
        <v>43738</v>
      </c>
      <c r="AM38" s="1">
        <v>1.6</v>
      </c>
      <c r="AP38" s="5">
        <v>43738</v>
      </c>
      <c r="AQ38" s="1">
        <v>256.57100000000003</v>
      </c>
    </row>
    <row r="39" spans="1:43" ht="15.75" customHeight="1" x14ac:dyDescent="0.5">
      <c r="A39" s="5">
        <v>45127</v>
      </c>
      <c r="B39" s="1">
        <v>126.71</v>
      </c>
      <c r="C39" s="1">
        <v>129.46</v>
      </c>
      <c r="D39" s="1">
        <v>126.67</v>
      </c>
      <c r="E39" s="1">
        <v>129.76</v>
      </c>
      <c r="H39" s="5">
        <v>45128</v>
      </c>
      <c r="I39" s="1">
        <v>24.613299999999999</v>
      </c>
      <c r="J39" s="1">
        <v>24.7637</v>
      </c>
      <c r="K39" s="1">
        <v>24.589500000000001</v>
      </c>
      <c r="L39" s="1">
        <v>24.920999999999999</v>
      </c>
      <c r="P39" s="5">
        <v>45128</v>
      </c>
      <c r="Q39" s="1">
        <v>965.84</v>
      </c>
      <c r="R39" s="1">
        <v>959.96</v>
      </c>
      <c r="S39" s="1">
        <v>955.51</v>
      </c>
      <c r="T39" s="1">
        <v>968.15</v>
      </c>
      <c r="W39" s="5">
        <v>45128</v>
      </c>
      <c r="X39" s="1">
        <v>1295.3399999999999</v>
      </c>
      <c r="Y39" s="1">
        <v>1280.55</v>
      </c>
      <c r="Z39" s="1">
        <v>1280</v>
      </c>
      <c r="AA39" s="1">
        <v>1305.47</v>
      </c>
      <c r="AD39" s="5">
        <v>45127</v>
      </c>
      <c r="AE39" s="1">
        <v>5.4058200000000003</v>
      </c>
      <c r="AH39" s="5">
        <v>45127</v>
      </c>
      <c r="AI39" s="1">
        <v>5.6071799999999996</v>
      </c>
      <c r="AL39" s="5">
        <v>43677</v>
      </c>
      <c r="AM39" s="1">
        <v>1.6</v>
      </c>
      <c r="AP39" s="5">
        <v>43677</v>
      </c>
      <c r="AQ39" s="1">
        <v>256.09199999999998</v>
      </c>
    </row>
    <row r="40" spans="1:43" ht="15.75" customHeight="1" x14ac:dyDescent="0.5">
      <c r="A40" s="5">
        <v>45126</v>
      </c>
      <c r="B40" s="1">
        <v>129.74</v>
      </c>
      <c r="C40" s="1">
        <v>129.58000000000001</v>
      </c>
      <c r="D40" s="1">
        <v>129.05000000000001</v>
      </c>
      <c r="E40" s="1">
        <v>130.05000000000001</v>
      </c>
      <c r="H40" s="5">
        <v>45127</v>
      </c>
      <c r="I40" s="1">
        <v>24.7605</v>
      </c>
      <c r="J40" s="1">
        <v>25.140999999999998</v>
      </c>
      <c r="K40" s="1">
        <v>24.711600000000001</v>
      </c>
      <c r="L40" s="1">
        <v>25.266999999999999</v>
      </c>
      <c r="P40" s="5">
        <v>45127</v>
      </c>
      <c r="Q40" s="1">
        <v>959.96</v>
      </c>
      <c r="R40" s="1">
        <v>975.98</v>
      </c>
      <c r="S40" s="1">
        <v>955.6</v>
      </c>
      <c r="T40" s="1">
        <v>980.2</v>
      </c>
      <c r="W40" s="5">
        <v>45127</v>
      </c>
      <c r="X40" s="1">
        <v>1280.55</v>
      </c>
      <c r="Y40" s="1">
        <v>1308.3499999999999</v>
      </c>
      <c r="Z40" s="1">
        <v>1270.5899999999999</v>
      </c>
      <c r="AA40" s="1">
        <v>1314.32</v>
      </c>
      <c r="AD40" s="5">
        <v>45126</v>
      </c>
      <c r="AE40" s="1">
        <v>5.37805</v>
      </c>
      <c r="AH40" s="5">
        <v>45126</v>
      </c>
      <c r="AI40" s="1">
        <v>5.5951300000000002</v>
      </c>
      <c r="AL40" s="5">
        <v>43616</v>
      </c>
      <c r="AM40" s="1">
        <v>1.7</v>
      </c>
      <c r="AP40" s="5">
        <v>43616</v>
      </c>
      <c r="AQ40" s="1">
        <v>255.548</v>
      </c>
    </row>
    <row r="41" spans="1:43" ht="15.75" customHeight="1" x14ac:dyDescent="0.5">
      <c r="A41" s="5">
        <v>45125</v>
      </c>
      <c r="B41" s="1">
        <v>129.65</v>
      </c>
      <c r="C41" s="1">
        <v>128.47</v>
      </c>
      <c r="D41" s="1">
        <v>127.91</v>
      </c>
      <c r="E41" s="1">
        <v>130.77000000000001</v>
      </c>
      <c r="H41" s="5">
        <v>45126</v>
      </c>
      <c r="I41" s="1">
        <v>25.145199999999999</v>
      </c>
      <c r="J41" s="1">
        <v>25.060199999999998</v>
      </c>
      <c r="K41" s="1">
        <v>24.9438</v>
      </c>
      <c r="L41" s="1">
        <v>25.236499999999999</v>
      </c>
      <c r="P41" s="5">
        <v>45126</v>
      </c>
      <c r="Q41" s="1">
        <v>975.99</v>
      </c>
      <c r="R41" s="1">
        <v>986.4</v>
      </c>
      <c r="S41" s="1">
        <v>973.05</v>
      </c>
      <c r="T41" s="1">
        <v>990.85</v>
      </c>
      <c r="W41" s="5">
        <v>45126</v>
      </c>
      <c r="X41" s="1">
        <v>1308.3499999999999</v>
      </c>
      <c r="Y41" s="1">
        <v>1319.63</v>
      </c>
      <c r="Z41" s="1">
        <v>1287.97</v>
      </c>
      <c r="AA41" s="1">
        <v>1324.99</v>
      </c>
      <c r="AD41" s="5">
        <v>45125</v>
      </c>
      <c r="AE41" s="1">
        <v>5.3690499999999997</v>
      </c>
      <c r="AH41" s="5">
        <v>45125</v>
      </c>
      <c r="AI41" s="1">
        <v>5.5877499999999998</v>
      </c>
      <c r="AL41" s="5">
        <v>43585</v>
      </c>
      <c r="AM41" s="1">
        <v>1.8</v>
      </c>
      <c r="AP41" s="5">
        <v>43585</v>
      </c>
      <c r="AQ41" s="1">
        <v>252.77600000000001</v>
      </c>
    </row>
    <row r="42" spans="1:43" ht="15.75" customHeight="1" x14ac:dyDescent="0.5">
      <c r="A42" s="5">
        <v>45124</v>
      </c>
      <c r="B42" s="1">
        <v>127.26</v>
      </c>
      <c r="C42" s="1">
        <v>126.42</v>
      </c>
      <c r="D42" s="1">
        <v>125.28</v>
      </c>
      <c r="E42" s="1">
        <v>127.59</v>
      </c>
      <c r="H42" s="5">
        <v>45125</v>
      </c>
      <c r="I42" s="1">
        <v>25.055800000000001</v>
      </c>
      <c r="J42" s="1">
        <v>24.832699999999999</v>
      </c>
      <c r="K42" s="1">
        <v>24.765999999999998</v>
      </c>
      <c r="L42" s="1">
        <v>25.172000000000001</v>
      </c>
      <c r="P42" s="5">
        <v>45125</v>
      </c>
      <c r="Q42" s="1">
        <v>986.4</v>
      </c>
      <c r="R42" s="1">
        <v>979.93</v>
      </c>
      <c r="S42" s="1">
        <v>977.56</v>
      </c>
      <c r="T42" s="1">
        <v>995.5</v>
      </c>
      <c r="W42" s="5">
        <v>45125</v>
      </c>
      <c r="X42" s="1">
        <v>1319.64</v>
      </c>
      <c r="Y42" s="1">
        <v>1291.8</v>
      </c>
      <c r="Z42" s="1">
        <v>1282.74</v>
      </c>
      <c r="AA42" s="1">
        <v>1329.27</v>
      </c>
      <c r="AD42" s="5">
        <v>45124</v>
      </c>
      <c r="AE42" s="1">
        <v>5.3605900000000002</v>
      </c>
      <c r="AH42" s="5">
        <v>45124</v>
      </c>
      <c r="AI42" s="1">
        <v>5.5817300000000003</v>
      </c>
      <c r="AL42" s="5">
        <v>43524</v>
      </c>
      <c r="AM42" s="1">
        <v>1.9</v>
      </c>
      <c r="AP42" s="5">
        <v>43524</v>
      </c>
      <c r="AQ42" s="1">
        <v>251.71199999999999</v>
      </c>
    </row>
    <row r="43" spans="1:43" ht="15.75" customHeight="1" x14ac:dyDescent="0.5">
      <c r="A43" s="5">
        <v>45121</v>
      </c>
      <c r="B43" s="1">
        <v>127.15</v>
      </c>
      <c r="C43" s="1">
        <v>128.09</v>
      </c>
      <c r="D43" s="1">
        <v>127.15</v>
      </c>
      <c r="E43" s="1">
        <v>128.88</v>
      </c>
      <c r="H43" s="5">
        <v>45124</v>
      </c>
      <c r="I43" s="1">
        <v>24.8414</v>
      </c>
      <c r="J43" s="1">
        <v>24.918199999999999</v>
      </c>
      <c r="K43" s="1">
        <v>24.603000000000002</v>
      </c>
      <c r="L43" s="1">
        <v>24.945</v>
      </c>
      <c r="P43" s="5">
        <v>45124</v>
      </c>
      <c r="Q43" s="1">
        <v>979.93</v>
      </c>
      <c r="R43" s="1">
        <v>975.88</v>
      </c>
      <c r="S43" s="1">
        <v>966.08</v>
      </c>
      <c r="T43" s="1">
        <v>983.73</v>
      </c>
      <c r="W43" s="5">
        <v>45124</v>
      </c>
      <c r="X43" s="1">
        <v>1291.8</v>
      </c>
      <c r="Y43" s="1">
        <v>1271.25</v>
      </c>
      <c r="Z43" s="1">
        <v>1258.28</v>
      </c>
      <c r="AA43" s="1">
        <v>1303.51</v>
      </c>
      <c r="AD43" s="5">
        <v>45121</v>
      </c>
      <c r="AE43" s="1">
        <v>5.3444200000000004</v>
      </c>
      <c r="AH43" s="5">
        <v>45121</v>
      </c>
      <c r="AI43" s="1">
        <v>5.5715000000000003</v>
      </c>
      <c r="AL43" s="5">
        <v>43496</v>
      </c>
      <c r="AM43" s="1">
        <v>1.8</v>
      </c>
      <c r="AP43" s="5">
        <v>43496</v>
      </c>
      <c r="AQ43" s="1">
        <v>251.233</v>
      </c>
    </row>
    <row r="44" spans="1:43" ht="15.75" customHeight="1" x14ac:dyDescent="0.5">
      <c r="A44" s="5">
        <v>45120</v>
      </c>
      <c r="B44" s="1">
        <v>128.08000000000001</v>
      </c>
      <c r="C44" s="1">
        <v>127.95</v>
      </c>
      <c r="D44" s="1">
        <v>127.56</v>
      </c>
      <c r="E44" s="1">
        <v>128.52000000000001</v>
      </c>
      <c r="H44" s="5">
        <v>45121</v>
      </c>
      <c r="I44" s="1">
        <v>24.9497</v>
      </c>
      <c r="J44" s="1">
        <v>24.88</v>
      </c>
      <c r="K44" s="1">
        <v>24.680499999999999</v>
      </c>
      <c r="L44" s="1">
        <v>25.023700000000002</v>
      </c>
      <c r="P44" s="5">
        <v>45121</v>
      </c>
      <c r="Q44" s="1">
        <v>976.24</v>
      </c>
      <c r="R44" s="1">
        <v>977.07</v>
      </c>
      <c r="S44" s="1">
        <v>965.1</v>
      </c>
      <c r="T44" s="1">
        <v>979.8</v>
      </c>
      <c r="W44" s="5">
        <v>45121</v>
      </c>
      <c r="X44" s="1">
        <v>1277.8399999999999</v>
      </c>
      <c r="Y44" s="1">
        <v>1295.8599999999999</v>
      </c>
      <c r="Z44" s="1">
        <v>1262.9000000000001</v>
      </c>
      <c r="AA44" s="1">
        <v>1295.8599999999999</v>
      </c>
      <c r="AD44" s="5">
        <v>45120</v>
      </c>
      <c r="AE44" s="1">
        <v>5.3361200000000002</v>
      </c>
      <c r="AH44" s="5">
        <v>45120</v>
      </c>
      <c r="AI44" s="1">
        <v>5.5695699999999997</v>
      </c>
      <c r="AL44" s="5">
        <v>43434</v>
      </c>
      <c r="AM44" s="1">
        <v>1.8</v>
      </c>
      <c r="AP44" s="5">
        <v>43465</v>
      </c>
      <c r="AQ44" s="1">
        <v>252.03800000000001</v>
      </c>
    </row>
    <row r="45" spans="1:43" ht="15.75" customHeight="1" x14ac:dyDescent="0.5">
      <c r="A45" s="5">
        <v>45119</v>
      </c>
      <c r="B45" s="1">
        <v>126.98</v>
      </c>
      <c r="C45" s="1">
        <v>122.59</v>
      </c>
      <c r="D45" s="1">
        <v>122.58</v>
      </c>
      <c r="E45" s="1">
        <v>127.35</v>
      </c>
      <c r="H45" s="5">
        <v>45120</v>
      </c>
      <c r="I45" s="1">
        <v>24.88</v>
      </c>
      <c r="J45" s="1">
        <v>24.122199999999999</v>
      </c>
      <c r="K45" s="1">
        <v>24.098500000000001</v>
      </c>
      <c r="L45" s="1">
        <v>24.885300000000001</v>
      </c>
      <c r="P45" s="5">
        <v>45120</v>
      </c>
      <c r="Q45" s="1">
        <v>977.06</v>
      </c>
      <c r="R45" s="1">
        <v>954.51</v>
      </c>
      <c r="S45" s="1">
        <v>951.5</v>
      </c>
      <c r="T45" s="1">
        <v>980.3</v>
      </c>
      <c r="W45" s="5">
        <v>45120</v>
      </c>
      <c r="X45" s="1">
        <v>1295.8599999999999</v>
      </c>
      <c r="Y45" s="1">
        <v>1286.01</v>
      </c>
      <c r="Z45" s="1">
        <v>1272.8399999999999</v>
      </c>
      <c r="AA45" s="1">
        <v>1310.3399999999999</v>
      </c>
      <c r="AD45" s="5">
        <v>45119</v>
      </c>
      <c r="AE45" s="1">
        <v>5.3167</v>
      </c>
      <c r="AH45" s="5">
        <v>45119</v>
      </c>
      <c r="AI45" s="1">
        <v>5.5726599999999999</v>
      </c>
      <c r="AL45" s="5">
        <v>43404</v>
      </c>
      <c r="AM45" s="1">
        <v>2</v>
      </c>
      <c r="AP45" s="5">
        <v>43434</v>
      </c>
      <c r="AQ45" s="1">
        <v>252.88499999999999</v>
      </c>
    </row>
    <row r="46" spans="1:43" ht="15.75" customHeight="1" x14ac:dyDescent="0.5">
      <c r="A46" s="5">
        <v>45118</v>
      </c>
      <c r="B46" s="1">
        <v>120.63</v>
      </c>
      <c r="C46" s="1">
        <v>120.32</v>
      </c>
      <c r="D46" s="1">
        <v>119.83</v>
      </c>
      <c r="E46" s="1">
        <v>121.26</v>
      </c>
      <c r="H46" s="5">
        <v>45119</v>
      </c>
      <c r="I46" s="1">
        <v>24.122499999999999</v>
      </c>
      <c r="J46" s="1">
        <v>23.122199999999999</v>
      </c>
      <c r="K46" s="1">
        <v>23.108699999999999</v>
      </c>
      <c r="L46" s="1">
        <v>24.1511</v>
      </c>
      <c r="P46" s="5">
        <v>45119</v>
      </c>
      <c r="Q46" s="1">
        <v>954.5</v>
      </c>
      <c r="R46" s="1">
        <v>928.85</v>
      </c>
      <c r="S46" s="1">
        <v>927.49</v>
      </c>
      <c r="T46" s="1">
        <v>959.53</v>
      </c>
      <c r="W46" s="5">
        <v>45119</v>
      </c>
      <c r="X46" s="1">
        <v>1286.01</v>
      </c>
      <c r="Y46" s="1">
        <v>1255.1300000000001</v>
      </c>
      <c r="Z46" s="1">
        <v>1245.51</v>
      </c>
      <c r="AA46" s="1">
        <v>1301.76</v>
      </c>
      <c r="AD46" s="5">
        <v>45118</v>
      </c>
      <c r="AE46" s="1">
        <v>5.3109099999999998</v>
      </c>
      <c r="AH46" s="5">
        <v>45118</v>
      </c>
      <c r="AI46" s="1">
        <v>5.5627000000000004</v>
      </c>
      <c r="AL46" s="5">
        <v>43343</v>
      </c>
      <c r="AM46" s="1">
        <v>1.9</v>
      </c>
      <c r="AP46" s="5">
        <v>43404</v>
      </c>
      <c r="AQ46" s="1">
        <v>252.14599999999999</v>
      </c>
    </row>
    <row r="47" spans="1:43" ht="15.75" customHeight="1" x14ac:dyDescent="0.5">
      <c r="A47" s="5">
        <v>45117</v>
      </c>
      <c r="B47" s="1">
        <v>119.64</v>
      </c>
      <c r="C47" s="1">
        <v>116.54</v>
      </c>
      <c r="D47" s="1">
        <v>116.4</v>
      </c>
      <c r="E47" s="1">
        <v>119.86</v>
      </c>
      <c r="H47" s="5">
        <v>45118</v>
      </c>
      <c r="I47" s="1">
        <v>23.122199999999999</v>
      </c>
      <c r="J47" s="1">
        <v>23.13</v>
      </c>
      <c r="K47" s="1">
        <v>23.018999999999998</v>
      </c>
      <c r="L47" s="1">
        <v>23.388999999999999</v>
      </c>
      <c r="P47" s="5">
        <v>45118</v>
      </c>
      <c r="Q47" s="1">
        <v>928.85</v>
      </c>
      <c r="R47" s="1">
        <v>931.49</v>
      </c>
      <c r="S47" s="1">
        <v>924.74</v>
      </c>
      <c r="T47" s="1">
        <v>939.55</v>
      </c>
      <c r="W47" s="5">
        <v>45118</v>
      </c>
      <c r="X47" s="1">
        <v>1255.1300000000001</v>
      </c>
      <c r="Y47" s="1">
        <v>1241.24</v>
      </c>
      <c r="Z47" s="1">
        <v>1221.5</v>
      </c>
      <c r="AA47" s="1">
        <v>1259.1199999999999</v>
      </c>
      <c r="AD47" s="5">
        <v>45117</v>
      </c>
      <c r="AE47" s="1">
        <v>5.3083400000000003</v>
      </c>
      <c r="AH47" s="5">
        <v>45117</v>
      </c>
      <c r="AI47" s="1">
        <v>5.5611100000000002</v>
      </c>
      <c r="AL47" s="5">
        <v>43312</v>
      </c>
      <c r="AM47" s="1">
        <v>1.9</v>
      </c>
      <c r="AP47" s="5">
        <v>43343</v>
      </c>
      <c r="AQ47" s="1">
        <v>252.006</v>
      </c>
    </row>
    <row r="48" spans="1:43" ht="15.75" customHeight="1" x14ac:dyDescent="0.5">
      <c r="A48" s="5">
        <v>45114</v>
      </c>
      <c r="B48" s="1">
        <v>117.11</v>
      </c>
      <c r="C48" s="1">
        <v>116.46</v>
      </c>
      <c r="D48" s="1">
        <v>116.36</v>
      </c>
      <c r="E48" s="1">
        <v>118.34</v>
      </c>
      <c r="H48" s="5">
        <v>45117</v>
      </c>
      <c r="I48" s="1">
        <v>23.13</v>
      </c>
      <c r="J48" s="1">
        <v>23.08</v>
      </c>
      <c r="K48" s="1">
        <v>22.750499999999999</v>
      </c>
      <c r="L48" s="1">
        <v>23.155999999999999</v>
      </c>
      <c r="P48" s="5">
        <v>45117</v>
      </c>
      <c r="Q48" s="1">
        <v>931.49</v>
      </c>
      <c r="R48" s="1">
        <v>916.63</v>
      </c>
      <c r="S48" s="1">
        <v>906.89</v>
      </c>
      <c r="T48" s="1">
        <v>933.33</v>
      </c>
      <c r="W48" s="5">
        <v>45117</v>
      </c>
      <c r="X48" s="1">
        <v>1241.23</v>
      </c>
      <c r="Y48" s="1">
        <v>1254.1400000000001</v>
      </c>
      <c r="Z48" s="1">
        <v>1196.25</v>
      </c>
      <c r="AA48" s="1">
        <v>1256.19</v>
      </c>
      <c r="AD48" s="5">
        <v>45114</v>
      </c>
      <c r="AE48" s="1">
        <v>5.2914899999999996</v>
      </c>
      <c r="AH48" s="5">
        <v>45114</v>
      </c>
      <c r="AI48" s="1">
        <v>5.5600800000000001</v>
      </c>
      <c r="AL48" s="5">
        <v>43251</v>
      </c>
      <c r="AM48" s="1">
        <v>2.5</v>
      </c>
      <c r="AP48" s="5">
        <v>43312</v>
      </c>
      <c r="AQ48" s="1">
        <v>251.58799999999999</v>
      </c>
    </row>
    <row r="49" spans="1:43" ht="15.75" customHeight="1" x14ac:dyDescent="0.5">
      <c r="A49" s="5">
        <v>45113</v>
      </c>
      <c r="B49" s="1">
        <v>115.68</v>
      </c>
      <c r="C49" s="1">
        <v>117.69</v>
      </c>
      <c r="D49" s="1">
        <v>115.03</v>
      </c>
      <c r="E49" s="1">
        <v>117.77</v>
      </c>
      <c r="H49" s="5">
        <v>45114</v>
      </c>
      <c r="I49" s="1">
        <v>23.088799999999999</v>
      </c>
      <c r="J49" s="1">
        <v>22.72</v>
      </c>
      <c r="K49" s="1">
        <v>22.616</v>
      </c>
      <c r="L49" s="1">
        <v>23.1539</v>
      </c>
      <c r="P49" s="5">
        <v>45114</v>
      </c>
      <c r="Q49" s="1">
        <v>913.87</v>
      </c>
      <c r="R49" s="1">
        <v>905.31</v>
      </c>
      <c r="S49" s="1">
        <v>903.53</v>
      </c>
      <c r="T49" s="1">
        <v>921.33</v>
      </c>
      <c r="W49" s="5">
        <v>45114</v>
      </c>
      <c r="X49" s="1">
        <v>1250.1099999999999</v>
      </c>
      <c r="Y49" s="1">
        <v>1245.0899999999999</v>
      </c>
      <c r="Z49" s="1">
        <v>1226.25</v>
      </c>
      <c r="AA49" s="1">
        <v>1265.25</v>
      </c>
      <c r="AD49" s="5">
        <v>45113</v>
      </c>
      <c r="AE49" s="1">
        <v>5.2792700000000004</v>
      </c>
      <c r="AH49" s="5">
        <v>45113</v>
      </c>
      <c r="AI49" s="1">
        <v>5.54251</v>
      </c>
      <c r="AL49" s="5">
        <v>43159</v>
      </c>
      <c r="AM49" s="1">
        <v>1.9</v>
      </c>
      <c r="AP49" s="5">
        <v>43251</v>
      </c>
      <c r="AQ49" s="1">
        <v>250.54599999999999</v>
      </c>
    </row>
    <row r="50" spans="1:43" ht="15.75" customHeight="1" x14ac:dyDescent="0.5">
      <c r="A50" s="5">
        <v>45112</v>
      </c>
      <c r="B50" s="1">
        <v>118.6</v>
      </c>
      <c r="C50" s="1">
        <v>121.77</v>
      </c>
      <c r="D50" s="1">
        <v>118.56</v>
      </c>
      <c r="E50" s="1">
        <v>121.77</v>
      </c>
      <c r="H50" s="5">
        <v>45113</v>
      </c>
      <c r="I50" s="1">
        <v>22.72</v>
      </c>
      <c r="J50" s="1">
        <v>23.1038</v>
      </c>
      <c r="K50" s="1">
        <v>22.5273</v>
      </c>
      <c r="L50" s="1">
        <v>23.2547</v>
      </c>
      <c r="P50" s="5">
        <v>45113</v>
      </c>
      <c r="Q50" s="1">
        <v>906.14</v>
      </c>
      <c r="R50" s="1">
        <v>920.07</v>
      </c>
      <c r="S50" s="1">
        <v>895.95</v>
      </c>
      <c r="T50" s="1">
        <v>926.47</v>
      </c>
      <c r="W50" s="5">
        <v>45113</v>
      </c>
      <c r="X50" s="1">
        <v>1245.0899999999999</v>
      </c>
      <c r="Y50" s="1">
        <v>1256.74</v>
      </c>
      <c r="Z50" s="1">
        <v>1228.43</v>
      </c>
      <c r="AA50" s="1">
        <v>1278.29</v>
      </c>
      <c r="AD50" s="5">
        <v>45112</v>
      </c>
      <c r="AE50" s="1">
        <v>5.2598099999999999</v>
      </c>
      <c r="AH50" s="5">
        <v>45112</v>
      </c>
      <c r="AI50" s="1">
        <v>5.5383699999999996</v>
      </c>
      <c r="AL50" s="5">
        <v>43131</v>
      </c>
      <c r="AM50" s="1">
        <v>2.2999999999999998</v>
      </c>
      <c r="AP50" s="5">
        <v>43220</v>
      </c>
      <c r="AQ50" s="1">
        <v>248.99100000000001</v>
      </c>
    </row>
    <row r="51" spans="1:43" ht="15.75" customHeight="1" x14ac:dyDescent="0.5">
      <c r="A51" s="5">
        <v>45110</v>
      </c>
      <c r="B51" s="1">
        <v>121.97</v>
      </c>
      <c r="C51" s="1">
        <v>120.59</v>
      </c>
      <c r="D51" s="1">
        <v>120.53</v>
      </c>
      <c r="E51" s="1">
        <v>122.4</v>
      </c>
      <c r="H51" s="5">
        <v>45112</v>
      </c>
      <c r="I51" s="1">
        <v>23.108699999999999</v>
      </c>
      <c r="J51" s="1">
        <v>22.972200000000001</v>
      </c>
      <c r="K51" s="1">
        <v>22.770499999999998</v>
      </c>
      <c r="L51" s="1">
        <v>23.304099999999998</v>
      </c>
      <c r="P51" s="5">
        <v>45112</v>
      </c>
      <c r="Q51" s="1">
        <v>920.07</v>
      </c>
      <c r="R51" s="1">
        <v>920.37</v>
      </c>
      <c r="S51" s="1">
        <v>911.47</v>
      </c>
      <c r="T51" s="1">
        <v>924.41</v>
      </c>
      <c r="W51" s="5">
        <v>45112</v>
      </c>
      <c r="X51" s="1">
        <v>1256.74</v>
      </c>
      <c r="Y51" s="1">
        <v>1255.28</v>
      </c>
      <c r="Z51" s="1">
        <v>1229.8</v>
      </c>
      <c r="AA51" s="1">
        <v>1268.31</v>
      </c>
      <c r="AD51" s="5">
        <v>45111</v>
      </c>
      <c r="AE51" s="1">
        <v>5.2568799999999998</v>
      </c>
      <c r="AH51" s="5">
        <v>45111</v>
      </c>
      <c r="AI51" s="1">
        <v>5.5303500000000003</v>
      </c>
      <c r="AL51" s="5">
        <v>43069</v>
      </c>
      <c r="AM51" s="1">
        <v>2.2999999999999998</v>
      </c>
      <c r="AP51" s="5">
        <v>43159</v>
      </c>
      <c r="AQ51" s="1">
        <v>247.86699999999999</v>
      </c>
    </row>
    <row r="52" spans="1:43" ht="15.75" customHeight="1" x14ac:dyDescent="0.5">
      <c r="A52" s="5">
        <v>45107</v>
      </c>
      <c r="B52" s="1">
        <v>120.03</v>
      </c>
      <c r="C52" s="1">
        <v>118.37</v>
      </c>
      <c r="D52" s="1">
        <v>117.9</v>
      </c>
      <c r="E52" s="1">
        <v>120.06</v>
      </c>
      <c r="H52" s="5">
        <v>45111</v>
      </c>
      <c r="I52" s="1">
        <v>22.966699999999999</v>
      </c>
      <c r="J52" s="1">
        <v>22.9193</v>
      </c>
      <c r="K52" s="1">
        <v>22.877500000000001</v>
      </c>
      <c r="L52" s="1">
        <v>23.060500000000001</v>
      </c>
      <c r="P52" s="5">
        <v>45111</v>
      </c>
      <c r="Q52" s="1">
        <v>919.74</v>
      </c>
      <c r="R52" s="1">
        <v>914.04</v>
      </c>
      <c r="S52" s="1">
        <v>911</v>
      </c>
      <c r="T52" s="1">
        <v>930.96</v>
      </c>
      <c r="W52" s="5">
        <v>45111</v>
      </c>
      <c r="X52" s="1">
        <v>1248.8599999999999</v>
      </c>
      <c r="Y52" s="1">
        <v>1245.78</v>
      </c>
      <c r="Z52" s="1">
        <v>1236.47</v>
      </c>
      <c r="AA52" s="1">
        <v>1265.73</v>
      </c>
      <c r="AD52" s="5">
        <v>45110</v>
      </c>
      <c r="AE52" s="1">
        <v>5.2568799999999998</v>
      </c>
      <c r="AH52" s="5">
        <v>45110</v>
      </c>
      <c r="AI52" s="1">
        <v>5.5303500000000003</v>
      </c>
      <c r="AL52" s="5">
        <v>43039</v>
      </c>
      <c r="AM52" s="1">
        <v>2.2000000000000002</v>
      </c>
      <c r="AP52" s="5">
        <v>43131</v>
      </c>
      <c r="AQ52" s="1">
        <v>246.66900000000001</v>
      </c>
    </row>
    <row r="53" spans="1:43" ht="15.75" customHeight="1" x14ac:dyDescent="0.5">
      <c r="A53" s="5">
        <v>45106</v>
      </c>
      <c r="B53" s="1">
        <v>118</v>
      </c>
      <c r="C53" s="1">
        <v>115.46</v>
      </c>
      <c r="D53" s="1">
        <v>115.24</v>
      </c>
      <c r="E53" s="1">
        <v>118.07</v>
      </c>
      <c r="H53" s="5">
        <v>45110</v>
      </c>
      <c r="I53" s="1">
        <v>22.9193</v>
      </c>
      <c r="J53" s="1">
        <v>22.765000000000001</v>
      </c>
      <c r="K53" s="1">
        <v>22.703700000000001</v>
      </c>
      <c r="L53" s="1">
        <v>23.0733</v>
      </c>
      <c r="P53" s="5">
        <v>45110</v>
      </c>
      <c r="Q53" s="1">
        <v>914.06</v>
      </c>
      <c r="R53" s="1">
        <v>905.73</v>
      </c>
      <c r="S53" s="1">
        <v>896.53</v>
      </c>
      <c r="T53" s="1">
        <v>919.74</v>
      </c>
      <c r="W53" s="5">
        <v>45110</v>
      </c>
      <c r="X53" s="1">
        <v>1245.78</v>
      </c>
      <c r="Y53" s="1">
        <v>1235.3900000000001</v>
      </c>
      <c r="Z53" s="1">
        <v>1219.43</v>
      </c>
      <c r="AA53" s="1">
        <v>1260.31</v>
      </c>
      <c r="AD53" s="5">
        <v>45107</v>
      </c>
      <c r="AE53" s="1">
        <v>5.2177100000000003</v>
      </c>
      <c r="AH53" s="5">
        <v>45107</v>
      </c>
      <c r="AI53" s="1">
        <v>5.5454299999999996</v>
      </c>
      <c r="AL53" s="5">
        <v>42978</v>
      </c>
      <c r="AM53" s="1">
        <v>2.1</v>
      </c>
      <c r="AP53" s="5">
        <v>43069</v>
      </c>
      <c r="AQ53" s="1">
        <v>246.66300000000001</v>
      </c>
    </row>
    <row r="54" spans="1:43" ht="15.75" customHeight="1" x14ac:dyDescent="0.5">
      <c r="A54" s="5">
        <v>45105</v>
      </c>
      <c r="B54" s="1">
        <v>116.62</v>
      </c>
      <c r="C54" s="1">
        <v>117.56</v>
      </c>
      <c r="D54" s="1">
        <v>116.25</v>
      </c>
      <c r="E54" s="1">
        <v>117.91</v>
      </c>
      <c r="H54" s="5">
        <v>45107</v>
      </c>
      <c r="I54" s="1">
        <v>22.774699999999999</v>
      </c>
      <c r="J54" s="1">
        <v>22.564499999999999</v>
      </c>
      <c r="K54" s="1">
        <v>22.345199999999998</v>
      </c>
      <c r="L54" s="1">
        <v>22.843299999999999</v>
      </c>
      <c r="P54" s="5">
        <v>45107</v>
      </c>
      <c r="Q54" s="1">
        <v>906.3</v>
      </c>
      <c r="R54" s="1">
        <v>898.96</v>
      </c>
      <c r="S54" s="1">
        <v>889.9</v>
      </c>
      <c r="T54" s="1">
        <v>912.71</v>
      </c>
      <c r="W54" s="5">
        <v>45107</v>
      </c>
      <c r="X54" s="1">
        <v>1230.42</v>
      </c>
      <c r="Y54" s="1">
        <v>1228.8499999999999</v>
      </c>
      <c r="Z54" s="1">
        <v>1222.94</v>
      </c>
      <c r="AA54" s="1">
        <v>1264.03</v>
      </c>
      <c r="AD54" s="5">
        <v>45106</v>
      </c>
      <c r="AE54" s="1">
        <v>5.2050000000000001</v>
      </c>
      <c r="AH54" s="5">
        <v>45106</v>
      </c>
      <c r="AI54" s="1">
        <v>5.5334300000000001</v>
      </c>
      <c r="AL54" s="5"/>
      <c r="AP54" s="5">
        <v>43039</v>
      </c>
      <c r="AQ54" s="1">
        <v>245.51900000000001</v>
      </c>
    </row>
    <row r="55" spans="1:43" ht="15.75" customHeight="1" x14ac:dyDescent="0.5">
      <c r="A55" s="5">
        <v>45104</v>
      </c>
      <c r="B55" s="1">
        <v>118.37</v>
      </c>
      <c r="C55" s="1">
        <v>119.67</v>
      </c>
      <c r="D55" s="1">
        <v>117.26</v>
      </c>
      <c r="E55" s="1">
        <v>120.07</v>
      </c>
      <c r="H55" s="5">
        <v>45106</v>
      </c>
      <c r="I55" s="1">
        <v>22.564499999999999</v>
      </c>
      <c r="J55" s="1">
        <v>22.697500000000002</v>
      </c>
      <c r="K55" s="1">
        <v>22.2805</v>
      </c>
      <c r="L55" s="1">
        <v>22.882100000000001</v>
      </c>
      <c r="P55" s="5">
        <v>45106</v>
      </c>
      <c r="Q55" s="1">
        <v>898.96</v>
      </c>
      <c r="R55" s="1">
        <v>915.28</v>
      </c>
      <c r="S55" s="1">
        <v>892.56</v>
      </c>
      <c r="T55" s="1">
        <v>924.58</v>
      </c>
      <c r="W55" s="5">
        <v>45106</v>
      </c>
      <c r="X55" s="1">
        <v>1228.8499999999999</v>
      </c>
      <c r="Y55" s="1">
        <v>1262.3599999999999</v>
      </c>
      <c r="Z55" s="1">
        <v>1221.3800000000001</v>
      </c>
      <c r="AA55" s="1">
        <v>1266.7</v>
      </c>
      <c r="AD55" s="5">
        <v>45105</v>
      </c>
      <c r="AE55" s="1">
        <v>5.1929999999999996</v>
      </c>
      <c r="AH55" s="5">
        <v>45105</v>
      </c>
      <c r="AI55" s="1">
        <v>5.5378600000000002</v>
      </c>
      <c r="AL55" s="5"/>
      <c r="AP55" s="5">
        <v>42978</v>
      </c>
      <c r="AQ55" s="1">
        <v>244.786</v>
      </c>
    </row>
    <row r="56" spans="1:43" ht="15.75" customHeight="1" x14ac:dyDescent="0.5">
      <c r="A56" s="5">
        <v>45103</v>
      </c>
      <c r="B56" s="1">
        <v>119.46</v>
      </c>
      <c r="C56" s="1">
        <v>118.93</v>
      </c>
      <c r="D56" s="1">
        <v>118.13</v>
      </c>
      <c r="E56" s="1">
        <v>120.4</v>
      </c>
      <c r="H56" s="5">
        <v>45105</v>
      </c>
      <c r="I56" s="1">
        <v>22.697500000000002</v>
      </c>
      <c r="J56" s="1">
        <v>22.859500000000001</v>
      </c>
      <c r="K56" s="1">
        <v>22.559000000000001</v>
      </c>
      <c r="L56" s="1">
        <v>22.965299999999999</v>
      </c>
      <c r="P56" s="5">
        <v>45105</v>
      </c>
      <c r="Q56" s="1">
        <v>915.04</v>
      </c>
      <c r="R56" s="1">
        <v>926.96</v>
      </c>
      <c r="S56" s="1">
        <v>903.43</v>
      </c>
      <c r="T56" s="1">
        <v>929.5</v>
      </c>
      <c r="W56" s="5">
        <v>45105</v>
      </c>
      <c r="X56" s="1">
        <v>1262.3599999999999</v>
      </c>
      <c r="Y56" s="1">
        <v>1298.72</v>
      </c>
      <c r="Z56" s="1">
        <v>1212.73</v>
      </c>
      <c r="AA56" s="1">
        <v>1305.01</v>
      </c>
      <c r="AD56" s="5">
        <v>45104</v>
      </c>
      <c r="AE56" s="1">
        <v>5.1917099999999996</v>
      </c>
      <c r="AH56" s="5">
        <v>45104</v>
      </c>
      <c r="AI56" s="1">
        <v>5.5287100000000002</v>
      </c>
      <c r="AL56" s="5"/>
      <c r="AP56" s="5"/>
    </row>
    <row r="57" spans="1:43" ht="15.75" customHeight="1" x14ac:dyDescent="0.5">
      <c r="A57" s="5">
        <v>45100</v>
      </c>
      <c r="B57" s="1">
        <v>118.31</v>
      </c>
      <c r="C57" s="1">
        <v>119.5</v>
      </c>
      <c r="D57" s="1">
        <v>117.99</v>
      </c>
      <c r="E57" s="1">
        <v>120.37</v>
      </c>
      <c r="H57" s="5">
        <v>45104</v>
      </c>
      <c r="I57" s="1">
        <v>22.859500000000001</v>
      </c>
      <c r="J57" s="1">
        <v>22.790500000000002</v>
      </c>
      <c r="K57" s="1">
        <v>22.752500000000001</v>
      </c>
      <c r="L57" s="1">
        <v>23.0962</v>
      </c>
      <c r="P57" s="5">
        <v>45104</v>
      </c>
      <c r="Q57" s="1">
        <v>926.96</v>
      </c>
      <c r="R57" s="1">
        <v>927.96</v>
      </c>
      <c r="S57" s="1">
        <v>918.64</v>
      </c>
      <c r="T57" s="1">
        <v>937.76</v>
      </c>
      <c r="W57" s="5">
        <v>45104</v>
      </c>
      <c r="X57" s="1">
        <v>1298.72</v>
      </c>
      <c r="Y57" s="1">
        <v>1310.03</v>
      </c>
      <c r="Z57" s="1">
        <v>1291.72</v>
      </c>
      <c r="AA57" s="1">
        <v>1326.2</v>
      </c>
      <c r="AD57" s="5">
        <v>45103</v>
      </c>
      <c r="AE57" s="1">
        <v>5.1778599999999999</v>
      </c>
      <c r="AH57" s="5">
        <v>45103</v>
      </c>
      <c r="AI57" s="1">
        <v>5.5209999999999999</v>
      </c>
    </row>
    <row r="58" spans="1:43" ht="15.75" customHeight="1" x14ac:dyDescent="0.5">
      <c r="A58" s="5">
        <v>45099</v>
      </c>
      <c r="B58" s="1">
        <v>118.95</v>
      </c>
      <c r="C58" s="1">
        <v>117.98</v>
      </c>
      <c r="D58" s="1">
        <v>117.63</v>
      </c>
      <c r="E58" s="1">
        <v>119.01</v>
      </c>
      <c r="H58" s="5">
        <v>45103</v>
      </c>
      <c r="I58" s="1">
        <v>22.790500000000002</v>
      </c>
      <c r="J58" s="1">
        <v>22.4527</v>
      </c>
      <c r="K58" s="1">
        <v>22.442</v>
      </c>
      <c r="L58" s="1">
        <v>22.890499999999999</v>
      </c>
      <c r="P58" s="5">
        <v>45103</v>
      </c>
      <c r="Q58" s="1">
        <v>927.95</v>
      </c>
      <c r="R58" s="1">
        <v>922.31</v>
      </c>
      <c r="S58" s="1">
        <v>922.23</v>
      </c>
      <c r="T58" s="1">
        <v>939.58</v>
      </c>
      <c r="W58" s="5">
        <v>45103</v>
      </c>
      <c r="X58" s="1">
        <v>1310.03</v>
      </c>
      <c r="Y58" s="1">
        <v>1287.42</v>
      </c>
      <c r="Z58" s="1">
        <v>1283.3499999999999</v>
      </c>
      <c r="AA58" s="1">
        <v>1349.63</v>
      </c>
      <c r="AD58" s="5">
        <v>45100</v>
      </c>
      <c r="AE58" s="1">
        <v>5.1484300000000003</v>
      </c>
      <c r="AH58" s="5">
        <v>45100</v>
      </c>
      <c r="AI58" s="1">
        <v>5.5441399999999996</v>
      </c>
    </row>
    <row r="59" spans="1:43" ht="15.75" customHeight="1" x14ac:dyDescent="0.5">
      <c r="A59" s="5">
        <v>45098</v>
      </c>
      <c r="B59" s="1">
        <v>119.27</v>
      </c>
      <c r="C59" s="1">
        <v>118.95</v>
      </c>
      <c r="D59" s="1">
        <v>117.66</v>
      </c>
      <c r="E59" s="1">
        <v>119.81</v>
      </c>
      <c r="H59" s="5">
        <v>45100</v>
      </c>
      <c r="I59" s="1">
        <v>22.428000000000001</v>
      </c>
      <c r="J59" s="1">
        <v>22.245000000000001</v>
      </c>
      <c r="K59" s="1">
        <v>22.110499999999998</v>
      </c>
      <c r="L59" s="1">
        <v>22.686</v>
      </c>
      <c r="P59" s="5">
        <v>45100</v>
      </c>
      <c r="Q59" s="1">
        <v>921.7</v>
      </c>
      <c r="R59" s="1">
        <v>925.28</v>
      </c>
      <c r="S59" s="1">
        <v>919.31</v>
      </c>
      <c r="T59" s="1">
        <v>931.43</v>
      </c>
      <c r="W59" s="5">
        <v>45100</v>
      </c>
      <c r="X59" s="1">
        <v>1288.28</v>
      </c>
      <c r="Y59" s="1">
        <v>1287.08</v>
      </c>
      <c r="Z59" s="1">
        <v>1276.93</v>
      </c>
      <c r="AA59" s="1">
        <v>1300.33</v>
      </c>
      <c r="AD59" s="5">
        <v>45099</v>
      </c>
      <c r="AE59" s="1">
        <v>5.1504300000000001</v>
      </c>
      <c r="AH59" s="5">
        <v>45099</v>
      </c>
      <c r="AI59" s="1">
        <v>5.5418599999999998</v>
      </c>
    </row>
    <row r="60" spans="1:43" ht="15.75" customHeight="1" x14ac:dyDescent="0.5">
      <c r="A60" s="5">
        <v>45097</v>
      </c>
      <c r="B60" s="1">
        <v>119.63</v>
      </c>
      <c r="C60" s="1">
        <v>122.23</v>
      </c>
      <c r="D60" s="1">
        <v>119.51</v>
      </c>
      <c r="E60" s="1">
        <v>122.3</v>
      </c>
      <c r="H60" s="5">
        <v>45099</v>
      </c>
      <c r="I60" s="1">
        <v>22.245000000000001</v>
      </c>
      <c r="J60" s="1">
        <v>22.636399999999998</v>
      </c>
      <c r="K60" s="1">
        <v>22.176500000000001</v>
      </c>
      <c r="L60" s="1">
        <v>22.730699999999999</v>
      </c>
      <c r="P60" s="5">
        <v>45099</v>
      </c>
      <c r="Q60" s="1">
        <v>925.28</v>
      </c>
      <c r="R60" s="1">
        <v>946.43</v>
      </c>
      <c r="S60" s="1">
        <v>924.22</v>
      </c>
      <c r="T60" s="1">
        <v>950.56</v>
      </c>
      <c r="W60" s="5">
        <v>45099</v>
      </c>
      <c r="X60" s="1">
        <v>1287.08</v>
      </c>
      <c r="Y60" s="1">
        <v>1354.44</v>
      </c>
      <c r="Z60" s="1">
        <v>1274.73</v>
      </c>
      <c r="AA60" s="1">
        <v>1356.58</v>
      </c>
      <c r="AD60" s="5">
        <v>45098</v>
      </c>
      <c r="AE60" s="1">
        <v>5.14757</v>
      </c>
      <c r="AH60" s="5">
        <v>45098</v>
      </c>
      <c r="AI60" s="1">
        <v>5.5395700000000003</v>
      </c>
    </row>
    <row r="61" spans="1:43" ht="15.75" customHeight="1" x14ac:dyDescent="0.5">
      <c r="A61" s="5">
        <v>45093</v>
      </c>
      <c r="B61" s="1">
        <v>124.25</v>
      </c>
      <c r="C61" s="1">
        <v>123.48</v>
      </c>
      <c r="D61" s="1">
        <v>122.73</v>
      </c>
      <c r="E61" s="1">
        <v>125.46</v>
      </c>
      <c r="H61" s="5">
        <v>45098</v>
      </c>
      <c r="I61" s="1">
        <v>22.636399999999998</v>
      </c>
      <c r="J61" s="1">
        <v>23.138500000000001</v>
      </c>
      <c r="K61" s="1">
        <v>22.4955</v>
      </c>
      <c r="L61" s="1">
        <v>23.182500000000001</v>
      </c>
      <c r="P61" s="5">
        <v>45098</v>
      </c>
      <c r="Q61" s="1">
        <v>946.06</v>
      </c>
      <c r="R61" s="1">
        <v>964.4</v>
      </c>
      <c r="S61" s="1">
        <v>945.7</v>
      </c>
      <c r="T61" s="1">
        <v>967.5</v>
      </c>
      <c r="W61" s="5">
        <v>45098</v>
      </c>
      <c r="X61" s="1">
        <v>1354.44</v>
      </c>
      <c r="Y61" s="1">
        <v>1387.15</v>
      </c>
      <c r="Z61" s="1">
        <v>1344.84</v>
      </c>
      <c r="AA61" s="1">
        <v>1390.27</v>
      </c>
      <c r="AD61" s="5">
        <v>45097</v>
      </c>
      <c r="AE61" s="1">
        <v>5.1541399999999999</v>
      </c>
      <c r="AH61" s="5">
        <v>45097</v>
      </c>
      <c r="AI61" s="1">
        <v>5.5202900000000001</v>
      </c>
    </row>
    <row r="62" spans="1:43" ht="15.75" customHeight="1" x14ac:dyDescent="0.5">
      <c r="A62" s="5">
        <v>45092</v>
      </c>
      <c r="B62" s="1">
        <v>123.16</v>
      </c>
      <c r="C62" s="1">
        <v>122.88</v>
      </c>
      <c r="D62" s="1">
        <v>121.7</v>
      </c>
      <c r="E62" s="1">
        <v>123.41</v>
      </c>
      <c r="H62" s="5">
        <v>45097</v>
      </c>
      <c r="I62" s="1">
        <v>23.134</v>
      </c>
      <c r="J62" s="1">
        <v>24.002800000000001</v>
      </c>
      <c r="K62" s="1">
        <v>23.056999999999999</v>
      </c>
      <c r="L62" s="1">
        <v>24.027200000000001</v>
      </c>
      <c r="P62" s="5">
        <v>45097</v>
      </c>
      <c r="Q62" s="1">
        <v>964.4</v>
      </c>
      <c r="R62" s="1">
        <v>978.69</v>
      </c>
      <c r="S62" s="1">
        <v>956.11</v>
      </c>
      <c r="T62" s="1">
        <v>980.66</v>
      </c>
      <c r="W62" s="5">
        <v>45097</v>
      </c>
      <c r="X62" s="1">
        <v>1387.15</v>
      </c>
      <c r="Y62" s="1">
        <v>1410.81</v>
      </c>
      <c r="Z62" s="1">
        <v>1357.98</v>
      </c>
      <c r="AA62" s="1">
        <v>1423.39</v>
      </c>
      <c r="AD62" s="5">
        <v>45096</v>
      </c>
      <c r="AE62" s="1">
        <v>5.1627099999999997</v>
      </c>
      <c r="AH62" s="5">
        <v>45096</v>
      </c>
      <c r="AI62" s="1">
        <v>5.5142899999999999</v>
      </c>
    </row>
    <row r="63" spans="1:43" ht="15.75" customHeight="1" x14ac:dyDescent="0.5">
      <c r="A63" s="5">
        <v>45091</v>
      </c>
      <c r="B63" s="1">
        <v>123.3</v>
      </c>
      <c r="C63" s="1">
        <v>125.1</v>
      </c>
      <c r="D63" s="1">
        <v>122.3</v>
      </c>
      <c r="E63" s="1">
        <v>125.47</v>
      </c>
      <c r="H63" s="5">
        <v>45096</v>
      </c>
      <c r="I63" s="1">
        <v>23.9528</v>
      </c>
      <c r="J63" s="1">
        <v>24.1218</v>
      </c>
      <c r="K63" s="1">
        <v>23.89</v>
      </c>
      <c r="L63" s="1">
        <v>24.178799999999999</v>
      </c>
      <c r="P63" s="5">
        <v>45096</v>
      </c>
      <c r="Q63" s="1">
        <v>978.69</v>
      </c>
      <c r="R63" s="1">
        <v>987.02</v>
      </c>
      <c r="S63" s="1">
        <v>976.43</v>
      </c>
      <c r="T63" s="1">
        <v>988.5</v>
      </c>
      <c r="W63" s="5">
        <v>45096</v>
      </c>
      <c r="X63" s="1">
        <v>1410.81</v>
      </c>
      <c r="Y63" s="1">
        <v>1417.49</v>
      </c>
      <c r="Z63" s="1">
        <v>1390.43</v>
      </c>
      <c r="AA63" s="1">
        <v>1420.25</v>
      </c>
      <c r="AD63" s="5">
        <v>45093</v>
      </c>
      <c r="AE63" s="1">
        <v>5.1565700000000003</v>
      </c>
      <c r="AH63" s="5">
        <v>45093</v>
      </c>
      <c r="AI63" s="1">
        <v>5.51</v>
      </c>
    </row>
    <row r="64" spans="1:43" ht="15.75" customHeight="1" x14ac:dyDescent="0.5">
      <c r="A64" s="5">
        <v>45090</v>
      </c>
      <c r="B64" s="1">
        <v>123.6</v>
      </c>
      <c r="C64" s="1">
        <v>124.83</v>
      </c>
      <c r="D64" s="1">
        <v>123.25</v>
      </c>
      <c r="E64" s="1">
        <v>126.08</v>
      </c>
      <c r="H64" s="5">
        <v>45093</v>
      </c>
      <c r="I64" s="1">
        <v>24.2</v>
      </c>
      <c r="J64" s="1">
        <v>23.864999999999998</v>
      </c>
      <c r="K64" s="1">
        <v>23.8323</v>
      </c>
      <c r="L64" s="1">
        <v>24.208300000000001</v>
      </c>
      <c r="P64" s="5">
        <v>45093</v>
      </c>
      <c r="Q64" s="1">
        <v>986.84</v>
      </c>
      <c r="R64" s="1">
        <v>992.09</v>
      </c>
      <c r="S64" s="1">
        <v>976.84</v>
      </c>
      <c r="T64" s="1">
        <v>1000.72</v>
      </c>
      <c r="W64" s="5">
        <v>45093</v>
      </c>
      <c r="X64" s="1">
        <v>1416.62</v>
      </c>
      <c r="Y64" s="1">
        <v>1400.2</v>
      </c>
      <c r="Z64" s="1">
        <v>1391.58</v>
      </c>
      <c r="AA64" s="1">
        <v>1429.47</v>
      </c>
      <c r="AD64" s="5">
        <v>45092</v>
      </c>
      <c r="AE64" s="1">
        <v>5.1462899999999996</v>
      </c>
      <c r="AH64" s="5">
        <v>45092</v>
      </c>
      <c r="AI64" s="1">
        <v>5.5137099999999997</v>
      </c>
    </row>
    <row r="65" spans="1:35" ht="15.75" customHeight="1" x14ac:dyDescent="0.5">
      <c r="A65" s="5">
        <v>45089</v>
      </c>
      <c r="B65" s="1">
        <v>123.9</v>
      </c>
      <c r="C65" s="1">
        <v>123.25</v>
      </c>
      <c r="D65" s="1">
        <v>122.33</v>
      </c>
      <c r="E65" s="1">
        <v>124.08</v>
      </c>
      <c r="H65" s="5">
        <v>45092</v>
      </c>
      <c r="I65" s="1">
        <v>23.860700000000001</v>
      </c>
      <c r="J65" s="1">
        <v>23.9191</v>
      </c>
      <c r="K65" s="1">
        <v>23.220800000000001</v>
      </c>
      <c r="L65" s="1">
        <v>23.938600000000001</v>
      </c>
      <c r="P65" s="5">
        <v>45092</v>
      </c>
      <c r="Q65" s="1">
        <v>992.09</v>
      </c>
      <c r="R65" s="1">
        <v>981.14</v>
      </c>
      <c r="S65" s="1">
        <v>965.8</v>
      </c>
      <c r="T65" s="1">
        <v>993.67</v>
      </c>
      <c r="W65" s="5">
        <v>45092</v>
      </c>
      <c r="X65" s="1">
        <v>1400.2</v>
      </c>
      <c r="Y65" s="1">
        <v>1390.36</v>
      </c>
      <c r="Z65" s="1">
        <v>1362.96</v>
      </c>
      <c r="AA65" s="1">
        <v>1403.5</v>
      </c>
      <c r="AD65" s="5">
        <v>45091</v>
      </c>
      <c r="AE65" s="1">
        <v>5.1581400000000004</v>
      </c>
      <c r="AH65" s="5">
        <v>45091</v>
      </c>
      <c r="AI65" s="1">
        <v>5.5084299999999997</v>
      </c>
    </row>
    <row r="66" spans="1:35" ht="15.75" customHeight="1" x14ac:dyDescent="0.5">
      <c r="A66" s="5">
        <v>45086</v>
      </c>
      <c r="B66" s="1">
        <v>123.89</v>
      </c>
      <c r="C66" s="1">
        <v>125.07</v>
      </c>
      <c r="D66" s="1">
        <v>123.68</v>
      </c>
      <c r="E66" s="1">
        <v>125.28</v>
      </c>
      <c r="H66" s="5">
        <v>45091</v>
      </c>
      <c r="I66" s="1">
        <v>23.9191</v>
      </c>
      <c r="J66" s="1">
        <v>23.666</v>
      </c>
      <c r="K66" s="1">
        <v>23.652999999999999</v>
      </c>
      <c r="L66" s="1">
        <v>24.080500000000001</v>
      </c>
      <c r="P66" s="5">
        <v>45091</v>
      </c>
      <c r="Q66" s="1">
        <v>981.14</v>
      </c>
      <c r="R66" s="1">
        <v>981.13</v>
      </c>
      <c r="S66" s="1">
        <v>971.6</v>
      </c>
      <c r="T66" s="1">
        <v>985.97</v>
      </c>
      <c r="W66" s="5">
        <v>45091</v>
      </c>
      <c r="X66" s="1">
        <v>1390.36</v>
      </c>
      <c r="Y66" s="1">
        <v>1360.52</v>
      </c>
      <c r="Z66" s="1">
        <v>1353.77</v>
      </c>
      <c r="AA66" s="1">
        <v>1409.69</v>
      </c>
      <c r="AD66" s="5">
        <v>45090</v>
      </c>
      <c r="AE66" s="1">
        <v>5.1932900000000002</v>
      </c>
      <c r="AH66" s="5">
        <v>45090</v>
      </c>
      <c r="AI66" s="1">
        <v>5.5519999999999996</v>
      </c>
    </row>
    <row r="67" spans="1:35" ht="15.75" customHeight="1" x14ac:dyDescent="0.5">
      <c r="A67" s="5">
        <v>45085</v>
      </c>
      <c r="B67" s="1">
        <v>125.49</v>
      </c>
      <c r="C67" s="1">
        <v>125.49</v>
      </c>
      <c r="D67" s="1">
        <v>124.99</v>
      </c>
      <c r="E67" s="1">
        <v>126.78</v>
      </c>
      <c r="H67" s="5">
        <v>45090</v>
      </c>
      <c r="I67" s="1">
        <v>23.666</v>
      </c>
      <c r="J67" s="1">
        <v>24.053100000000001</v>
      </c>
      <c r="K67" s="1">
        <v>23.6004</v>
      </c>
      <c r="L67" s="1">
        <v>24.405999999999999</v>
      </c>
      <c r="P67" s="5">
        <v>45090</v>
      </c>
      <c r="Q67" s="1">
        <v>981.13</v>
      </c>
      <c r="R67" s="1">
        <v>995.21</v>
      </c>
      <c r="S67" s="1">
        <v>978.29</v>
      </c>
      <c r="T67" s="1">
        <v>1001.44</v>
      </c>
      <c r="W67" s="5">
        <v>45090</v>
      </c>
      <c r="X67" s="1">
        <v>1360.52</v>
      </c>
      <c r="Y67" s="1">
        <v>1353.4</v>
      </c>
      <c r="Z67" s="1">
        <v>1344.3</v>
      </c>
      <c r="AA67" s="1">
        <v>1391.08</v>
      </c>
      <c r="AD67" s="5">
        <v>45089</v>
      </c>
      <c r="AE67" s="1">
        <v>5.218</v>
      </c>
      <c r="AH67" s="5">
        <v>45089</v>
      </c>
      <c r="AI67" s="1">
        <v>5.5574300000000001</v>
      </c>
    </row>
    <row r="68" spans="1:35" ht="15.75" customHeight="1" x14ac:dyDescent="0.5">
      <c r="A68" s="5">
        <v>45084</v>
      </c>
      <c r="B68" s="1">
        <v>124.04</v>
      </c>
      <c r="C68" s="1">
        <v>126.16</v>
      </c>
      <c r="D68" s="1">
        <v>123.63</v>
      </c>
      <c r="E68" s="1">
        <v>128.24</v>
      </c>
      <c r="H68" s="5">
        <v>45089</v>
      </c>
      <c r="I68" s="1">
        <v>24.053100000000001</v>
      </c>
      <c r="J68" s="1">
        <v>24.241</v>
      </c>
      <c r="K68" s="1">
        <v>23.880400000000002</v>
      </c>
      <c r="L68" s="1">
        <v>24.305</v>
      </c>
      <c r="P68" s="5">
        <v>45089</v>
      </c>
      <c r="Q68" s="1">
        <v>995.21</v>
      </c>
      <c r="R68" s="1">
        <v>1011.34</v>
      </c>
      <c r="S68" s="1">
        <v>990.75</v>
      </c>
      <c r="T68" s="1">
        <v>1012.85</v>
      </c>
      <c r="W68" s="5">
        <v>45089</v>
      </c>
      <c r="X68" s="1">
        <v>1353.4</v>
      </c>
      <c r="Y68" s="1">
        <v>1321.18</v>
      </c>
      <c r="Z68" s="1">
        <v>1306.6099999999999</v>
      </c>
      <c r="AA68" s="1">
        <v>1360.74</v>
      </c>
      <c r="AD68" s="5">
        <v>45086</v>
      </c>
      <c r="AE68" s="1">
        <v>5.21929</v>
      </c>
      <c r="AH68" s="5">
        <v>45086</v>
      </c>
      <c r="AI68" s="1">
        <v>5.5444300000000002</v>
      </c>
    </row>
    <row r="69" spans="1:35" ht="15.75" customHeight="1" x14ac:dyDescent="0.5">
      <c r="A69" s="5">
        <v>45083</v>
      </c>
      <c r="B69" s="1">
        <v>125.74</v>
      </c>
      <c r="C69" s="1">
        <v>125.19</v>
      </c>
      <c r="D69" s="1">
        <v>124.32</v>
      </c>
      <c r="E69" s="1">
        <v>125.77</v>
      </c>
      <c r="H69" s="5">
        <v>45086</v>
      </c>
      <c r="I69" s="1">
        <v>24.292999999999999</v>
      </c>
      <c r="J69" s="1">
        <v>24.262699999999999</v>
      </c>
      <c r="K69" s="1">
        <v>24.194500000000001</v>
      </c>
      <c r="L69" s="1">
        <v>24.53</v>
      </c>
      <c r="P69" s="5">
        <v>45086</v>
      </c>
      <c r="Q69" s="1">
        <v>1011.7</v>
      </c>
      <c r="R69" s="1">
        <v>1014.72</v>
      </c>
      <c r="S69" s="1">
        <v>1000.82</v>
      </c>
      <c r="T69" s="1">
        <v>1023.85</v>
      </c>
      <c r="W69" s="5">
        <v>45086</v>
      </c>
      <c r="X69" s="1">
        <v>1328.51</v>
      </c>
      <c r="Y69" s="1">
        <v>1363.65</v>
      </c>
      <c r="Z69" s="1">
        <v>1303.67</v>
      </c>
      <c r="AA69" s="1">
        <v>1370.55</v>
      </c>
      <c r="AD69" s="5">
        <v>45085</v>
      </c>
      <c r="AE69" s="1">
        <v>5.2224300000000001</v>
      </c>
      <c r="AH69" s="5">
        <v>45085</v>
      </c>
      <c r="AI69" s="1">
        <v>5.5397100000000004</v>
      </c>
    </row>
    <row r="70" spans="1:35" ht="15.75" customHeight="1" x14ac:dyDescent="0.5">
      <c r="A70" s="5">
        <v>45082</v>
      </c>
      <c r="B70" s="1">
        <v>125.31</v>
      </c>
      <c r="C70" s="1">
        <v>124.76</v>
      </c>
      <c r="D70" s="1">
        <v>124.34</v>
      </c>
      <c r="E70" s="1">
        <v>125.97</v>
      </c>
      <c r="H70" s="5">
        <v>45085</v>
      </c>
      <c r="I70" s="1">
        <v>24.2377</v>
      </c>
      <c r="J70" s="1">
        <v>23.418099999999999</v>
      </c>
      <c r="K70" s="1">
        <v>23.418099999999999</v>
      </c>
      <c r="L70" s="1">
        <v>24.357800000000001</v>
      </c>
      <c r="P70" s="5">
        <v>45085</v>
      </c>
      <c r="Q70" s="1">
        <v>1014.72</v>
      </c>
      <c r="R70" s="1">
        <v>1021.91</v>
      </c>
      <c r="S70" s="1">
        <v>1009.86</v>
      </c>
      <c r="T70" s="1">
        <v>1031.1400000000001</v>
      </c>
      <c r="W70" s="5">
        <v>45085</v>
      </c>
      <c r="X70" s="1">
        <v>1363.65</v>
      </c>
      <c r="Y70" s="1">
        <v>1396.55</v>
      </c>
      <c r="Z70" s="1">
        <v>1353.53</v>
      </c>
      <c r="AA70" s="1">
        <v>1400.2</v>
      </c>
      <c r="AD70" s="5">
        <v>45084</v>
      </c>
      <c r="AE70" s="1">
        <v>5.1817099999999998</v>
      </c>
      <c r="AH70" s="5">
        <v>45084</v>
      </c>
      <c r="AI70" s="1">
        <v>5.5098599999999998</v>
      </c>
    </row>
    <row r="71" spans="1:35" ht="15.75" customHeight="1" x14ac:dyDescent="0.5">
      <c r="A71" s="5">
        <v>45079</v>
      </c>
      <c r="B71" s="1">
        <v>125.34</v>
      </c>
      <c r="C71" s="1">
        <v>127.14</v>
      </c>
      <c r="D71" s="1">
        <v>124.42</v>
      </c>
      <c r="E71" s="1">
        <v>127.79</v>
      </c>
      <c r="H71" s="5">
        <v>45084</v>
      </c>
      <c r="I71" s="1">
        <v>23.418099999999999</v>
      </c>
      <c r="J71" s="1">
        <v>23.568200000000001</v>
      </c>
      <c r="K71" s="1">
        <v>23.402999999999999</v>
      </c>
      <c r="L71" s="1">
        <v>24.056999999999999</v>
      </c>
      <c r="P71" s="5">
        <v>45084</v>
      </c>
      <c r="Q71" s="1">
        <v>1021.91</v>
      </c>
      <c r="R71" s="1">
        <v>1037.47</v>
      </c>
      <c r="S71" s="1">
        <v>1020.28</v>
      </c>
      <c r="T71" s="1">
        <v>1048.8800000000001</v>
      </c>
      <c r="W71" s="5">
        <v>45084</v>
      </c>
      <c r="X71" s="1">
        <v>1396.55</v>
      </c>
      <c r="Y71" s="1">
        <v>1414.19</v>
      </c>
      <c r="Z71" s="1">
        <v>1387.24</v>
      </c>
      <c r="AA71" s="1">
        <v>1423.53</v>
      </c>
      <c r="AD71" s="5">
        <v>45083</v>
      </c>
      <c r="AE71" s="1">
        <v>5.2011399999999997</v>
      </c>
      <c r="AH71" s="5">
        <v>45083</v>
      </c>
      <c r="AI71" s="1">
        <v>5.5132899999999996</v>
      </c>
    </row>
    <row r="72" spans="1:35" ht="15.75" customHeight="1" x14ac:dyDescent="0.5">
      <c r="A72" s="5">
        <v>45078</v>
      </c>
      <c r="B72" s="1">
        <v>126.4</v>
      </c>
      <c r="C72" s="1">
        <v>123.03</v>
      </c>
      <c r="D72" s="1">
        <v>123.03</v>
      </c>
      <c r="E72" s="1">
        <v>127.54</v>
      </c>
      <c r="H72" s="5">
        <v>45083</v>
      </c>
      <c r="I72" s="1">
        <v>23.568200000000001</v>
      </c>
      <c r="J72" s="1">
        <v>23.545000000000002</v>
      </c>
      <c r="K72" s="1">
        <v>23.3386</v>
      </c>
      <c r="L72" s="1">
        <v>23.776800000000001</v>
      </c>
      <c r="P72" s="5">
        <v>45083</v>
      </c>
      <c r="Q72" s="1">
        <v>1037.47</v>
      </c>
      <c r="R72" s="1">
        <v>1032.78</v>
      </c>
      <c r="S72" s="1">
        <v>1025.4000000000001</v>
      </c>
      <c r="T72" s="1">
        <v>1042.23</v>
      </c>
      <c r="W72" s="5">
        <v>45083</v>
      </c>
      <c r="X72" s="1">
        <v>1414.17</v>
      </c>
      <c r="Y72" s="1">
        <v>1415</v>
      </c>
      <c r="Z72" s="1">
        <v>1390.98</v>
      </c>
      <c r="AA72" s="1">
        <v>1436.68</v>
      </c>
      <c r="AD72" s="5">
        <v>45082</v>
      </c>
      <c r="AE72" s="1">
        <v>5.1905700000000001</v>
      </c>
      <c r="AH72" s="5">
        <v>45082</v>
      </c>
      <c r="AI72" s="1">
        <v>5.5091400000000004</v>
      </c>
    </row>
    <row r="73" spans="1:35" ht="15.75" customHeight="1" x14ac:dyDescent="0.5">
      <c r="A73" s="5">
        <v>45077</v>
      </c>
      <c r="B73" s="1">
        <v>122.39</v>
      </c>
      <c r="C73" s="1">
        <v>120.43</v>
      </c>
      <c r="D73" s="1">
        <v>120.4</v>
      </c>
      <c r="E73" s="1">
        <v>123.41</v>
      </c>
      <c r="H73" s="5">
        <v>45082</v>
      </c>
      <c r="I73" s="1">
        <v>23.545000000000002</v>
      </c>
      <c r="J73" s="1">
        <v>23.609000000000002</v>
      </c>
      <c r="K73" s="1">
        <v>23.2502</v>
      </c>
      <c r="L73" s="1">
        <v>23.689499999999999</v>
      </c>
      <c r="P73" s="5">
        <v>45082</v>
      </c>
      <c r="Q73" s="1">
        <v>1032.78</v>
      </c>
      <c r="R73" s="1">
        <v>1008.04</v>
      </c>
      <c r="S73" s="1">
        <v>1006</v>
      </c>
      <c r="T73" s="1">
        <v>1040.82</v>
      </c>
      <c r="W73" s="5">
        <v>45082</v>
      </c>
      <c r="X73" s="1">
        <v>1415</v>
      </c>
      <c r="Y73" s="1">
        <v>1434.35</v>
      </c>
      <c r="Z73" s="1">
        <v>1398.02</v>
      </c>
      <c r="AA73" s="1">
        <v>1451.96</v>
      </c>
      <c r="AD73" s="5">
        <v>45079</v>
      </c>
      <c r="AE73" s="1">
        <v>5.1885700000000003</v>
      </c>
      <c r="AH73" s="5">
        <v>45079</v>
      </c>
      <c r="AI73" s="1">
        <v>5.4962900000000001</v>
      </c>
    </row>
    <row r="74" spans="1:35" ht="15.75" customHeight="1" x14ac:dyDescent="0.5">
      <c r="A74" s="5">
        <v>45076</v>
      </c>
      <c r="B74" s="1">
        <v>120.52</v>
      </c>
      <c r="C74" s="1">
        <v>122.08</v>
      </c>
      <c r="D74" s="1">
        <v>119.95</v>
      </c>
      <c r="E74" s="1">
        <v>122.11</v>
      </c>
      <c r="H74" s="5">
        <v>45079</v>
      </c>
      <c r="I74" s="1">
        <v>23.606000000000002</v>
      </c>
      <c r="J74" s="1">
        <v>23.858000000000001</v>
      </c>
      <c r="K74" s="1">
        <v>23.583600000000001</v>
      </c>
      <c r="L74" s="1">
        <v>24.022099999999998</v>
      </c>
      <c r="P74" s="5">
        <v>45079</v>
      </c>
      <c r="Q74" s="1">
        <v>1007.95</v>
      </c>
      <c r="R74" s="1">
        <v>1009.71</v>
      </c>
      <c r="S74" s="1">
        <v>1001.6</v>
      </c>
      <c r="T74" s="1">
        <v>1020.21</v>
      </c>
      <c r="W74" s="5">
        <v>45079</v>
      </c>
      <c r="X74" s="1">
        <v>1424.29</v>
      </c>
      <c r="Y74" s="1">
        <v>1397.58</v>
      </c>
      <c r="Z74" s="1">
        <v>1392.8</v>
      </c>
      <c r="AA74" s="1">
        <v>1436.55</v>
      </c>
      <c r="AD74" s="5">
        <v>45078</v>
      </c>
      <c r="AE74" s="1">
        <v>5.1630000000000003</v>
      </c>
      <c r="AH74" s="5">
        <v>45078</v>
      </c>
      <c r="AI74" s="1">
        <v>5.49857</v>
      </c>
    </row>
    <row r="75" spans="1:35" ht="15.75" customHeight="1" x14ac:dyDescent="0.5">
      <c r="A75" s="5">
        <v>45072</v>
      </c>
      <c r="B75" s="1">
        <v>121.71</v>
      </c>
      <c r="C75" s="1">
        <v>122.64</v>
      </c>
      <c r="D75" s="1">
        <v>120.9</v>
      </c>
      <c r="E75" s="1">
        <v>123.01</v>
      </c>
      <c r="H75" s="5">
        <v>45078</v>
      </c>
      <c r="I75" s="1">
        <v>23.858000000000001</v>
      </c>
      <c r="J75" s="1">
        <v>23.485800000000001</v>
      </c>
      <c r="K75" s="1">
        <v>23.279199999999999</v>
      </c>
      <c r="L75" s="1">
        <v>23.9255</v>
      </c>
      <c r="P75" s="5">
        <v>45078</v>
      </c>
      <c r="Q75" s="1">
        <v>1009.71</v>
      </c>
      <c r="R75" s="1">
        <v>998.42</v>
      </c>
      <c r="S75" s="1">
        <v>995.67</v>
      </c>
      <c r="T75" s="1">
        <v>1015.17</v>
      </c>
      <c r="W75" s="5">
        <v>45078</v>
      </c>
      <c r="X75" s="1">
        <v>1397.58</v>
      </c>
      <c r="Y75" s="1">
        <v>1368.35</v>
      </c>
      <c r="Z75" s="1">
        <v>1364.76</v>
      </c>
      <c r="AA75" s="1">
        <v>1406.91</v>
      </c>
      <c r="AD75" s="5">
        <v>45077</v>
      </c>
      <c r="AE75" s="1">
        <v>5.1929999999999996</v>
      </c>
      <c r="AH75" s="5">
        <v>45077</v>
      </c>
      <c r="AI75" s="1">
        <v>5.5167099999999998</v>
      </c>
    </row>
    <row r="76" spans="1:35" ht="15.75" customHeight="1" x14ac:dyDescent="0.5">
      <c r="A76" s="5">
        <v>45071</v>
      </c>
      <c r="B76" s="1">
        <v>121.12</v>
      </c>
      <c r="C76" s="1">
        <v>122.24</v>
      </c>
      <c r="D76" s="1">
        <v>120.75</v>
      </c>
      <c r="E76" s="1">
        <v>122.49</v>
      </c>
      <c r="H76" s="5">
        <v>45077</v>
      </c>
      <c r="I76" s="1">
        <v>23.485800000000001</v>
      </c>
      <c r="J76" s="1">
        <v>23.174900000000001</v>
      </c>
      <c r="K76" s="1">
        <v>23.101600000000001</v>
      </c>
      <c r="L76" s="1">
        <v>23.6173</v>
      </c>
      <c r="P76" s="5">
        <v>45077</v>
      </c>
      <c r="Q76" s="1">
        <v>998.42</v>
      </c>
      <c r="R76" s="1">
        <v>1024.31</v>
      </c>
      <c r="S76" s="1">
        <v>997.02</v>
      </c>
      <c r="T76" s="1">
        <v>1027.07</v>
      </c>
      <c r="W76" s="5">
        <v>45077</v>
      </c>
      <c r="X76" s="1">
        <v>1368.35</v>
      </c>
      <c r="Y76" s="1">
        <v>1411.38</v>
      </c>
      <c r="Z76" s="1">
        <v>1361.16</v>
      </c>
      <c r="AA76" s="1">
        <v>1427.53</v>
      </c>
      <c r="AD76" s="5">
        <v>45076</v>
      </c>
      <c r="AE76" s="1">
        <v>5.1704299999999996</v>
      </c>
      <c r="AH76" s="5">
        <v>45076</v>
      </c>
      <c r="AI76" s="1">
        <v>5.4960000000000004</v>
      </c>
    </row>
    <row r="77" spans="1:35" ht="15.75" customHeight="1" x14ac:dyDescent="0.5">
      <c r="A77" s="5">
        <v>45070</v>
      </c>
      <c r="B77" s="1">
        <v>123.64</v>
      </c>
      <c r="C77" s="1">
        <v>126.82</v>
      </c>
      <c r="D77" s="1">
        <v>123.33</v>
      </c>
      <c r="E77" s="1">
        <v>126.82</v>
      </c>
      <c r="H77" s="5">
        <v>45076</v>
      </c>
      <c r="I77" s="1">
        <v>23.174900000000001</v>
      </c>
      <c r="J77" s="1">
        <v>23.161000000000001</v>
      </c>
      <c r="K77" s="1">
        <v>22.927199999999999</v>
      </c>
      <c r="L77" s="1">
        <v>23.3416</v>
      </c>
      <c r="P77" s="5">
        <v>45076</v>
      </c>
      <c r="Q77" s="1">
        <v>1024.31</v>
      </c>
      <c r="R77" s="1">
        <v>1028.6500000000001</v>
      </c>
      <c r="S77" s="1">
        <v>1019.05</v>
      </c>
      <c r="T77" s="1">
        <v>1042.43</v>
      </c>
      <c r="W77" s="5">
        <v>45076</v>
      </c>
      <c r="X77" s="1">
        <v>1411.38</v>
      </c>
      <c r="Y77" s="1">
        <v>1418.13</v>
      </c>
      <c r="Z77" s="1">
        <v>1393.25</v>
      </c>
      <c r="AA77" s="1">
        <v>1451.95</v>
      </c>
      <c r="AD77" s="5">
        <v>45072</v>
      </c>
      <c r="AE77" s="1">
        <v>5.1537100000000002</v>
      </c>
      <c r="AH77" s="5">
        <v>45072</v>
      </c>
      <c r="AI77" s="1">
        <v>5.4757100000000003</v>
      </c>
    </row>
    <row r="78" spans="1:35" ht="15.75" customHeight="1" x14ac:dyDescent="0.5">
      <c r="A78" s="5">
        <v>45069</v>
      </c>
      <c r="B78" s="1">
        <v>126.87</v>
      </c>
      <c r="C78" s="1">
        <v>126.35</v>
      </c>
      <c r="D78" s="1">
        <v>125.77</v>
      </c>
      <c r="E78" s="1">
        <v>127.48</v>
      </c>
      <c r="H78" s="5">
        <v>45075</v>
      </c>
      <c r="I78" s="1">
        <v>23.1843</v>
      </c>
      <c r="J78" s="1">
        <v>23.313099999999999</v>
      </c>
      <c r="K78" s="1">
        <v>23.160599999999999</v>
      </c>
      <c r="L78" s="1">
        <v>23.377300000000002</v>
      </c>
      <c r="P78" s="5">
        <v>45075</v>
      </c>
      <c r="Q78" s="1">
        <v>1028.6500000000001</v>
      </c>
      <c r="R78" s="1">
        <v>1026.3900000000001</v>
      </c>
      <c r="S78" s="1">
        <v>1022.84</v>
      </c>
      <c r="T78" s="1">
        <v>1037.1600000000001</v>
      </c>
      <c r="W78" s="5">
        <v>45075</v>
      </c>
      <c r="X78" s="1">
        <v>1418.13</v>
      </c>
      <c r="Y78" s="1">
        <v>1427.72</v>
      </c>
      <c r="Z78" s="1">
        <v>1410.96</v>
      </c>
      <c r="AA78" s="1">
        <v>1439.82</v>
      </c>
      <c r="AD78" s="5">
        <v>45071</v>
      </c>
      <c r="AE78" s="1">
        <v>5.16</v>
      </c>
      <c r="AH78" s="5">
        <v>45071</v>
      </c>
      <c r="AI78" s="1">
        <v>5.4631400000000001</v>
      </c>
    </row>
    <row r="79" spans="1:35" ht="15.75" customHeight="1" x14ac:dyDescent="0.5">
      <c r="A79" s="5">
        <v>45068</v>
      </c>
      <c r="B79" s="1">
        <v>127.49</v>
      </c>
      <c r="C79" s="1">
        <v>127.65</v>
      </c>
      <c r="D79" s="1">
        <v>127.48</v>
      </c>
      <c r="E79" s="1">
        <v>128.44</v>
      </c>
      <c r="H79" s="5">
        <v>45072</v>
      </c>
      <c r="I79" s="1">
        <v>23.300999999999998</v>
      </c>
      <c r="J79" s="1">
        <v>22.740500000000001</v>
      </c>
      <c r="K79" s="1">
        <v>22.682200000000002</v>
      </c>
      <c r="L79" s="1">
        <v>23.335000000000001</v>
      </c>
      <c r="P79" s="5">
        <v>45072</v>
      </c>
      <c r="Q79" s="1">
        <v>1026.3699999999999</v>
      </c>
      <c r="R79" s="1">
        <v>1025.51</v>
      </c>
      <c r="S79" s="1">
        <v>1021.01</v>
      </c>
      <c r="T79" s="1">
        <v>1037.6300000000001</v>
      </c>
      <c r="W79" s="5">
        <v>45072</v>
      </c>
      <c r="X79" s="1">
        <v>1426.25</v>
      </c>
      <c r="Y79" s="1">
        <v>1421.76</v>
      </c>
      <c r="Z79" s="1">
        <v>1414.28</v>
      </c>
      <c r="AA79" s="1">
        <v>1455.7</v>
      </c>
      <c r="AD79" s="5">
        <v>45070</v>
      </c>
      <c r="AE79" s="1">
        <v>5.14086</v>
      </c>
      <c r="AH79" s="5">
        <v>45070</v>
      </c>
      <c r="AI79" s="1">
        <v>5.4244300000000001</v>
      </c>
    </row>
    <row r="80" spans="1:35" ht="15.75" customHeight="1" x14ac:dyDescent="0.5">
      <c r="A80" s="5">
        <v>45065</v>
      </c>
      <c r="B80" s="1">
        <v>127.84</v>
      </c>
      <c r="C80" s="1">
        <v>127.74</v>
      </c>
      <c r="D80" s="1">
        <v>126.61</v>
      </c>
      <c r="E80" s="1">
        <v>129.44</v>
      </c>
      <c r="H80" s="5">
        <v>45071</v>
      </c>
      <c r="I80" s="1">
        <v>22.740500000000001</v>
      </c>
      <c r="J80" s="1">
        <v>23.056000000000001</v>
      </c>
      <c r="K80" s="1">
        <v>22.699400000000001</v>
      </c>
      <c r="L80" s="1">
        <v>23.150099999999998</v>
      </c>
      <c r="P80" s="5">
        <v>45071</v>
      </c>
      <c r="Q80" s="1">
        <v>1025.52</v>
      </c>
      <c r="R80" s="1">
        <v>1028</v>
      </c>
      <c r="S80" s="1">
        <v>1020.02</v>
      </c>
      <c r="T80" s="1">
        <v>1035.31</v>
      </c>
      <c r="W80" s="5">
        <v>45071</v>
      </c>
      <c r="X80" s="1">
        <v>1421.76</v>
      </c>
      <c r="Y80" s="1">
        <v>1418.8</v>
      </c>
      <c r="Z80" s="1">
        <v>1392.83</v>
      </c>
      <c r="AA80" s="1">
        <v>1440.39</v>
      </c>
      <c r="AD80" s="5">
        <v>45069</v>
      </c>
      <c r="AE80" s="1">
        <v>5.1379999999999999</v>
      </c>
      <c r="AH80" s="5">
        <v>45069</v>
      </c>
      <c r="AI80" s="1">
        <v>5.3958599999999999</v>
      </c>
    </row>
    <row r="81" spans="1:35" ht="15.75" customHeight="1" x14ac:dyDescent="0.5">
      <c r="A81" s="5">
        <v>45064</v>
      </c>
      <c r="B81" s="1">
        <v>127.3</v>
      </c>
      <c r="C81" s="1">
        <v>128.09</v>
      </c>
      <c r="D81" s="1">
        <v>125.66</v>
      </c>
      <c r="E81" s="1">
        <v>128.13</v>
      </c>
      <c r="H81" s="5">
        <v>45070</v>
      </c>
      <c r="I81" s="1">
        <v>23.056000000000001</v>
      </c>
      <c r="J81" s="1">
        <v>23.449100000000001</v>
      </c>
      <c r="K81" s="1">
        <v>23.025300000000001</v>
      </c>
      <c r="L81" s="1">
        <v>23.534600000000001</v>
      </c>
      <c r="P81" s="5">
        <v>45070</v>
      </c>
      <c r="Q81" s="1">
        <v>1028</v>
      </c>
      <c r="R81" s="1">
        <v>1056.08</v>
      </c>
      <c r="S81" s="1">
        <v>1023.75</v>
      </c>
      <c r="T81" s="1">
        <v>1060.1300000000001</v>
      </c>
      <c r="W81" s="5">
        <v>45070</v>
      </c>
      <c r="X81" s="1">
        <v>1418.8</v>
      </c>
      <c r="Y81" s="1">
        <v>1455.67</v>
      </c>
      <c r="Z81" s="1">
        <v>1395.27</v>
      </c>
      <c r="AA81" s="1">
        <v>1468.07</v>
      </c>
      <c r="AD81" s="5">
        <v>45068</v>
      </c>
      <c r="AE81" s="1">
        <v>5.1268599999999998</v>
      </c>
      <c r="AH81" s="5">
        <v>45068</v>
      </c>
      <c r="AI81" s="1">
        <v>5.3747100000000003</v>
      </c>
    </row>
    <row r="82" spans="1:35" ht="15.75" customHeight="1" x14ac:dyDescent="0.5">
      <c r="A82" s="5">
        <v>45063</v>
      </c>
      <c r="B82" s="1">
        <v>130.26</v>
      </c>
      <c r="C82" s="1">
        <v>130.53</v>
      </c>
      <c r="D82" s="1">
        <v>129.16999999999999</v>
      </c>
      <c r="E82" s="1">
        <v>130.9</v>
      </c>
      <c r="H82" s="5">
        <v>45069</v>
      </c>
      <c r="I82" s="1">
        <v>23.449100000000001</v>
      </c>
      <c r="J82" s="1">
        <v>23.627500000000001</v>
      </c>
      <c r="K82" s="1">
        <v>23.1098</v>
      </c>
      <c r="L82" s="1">
        <v>23.656700000000001</v>
      </c>
      <c r="P82" s="5">
        <v>45069</v>
      </c>
      <c r="Q82" s="1">
        <v>1056.08</v>
      </c>
      <c r="R82" s="1">
        <v>1070.42</v>
      </c>
      <c r="S82" s="1">
        <v>1053.28</v>
      </c>
      <c r="T82" s="1">
        <v>1073.6400000000001</v>
      </c>
      <c r="W82" s="5">
        <v>45069</v>
      </c>
      <c r="X82" s="1">
        <v>1455.7</v>
      </c>
      <c r="Y82" s="1">
        <v>1491.33</v>
      </c>
      <c r="Z82" s="1">
        <v>1445.54</v>
      </c>
      <c r="AA82" s="1">
        <v>1492.8</v>
      </c>
      <c r="AD82" s="5">
        <v>45065</v>
      </c>
      <c r="AE82" s="1">
        <v>5.13971</v>
      </c>
      <c r="AH82" s="5">
        <v>45065</v>
      </c>
      <c r="AI82" s="1">
        <v>5.3927100000000001</v>
      </c>
    </row>
    <row r="83" spans="1:35" ht="15.75" customHeight="1" x14ac:dyDescent="0.5">
      <c r="A83" s="5">
        <v>45062</v>
      </c>
      <c r="B83" s="1">
        <v>131.13</v>
      </c>
      <c r="C83" s="1">
        <v>133.59</v>
      </c>
      <c r="D83" s="1">
        <v>130.52000000000001</v>
      </c>
      <c r="E83" s="1">
        <v>134.36000000000001</v>
      </c>
      <c r="H83" s="5">
        <v>45068</v>
      </c>
      <c r="I83" s="1">
        <v>23.627500000000001</v>
      </c>
      <c r="J83" s="1">
        <v>23.867999999999999</v>
      </c>
      <c r="K83" s="1">
        <v>23.608000000000001</v>
      </c>
      <c r="L83" s="1">
        <v>23.92</v>
      </c>
      <c r="P83" s="5">
        <v>45068</v>
      </c>
      <c r="Q83" s="1">
        <v>1070.42</v>
      </c>
      <c r="R83" s="1">
        <v>1067.0899999999999</v>
      </c>
      <c r="S83" s="1">
        <v>1061.2</v>
      </c>
      <c r="T83" s="1">
        <v>1082.73</v>
      </c>
      <c r="W83" s="5">
        <v>45068</v>
      </c>
      <c r="X83" s="1">
        <v>1491.26</v>
      </c>
      <c r="Y83" s="1">
        <v>1521.04</v>
      </c>
      <c r="Z83" s="1">
        <v>1486.78</v>
      </c>
      <c r="AA83" s="1">
        <v>1529.08</v>
      </c>
      <c r="AD83" s="5">
        <v>45064</v>
      </c>
      <c r="AE83" s="1">
        <v>5.1484300000000003</v>
      </c>
      <c r="AH83" s="5">
        <v>45064</v>
      </c>
      <c r="AI83" s="1">
        <v>5.3791399999999996</v>
      </c>
    </row>
    <row r="84" spans="1:35" ht="15.75" customHeight="1" x14ac:dyDescent="0.5">
      <c r="A84" s="5">
        <v>45061</v>
      </c>
      <c r="B84" s="1">
        <v>134.68</v>
      </c>
      <c r="C84" s="1">
        <v>134.11000000000001</v>
      </c>
      <c r="D84" s="1">
        <v>133.88999999999999</v>
      </c>
      <c r="E84" s="1">
        <v>135.41999999999999</v>
      </c>
      <c r="H84" s="5">
        <v>45065</v>
      </c>
      <c r="I84" s="1">
        <v>23.852499999999999</v>
      </c>
      <c r="J84" s="1">
        <v>23.49</v>
      </c>
      <c r="K84" s="1">
        <v>23.395800000000001</v>
      </c>
      <c r="L84" s="1">
        <v>24.0169</v>
      </c>
      <c r="P84" s="5">
        <v>45065</v>
      </c>
      <c r="Q84" s="1">
        <v>1066.5899999999999</v>
      </c>
      <c r="R84" s="1">
        <v>1056.29</v>
      </c>
      <c r="S84" s="1">
        <v>1051.92</v>
      </c>
      <c r="T84" s="1">
        <v>1078.8800000000001</v>
      </c>
      <c r="W84" s="5">
        <v>45065</v>
      </c>
      <c r="X84" s="1">
        <v>1514.72</v>
      </c>
      <c r="Y84" s="1">
        <v>1471.31</v>
      </c>
      <c r="Z84" s="1">
        <v>1467.89</v>
      </c>
      <c r="AA84" s="1">
        <v>1535.79</v>
      </c>
      <c r="AD84" s="5">
        <v>45063</v>
      </c>
      <c r="AE84" s="1">
        <v>5.1324300000000003</v>
      </c>
      <c r="AH84" s="5">
        <v>45063</v>
      </c>
      <c r="AI84" s="1">
        <v>5.3689999999999998</v>
      </c>
    </row>
    <row r="85" spans="1:35" ht="15.75" customHeight="1" x14ac:dyDescent="0.5">
      <c r="A85" s="5">
        <v>45058</v>
      </c>
      <c r="B85" s="1">
        <v>133.52000000000001</v>
      </c>
      <c r="C85" s="1">
        <v>132.84</v>
      </c>
      <c r="D85" s="1">
        <v>132.49</v>
      </c>
      <c r="E85" s="1">
        <v>134.16999999999999</v>
      </c>
      <c r="H85" s="5">
        <v>45064</v>
      </c>
      <c r="I85" s="1">
        <v>23.4925</v>
      </c>
      <c r="J85" s="1">
        <v>23.750499999999999</v>
      </c>
      <c r="K85" s="1">
        <v>23.326799999999999</v>
      </c>
      <c r="L85" s="1">
        <v>23.782399999999999</v>
      </c>
      <c r="P85" s="5">
        <v>45064</v>
      </c>
      <c r="Q85" s="1">
        <v>1056.29</v>
      </c>
      <c r="R85" s="1">
        <v>1073.99</v>
      </c>
      <c r="S85" s="1">
        <v>1050.7</v>
      </c>
      <c r="T85" s="1">
        <v>1077.07</v>
      </c>
      <c r="W85" s="5">
        <v>45064</v>
      </c>
      <c r="X85" s="1">
        <v>1471.31</v>
      </c>
      <c r="Y85" s="1">
        <v>1487.56</v>
      </c>
      <c r="Z85" s="1">
        <v>1455</v>
      </c>
      <c r="AA85" s="1">
        <v>1494.38</v>
      </c>
      <c r="AD85" s="5">
        <v>45062</v>
      </c>
      <c r="AE85" s="1">
        <v>5.1112900000000003</v>
      </c>
      <c r="AH85" s="5">
        <v>45062</v>
      </c>
      <c r="AI85" s="1">
        <v>5.3451399999999998</v>
      </c>
    </row>
    <row r="86" spans="1:35" ht="15.75" customHeight="1" x14ac:dyDescent="0.5">
      <c r="A86" s="5">
        <v>45057</v>
      </c>
      <c r="B86" s="1">
        <v>133.46</v>
      </c>
      <c r="C86" s="1">
        <v>136.88</v>
      </c>
      <c r="D86" s="1">
        <v>133.4</v>
      </c>
      <c r="E86" s="1">
        <v>137.62</v>
      </c>
      <c r="H86" s="5">
        <v>45063</v>
      </c>
      <c r="I86" s="1">
        <v>23.750499999999999</v>
      </c>
      <c r="J86" s="1">
        <v>23.749099999999999</v>
      </c>
      <c r="K86" s="1">
        <v>23.540500000000002</v>
      </c>
      <c r="L86" s="1">
        <v>23.881</v>
      </c>
      <c r="P86" s="5">
        <v>45063</v>
      </c>
      <c r="Q86" s="1">
        <v>1073.99</v>
      </c>
      <c r="R86" s="1">
        <v>1063.72</v>
      </c>
      <c r="S86" s="1">
        <v>1061.75</v>
      </c>
      <c r="T86" s="1">
        <v>1081.07</v>
      </c>
      <c r="W86" s="5">
        <v>45063</v>
      </c>
      <c r="X86" s="1">
        <v>1487.56</v>
      </c>
      <c r="Y86" s="1">
        <v>1500.5</v>
      </c>
      <c r="Z86" s="1">
        <v>1482.66</v>
      </c>
      <c r="AA86" s="1">
        <v>1511.03</v>
      </c>
      <c r="AD86" s="5">
        <v>45061</v>
      </c>
      <c r="AE86" s="1">
        <v>5.10771</v>
      </c>
      <c r="AH86" s="5">
        <v>45061</v>
      </c>
      <c r="AI86" s="1">
        <v>5.3304299999999998</v>
      </c>
    </row>
    <row r="87" spans="1:35" ht="15.75" customHeight="1" x14ac:dyDescent="0.5">
      <c r="A87" s="5">
        <v>45056</v>
      </c>
      <c r="B87" s="1">
        <v>138.91</v>
      </c>
      <c r="C87" s="1">
        <v>140.28</v>
      </c>
      <c r="D87" s="1">
        <v>137.13999999999999</v>
      </c>
      <c r="E87" s="1">
        <v>140.38</v>
      </c>
      <c r="H87" s="5">
        <v>45062</v>
      </c>
      <c r="I87" s="1">
        <v>23.749099999999999</v>
      </c>
      <c r="J87" s="1">
        <v>24.0855</v>
      </c>
      <c r="K87" s="1">
        <v>23.633900000000001</v>
      </c>
      <c r="L87" s="1">
        <v>24.1065</v>
      </c>
      <c r="P87" s="5">
        <v>45062</v>
      </c>
      <c r="Q87" s="1">
        <v>1063.72</v>
      </c>
      <c r="R87" s="1">
        <v>1066.98</v>
      </c>
      <c r="S87" s="1">
        <v>1057.83</v>
      </c>
      <c r="T87" s="1">
        <v>1073.98</v>
      </c>
      <c r="W87" s="5">
        <v>45062</v>
      </c>
      <c r="X87" s="1">
        <v>1500.48</v>
      </c>
      <c r="Y87" s="1">
        <v>1529.25</v>
      </c>
      <c r="Z87" s="1">
        <v>1498.56</v>
      </c>
      <c r="AA87" s="1">
        <v>1539.58</v>
      </c>
      <c r="AD87" s="5">
        <v>45058</v>
      </c>
      <c r="AE87" s="1">
        <v>5.1054300000000001</v>
      </c>
      <c r="AH87" s="5">
        <v>45058</v>
      </c>
      <c r="AI87" s="1">
        <v>5.3182900000000002</v>
      </c>
    </row>
    <row r="88" spans="1:35" ht="15.75" customHeight="1" x14ac:dyDescent="0.5">
      <c r="A88" s="5">
        <v>45055</v>
      </c>
      <c r="B88" s="1">
        <v>140.06</v>
      </c>
      <c r="C88" s="1">
        <v>139.71</v>
      </c>
      <c r="D88" s="1">
        <v>139.33000000000001</v>
      </c>
      <c r="E88" s="1">
        <v>140.83000000000001</v>
      </c>
      <c r="H88" s="5">
        <v>45061</v>
      </c>
      <c r="I88" s="1">
        <v>24.0855</v>
      </c>
      <c r="J88" s="1">
        <v>23.984999999999999</v>
      </c>
      <c r="K88" s="1">
        <v>23.878299999999999</v>
      </c>
      <c r="L88" s="1">
        <v>24.210899999999999</v>
      </c>
      <c r="P88" s="5">
        <v>45061</v>
      </c>
      <c r="Q88" s="1">
        <v>1066.98</v>
      </c>
      <c r="R88" s="1">
        <v>1053.98</v>
      </c>
      <c r="S88" s="1">
        <v>1052.8900000000001</v>
      </c>
      <c r="T88" s="1">
        <v>1074.8399999999999</v>
      </c>
      <c r="W88" s="5">
        <v>45061</v>
      </c>
      <c r="X88" s="1">
        <v>1529.25</v>
      </c>
      <c r="Y88" s="1">
        <v>1515.9</v>
      </c>
      <c r="Z88" s="1">
        <v>1509.9</v>
      </c>
      <c r="AA88" s="1">
        <v>1551.88</v>
      </c>
      <c r="AD88" s="5">
        <v>45057</v>
      </c>
      <c r="AE88" s="1">
        <v>5.1074299999999999</v>
      </c>
      <c r="AH88" s="5">
        <v>45057</v>
      </c>
      <c r="AI88" s="1">
        <v>5.3207100000000001</v>
      </c>
    </row>
    <row r="89" spans="1:35" ht="15.75" customHeight="1" x14ac:dyDescent="0.5">
      <c r="A89" s="5">
        <v>45054</v>
      </c>
      <c r="B89" s="1">
        <v>140.15</v>
      </c>
      <c r="C89" s="1">
        <v>141.24</v>
      </c>
      <c r="D89" s="1">
        <v>139.58000000000001</v>
      </c>
      <c r="E89" s="1">
        <v>142.05000000000001</v>
      </c>
      <c r="H89" s="5">
        <v>45058</v>
      </c>
      <c r="I89" s="1">
        <v>23.969000000000001</v>
      </c>
      <c r="J89" s="1">
        <v>24.183499999999999</v>
      </c>
      <c r="K89" s="1">
        <v>23.741099999999999</v>
      </c>
      <c r="L89" s="1">
        <v>24.209199999999999</v>
      </c>
      <c r="P89" s="5">
        <v>45058</v>
      </c>
      <c r="Q89" s="1">
        <v>1053.04</v>
      </c>
      <c r="R89" s="1">
        <v>1096.93</v>
      </c>
      <c r="S89" s="1">
        <v>1053.01</v>
      </c>
      <c r="T89" s="1">
        <v>1103.69</v>
      </c>
      <c r="W89" s="5">
        <v>45058</v>
      </c>
      <c r="X89" s="1">
        <v>1512.77</v>
      </c>
      <c r="Y89" s="1">
        <v>1560.56</v>
      </c>
      <c r="Z89" s="1">
        <v>1507.75</v>
      </c>
      <c r="AA89" s="1">
        <v>1579.01</v>
      </c>
      <c r="AD89" s="5">
        <v>45056</v>
      </c>
      <c r="AE89" s="1">
        <v>5.1079999999999997</v>
      </c>
      <c r="AH89" s="5">
        <v>45056</v>
      </c>
      <c r="AI89" s="1">
        <v>5.3424300000000002</v>
      </c>
    </row>
    <row r="90" spans="1:35" ht="15.75" customHeight="1" x14ac:dyDescent="0.5">
      <c r="A90" s="5">
        <v>45051</v>
      </c>
      <c r="B90" s="1">
        <v>140.59</v>
      </c>
      <c r="C90" s="1">
        <v>138.36000000000001</v>
      </c>
      <c r="D90" s="1">
        <v>137.21</v>
      </c>
      <c r="E90" s="1">
        <v>141.32</v>
      </c>
      <c r="H90" s="5">
        <v>45057</v>
      </c>
      <c r="I90" s="1">
        <v>24.183499999999999</v>
      </c>
      <c r="J90" s="1">
        <v>25.402200000000001</v>
      </c>
      <c r="K90" s="1">
        <v>24.138500000000001</v>
      </c>
      <c r="L90" s="1">
        <v>25.476900000000001</v>
      </c>
      <c r="P90" s="5">
        <v>45057</v>
      </c>
      <c r="Q90" s="1">
        <v>1096.93</v>
      </c>
      <c r="R90" s="1">
        <v>1118.46</v>
      </c>
      <c r="S90" s="1">
        <v>1087.58</v>
      </c>
      <c r="T90" s="1">
        <v>1122.1300000000001</v>
      </c>
      <c r="W90" s="5">
        <v>45057</v>
      </c>
      <c r="X90" s="1">
        <v>1559.71</v>
      </c>
      <c r="Y90" s="1">
        <v>1613.71</v>
      </c>
      <c r="Z90" s="1">
        <v>1543.16</v>
      </c>
      <c r="AA90" s="1">
        <v>1625.66</v>
      </c>
      <c r="AD90" s="5">
        <v>45055</v>
      </c>
      <c r="AE90" s="1">
        <v>5.1057100000000002</v>
      </c>
      <c r="AH90" s="5">
        <v>45055</v>
      </c>
      <c r="AI90" s="1">
        <v>5.3391400000000004</v>
      </c>
    </row>
    <row r="91" spans="1:35" ht="15.75" customHeight="1" x14ac:dyDescent="0.5">
      <c r="A91" s="5">
        <v>45050</v>
      </c>
      <c r="B91" s="1">
        <v>141.11000000000001</v>
      </c>
      <c r="C91" s="1">
        <v>139.38999999999999</v>
      </c>
      <c r="D91" s="1">
        <v>139.38</v>
      </c>
      <c r="E91" s="1">
        <v>143.16</v>
      </c>
      <c r="H91" s="5">
        <v>45056</v>
      </c>
      <c r="I91" s="1">
        <v>25.402200000000001</v>
      </c>
      <c r="J91" s="1">
        <v>25.6022</v>
      </c>
      <c r="K91" s="1">
        <v>25.224499999999999</v>
      </c>
      <c r="L91" s="1">
        <v>25.919799999999999</v>
      </c>
      <c r="P91" s="5">
        <v>45056</v>
      </c>
      <c r="Q91" s="1">
        <v>1118.46</v>
      </c>
      <c r="R91" s="1">
        <v>1108.79</v>
      </c>
      <c r="S91" s="1">
        <v>1101.56</v>
      </c>
      <c r="T91" s="1">
        <v>1128.55</v>
      </c>
      <c r="W91" s="5">
        <v>45056</v>
      </c>
      <c r="X91" s="1">
        <v>1613.71</v>
      </c>
      <c r="Y91" s="1">
        <v>1575.38</v>
      </c>
      <c r="Z91" s="1">
        <v>1565.17</v>
      </c>
      <c r="AA91" s="1">
        <v>1627.5</v>
      </c>
      <c r="AD91" s="5">
        <v>45051</v>
      </c>
      <c r="AE91" s="1">
        <v>5.1044299999999998</v>
      </c>
      <c r="AH91" s="5">
        <v>45051</v>
      </c>
      <c r="AI91" s="1">
        <v>5.3368599999999997</v>
      </c>
    </row>
    <row r="92" spans="1:35" ht="15.75" customHeight="1" x14ac:dyDescent="0.5">
      <c r="A92" s="5">
        <v>45049</v>
      </c>
      <c r="B92" s="1">
        <v>137.84</v>
      </c>
      <c r="C92" s="1">
        <v>137.41</v>
      </c>
      <c r="D92" s="1">
        <v>136.97999999999999</v>
      </c>
      <c r="E92" s="1">
        <v>139.12</v>
      </c>
      <c r="H92" s="5">
        <v>45055</v>
      </c>
      <c r="I92" s="1">
        <v>25.6022</v>
      </c>
      <c r="J92" s="1">
        <v>25.552</v>
      </c>
      <c r="K92" s="1">
        <v>25.325600000000001</v>
      </c>
      <c r="L92" s="1">
        <v>25.6739</v>
      </c>
      <c r="P92" s="5">
        <v>45055</v>
      </c>
      <c r="Q92" s="1">
        <v>1108.79</v>
      </c>
      <c r="R92" s="1">
        <v>1075.56</v>
      </c>
      <c r="S92" s="1">
        <v>1069.55</v>
      </c>
      <c r="T92" s="1">
        <v>1110.32</v>
      </c>
      <c r="W92" s="5">
        <v>45055</v>
      </c>
      <c r="X92" s="1">
        <v>1575.38</v>
      </c>
      <c r="Y92" s="1">
        <v>1556.46</v>
      </c>
      <c r="Z92" s="1">
        <v>1539.28</v>
      </c>
      <c r="AA92" s="1">
        <v>1594.78</v>
      </c>
      <c r="AD92" s="5">
        <v>45050</v>
      </c>
      <c r="AE92" s="1">
        <v>5.0987099999999996</v>
      </c>
      <c r="AH92" s="5">
        <v>45050</v>
      </c>
      <c r="AI92" s="1">
        <v>5.3237100000000002</v>
      </c>
    </row>
    <row r="93" spans="1:35" ht="15.75" customHeight="1" x14ac:dyDescent="0.5">
      <c r="A93" s="5">
        <v>45048</v>
      </c>
      <c r="B93" s="1">
        <v>137.58000000000001</v>
      </c>
      <c r="C93" s="1">
        <v>133.12</v>
      </c>
      <c r="D93" s="1">
        <v>132.41999999999999</v>
      </c>
      <c r="E93" s="1">
        <v>137.61000000000001</v>
      </c>
      <c r="H93" s="5">
        <v>45054</v>
      </c>
      <c r="I93" s="1">
        <v>25.552</v>
      </c>
      <c r="J93" s="1">
        <v>25.626000000000001</v>
      </c>
      <c r="K93" s="1">
        <v>25.5077</v>
      </c>
      <c r="L93" s="1">
        <v>25.735499999999998</v>
      </c>
      <c r="P93" s="5">
        <v>45054</v>
      </c>
      <c r="Q93" s="1">
        <v>1075.56</v>
      </c>
      <c r="R93" s="1">
        <v>1062.5999999999999</v>
      </c>
      <c r="S93" s="1">
        <v>1060.9000000000001</v>
      </c>
      <c r="T93" s="1">
        <v>1089.8399999999999</v>
      </c>
      <c r="W93" s="5">
        <v>45054</v>
      </c>
      <c r="X93" s="1">
        <v>1556.46</v>
      </c>
      <c r="Y93" s="1">
        <v>1500.51</v>
      </c>
      <c r="Z93" s="1">
        <v>1496.79</v>
      </c>
      <c r="AA93" s="1">
        <v>1586.62</v>
      </c>
      <c r="AD93" s="5">
        <v>45049</v>
      </c>
      <c r="AE93" s="1">
        <v>5.0815700000000001</v>
      </c>
      <c r="AH93" s="5">
        <v>45049</v>
      </c>
      <c r="AI93" s="1">
        <v>5.3262900000000002</v>
      </c>
    </row>
    <row r="94" spans="1:35" ht="15.75" customHeight="1" x14ac:dyDescent="0.5">
      <c r="A94" s="5">
        <v>45047</v>
      </c>
      <c r="B94" s="1">
        <v>133.35</v>
      </c>
      <c r="C94" s="1">
        <v>135.66999999999999</v>
      </c>
      <c r="D94" s="1">
        <v>133.32</v>
      </c>
      <c r="E94" s="1">
        <v>136.78</v>
      </c>
      <c r="H94" s="5">
        <v>45051</v>
      </c>
      <c r="I94" s="1">
        <v>25.6663</v>
      </c>
      <c r="J94" s="1">
        <v>26.0505</v>
      </c>
      <c r="K94" s="1">
        <v>25.169</v>
      </c>
      <c r="L94" s="1">
        <v>26.135000000000002</v>
      </c>
      <c r="P94" s="5">
        <v>45051</v>
      </c>
      <c r="Q94" s="1">
        <v>1062.52</v>
      </c>
      <c r="R94" s="1">
        <v>1047.97</v>
      </c>
      <c r="S94" s="1">
        <v>1039.46</v>
      </c>
      <c r="T94" s="1">
        <v>1064.3</v>
      </c>
      <c r="W94" s="5">
        <v>45051</v>
      </c>
      <c r="X94" s="1">
        <v>1495.31</v>
      </c>
      <c r="Y94" s="1">
        <v>1456.91</v>
      </c>
      <c r="Z94" s="1">
        <v>1450.36</v>
      </c>
      <c r="AA94" s="1">
        <v>1511.39</v>
      </c>
      <c r="AD94" s="5">
        <v>45048</v>
      </c>
      <c r="AE94" s="1">
        <v>5.0938600000000003</v>
      </c>
      <c r="AH94" s="5">
        <v>45048</v>
      </c>
      <c r="AI94" s="1">
        <v>5.33629</v>
      </c>
    </row>
    <row r="95" spans="1:35" ht="15.75" customHeight="1" x14ac:dyDescent="0.5">
      <c r="A95" s="5">
        <v>45044</v>
      </c>
      <c r="B95" s="1">
        <v>133.97999999999999</v>
      </c>
      <c r="C95" s="1">
        <v>134.49</v>
      </c>
      <c r="D95" s="1">
        <v>133.26</v>
      </c>
      <c r="E95" s="1">
        <v>135.09</v>
      </c>
      <c r="H95" s="5">
        <v>45050</v>
      </c>
      <c r="I95" s="1">
        <v>26.0505</v>
      </c>
      <c r="J95" s="1">
        <v>25.577000000000002</v>
      </c>
      <c r="K95" s="1">
        <v>25.44</v>
      </c>
      <c r="L95" s="1">
        <v>26.062999999999999</v>
      </c>
      <c r="P95" s="5">
        <v>45050</v>
      </c>
      <c r="Q95" s="1">
        <v>1047.97</v>
      </c>
      <c r="R95" s="1">
        <v>1057.94</v>
      </c>
      <c r="S95" s="1">
        <v>1036.4000000000001</v>
      </c>
      <c r="T95" s="1">
        <v>1065.73</v>
      </c>
      <c r="W95" s="5">
        <v>45050</v>
      </c>
      <c r="X95" s="1">
        <v>1456.91</v>
      </c>
      <c r="Y95" s="1">
        <v>1429.81</v>
      </c>
      <c r="Z95" s="1">
        <v>1419.17</v>
      </c>
      <c r="AA95" s="1">
        <v>1465.36</v>
      </c>
      <c r="AD95" s="5">
        <v>45044</v>
      </c>
      <c r="AE95" s="1">
        <v>5.0621400000000003</v>
      </c>
      <c r="AH95" s="5">
        <v>45044</v>
      </c>
      <c r="AI95" s="1">
        <v>5.3024300000000002</v>
      </c>
    </row>
    <row r="96" spans="1:35" ht="15.75" customHeight="1" x14ac:dyDescent="0.5">
      <c r="A96" s="5">
        <v>45043</v>
      </c>
      <c r="B96" s="1">
        <v>134.6</v>
      </c>
      <c r="C96" s="1">
        <v>132.03</v>
      </c>
      <c r="D96" s="1">
        <v>131.94999999999999</v>
      </c>
      <c r="E96" s="1">
        <v>134.6</v>
      </c>
      <c r="H96" s="5">
        <v>45049</v>
      </c>
      <c r="I96" s="1">
        <v>25.577000000000002</v>
      </c>
      <c r="J96" s="1">
        <v>25.371500000000001</v>
      </c>
      <c r="K96" s="1">
        <v>25.091899999999999</v>
      </c>
      <c r="L96" s="1">
        <v>25.6143</v>
      </c>
      <c r="P96" s="5">
        <v>45049</v>
      </c>
      <c r="Q96" s="1">
        <v>1057.94</v>
      </c>
      <c r="R96" s="1">
        <v>1066.69</v>
      </c>
      <c r="S96" s="1">
        <v>1049.8399999999999</v>
      </c>
      <c r="T96" s="1">
        <v>1076.8900000000001</v>
      </c>
      <c r="W96" s="5">
        <v>45049</v>
      </c>
      <c r="X96" s="1">
        <v>1429.81</v>
      </c>
      <c r="Y96" s="1">
        <v>1442.39</v>
      </c>
      <c r="Z96" s="1">
        <v>1418.54</v>
      </c>
      <c r="AA96" s="1">
        <v>1456.29</v>
      </c>
      <c r="AD96" s="5">
        <v>45043</v>
      </c>
      <c r="AE96" s="1">
        <v>5.0341399999999998</v>
      </c>
      <c r="AH96" s="5">
        <v>45043</v>
      </c>
      <c r="AI96" s="1">
        <v>5.2991400000000004</v>
      </c>
    </row>
    <row r="97" spans="1:35" ht="15.75" customHeight="1" x14ac:dyDescent="0.5">
      <c r="A97" s="5">
        <v>45042</v>
      </c>
      <c r="B97" s="1">
        <v>133.07</v>
      </c>
      <c r="C97" s="1">
        <v>135.66</v>
      </c>
      <c r="D97" s="1">
        <v>132.74</v>
      </c>
      <c r="E97" s="1">
        <v>135.81</v>
      </c>
      <c r="H97" s="5">
        <v>45048</v>
      </c>
      <c r="I97" s="1">
        <v>25.371500000000001</v>
      </c>
      <c r="J97" s="1">
        <v>24.991499999999998</v>
      </c>
      <c r="K97" s="1">
        <v>24.582000000000001</v>
      </c>
      <c r="L97" s="1">
        <v>25.487300000000001</v>
      </c>
      <c r="P97" s="5">
        <v>45048</v>
      </c>
      <c r="Q97" s="1">
        <v>1066.69</v>
      </c>
      <c r="R97" s="1">
        <v>1055.77</v>
      </c>
      <c r="S97" s="1">
        <v>1045.01</v>
      </c>
      <c r="T97" s="1">
        <v>1070.6400000000001</v>
      </c>
      <c r="W97" s="5">
        <v>45048</v>
      </c>
      <c r="X97" s="1">
        <v>1442.39</v>
      </c>
      <c r="Y97" s="1">
        <v>1459.18</v>
      </c>
      <c r="Z97" s="1">
        <v>1429.45</v>
      </c>
      <c r="AA97" s="1">
        <v>1470.76</v>
      </c>
      <c r="AD97" s="5">
        <v>45042</v>
      </c>
      <c r="AE97" s="1">
        <v>5.0245699999999998</v>
      </c>
      <c r="AH97" s="5">
        <v>45042</v>
      </c>
      <c r="AI97" s="1">
        <v>5.27271</v>
      </c>
    </row>
    <row r="98" spans="1:35" ht="15.75" customHeight="1" x14ac:dyDescent="0.5">
      <c r="A98" s="5">
        <v>45041</v>
      </c>
      <c r="B98" s="1">
        <v>134.44</v>
      </c>
      <c r="C98" s="1">
        <v>134.30000000000001</v>
      </c>
      <c r="D98" s="1">
        <v>132.35</v>
      </c>
      <c r="E98" s="1">
        <v>134.76</v>
      </c>
      <c r="H98" s="5">
        <v>45047</v>
      </c>
      <c r="I98" s="1">
        <v>24.991499999999998</v>
      </c>
      <c r="J98" s="1">
        <v>25.078199999999999</v>
      </c>
      <c r="K98" s="1">
        <v>24.8841</v>
      </c>
      <c r="L98" s="1">
        <v>25.913499999999999</v>
      </c>
      <c r="P98" s="5">
        <v>45047</v>
      </c>
      <c r="Q98" s="1">
        <v>1055.77</v>
      </c>
      <c r="R98" s="1">
        <v>1078.53</v>
      </c>
      <c r="S98" s="1">
        <v>1052.22</v>
      </c>
      <c r="T98" s="1">
        <v>1092.6099999999999</v>
      </c>
      <c r="W98" s="5">
        <v>45047</v>
      </c>
      <c r="X98" s="1">
        <v>1459.18</v>
      </c>
      <c r="Y98" s="1">
        <v>1507.36</v>
      </c>
      <c r="Z98" s="1">
        <v>1447.66</v>
      </c>
      <c r="AA98" s="1">
        <v>1521.79</v>
      </c>
      <c r="AD98" s="5">
        <v>45041</v>
      </c>
      <c r="AE98" s="1">
        <v>5.0177100000000001</v>
      </c>
      <c r="AH98" s="5">
        <v>45041</v>
      </c>
      <c r="AI98" s="1">
        <v>5.2915700000000001</v>
      </c>
    </row>
    <row r="99" spans="1:35" ht="15.75" customHeight="1" x14ac:dyDescent="0.5">
      <c r="A99" s="5">
        <v>45040</v>
      </c>
      <c r="B99" s="1">
        <v>134.97</v>
      </c>
      <c r="C99" s="1">
        <v>134.16999999999999</v>
      </c>
      <c r="D99" s="1">
        <v>133.19</v>
      </c>
      <c r="E99" s="1">
        <v>135.22</v>
      </c>
      <c r="H99" s="5">
        <v>45044</v>
      </c>
      <c r="I99" s="1">
        <v>25.054500000000001</v>
      </c>
      <c r="J99" s="1">
        <v>24.927600000000002</v>
      </c>
      <c r="K99" s="1">
        <v>24.731000000000002</v>
      </c>
      <c r="L99" s="1">
        <v>25.071999999999999</v>
      </c>
      <c r="P99" s="5">
        <v>45044</v>
      </c>
      <c r="Q99" s="1">
        <v>1078.31</v>
      </c>
      <c r="R99" s="1">
        <v>1083.99</v>
      </c>
      <c r="S99" s="1">
        <v>1065.9000000000001</v>
      </c>
      <c r="T99" s="1">
        <v>1086.67</v>
      </c>
      <c r="W99" s="5">
        <v>45044</v>
      </c>
      <c r="X99" s="1">
        <v>1506.87</v>
      </c>
      <c r="Y99" s="1">
        <v>1498.75</v>
      </c>
      <c r="Z99" s="1">
        <v>1490.22</v>
      </c>
      <c r="AA99" s="1">
        <v>1537.02</v>
      </c>
      <c r="AD99" s="5">
        <v>45040</v>
      </c>
      <c r="AE99" s="1">
        <v>5.01614</v>
      </c>
      <c r="AH99" s="5">
        <v>45040</v>
      </c>
      <c r="AI99" s="1">
        <v>5.2681399999999998</v>
      </c>
    </row>
    <row r="100" spans="1:35" ht="15.75" customHeight="1" x14ac:dyDescent="0.5">
      <c r="A100" s="5">
        <v>45037</v>
      </c>
      <c r="B100" s="1">
        <v>134.21</v>
      </c>
      <c r="C100" s="1">
        <v>134.79</v>
      </c>
      <c r="D100" s="1">
        <v>132.78</v>
      </c>
      <c r="E100" s="1">
        <v>135.52000000000001</v>
      </c>
      <c r="H100" s="5">
        <v>45043</v>
      </c>
      <c r="I100" s="1">
        <v>24.927600000000002</v>
      </c>
      <c r="J100" s="1">
        <v>24.8812</v>
      </c>
      <c r="K100" s="1">
        <v>24.5121</v>
      </c>
      <c r="L100" s="1">
        <v>25.143999999999998</v>
      </c>
      <c r="P100" s="5">
        <v>45043</v>
      </c>
      <c r="Q100" s="1">
        <v>1083.99</v>
      </c>
      <c r="R100" s="1">
        <v>1091.07</v>
      </c>
      <c r="S100" s="1">
        <v>1074.22</v>
      </c>
      <c r="T100" s="1">
        <v>1101.77</v>
      </c>
      <c r="W100" s="5">
        <v>45043</v>
      </c>
      <c r="X100" s="1">
        <v>1498.75</v>
      </c>
      <c r="Y100" s="1">
        <v>1510.19</v>
      </c>
      <c r="Z100" s="1">
        <v>1467.03</v>
      </c>
      <c r="AA100" s="1">
        <v>1534.97</v>
      </c>
      <c r="AD100" s="5">
        <v>45037</v>
      </c>
      <c r="AE100" s="1">
        <v>5.0204300000000002</v>
      </c>
      <c r="AH100" s="5">
        <v>45037</v>
      </c>
      <c r="AI100" s="1">
        <v>5.2551399999999999</v>
      </c>
    </row>
    <row r="101" spans="1:35" ht="15.75" customHeight="1" x14ac:dyDescent="0.5">
      <c r="A101" s="5">
        <v>45036</v>
      </c>
      <c r="B101" s="1">
        <v>135.94</v>
      </c>
      <c r="C101" s="1">
        <v>136.84</v>
      </c>
      <c r="D101" s="1">
        <v>135.71</v>
      </c>
      <c r="E101" s="1">
        <v>137.86000000000001</v>
      </c>
      <c r="H101" s="5">
        <v>45042</v>
      </c>
      <c r="I101" s="1">
        <v>24.8812</v>
      </c>
      <c r="J101" s="1">
        <v>25.013999999999999</v>
      </c>
      <c r="K101" s="1">
        <v>24.7287</v>
      </c>
      <c r="L101" s="1">
        <v>25.229700000000001</v>
      </c>
      <c r="P101" s="5">
        <v>45042</v>
      </c>
      <c r="Q101" s="1">
        <v>1091</v>
      </c>
      <c r="R101" s="1">
        <v>1092.28</v>
      </c>
      <c r="S101" s="1">
        <v>1088.1600000000001</v>
      </c>
      <c r="T101" s="1">
        <v>1110.1600000000001</v>
      </c>
      <c r="W101" s="5">
        <v>45042</v>
      </c>
      <c r="X101" s="1">
        <v>1510.19</v>
      </c>
      <c r="Y101" s="1">
        <v>1496.94</v>
      </c>
      <c r="Z101" s="1">
        <v>1494.54</v>
      </c>
      <c r="AA101" s="1">
        <v>1536.33</v>
      </c>
      <c r="AD101" s="5">
        <v>45036</v>
      </c>
      <c r="AE101" s="1">
        <v>5.01</v>
      </c>
      <c r="AH101" s="5">
        <v>45036</v>
      </c>
      <c r="AI101" s="1">
        <v>5.27271</v>
      </c>
    </row>
    <row r="102" spans="1:35" ht="15.75" customHeight="1" x14ac:dyDescent="0.5">
      <c r="A102" s="5">
        <v>45035</v>
      </c>
      <c r="B102" s="1">
        <v>136.09</v>
      </c>
      <c r="C102" s="1">
        <v>136.72999999999999</v>
      </c>
      <c r="D102" s="1">
        <v>135.80000000000001</v>
      </c>
      <c r="E102" s="1">
        <v>137.53</v>
      </c>
      <c r="H102" s="5">
        <v>45041</v>
      </c>
      <c r="I102" s="1">
        <v>25.013999999999999</v>
      </c>
      <c r="J102" s="1">
        <v>25.158100000000001</v>
      </c>
      <c r="K102" s="1">
        <v>24.492100000000001</v>
      </c>
      <c r="L102" s="1">
        <v>25.360299999999999</v>
      </c>
      <c r="P102" s="5">
        <v>45041</v>
      </c>
      <c r="Q102" s="1">
        <v>1092.28</v>
      </c>
      <c r="R102" s="1">
        <v>1089.8399999999999</v>
      </c>
      <c r="S102" s="1">
        <v>1067.3</v>
      </c>
      <c r="T102" s="1">
        <v>1095.24</v>
      </c>
      <c r="W102" s="5">
        <v>45041</v>
      </c>
      <c r="X102" s="1">
        <v>1496.93</v>
      </c>
      <c r="Y102" s="1">
        <v>1540</v>
      </c>
      <c r="Z102" s="1">
        <v>1474.34</v>
      </c>
      <c r="AA102" s="1">
        <v>1546.72</v>
      </c>
      <c r="AD102" s="5">
        <v>45035</v>
      </c>
      <c r="AE102" s="1">
        <v>4.9822899999999999</v>
      </c>
      <c r="AH102" s="5">
        <v>45035</v>
      </c>
      <c r="AI102" s="1">
        <v>5.2614299999999998</v>
      </c>
    </row>
    <row r="103" spans="1:35" ht="15.75" customHeight="1" x14ac:dyDescent="0.5">
      <c r="A103" s="5">
        <v>45034</v>
      </c>
      <c r="B103" s="1">
        <v>138.91999999999999</v>
      </c>
      <c r="C103" s="1">
        <v>138.81</v>
      </c>
      <c r="D103" s="1">
        <v>138.35</v>
      </c>
      <c r="E103" s="1">
        <v>141.22999999999999</v>
      </c>
      <c r="H103" s="5">
        <v>45040</v>
      </c>
      <c r="I103" s="1">
        <v>25.16</v>
      </c>
      <c r="J103" s="1">
        <v>25.064599999999999</v>
      </c>
      <c r="K103" s="1">
        <v>24.790900000000001</v>
      </c>
      <c r="L103" s="1">
        <v>25.236799999999999</v>
      </c>
      <c r="P103" s="5">
        <v>45040</v>
      </c>
      <c r="Q103" s="1">
        <v>1089.8399999999999</v>
      </c>
      <c r="R103" s="1">
        <v>1126.05</v>
      </c>
      <c r="S103" s="1">
        <v>1084.79</v>
      </c>
      <c r="T103" s="1">
        <v>1126.55</v>
      </c>
      <c r="W103" s="5">
        <v>45040</v>
      </c>
      <c r="X103" s="1">
        <v>1540</v>
      </c>
      <c r="Y103" s="1">
        <v>1601.27</v>
      </c>
      <c r="Z103" s="1">
        <v>1519.1</v>
      </c>
      <c r="AA103" s="1">
        <v>1611.16</v>
      </c>
      <c r="AD103" s="5">
        <v>45034</v>
      </c>
      <c r="AE103" s="1">
        <v>4.9527099999999997</v>
      </c>
      <c r="AH103" s="5">
        <v>45034</v>
      </c>
      <c r="AI103" s="1">
        <v>5.2504299999999997</v>
      </c>
    </row>
    <row r="104" spans="1:35" ht="15.75" customHeight="1" x14ac:dyDescent="0.5">
      <c r="A104" s="5">
        <v>45033</v>
      </c>
      <c r="B104" s="1">
        <v>138.26</v>
      </c>
      <c r="C104" s="1">
        <v>140.37</v>
      </c>
      <c r="D104" s="1">
        <v>137.57</v>
      </c>
      <c r="E104" s="1">
        <v>140.44999999999999</v>
      </c>
      <c r="H104" s="5">
        <v>45037</v>
      </c>
      <c r="I104" s="1">
        <v>25.084599999999998</v>
      </c>
      <c r="J104" s="1">
        <v>25.290199999999999</v>
      </c>
      <c r="K104" s="1">
        <v>24.9025</v>
      </c>
      <c r="L104" s="1">
        <v>25.3843</v>
      </c>
      <c r="P104" s="5">
        <v>45037</v>
      </c>
      <c r="Q104" s="1">
        <v>1127.2</v>
      </c>
      <c r="R104" s="1">
        <v>1096.76</v>
      </c>
      <c r="S104" s="1">
        <v>1089.9000000000001</v>
      </c>
      <c r="T104" s="1">
        <v>1134.95</v>
      </c>
      <c r="W104" s="5">
        <v>45037</v>
      </c>
      <c r="X104" s="1">
        <v>1605.1</v>
      </c>
      <c r="Y104" s="1">
        <v>1594.02</v>
      </c>
      <c r="Z104" s="1">
        <v>1581.74</v>
      </c>
      <c r="AA104" s="1">
        <v>1632.97</v>
      </c>
      <c r="AD104" s="5">
        <v>45033</v>
      </c>
      <c r="AE104" s="1">
        <v>4.9512900000000002</v>
      </c>
      <c r="AH104" s="5">
        <v>45033</v>
      </c>
      <c r="AI104" s="1">
        <v>5.2649999999999997</v>
      </c>
    </row>
    <row r="105" spans="1:35" ht="15.75" customHeight="1" x14ac:dyDescent="0.5">
      <c r="A105" s="5">
        <v>45030</v>
      </c>
      <c r="B105" s="1">
        <v>141.54</v>
      </c>
      <c r="C105" s="1">
        <v>142.13999999999999</v>
      </c>
      <c r="D105" s="1">
        <v>138.79</v>
      </c>
      <c r="E105" s="1">
        <v>143.04</v>
      </c>
      <c r="H105" s="5">
        <v>45036</v>
      </c>
      <c r="I105" s="1">
        <v>25.290199999999999</v>
      </c>
      <c r="J105" s="1">
        <v>25.291499999999999</v>
      </c>
      <c r="K105" s="1">
        <v>25.0578</v>
      </c>
      <c r="L105" s="1">
        <v>25.495999999999999</v>
      </c>
      <c r="P105" s="5">
        <v>45036</v>
      </c>
      <c r="Q105" s="1">
        <v>1096.76</v>
      </c>
      <c r="R105" s="1">
        <v>1092.6300000000001</v>
      </c>
      <c r="S105" s="1">
        <v>1082.3499999999999</v>
      </c>
      <c r="T105" s="1">
        <v>1100.1500000000001</v>
      </c>
      <c r="W105" s="5">
        <v>45036</v>
      </c>
      <c r="X105" s="1">
        <v>1594.02</v>
      </c>
      <c r="Y105" s="1">
        <v>1615.05</v>
      </c>
      <c r="Z105" s="1">
        <v>1576.09</v>
      </c>
      <c r="AA105" s="1">
        <v>1626.65</v>
      </c>
      <c r="AD105" s="5">
        <v>45030</v>
      </c>
      <c r="AE105" s="1">
        <v>4.9594300000000002</v>
      </c>
      <c r="AH105" s="5">
        <v>45030</v>
      </c>
      <c r="AI105" s="1">
        <v>5.2617099999999999</v>
      </c>
    </row>
    <row r="106" spans="1:35" ht="15.75" customHeight="1" x14ac:dyDescent="0.5">
      <c r="A106" s="5">
        <v>45029</v>
      </c>
      <c r="B106" s="1">
        <v>144.37</v>
      </c>
      <c r="C106" s="1">
        <v>142.87</v>
      </c>
      <c r="D106" s="1">
        <v>142.76</v>
      </c>
      <c r="E106" s="1">
        <v>145.15</v>
      </c>
      <c r="H106" s="5">
        <v>45035</v>
      </c>
      <c r="I106" s="1">
        <v>25.291499999999999</v>
      </c>
      <c r="J106" s="1">
        <v>25.184200000000001</v>
      </c>
      <c r="K106" s="1">
        <v>24.645299999999999</v>
      </c>
      <c r="L106" s="1">
        <v>25.3749</v>
      </c>
      <c r="P106" s="5">
        <v>45035</v>
      </c>
      <c r="Q106" s="1">
        <v>1092.6099999999999</v>
      </c>
      <c r="R106" s="1">
        <v>1082.6600000000001</v>
      </c>
      <c r="S106" s="1">
        <v>1061.33</v>
      </c>
      <c r="T106" s="1">
        <v>1097.18</v>
      </c>
      <c r="W106" s="5">
        <v>45035</v>
      </c>
      <c r="X106" s="1">
        <v>1615.05</v>
      </c>
      <c r="Y106" s="1">
        <v>1613.84</v>
      </c>
      <c r="Z106" s="1">
        <v>1580.39</v>
      </c>
      <c r="AA106" s="1">
        <v>1636.23</v>
      </c>
      <c r="AD106" s="5">
        <v>45029</v>
      </c>
      <c r="AE106" s="1">
        <v>4.9477099999999998</v>
      </c>
      <c r="AH106" s="5">
        <v>45029</v>
      </c>
      <c r="AI106" s="1">
        <v>5.2602900000000004</v>
      </c>
    </row>
    <row r="107" spans="1:35" ht="15.75" customHeight="1" x14ac:dyDescent="0.5">
      <c r="A107" s="5">
        <v>45028</v>
      </c>
      <c r="B107" s="1">
        <v>140.30000000000001</v>
      </c>
      <c r="C107" s="1">
        <v>141.01</v>
      </c>
      <c r="D107" s="1">
        <v>138.81</v>
      </c>
      <c r="E107" s="1">
        <v>141.36000000000001</v>
      </c>
      <c r="H107" s="5">
        <v>45034</v>
      </c>
      <c r="I107" s="1">
        <v>25.192499999999999</v>
      </c>
      <c r="J107" s="1">
        <v>25.033999999999999</v>
      </c>
      <c r="K107" s="1">
        <v>24.9312</v>
      </c>
      <c r="L107" s="1">
        <v>25.321300000000001</v>
      </c>
      <c r="P107" s="5">
        <v>45034</v>
      </c>
      <c r="Q107" s="1">
        <v>1083.04</v>
      </c>
      <c r="R107" s="1">
        <v>1052.05</v>
      </c>
      <c r="S107" s="1">
        <v>1049.9100000000001</v>
      </c>
      <c r="T107" s="1">
        <v>1090.24</v>
      </c>
      <c r="W107" s="5">
        <v>45034</v>
      </c>
      <c r="X107" s="1">
        <v>1613.93</v>
      </c>
      <c r="Y107" s="1">
        <v>1560.51</v>
      </c>
      <c r="Z107" s="1">
        <v>1560.51</v>
      </c>
      <c r="AA107" s="1">
        <v>1648.16</v>
      </c>
      <c r="AD107" s="5">
        <v>45028</v>
      </c>
      <c r="AE107" s="1">
        <v>4.9457100000000001</v>
      </c>
      <c r="AH107" s="5">
        <v>45028</v>
      </c>
      <c r="AI107" s="1">
        <v>5.25129</v>
      </c>
    </row>
    <row r="108" spans="1:35" ht="15.75" customHeight="1" x14ac:dyDescent="0.5">
      <c r="A108" s="5">
        <v>45027</v>
      </c>
      <c r="B108" s="1">
        <v>139.04</v>
      </c>
      <c r="C108" s="1">
        <v>138.47999999999999</v>
      </c>
      <c r="D108" s="1">
        <v>138.26</v>
      </c>
      <c r="E108" s="1">
        <v>140.76</v>
      </c>
      <c r="H108" s="5">
        <v>45033</v>
      </c>
      <c r="I108" s="1">
        <v>25.033000000000001</v>
      </c>
      <c r="J108" s="1">
        <v>25.339500000000001</v>
      </c>
      <c r="K108" s="1">
        <v>24.810500000000001</v>
      </c>
      <c r="L108" s="1">
        <v>25.608000000000001</v>
      </c>
      <c r="P108" s="5">
        <v>45033</v>
      </c>
      <c r="Q108" s="1">
        <v>1052.05</v>
      </c>
      <c r="R108" s="1">
        <v>1049</v>
      </c>
      <c r="S108" s="1">
        <v>1039.44</v>
      </c>
      <c r="T108" s="1">
        <v>1059.56</v>
      </c>
      <c r="W108" s="5">
        <v>45033</v>
      </c>
      <c r="X108" s="1">
        <v>1560.51</v>
      </c>
      <c r="Y108" s="1">
        <v>1501.48</v>
      </c>
      <c r="Z108" s="1">
        <v>1487.97</v>
      </c>
      <c r="AA108" s="1">
        <v>1571.97</v>
      </c>
      <c r="AD108" s="5">
        <v>45027</v>
      </c>
      <c r="AE108" s="1">
        <v>4.93729</v>
      </c>
      <c r="AH108" s="5">
        <v>45027</v>
      </c>
      <c r="AI108" s="1">
        <v>5.2415700000000003</v>
      </c>
    </row>
    <row r="109" spans="1:35" ht="15.75" customHeight="1" x14ac:dyDescent="0.5">
      <c r="A109" s="5">
        <v>45026</v>
      </c>
      <c r="B109" s="1">
        <v>137.36000000000001</v>
      </c>
      <c r="C109" s="1">
        <v>136.87</v>
      </c>
      <c r="D109" s="1">
        <v>136.05000000000001</v>
      </c>
      <c r="E109" s="1">
        <v>137.47999999999999</v>
      </c>
      <c r="H109" s="5">
        <v>45030</v>
      </c>
      <c r="I109" s="1">
        <v>25.347999999999999</v>
      </c>
      <c r="J109" s="1">
        <v>25.827999999999999</v>
      </c>
      <c r="K109" s="1">
        <v>25.1538</v>
      </c>
      <c r="L109" s="1">
        <v>26.088100000000001</v>
      </c>
      <c r="P109" s="5">
        <v>45030</v>
      </c>
      <c r="Q109" s="1">
        <v>1048.7</v>
      </c>
      <c r="R109" s="1">
        <v>1052.26</v>
      </c>
      <c r="S109" s="1">
        <v>1037.67</v>
      </c>
      <c r="T109" s="1">
        <v>1060.32</v>
      </c>
      <c r="W109" s="5">
        <v>45030</v>
      </c>
      <c r="X109" s="1">
        <v>1507.52</v>
      </c>
      <c r="Y109" s="1">
        <v>1511.07</v>
      </c>
      <c r="Z109" s="1">
        <v>1479.19</v>
      </c>
      <c r="AA109" s="1">
        <v>1525.91</v>
      </c>
      <c r="AD109" s="5">
        <v>45022</v>
      </c>
      <c r="AE109" s="1">
        <v>4.90029</v>
      </c>
      <c r="AH109" s="5">
        <v>45022</v>
      </c>
      <c r="AI109" s="1">
        <v>5.1978600000000004</v>
      </c>
    </row>
    <row r="110" spans="1:35" ht="15.75" customHeight="1" x14ac:dyDescent="0.5">
      <c r="A110" s="5">
        <v>45022</v>
      </c>
      <c r="B110" s="1">
        <v>138.69</v>
      </c>
      <c r="C110" s="1">
        <v>137.11000000000001</v>
      </c>
      <c r="D110" s="1">
        <v>135.97</v>
      </c>
      <c r="E110" s="1">
        <v>138.71</v>
      </c>
      <c r="H110" s="5">
        <v>45029</v>
      </c>
      <c r="I110" s="1">
        <v>25.827999999999999</v>
      </c>
      <c r="J110" s="1">
        <v>25.501300000000001</v>
      </c>
      <c r="K110" s="1">
        <v>25.391100000000002</v>
      </c>
      <c r="L110" s="1">
        <v>25.9727</v>
      </c>
      <c r="P110" s="5">
        <v>45029</v>
      </c>
      <c r="Q110" s="1">
        <v>1052.26</v>
      </c>
      <c r="R110" s="1">
        <v>1020.41</v>
      </c>
      <c r="S110" s="1">
        <v>1016.29</v>
      </c>
      <c r="T110" s="1">
        <v>1059.8399999999999</v>
      </c>
      <c r="W110" s="5">
        <v>45029</v>
      </c>
      <c r="X110" s="1">
        <v>1511.07</v>
      </c>
      <c r="Y110" s="1">
        <v>1473.28</v>
      </c>
      <c r="Z110" s="1">
        <v>1453.73</v>
      </c>
      <c r="AA110" s="1">
        <v>1531.89</v>
      </c>
      <c r="AD110" s="5">
        <v>45021</v>
      </c>
      <c r="AE110" s="1">
        <v>4.8901399999999997</v>
      </c>
      <c r="AH110" s="5">
        <v>45021</v>
      </c>
      <c r="AI110" s="1">
        <v>5.2110000000000003</v>
      </c>
    </row>
    <row r="111" spans="1:35" ht="15.75" customHeight="1" x14ac:dyDescent="0.5">
      <c r="A111" s="5">
        <v>45021</v>
      </c>
      <c r="B111" s="1">
        <v>138.19999999999999</v>
      </c>
      <c r="C111" s="1">
        <v>139.4</v>
      </c>
      <c r="D111" s="1">
        <v>136.38999999999999</v>
      </c>
      <c r="E111" s="1">
        <v>139.82</v>
      </c>
      <c r="H111" s="5">
        <v>45028</v>
      </c>
      <c r="I111" s="1">
        <v>25.501300000000001</v>
      </c>
      <c r="J111" s="1">
        <v>25.061499999999999</v>
      </c>
      <c r="K111" s="1">
        <v>25.0442</v>
      </c>
      <c r="L111" s="1">
        <v>25.6724</v>
      </c>
      <c r="P111" s="5">
        <v>45028</v>
      </c>
      <c r="Q111" s="1">
        <v>1020.41</v>
      </c>
      <c r="R111" s="1">
        <v>997.85</v>
      </c>
      <c r="S111" s="1">
        <v>997.07</v>
      </c>
      <c r="T111" s="1">
        <v>1026.1500000000001</v>
      </c>
      <c r="W111" s="5">
        <v>45028</v>
      </c>
      <c r="X111" s="1">
        <v>1473.28</v>
      </c>
      <c r="Y111" s="1">
        <v>1458.06</v>
      </c>
      <c r="Z111" s="1">
        <v>1443.38</v>
      </c>
      <c r="AA111" s="1">
        <v>1478.47</v>
      </c>
      <c r="AD111" s="5">
        <v>45020</v>
      </c>
      <c r="AE111" s="1">
        <v>4.8711399999999996</v>
      </c>
      <c r="AH111" s="5">
        <v>45020</v>
      </c>
      <c r="AI111" s="1">
        <v>5.2188600000000003</v>
      </c>
    </row>
    <row r="112" spans="1:35" ht="15.75" customHeight="1" x14ac:dyDescent="0.5">
      <c r="A112" s="5">
        <v>45020</v>
      </c>
      <c r="B112" s="1">
        <v>138.03</v>
      </c>
      <c r="C112" s="1">
        <v>133.72</v>
      </c>
      <c r="D112" s="1">
        <v>133.02000000000001</v>
      </c>
      <c r="E112" s="1">
        <v>138.44999999999999</v>
      </c>
      <c r="H112" s="5">
        <v>45027</v>
      </c>
      <c r="I112" s="1">
        <v>25.061499999999999</v>
      </c>
      <c r="J112" s="1">
        <v>24.873000000000001</v>
      </c>
      <c r="K112" s="1">
        <v>24.836200000000002</v>
      </c>
      <c r="L112" s="1">
        <v>25.135899999999999</v>
      </c>
      <c r="P112" s="5">
        <v>45027</v>
      </c>
      <c r="Q112" s="1">
        <v>998.27</v>
      </c>
      <c r="R112" s="1">
        <v>997.04</v>
      </c>
      <c r="S112" s="1">
        <v>994.32</v>
      </c>
      <c r="T112" s="1">
        <v>1012.17</v>
      </c>
      <c r="W112" s="5">
        <v>45027</v>
      </c>
      <c r="X112" s="1">
        <v>1458.06</v>
      </c>
      <c r="Y112" s="1">
        <v>1423.55</v>
      </c>
      <c r="Z112" s="1">
        <v>1420.79</v>
      </c>
      <c r="AA112" s="1">
        <v>1467.31</v>
      </c>
      <c r="AD112" s="5">
        <v>45019</v>
      </c>
      <c r="AE112" s="1">
        <v>4.85771</v>
      </c>
      <c r="AH112" s="5">
        <v>45019</v>
      </c>
      <c r="AI112" s="1">
        <v>5.2225700000000002</v>
      </c>
    </row>
    <row r="113" spans="1:35" ht="15.75" customHeight="1" x14ac:dyDescent="0.5">
      <c r="A113" s="5">
        <v>45019</v>
      </c>
      <c r="B113" s="1">
        <v>133.72</v>
      </c>
      <c r="C113" s="1">
        <v>131.59</v>
      </c>
      <c r="D113" s="1">
        <v>131.01</v>
      </c>
      <c r="E113" s="1">
        <v>134.6</v>
      </c>
      <c r="H113" s="5">
        <v>45026</v>
      </c>
      <c r="I113" s="1">
        <v>24.873000000000001</v>
      </c>
      <c r="J113" s="1">
        <v>24.9209</v>
      </c>
      <c r="K113" s="1">
        <v>24.720400000000001</v>
      </c>
      <c r="L113" s="1">
        <v>25.077500000000001</v>
      </c>
      <c r="P113" s="5">
        <v>45026</v>
      </c>
      <c r="Q113" s="1">
        <v>997.32</v>
      </c>
      <c r="R113" s="1">
        <v>1006.03</v>
      </c>
      <c r="S113" s="1">
        <v>989.33</v>
      </c>
      <c r="T113" s="1">
        <v>1019.48</v>
      </c>
      <c r="W113" s="5">
        <v>45026</v>
      </c>
      <c r="X113" s="1">
        <v>1423.55</v>
      </c>
      <c r="Y113" s="1">
        <v>1472.87</v>
      </c>
      <c r="Z113" s="1">
        <v>1411.25</v>
      </c>
      <c r="AA113" s="1">
        <v>1478.14</v>
      </c>
      <c r="AD113" s="5">
        <v>45016</v>
      </c>
      <c r="AE113" s="1">
        <v>4.85771</v>
      </c>
      <c r="AH113" s="5">
        <v>45016</v>
      </c>
      <c r="AI113" s="1">
        <v>5.1927099999999999</v>
      </c>
    </row>
    <row r="114" spans="1:35" ht="15.75" customHeight="1" x14ac:dyDescent="0.5">
      <c r="A114" s="5">
        <v>45016</v>
      </c>
      <c r="B114" s="1">
        <v>131.44</v>
      </c>
      <c r="C114" s="1">
        <v>131.85</v>
      </c>
      <c r="D114" s="1">
        <v>130.33000000000001</v>
      </c>
      <c r="E114" s="1">
        <v>132.6</v>
      </c>
      <c r="H114" s="5">
        <v>45023</v>
      </c>
      <c r="I114" s="1">
        <v>24.978100000000001</v>
      </c>
      <c r="J114" s="1">
        <v>24.979800000000001</v>
      </c>
      <c r="K114" s="1">
        <v>24.978100000000001</v>
      </c>
      <c r="L114" s="1">
        <v>24.9816</v>
      </c>
      <c r="P114" s="5">
        <v>45023</v>
      </c>
      <c r="Q114" s="1">
        <v>1011.8</v>
      </c>
      <c r="R114" s="1">
        <v>1011.9</v>
      </c>
      <c r="S114" s="1">
        <v>1010.95</v>
      </c>
      <c r="T114" s="1">
        <v>1011.9</v>
      </c>
      <c r="W114" s="5">
        <v>45023</v>
      </c>
      <c r="X114" s="1">
        <v>1470.06</v>
      </c>
      <c r="Y114" s="1">
        <v>1469.78</v>
      </c>
      <c r="Z114" s="1">
        <v>1469.78</v>
      </c>
      <c r="AA114" s="1">
        <v>1470.44</v>
      </c>
      <c r="AD114" s="5">
        <v>45015</v>
      </c>
      <c r="AE114" s="1">
        <v>4.8475700000000002</v>
      </c>
      <c r="AH114" s="5">
        <v>45015</v>
      </c>
      <c r="AI114" s="1">
        <v>5.1765699999999999</v>
      </c>
    </row>
    <row r="115" spans="1:35" ht="15.75" customHeight="1" x14ac:dyDescent="0.5">
      <c r="A115" s="5">
        <v>45015</v>
      </c>
      <c r="B115" s="1">
        <v>132.01</v>
      </c>
      <c r="C115" s="1">
        <v>131.25</v>
      </c>
      <c r="D115" s="1">
        <v>130.54</v>
      </c>
      <c r="E115" s="1">
        <v>132.13</v>
      </c>
      <c r="H115" s="5">
        <v>45022</v>
      </c>
      <c r="I115" s="1">
        <v>24.979800000000001</v>
      </c>
      <c r="J115" s="1">
        <v>24.941800000000001</v>
      </c>
      <c r="K115" s="1">
        <v>24.565999999999999</v>
      </c>
      <c r="L115" s="1">
        <v>25.009499999999999</v>
      </c>
      <c r="P115" s="5">
        <v>45022</v>
      </c>
      <c r="Q115" s="1">
        <v>1011.9</v>
      </c>
      <c r="R115" s="1">
        <v>1003.3</v>
      </c>
      <c r="S115" s="1">
        <v>999.02</v>
      </c>
      <c r="T115" s="1">
        <v>1014.84</v>
      </c>
      <c r="W115" s="5">
        <v>45022</v>
      </c>
      <c r="X115" s="1">
        <v>1469.78</v>
      </c>
      <c r="Y115" s="1">
        <v>1432.07</v>
      </c>
      <c r="Z115" s="1">
        <v>1417.78</v>
      </c>
      <c r="AA115" s="1">
        <v>1476.55</v>
      </c>
      <c r="AD115" s="5">
        <v>45014</v>
      </c>
      <c r="AE115" s="1">
        <v>4.8402900000000004</v>
      </c>
      <c r="AH115" s="5">
        <v>45014</v>
      </c>
      <c r="AI115" s="1">
        <v>5.1591399999999998</v>
      </c>
    </row>
    <row r="116" spans="1:35" ht="15.75" customHeight="1" x14ac:dyDescent="0.5">
      <c r="A116" s="5">
        <v>45014</v>
      </c>
      <c r="B116" s="1">
        <v>130</v>
      </c>
      <c r="C116" s="1">
        <v>129.38</v>
      </c>
      <c r="D116" s="1">
        <v>129.16</v>
      </c>
      <c r="E116" s="1">
        <v>131.31</v>
      </c>
      <c r="H116" s="5">
        <v>45021</v>
      </c>
      <c r="I116" s="1">
        <v>24.941500000000001</v>
      </c>
      <c r="J116" s="1">
        <v>25.005600000000001</v>
      </c>
      <c r="K116" s="1">
        <v>24.643000000000001</v>
      </c>
      <c r="L116" s="1">
        <v>25.136600000000001</v>
      </c>
      <c r="P116" s="5">
        <v>45021</v>
      </c>
      <c r="Q116" s="1">
        <v>1003.3</v>
      </c>
      <c r="R116" s="1">
        <v>1021.57</v>
      </c>
      <c r="S116" s="1">
        <v>994.73</v>
      </c>
      <c r="T116" s="1">
        <v>1029.31</v>
      </c>
      <c r="W116" s="5">
        <v>45021</v>
      </c>
      <c r="X116" s="1">
        <v>1432.07</v>
      </c>
      <c r="Y116" s="1">
        <v>1467.06</v>
      </c>
      <c r="Z116" s="1">
        <v>1424.71</v>
      </c>
      <c r="AA116" s="1">
        <v>1481.24</v>
      </c>
      <c r="AD116" s="5">
        <v>45013</v>
      </c>
      <c r="AE116" s="1">
        <v>4.8587100000000003</v>
      </c>
      <c r="AH116" s="5">
        <v>45013</v>
      </c>
      <c r="AI116" s="1">
        <v>5.1628600000000002</v>
      </c>
    </row>
    <row r="117" spans="1:35" ht="15.75" customHeight="1" x14ac:dyDescent="0.5">
      <c r="A117" s="5">
        <v>45013</v>
      </c>
      <c r="B117" s="1">
        <v>130.30000000000001</v>
      </c>
      <c r="C117" s="1">
        <v>127.8</v>
      </c>
      <c r="D117" s="1">
        <v>126.89</v>
      </c>
      <c r="E117" s="1">
        <v>130.37</v>
      </c>
      <c r="H117" s="5">
        <v>45020</v>
      </c>
      <c r="I117" s="1">
        <v>25.005600000000001</v>
      </c>
      <c r="J117" s="1">
        <v>23.984500000000001</v>
      </c>
      <c r="K117" s="1">
        <v>23.8261</v>
      </c>
      <c r="L117" s="1">
        <v>25.023599999999998</v>
      </c>
      <c r="P117" s="5">
        <v>45020</v>
      </c>
      <c r="Q117" s="1">
        <v>1021.58</v>
      </c>
      <c r="R117" s="1">
        <v>992.17</v>
      </c>
      <c r="S117" s="1">
        <v>985.08</v>
      </c>
      <c r="T117" s="1">
        <v>1024.67</v>
      </c>
      <c r="W117" s="5">
        <v>45020</v>
      </c>
      <c r="X117" s="1">
        <v>1467.02</v>
      </c>
      <c r="Y117" s="1">
        <v>1464.85</v>
      </c>
      <c r="Z117" s="1">
        <v>1441</v>
      </c>
      <c r="AA117" s="1">
        <v>1496.65</v>
      </c>
      <c r="AD117" s="5">
        <v>45012</v>
      </c>
      <c r="AE117" s="1">
        <v>4.85229</v>
      </c>
      <c r="AH117" s="5">
        <v>45012</v>
      </c>
      <c r="AI117" s="1">
        <v>5.1431399999999998</v>
      </c>
    </row>
    <row r="118" spans="1:35" ht="15.75" customHeight="1" x14ac:dyDescent="0.5">
      <c r="A118" s="5">
        <v>45012</v>
      </c>
      <c r="B118" s="1">
        <v>127.29</v>
      </c>
      <c r="C118" s="1">
        <v>124.55</v>
      </c>
      <c r="D118" s="1">
        <v>124.22</v>
      </c>
      <c r="E118" s="1">
        <v>127.32</v>
      </c>
      <c r="H118" s="5">
        <v>45019</v>
      </c>
      <c r="I118" s="1">
        <v>23.984500000000001</v>
      </c>
      <c r="J118" s="1">
        <v>23.983699999999999</v>
      </c>
      <c r="K118" s="1">
        <v>23.572099999999999</v>
      </c>
      <c r="L118" s="1">
        <v>24.193000000000001</v>
      </c>
      <c r="P118" s="5">
        <v>45019</v>
      </c>
      <c r="Q118" s="1">
        <v>992.16</v>
      </c>
      <c r="R118" s="1">
        <v>994.79</v>
      </c>
      <c r="S118" s="1">
        <v>981.22</v>
      </c>
      <c r="T118" s="1">
        <v>1002.16</v>
      </c>
      <c r="W118" s="5">
        <v>45019</v>
      </c>
      <c r="X118" s="1">
        <v>1464.9</v>
      </c>
      <c r="Y118" s="1">
        <v>1459.99</v>
      </c>
      <c r="Z118" s="1">
        <v>1446.06</v>
      </c>
      <c r="AA118" s="1">
        <v>1502.57</v>
      </c>
      <c r="AD118" s="5">
        <v>45009</v>
      </c>
      <c r="AE118" s="1">
        <v>4.8305699999999998</v>
      </c>
      <c r="AH118" s="5">
        <v>45009</v>
      </c>
      <c r="AI118" s="1">
        <v>5.1014299999999997</v>
      </c>
    </row>
    <row r="119" spans="1:35" ht="15.75" customHeight="1" x14ac:dyDescent="0.5">
      <c r="A119" s="5">
        <v>45009</v>
      </c>
      <c r="B119" s="1">
        <v>127.03</v>
      </c>
      <c r="C119" s="1">
        <v>126.46</v>
      </c>
      <c r="D119" s="1">
        <v>124.98</v>
      </c>
      <c r="E119" s="1">
        <v>127.82</v>
      </c>
      <c r="H119" s="5">
        <v>45016</v>
      </c>
      <c r="I119" s="1">
        <v>24.099</v>
      </c>
      <c r="J119" s="1">
        <v>23.902999999999999</v>
      </c>
      <c r="K119" s="1">
        <v>23.695499999999999</v>
      </c>
      <c r="L119" s="1">
        <v>24.165500000000002</v>
      </c>
      <c r="P119" s="5">
        <v>45016</v>
      </c>
      <c r="Q119" s="1">
        <v>995.21</v>
      </c>
      <c r="R119" s="1">
        <v>990.87</v>
      </c>
      <c r="S119" s="1">
        <v>978.03</v>
      </c>
      <c r="T119" s="1">
        <v>1000.02</v>
      </c>
      <c r="W119" s="5">
        <v>45016</v>
      </c>
      <c r="X119" s="1">
        <v>1463.77</v>
      </c>
      <c r="Y119" s="1">
        <v>1461.55</v>
      </c>
      <c r="Z119" s="1">
        <v>1460.58</v>
      </c>
      <c r="AA119" s="1">
        <v>1507.5</v>
      </c>
      <c r="AD119" s="5">
        <v>45008</v>
      </c>
      <c r="AE119" s="1">
        <v>4.8452900000000003</v>
      </c>
      <c r="AH119" s="5">
        <v>45008</v>
      </c>
      <c r="AI119" s="1">
        <v>5.1337099999999998</v>
      </c>
    </row>
    <row r="120" spans="1:35" ht="15.75" customHeight="1" x14ac:dyDescent="0.5">
      <c r="A120" s="5">
        <v>45008</v>
      </c>
      <c r="B120" s="1">
        <v>125.59</v>
      </c>
      <c r="C120" s="1">
        <v>124.41</v>
      </c>
      <c r="D120" s="1">
        <v>123.89</v>
      </c>
      <c r="E120" s="1">
        <v>127.15</v>
      </c>
      <c r="H120" s="5">
        <v>45015</v>
      </c>
      <c r="I120" s="1">
        <v>23.902999999999999</v>
      </c>
      <c r="J120" s="1">
        <v>23.335000000000001</v>
      </c>
      <c r="K120" s="1">
        <v>23.238199999999999</v>
      </c>
      <c r="L120" s="1">
        <v>23.935199999999998</v>
      </c>
      <c r="P120" s="5">
        <v>45015</v>
      </c>
      <c r="Q120" s="1">
        <v>990.87</v>
      </c>
      <c r="R120" s="1">
        <v>971.06</v>
      </c>
      <c r="S120" s="1">
        <v>966.17</v>
      </c>
      <c r="T120" s="1">
        <v>991.76</v>
      </c>
      <c r="W120" s="5">
        <v>45015</v>
      </c>
      <c r="X120" s="1">
        <v>1461.56</v>
      </c>
      <c r="Y120" s="1">
        <v>1439.94</v>
      </c>
      <c r="Z120" s="1">
        <v>1429.55</v>
      </c>
      <c r="AA120" s="1">
        <v>1497.72</v>
      </c>
      <c r="AD120" s="5">
        <v>45007</v>
      </c>
      <c r="AE120" s="1">
        <v>4.7969999999999997</v>
      </c>
      <c r="AH120" s="5">
        <v>45007</v>
      </c>
      <c r="AI120" s="1">
        <v>5.08</v>
      </c>
    </row>
    <row r="121" spans="1:35" ht="15.75" customHeight="1" x14ac:dyDescent="0.5">
      <c r="A121" s="5">
        <v>45007</v>
      </c>
      <c r="B121" s="1">
        <v>123.26</v>
      </c>
      <c r="C121" s="1">
        <v>121.87</v>
      </c>
      <c r="D121" s="1">
        <v>121.48</v>
      </c>
      <c r="E121" s="1">
        <v>125.56</v>
      </c>
      <c r="H121" s="5">
        <v>45014</v>
      </c>
      <c r="I121" s="1">
        <v>23.335000000000001</v>
      </c>
      <c r="J121" s="1">
        <v>23.334</v>
      </c>
      <c r="K121" s="1">
        <v>23.048999999999999</v>
      </c>
      <c r="L121" s="1">
        <v>23.4192</v>
      </c>
      <c r="P121" s="5">
        <v>45014</v>
      </c>
      <c r="Q121" s="1">
        <v>971.09</v>
      </c>
      <c r="R121" s="1">
        <v>967.78</v>
      </c>
      <c r="S121" s="1">
        <v>954.68</v>
      </c>
      <c r="T121" s="1">
        <v>978.29</v>
      </c>
      <c r="W121" s="5">
        <v>45014</v>
      </c>
      <c r="X121" s="1">
        <v>1439.94</v>
      </c>
      <c r="Y121" s="1">
        <v>1425.34</v>
      </c>
      <c r="Z121" s="1">
        <v>1412.5</v>
      </c>
      <c r="AA121" s="1">
        <v>1455.74</v>
      </c>
      <c r="AD121" s="5">
        <v>45006</v>
      </c>
      <c r="AE121" s="1">
        <v>4.7792899999999996</v>
      </c>
      <c r="AH121" s="5">
        <v>45006</v>
      </c>
      <c r="AI121" s="1">
        <v>5.0177100000000001</v>
      </c>
    </row>
    <row r="122" spans="1:35" ht="15.75" customHeight="1" x14ac:dyDescent="0.5">
      <c r="A122" s="5">
        <v>45006</v>
      </c>
      <c r="B122" s="1">
        <v>121.5</v>
      </c>
      <c r="C122" s="1">
        <v>123.79</v>
      </c>
      <c r="D122" s="1">
        <v>120.25</v>
      </c>
      <c r="E122" s="1">
        <v>123.8</v>
      </c>
      <c r="H122" s="5">
        <v>45013</v>
      </c>
      <c r="I122" s="1">
        <v>23.334</v>
      </c>
      <c r="J122" s="1">
        <v>23.081</v>
      </c>
      <c r="K122" s="1">
        <v>22.827999999999999</v>
      </c>
      <c r="L122" s="1">
        <v>23.378</v>
      </c>
      <c r="P122" s="5">
        <v>45013</v>
      </c>
      <c r="Q122" s="1">
        <v>967.78</v>
      </c>
      <c r="R122" s="1">
        <v>977.42</v>
      </c>
      <c r="S122" s="1">
        <v>961.16</v>
      </c>
      <c r="T122" s="1">
        <v>987.18</v>
      </c>
      <c r="W122" s="5">
        <v>45013</v>
      </c>
      <c r="X122" s="1">
        <v>1425.34</v>
      </c>
      <c r="Y122" s="1">
        <v>1422.82</v>
      </c>
      <c r="Z122" s="1">
        <v>1393.66</v>
      </c>
      <c r="AA122" s="1">
        <v>1428.04</v>
      </c>
      <c r="AD122" s="5">
        <v>45005</v>
      </c>
      <c r="AE122" s="1">
        <v>4.7522900000000003</v>
      </c>
      <c r="AH122" s="5">
        <v>45005</v>
      </c>
      <c r="AI122" s="1">
        <v>4.9471400000000001</v>
      </c>
    </row>
    <row r="123" spans="1:35" ht="15.75" customHeight="1" x14ac:dyDescent="0.5">
      <c r="A123" s="5">
        <v>45005</v>
      </c>
      <c r="B123" s="1">
        <v>125.67</v>
      </c>
      <c r="C123" s="1">
        <v>125.34</v>
      </c>
      <c r="D123" s="1">
        <v>124.51</v>
      </c>
      <c r="E123" s="1">
        <v>126.04</v>
      </c>
      <c r="H123" s="5">
        <v>45012</v>
      </c>
      <c r="I123" s="1">
        <v>23.081</v>
      </c>
      <c r="J123" s="1">
        <v>23.1355</v>
      </c>
      <c r="K123" s="1">
        <v>22.849499999999999</v>
      </c>
      <c r="L123" s="1">
        <v>23.246500000000001</v>
      </c>
      <c r="P123" s="5">
        <v>45012</v>
      </c>
      <c r="Q123" s="1">
        <v>978.04</v>
      </c>
      <c r="R123" s="1">
        <v>983.52</v>
      </c>
      <c r="S123" s="1">
        <v>962.73</v>
      </c>
      <c r="T123" s="1">
        <v>984.72</v>
      </c>
      <c r="W123" s="5">
        <v>45012</v>
      </c>
      <c r="X123" s="1">
        <v>1422.82</v>
      </c>
      <c r="Y123" s="1">
        <v>1424.55</v>
      </c>
      <c r="Z123" s="1">
        <v>1398.52</v>
      </c>
      <c r="AA123" s="1">
        <v>1431.5</v>
      </c>
      <c r="AD123" s="5">
        <v>45002</v>
      </c>
      <c r="AE123" s="1">
        <v>4.7777099999999999</v>
      </c>
      <c r="AH123" s="5">
        <v>45002</v>
      </c>
      <c r="AI123" s="1">
        <v>4.9984299999999999</v>
      </c>
    </row>
    <row r="124" spans="1:35" ht="15.75" customHeight="1" x14ac:dyDescent="0.5">
      <c r="A124" s="5">
        <v>45002</v>
      </c>
      <c r="B124" s="1">
        <v>123.86</v>
      </c>
      <c r="C124" s="1">
        <v>119.43</v>
      </c>
      <c r="D124" s="1">
        <v>119.06</v>
      </c>
      <c r="E124" s="1">
        <v>125.14</v>
      </c>
      <c r="H124" s="5">
        <v>45009</v>
      </c>
      <c r="I124" s="1">
        <v>23.227499999999999</v>
      </c>
      <c r="J124" s="1">
        <v>23.104500000000002</v>
      </c>
      <c r="K124" s="1">
        <v>22.966799999999999</v>
      </c>
      <c r="L124" s="1">
        <v>23.524000000000001</v>
      </c>
      <c r="P124" s="5">
        <v>45009</v>
      </c>
      <c r="Q124" s="1">
        <v>984.3</v>
      </c>
      <c r="R124" s="1">
        <v>989.55</v>
      </c>
      <c r="S124" s="1">
        <v>961.1</v>
      </c>
      <c r="T124" s="1">
        <v>991.83</v>
      </c>
      <c r="W124" s="5">
        <v>45009</v>
      </c>
      <c r="X124" s="1">
        <v>1422</v>
      </c>
      <c r="Y124" s="1">
        <v>1434.63</v>
      </c>
      <c r="Z124" s="1">
        <v>1397.47</v>
      </c>
      <c r="AA124" s="1">
        <v>1444.92</v>
      </c>
      <c r="AD124" s="5">
        <v>45001</v>
      </c>
      <c r="AE124" s="1">
        <v>4.7614299999999998</v>
      </c>
      <c r="AH124" s="5">
        <v>45001</v>
      </c>
      <c r="AI124" s="1">
        <v>4.9625700000000004</v>
      </c>
    </row>
    <row r="125" spans="1:35" ht="15.75" customHeight="1" x14ac:dyDescent="0.5">
      <c r="A125" s="5">
        <v>45001</v>
      </c>
      <c r="B125" s="1">
        <v>118.16</v>
      </c>
      <c r="C125" s="1">
        <v>118.46</v>
      </c>
      <c r="D125" s="1">
        <v>115.61</v>
      </c>
      <c r="E125" s="1">
        <v>118.49</v>
      </c>
      <c r="H125" s="5">
        <v>45008</v>
      </c>
      <c r="I125" s="1">
        <v>23.104500000000002</v>
      </c>
      <c r="J125" s="1">
        <v>22.979800000000001</v>
      </c>
      <c r="K125" s="1">
        <v>22.760999999999999</v>
      </c>
      <c r="L125" s="1">
        <v>23.2224</v>
      </c>
      <c r="P125" s="5">
        <v>45008</v>
      </c>
      <c r="Q125" s="1">
        <v>989.55</v>
      </c>
      <c r="R125" s="1">
        <v>986.74</v>
      </c>
      <c r="S125" s="1">
        <v>975.8</v>
      </c>
      <c r="T125" s="1">
        <v>994.58</v>
      </c>
      <c r="W125" s="5">
        <v>45008</v>
      </c>
      <c r="X125" s="1">
        <v>1434.63</v>
      </c>
      <c r="Y125" s="1">
        <v>1453.38</v>
      </c>
      <c r="Z125" s="1">
        <v>1422.71</v>
      </c>
      <c r="AA125" s="1">
        <v>1469.25</v>
      </c>
      <c r="AD125" s="5">
        <v>45000</v>
      </c>
      <c r="AE125" s="1">
        <v>4.7085699999999999</v>
      </c>
      <c r="AH125" s="5">
        <v>45000</v>
      </c>
      <c r="AI125" s="1">
        <v>4.9071400000000001</v>
      </c>
    </row>
    <row r="126" spans="1:35" ht="15.75" customHeight="1" x14ac:dyDescent="0.5">
      <c r="A126" s="5">
        <v>45000</v>
      </c>
      <c r="B126" s="1">
        <v>118.56</v>
      </c>
      <c r="C126" s="1">
        <v>120.38</v>
      </c>
      <c r="D126" s="1">
        <v>117.24</v>
      </c>
      <c r="E126" s="1">
        <v>120.69</v>
      </c>
      <c r="H126" s="5">
        <v>45007</v>
      </c>
      <c r="I126" s="1">
        <v>22.989599999999999</v>
      </c>
      <c r="J126" s="1">
        <v>22.388000000000002</v>
      </c>
      <c r="K126" s="1">
        <v>22.273399999999999</v>
      </c>
      <c r="L126" s="1">
        <v>23.075399999999998</v>
      </c>
      <c r="P126" s="5">
        <v>45007</v>
      </c>
      <c r="Q126" s="1">
        <v>986.74</v>
      </c>
      <c r="R126" s="1">
        <v>974.78</v>
      </c>
      <c r="S126" s="1">
        <v>973.59</v>
      </c>
      <c r="T126" s="1">
        <v>1001.93</v>
      </c>
      <c r="W126" s="5">
        <v>45007</v>
      </c>
      <c r="X126" s="1">
        <v>1453.38</v>
      </c>
      <c r="Y126" s="1">
        <v>1406.37</v>
      </c>
      <c r="Z126" s="1">
        <v>1372.14</v>
      </c>
      <c r="AA126" s="1">
        <v>1468.86</v>
      </c>
      <c r="AD126" s="5">
        <v>44999</v>
      </c>
      <c r="AE126" s="1">
        <v>4.7277100000000001</v>
      </c>
      <c r="AH126" s="5">
        <v>44999</v>
      </c>
      <c r="AI126" s="1">
        <v>4.9409999999999998</v>
      </c>
    </row>
    <row r="127" spans="1:35" ht="15.75" customHeight="1" x14ac:dyDescent="0.5">
      <c r="A127" s="5">
        <v>44999</v>
      </c>
      <c r="B127" s="1">
        <v>119.11</v>
      </c>
      <c r="C127" s="1">
        <v>117.71</v>
      </c>
      <c r="D127" s="1">
        <v>117.27</v>
      </c>
      <c r="E127" s="1">
        <v>119.61</v>
      </c>
      <c r="H127" s="5">
        <v>45006</v>
      </c>
      <c r="I127" s="1">
        <v>22.388000000000002</v>
      </c>
      <c r="J127" s="1">
        <v>22.544499999999999</v>
      </c>
      <c r="K127" s="1">
        <v>22.156700000000001</v>
      </c>
      <c r="L127" s="1">
        <v>22.651900000000001</v>
      </c>
      <c r="P127" s="5">
        <v>45006</v>
      </c>
      <c r="Q127" s="1">
        <v>974.78</v>
      </c>
      <c r="R127" s="1">
        <v>992.86</v>
      </c>
      <c r="S127" s="1">
        <v>964.2</v>
      </c>
      <c r="T127" s="1">
        <v>996.42</v>
      </c>
      <c r="W127" s="5">
        <v>45006</v>
      </c>
      <c r="X127" s="1">
        <v>1406.37</v>
      </c>
      <c r="Y127" s="1">
        <v>1417.77</v>
      </c>
      <c r="Z127" s="1">
        <v>1385.51</v>
      </c>
      <c r="AA127" s="1">
        <v>1422.83</v>
      </c>
      <c r="AD127" s="5">
        <v>44998</v>
      </c>
      <c r="AE127" s="1">
        <v>4.6844299999999999</v>
      </c>
      <c r="AH127" s="5">
        <v>44998</v>
      </c>
      <c r="AI127" s="1">
        <v>4.8662900000000002</v>
      </c>
    </row>
    <row r="128" spans="1:35" ht="15.75" customHeight="1" x14ac:dyDescent="0.5">
      <c r="A128" s="5">
        <v>44998</v>
      </c>
      <c r="B128" s="1">
        <v>117.94</v>
      </c>
      <c r="C128" s="1">
        <v>114.21</v>
      </c>
      <c r="D128" s="1">
        <v>114.21</v>
      </c>
      <c r="E128" s="1">
        <v>118.95</v>
      </c>
      <c r="H128" s="5">
        <v>45005</v>
      </c>
      <c r="I128" s="1">
        <v>22.544499999999999</v>
      </c>
      <c r="J128" s="1">
        <v>22.552399999999999</v>
      </c>
      <c r="K128" s="1">
        <v>22.224</v>
      </c>
      <c r="L128" s="1">
        <v>22.7165</v>
      </c>
      <c r="P128" s="5">
        <v>45005</v>
      </c>
      <c r="Q128" s="1">
        <v>992.86</v>
      </c>
      <c r="R128" s="1">
        <v>981.75</v>
      </c>
      <c r="S128" s="1">
        <v>966.67</v>
      </c>
      <c r="T128" s="1">
        <v>1004.42</v>
      </c>
      <c r="W128" s="5">
        <v>45005</v>
      </c>
      <c r="X128" s="1">
        <v>1417.81</v>
      </c>
      <c r="Y128" s="1">
        <v>1426.35</v>
      </c>
      <c r="Z128" s="1">
        <v>1388.76</v>
      </c>
      <c r="AA128" s="1">
        <v>1428.08</v>
      </c>
      <c r="AD128" s="5">
        <v>44995</v>
      </c>
      <c r="AE128" s="1">
        <v>4.7985699999999998</v>
      </c>
      <c r="AH128" s="5">
        <v>44995</v>
      </c>
      <c r="AI128" s="1">
        <v>5.1381399999999999</v>
      </c>
    </row>
    <row r="129" spans="1:35" ht="15.75" customHeight="1" x14ac:dyDescent="0.5">
      <c r="A129" s="5">
        <v>44995</v>
      </c>
      <c r="B129" s="1">
        <v>111.59</v>
      </c>
      <c r="C129" s="1">
        <v>112.29</v>
      </c>
      <c r="D129" s="1">
        <v>111.34</v>
      </c>
      <c r="E129" s="1">
        <v>114.84</v>
      </c>
      <c r="H129" s="5">
        <v>45002</v>
      </c>
      <c r="I129" s="1">
        <v>22.602</v>
      </c>
      <c r="J129" s="1">
        <v>21.697099999999999</v>
      </c>
      <c r="K129" s="1">
        <v>21.6632</v>
      </c>
      <c r="L129" s="1">
        <v>22.612500000000001</v>
      </c>
      <c r="P129" s="5">
        <v>45002</v>
      </c>
      <c r="Q129" s="1">
        <v>978.94</v>
      </c>
      <c r="R129" s="1">
        <v>976.53</v>
      </c>
      <c r="S129" s="1">
        <v>964.2</v>
      </c>
      <c r="T129" s="1">
        <v>1000.74</v>
      </c>
      <c r="W129" s="5">
        <v>45002</v>
      </c>
      <c r="X129" s="1">
        <v>1423.3</v>
      </c>
      <c r="Y129" s="1">
        <v>1432.72</v>
      </c>
      <c r="Z129" s="1">
        <v>1388.39</v>
      </c>
      <c r="AA129" s="1">
        <v>1455.55</v>
      </c>
      <c r="AD129" s="5">
        <v>44994</v>
      </c>
      <c r="AE129" s="1">
        <v>4.806</v>
      </c>
      <c r="AH129" s="5">
        <v>44994</v>
      </c>
      <c r="AI129" s="1">
        <v>5.1537100000000002</v>
      </c>
    </row>
    <row r="130" spans="1:35" ht="15.75" customHeight="1" x14ac:dyDescent="0.5">
      <c r="A130" s="5">
        <v>44994</v>
      </c>
      <c r="B130" s="1">
        <v>110.53</v>
      </c>
      <c r="C130" s="1">
        <v>112.01</v>
      </c>
      <c r="D130" s="1">
        <v>110.09</v>
      </c>
      <c r="E130" s="1">
        <v>113.18</v>
      </c>
      <c r="H130" s="5">
        <v>45001</v>
      </c>
      <c r="I130" s="1">
        <v>21.6968</v>
      </c>
      <c r="J130" s="1">
        <v>21.775500000000001</v>
      </c>
      <c r="K130" s="1">
        <v>21.473500000000001</v>
      </c>
      <c r="L130" s="1">
        <v>22.092600000000001</v>
      </c>
      <c r="P130" s="5">
        <v>45001</v>
      </c>
      <c r="Q130" s="1">
        <v>976.53</v>
      </c>
      <c r="R130" s="1">
        <v>964.77</v>
      </c>
      <c r="S130" s="1">
        <v>962.88</v>
      </c>
      <c r="T130" s="1">
        <v>980.57</v>
      </c>
      <c r="W130" s="5">
        <v>45001</v>
      </c>
      <c r="X130" s="1">
        <v>1432.63</v>
      </c>
      <c r="Y130" s="1">
        <v>1466.55</v>
      </c>
      <c r="Z130" s="1">
        <v>1414.95</v>
      </c>
      <c r="AA130" s="1">
        <v>1479.02</v>
      </c>
      <c r="AD130" s="5">
        <v>44993</v>
      </c>
      <c r="AE130" s="1">
        <v>4.7597100000000001</v>
      </c>
      <c r="AH130" s="5">
        <v>44993</v>
      </c>
      <c r="AI130" s="1">
        <v>5.1247100000000003</v>
      </c>
    </row>
    <row r="131" spans="1:35" ht="15.75" customHeight="1" x14ac:dyDescent="0.5">
      <c r="A131" s="5">
        <v>44993</v>
      </c>
      <c r="B131" s="1">
        <v>111.25</v>
      </c>
      <c r="C131" s="1">
        <v>112.01</v>
      </c>
      <c r="D131" s="1">
        <v>110.6</v>
      </c>
      <c r="E131" s="1">
        <v>113.42</v>
      </c>
      <c r="H131" s="5">
        <v>45000</v>
      </c>
      <c r="I131" s="1">
        <v>21.775500000000001</v>
      </c>
      <c r="J131" s="1">
        <v>21.696999999999999</v>
      </c>
      <c r="K131" s="1">
        <v>21.546900000000001</v>
      </c>
      <c r="L131" s="1">
        <v>22.384499999999999</v>
      </c>
      <c r="P131" s="5">
        <v>45000</v>
      </c>
      <c r="Q131" s="1">
        <v>964.77</v>
      </c>
      <c r="R131" s="1">
        <v>987.16</v>
      </c>
      <c r="S131" s="1">
        <v>951.35</v>
      </c>
      <c r="T131" s="1">
        <v>993.99</v>
      </c>
      <c r="W131" s="5">
        <v>45000</v>
      </c>
      <c r="X131" s="1">
        <v>1466.55</v>
      </c>
      <c r="Y131" s="1">
        <v>1510.05</v>
      </c>
      <c r="Z131" s="1">
        <v>1423.86</v>
      </c>
      <c r="AA131" s="1">
        <v>1519.62</v>
      </c>
      <c r="AD131" s="5">
        <v>44992</v>
      </c>
      <c r="AE131" s="1">
        <v>4.7190000000000003</v>
      </c>
      <c r="AH131" s="5">
        <v>44992</v>
      </c>
      <c r="AI131" s="1">
        <v>5.0257100000000001</v>
      </c>
    </row>
    <row r="132" spans="1:35" ht="15.75" customHeight="1" x14ac:dyDescent="0.5">
      <c r="A132" s="5">
        <v>44992</v>
      </c>
      <c r="B132" s="1">
        <v>111.69</v>
      </c>
      <c r="C132" s="1">
        <v>115.38</v>
      </c>
      <c r="D132" s="1">
        <v>111.13</v>
      </c>
      <c r="E132" s="1">
        <v>115.52</v>
      </c>
      <c r="H132" s="5">
        <v>44999</v>
      </c>
      <c r="I132" s="1">
        <v>21.696999999999999</v>
      </c>
      <c r="J132" s="1">
        <v>21.802600000000002</v>
      </c>
      <c r="K132" s="1">
        <v>21.507100000000001</v>
      </c>
      <c r="L132" s="1">
        <v>21.9754</v>
      </c>
      <c r="P132" s="5">
        <v>44999</v>
      </c>
      <c r="Q132" s="1">
        <v>987.11</v>
      </c>
      <c r="R132" s="1">
        <v>1002.46</v>
      </c>
      <c r="S132" s="1">
        <v>979.38</v>
      </c>
      <c r="T132" s="1">
        <v>1003.78</v>
      </c>
      <c r="W132" s="5">
        <v>44999</v>
      </c>
      <c r="X132" s="1">
        <v>1510.05</v>
      </c>
      <c r="Y132" s="1">
        <v>1478.69</v>
      </c>
      <c r="Z132" s="1">
        <v>1443.66</v>
      </c>
      <c r="AA132" s="1">
        <v>1536.75</v>
      </c>
      <c r="AD132" s="5">
        <v>44991</v>
      </c>
      <c r="AE132" s="1">
        <v>4.71129</v>
      </c>
      <c r="AH132" s="5">
        <v>44991</v>
      </c>
      <c r="AI132" s="1">
        <v>5.008</v>
      </c>
    </row>
    <row r="133" spans="1:35" ht="15.75" customHeight="1" x14ac:dyDescent="0.5">
      <c r="A133" s="5">
        <v>44991</v>
      </c>
      <c r="B133" s="1">
        <v>116.79</v>
      </c>
      <c r="C133" s="1">
        <v>118.12</v>
      </c>
      <c r="D133" s="1">
        <v>116.22</v>
      </c>
      <c r="E133" s="1">
        <v>118.52</v>
      </c>
      <c r="H133" s="5">
        <v>44998</v>
      </c>
      <c r="I133" s="1">
        <v>21.802600000000002</v>
      </c>
      <c r="J133" s="1">
        <v>20.7347</v>
      </c>
      <c r="K133" s="1">
        <v>20.590599999999998</v>
      </c>
      <c r="L133" s="1">
        <v>21.929200000000002</v>
      </c>
      <c r="P133" s="5">
        <v>44998</v>
      </c>
      <c r="Q133" s="1">
        <v>1002.48</v>
      </c>
      <c r="R133" s="1">
        <v>972.96</v>
      </c>
      <c r="S133" s="1">
        <v>960.69</v>
      </c>
      <c r="T133" s="1">
        <v>1006.85</v>
      </c>
      <c r="W133" s="5">
        <v>44998</v>
      </c>
      <c r="X133" s="1">
        <v>1478.69</v>
      </c>
      <c r="Y133" s="1">
        <v>1390.41</v>
      </c>
      <c r="Z133" s="1">
        <v>1384.2</v>
      </c>
      <c r="AA133" s="1">
        <v>1494.89</v>
      </c>
      <c r="AD133" s="5">
        <v>44988</v>
      </c>
      <c r="AE133" s="1">
        <v>4.7091399999999997</v>
      </c>
      <c r="AH133" s="5">
        <v>44988</v>
      </c>
      <c r="AI133" s="1">
        <v>4.984</v>
      </c>
    </row>
    <row r="134" spans="1:35" ht="15.75" customHeight="1" x14ac:dyDescent="0.5">
      <c r="A134" s="5">
        <v>44988</v>
      </c>
      <c r="B134" s="1">
        <v>118.9</v>
      </c>
      <c r="C134" s="1">
        <v>118.08</v>
      </c>
      <c r="D134" s="1">
        <v>117.1</v>
      </c>
      <c r="E134" s="1">
        <v>118.95</v>
      </c>
      <c r="H134" s="5">
        <v>44995</v>
      </c>
      <c r="I134" s="1">
        <v>20.5395</v>
      </c>
      <c r="J134" s="1">
        <v>20.073</v>
      </c>
      <c r="K134" s="1">
        <v>19.904</v>
      </c>
      <c r="L134" s="1">
        <v>20.794</v>
      </c>
      <c r="P134" s="5">
        <v>44995</v>
      </c>
      <c r="Q134" s="1">
        <v>964.88</v>
      </c>
      <c r="R134" s="1">
        <v>948.48</v>
      </c>
      <c r="S134" s="1">
        <v>934.57</v>
      </c>
      <c r="T134" s="1">
        <v>975.36</v>
      </c>
      <c r="W134" s="5">
        <v>44995</v>
      </c>
      <c r="X134" s="1">
        <v>1383.98</v>
      </c>
      <c r="Y134" s="1">
        <v>1395.07</v>
      </c>
      <c r="Z134" s="1">
        <v>1365.37</v>
      </c>
      <c r="AA134" s="1">
        <v>1410.69</v>
      </c>
      <c r="AD134" s="5">
        <v>44987</v>
      </c>
      <c r="AE134" s="1">
        <v>4.7014300000000002</v>
      </c>
      <c r="AH134" s="5">
        <v>44987</v>
      </c>
      <c r="AI134" s="1">
        <v>4.9857100000000001</v>
      </c>
    </row>
    <row r="135" spans="1:35" ht="15.75" customHeight="1" x14ac:dyDescent="0.5">
      <c r="A135" s="5">
        <v>44987</v>
      </c>
      <c r="B135" s="1">
        <v>116.95</v>
      </c>
      <c r="C135" s="1">
        <v>115.99</v>
      </c>
      <c r="D135" s="1">
        <v>115.53</v>
      </c>
      <c r="E135" s="1">
        <v>116.96</v>
      </c>
      <c r="H135" s="5">
        <v>44994</v>
      </c>
      <c r="I135" s="1">
        <v>20.073</v>
      </c>
      <c r="J135" s="1">
        <v>20.025700000000001</v>
      </c>
      <c r="K135" s="1">
        <v>19.980699999999999</v>
      </c>
      <c r="L135" s="1">
        <v>20.293199999999999</v>
      </c>
      <c r="P135" s="5">
        <v>44994</v>
      </c>
      <c r="Q135" s="1">
        <v>948.48</v>
      </c>
      <c r="R135" s="1">
        <v>940.22</v>
      </c>
      <c r="S135" s="1">
        <v>936.35</v>
      </c>
      <c r="T135" s="1">
        <v>962.83</v>
      </c>
      <c r="W135" s="5">
        <v>44994</v>
      </c>
      <c r="X135" s="1">
        <v>1395.07</v>
      </c>
      <c r="Y135" s="1">
        <v>1377.06</v>
      </c>
      <c r="Z135" s="1">
        <v>1350</v>
      </c>
      <c r="AA135" s="1">
        <v>1412.92</v>
      </c>
      <c r="AD135" s="5">
        <v>44986</v>
      </c>
      <c r="AE135" s="1">
        <v>4.673</v>
      </c>
      <c r="AH135" s="5">
        <v>44986</v>
      </c>
      <c r="AI135" s="1">
        <v>4.9811399999999999</v>
      </c>
    </row>
    <row r="136" spans="1:35" ht="15.75" customHeight="1" x14ac:dyDescent="0.5">
      <c r="A136" s="5">
        <v>44986</v>
      </c>
      <c r="B136" s="1">
        <v>116.94</v>
      </c>
      <c r="C136" s="1">
        <v>115.45</v>
      </c>
      <c r="D136" s="1">
        <v>115.15</v>
      </c>
      <c r="E136" s="1">
        <v>117.53</v>
      </c>
      <c r="H136" s="5">
        <v>44993</v>
      </c>
      <c r="I136" s="1">
        <v>20.025700000000001</v>
      </c>
      <c r="J136" s="1">
        <v>20.076000000000001</v>
      </c>
      <c r="K136" s="1">
        <v>19.914100000000001</v>
      </c>
      <c r="L136" s="1">
        <v>20.225999999999999</v>
      </c>
      <c r="P136" s="5">
        <v>44993</v>
      </c>
      <c r="Q136" s="1">
        <v>940.22</v>
      </c>
      <c r="R136" s="1">
        <v>935.13</v>
      </c>
      <c r="S136" s="1">
        <v>934.03</v>
      </c>
      <c r="T136" s="1">
        <v>950.68</v>
      </c>
      <c r="W136" s="5">
        <v>44993</v>
      </c>
      <c r="X136" s="1">
        <v>1377.06</v>
      </c>
      <c r="Y136" s="1">
        <v>1391.57</v>
      </c>
      <c r="Z136" s="1">
        <v>1368.76</v>
      </c>
      <c r="AA136" s="1">
        <v>1416.21</v>
      </c>
      <c r="AD136" s="5">
        <v>44985</v>
      </c>
      <c r="AE136" s="1">
        <v>4.6694300000000002</v>
      </c>
      <c r="AH136" s="5">
        <v>44985</v>
      </c>
      <c r="AI136" s="1">
        <v>4.9710000000000001</v>
      </c>
    </row>
    <row r="137" spans="1:35" ht="15.75" customHeight="1" x14ac:dyDescent="0.5">
      <c r="A137" s="5">
        <v>44985</v>
      </c>
      <c r="B137" s="1">
        <v>113.72</v>
      </c>
      <c r="C137" s="1">
        <v>112.57</v>
      </c>
      <c r="D137" s="1">
        <v>111.86</v>
      </c>
      <c r="E137" s="1">
        <v>114.8</v>
      </c>
      <c r="H137" s="5">
        <v>44992</v>
      </c>
      <c r="I137" s="1">
        <v>20.076000000000001</v>
      </c>
      <c r="J137" s="1">
        <v>21.052</v>
      </c>
      <c r="K137" s="1">
        <v>20.032</v>
      </c>
      <c r="L137" s="1">
        <v>21.141400000000001</v>
      </c>
      <c r="P137" s="5">
        <v>44992</v>
      </c>
      <c r="Q137" s="1">
        <v>935.13</v>
      </c>
      <c r="R137" s="1">
        <v>979.3</v>
      </c>
      <c r="S137" s="1">
        <v>932.32</v>
      </c>
      <c r="T137" s="1">
        <v>982.49</v>
      </c>
      <c r="W137" s="5">
        <v>44992</v>
      </c>
      <c r="X137" s="1">
        <v>1391.57</v>
      </c>
      <c r="Y137" s="1">
        <v>1448.11</v>
      </c>
      <c r="Z137" s="1">
        <v>1385.15</v>
      </c>
      <c r="AA137" s="1">
        <v>1454.38</v>
      </c>
      <c r="AD137" s="5">
        <v>44984</v>
      </c>
      <c r="AE137" s="1">
        <v>4.6619999999999999</v>
      </c>
      <c r="AH137" s="5">
        <v>44984</v>
      </c>
      <c r="AI137" s="1">
        <v>4.9624300000000003</v>
      </c>
    </row>
    <row r="138" spans="1:35" ht="15.75" customHeight="1" x14ac:dyDescent="0.5">
      <c r="A138" s="5">
        <v>44984</v>
      </c>
      <c r="B138" s="1">
        <v>112.75</v>
      </c>
      <c r="C138" s="1">
        <v>112.3</v>
      </c>
      <c r="D138" s="1">
        <v>112.04</v>
      </c>
      <c r="E138" s="1">
        <v>113.37</v>
      </c>
      <c r="H138" s="5">
        <v>44991</v>
      </c>
      <c r="I138" s="1">
        <v>21.052</v>
      </c>
      <c r="J138" s="1">
        <v>21.192699999999999</v>
      </c>
      <c r="K138" s="1">
        <v>20.982800000000001</v>
      </c>
      <c r="L138" s="1">
        <v>21.305599999999998</v>
      </c>
      <c r="P138" s="5">
        <v>44991</v>
      </c>
      <c r="Q138" s="1">
        <v>979.3</v>
      </c>
      <c r="R138" s="1">
        <v>978.32</v>
      </c>
      <c r="S138" s="1">
        <v>964.23</v>
      </c>
      <c r="T138" s="1">
        <v>982.21</v>
      </c>
      <c r="W138" s="5">
        <v>44991</v>
      </c>
      <c r="X138" s="1">
        <v>1448.11</v>
      </c>
      <c r="Y138" s="1">
        <v>1451.5</v>
      </c>
      <c r="Z138" s="1">
        <v>1417.44</v>
      </c>
      <c r="AA138" s="1">
        <v>1455.58</v>
      </c>
      <c r="AD138" s="5">
        <v>44981</v>
      </c>
      <c r="AE138" s="1">
        <v>4.6348599999999998</v>
      </c>
      <c r="AH138" s="5">
        <v>44981</v>
      </c>
      <c r="AI138" s="1">
        <v>4.95343</v>
      </c>
    </row>
    <row r="139" spans="1:35" ht="15.75" customHeight="1" x14ac:dyDescent="0.5">
      <c r="A139" s="5">
        <v>44981</v>
      </c>
      <c r="B139" s="1">
        <v>111.84</v>
      </c>
      <c r="C139" s="1">
        <v>111.17</v>
      </c>
      <c r="D139" s="1">
        <v>110.36</v>
      </c>
      <c r="E139" s="1">
        <v>111.84</v>
      </c>
      <c r="H139" s="5">
        <v>44988</v>
      </c>
      <c r="I139" s="1">
        <v>21.261299999999999</v>
      </c>
      <c r="J139" s="1">
        <v>20.898</v>
      </c>
      <c r="K139" s="1">
        <v>20.845600000000001</v>
      </c>
      <c r="L139" s="1">
        <v>21.269600000000001</v>
      </c>
      <c r="P139" s="5">
        <v>44988</v>
      </c>
      <c r="Q139" s="1">
        <v>982.66</v>
      </c>
      <c r="R139" s="1">
        <v>964.67</v>
      </c>
      <c r="S139" s="1">
        <v>962.83</v>
      </c>
      <c r="T139" s="1">
        <v>984.8</v>
      </c>
      <c r="W139" s="5">
        <v>44988</v>
      </c>
      <c r="X139" s="1">
        <v>1458.45</v>
      </c>
      <c r="Y139" s="1">
        <v>1451.62</v>
      </c>
      <c r="Z139" s="1">
        <v>1425.24</v>
      </c>
      <c r="AA139" s="1">
        <v>1465.66</v>
      </c>
      <c r="AD139" s="5">
        <v>44980</v>
      </c>
      <c r="AE139" s="1">
        <v>4.617</v>
      </c>
      <c r="AH139" s="5">
        <v>44980</v>
      </c>
      <c r="AI139" s="1">
        <v>4.9578600000000002</v>
      </c>
    </row>
    <row r="140" spans="1:35" ht="15.75" customHeight="1" x14ac:dyDescent="0.5">
      <c r="A140" s="5">
        <v>44980</v>
      </c>
      <c r="B140" s="1">
        <v>112.87</v>
      </c>
      <c r="C140" s="1">
        <v>113.94</v>
      </c>
      <c r="D140" s="1">
        <v>112.13</v>
      </c>
      <c r="E140" s="1">
        <v>114.45</v>
      </c>
      <c r="H140" s="5">
        <v>44987</v>
      </c>
      <c r="I140" s="1">
        <v>20.897500000000001</v>
      </c>
      <c r="J140" s="1">
        <v>20.9925</v>
      </c>
      <c r="K140" s="1">
        <v>20.677499999999998</v>
      </c>
      <c r="L140" s="1">
        <v>21.016200000000001</v>
      </c>
      <c r="P140" s="5">
        <v>44987</v>
      </c>
      <c r="Q140" s="1">
        <v>964.67</v>
      </c>
      <c r="R140" s="1">
        <v>959.38</v>
      </c>
      <c r="S140" s="1">
        <v>949.38</v>
      </c>
      <c r="T140" s="1">
        <v>968.32</v>
      </c>
      <c r="W140" s="5">
        <v>44987</v>
      </c>
      <c r="X140" s="1">
        <v>1451.62</v>
      </c>
      <c r="Y140" s="1">
        <v>1443.74</v>
      </c>
      <c r="Z140" s="1">
        <v>1419.74</v>
      </c>
      <c r="AA140" s="1">
        <v>1452.8</v>
      </c>
      <c r="AD140" s="5">
        <v>44979</v>
      </c>
      <c r="AE140" s="1">
        <v>4.6042899999999998</v>
      </c>
      <c r="AH140" s="5">
        <v>44979</v>
      </c>
      <c r="AI140" s="1">
        <v>4.92814</v>
      </c>
    </row>
    <row r="141" spans="1:35" ht="15.75" customHeight="1" x14ac:dyDescent="0.5">
      <c r="A141" s="5">
        <v>44979</v>
      </c>
      <c r="B141" s="1">
        <v>114.14</v>
      </c>
      <c r="C141" s="1">
        <v>115.58</v>
      </c>
      <c r="D141" s="1">
        <v>113.33</v>
      </c>
      <c r="E141" s="1">
        <v>115.58</v>
      </c>
      <c r="H141" s="5">
        <v>44986</v>
      </c>
      <c r="I141" s="1">
        <v>20.992999999999999</v>
      </c>
      <c r="J141" s="1">
        <v>20.9114</v>
      </c>
      <c r="K141" s="1">
        <v>20.831099999999999</v>
      </c>
      <c r="L141" s="1">
        <v>21.1783</v>
      </c>
      <c r="P141" s="5">
        <v>44986</v>
      </c>
      <c r="Q141" s="1">
        <v>959.38</v>
      </c>
      <c r="R141" s="1">
        <v>956.03</v>
      </c>
      <c r="S141" s="1">
        <v>951.49</v>
      </c>
      <c r="T141" s="1">
        <v>972.9</v>
      </c>
      <c r="W141" s="5">
        <v>44986</v>
      </c>
      <c r="X141" s="1">
        <v>1443.74</v>
      </c>
      <c r="Y141" s="1">
        <v>1418.38</v>
      </c>
      <c r="Z141" s="1">
        <v>1413.32</v>
      </c>
      <c r="AA141" s="1">
        <v>1460.27</v>
      </c>
      <c r="AD141" s="5">
        <v>44978</v>
      </c>
      <c r="AE141" s="1">
        <v>4.5919999999999996</v>
      </c>
      <c r="AH141" s="5">
        <v>44978</v>
      </c>
      <c r="AI141" s="1">
        <v>4.9221399999999997</v>
      </c>
    </row>
    <row r="142" spans="1:35" ht="15.75" customHeight="1" x14ac:dyDescent="0.5">
      <c r="A142" s="5">
        <v>44978</v>
      </c>
      <c r="B142" s="1">
        <v>116.36</v>
      </c>
      <c r="C142" s="1">
        <v>117.11</v>
      </c>
      <c r="D142" s="1">
        <v>115.72</v>
      </c>
      <c r="E142" s="1">
        <v>118.06</v>
      </c>
      <c r="H142" s="5">
        <v>44985</v>
      </c>
      <c r="I142" s="1">
        <v>20.9114</v>
      </c>
      <c r="J142" s="1">
        <v>20.63</v>
      </c>
      <c r="K142" s="1">
        <v>20.4236</v>
      </c>
      <c r="L142" s="1">
        <v>21.004000000000001</v>
      </c>
      <c r="P142" s="5">
        <v>44985</v>
      </c>
      <c r="Q142" s="1">
        <v>956.03</v>
      </c>
      <c r="R142" s="1">
        <v>942.71</v>
      </c>
      <c r="S142" s="1">
        <v>934.34</v>
      </c>
      <c r="T142" s="1">
        <v>962.76</v>
      </c>
      <c r="W142" s="5">
        <v>44985</v>
      </c>
      <c r="X142" s="1">
        <v>1418.38</v>
      </c>
      <c r="Y142" s="1">
        <v>1431.58</v>
      </c>
      <c r="Z142" s="1">
        <v>1397.37</v>
      </c>
      <c r="AA142" s="1">
        <v>1450.27</v>
      </c>
      <c r="AD142" s="5">
        <v>44977</v>
      </c>
      <c r="AE142" s="1">
        <v>4.5927100000000003</v>
      </c>
      <c r="AH142" s="5">
        <v>44977</v>
      </c>
      <c r="AI142" s="1">
        <v>4.9094300000000004</v>
      </c>
    </row>
    <row r="143" spans="1:35" ht="15.75" customHeight="1" x14ac:dyDescent="0.5">
      <c r="A143" s="5">
        <v>44974</v>
      </c>
      <c r="B143" s="1">
        <v>117.64</v>
      </c>
      <c r="C143" s="1">
        <v>117.31</v>
      </c>
      <c r="D143" s="1">
        <v>115.41</v>
      </c>
      <c r="E143" s="1">
        <v>117.86</v>
      </c>
      <c r="H143" s="5">
        <v>44984</v>
      </c>
      <c r="I143" s="1">
        <v>20.63</v>
      </c>
      <c r="J143" s="1">
        <v>20.806999999999999</v>
      </c>
      <c r="K143" s="1">
        <v>20.561</v>
      </c>
      <c r="L143" s="1">
        <v>20.8367</v>
      </c>
      <c r="P143" s="5">
        <v>44984</v>
      </c>
      <c r="Q143" s="1">
        <v>942.71</v>
      </c>
      <c r="R143" s="1">
        <v>912.84</v>
      </c>
      <c r="S143" s="1">
        <v>909.17</v>
      </c>
      <c r="T143" s="1">
        <v>954.56</v>
      </c>
      <c r="W143" s="5">
        <v>44984</v>
      </c>
      <c r="X143" s="1">
        <v>1431.58</v>
      </c>
      <c r="Y143" s="1">
        <v>1407.06</v>
      </c>
      <c r="Z143" s="1">
        <v>1401.32</v>
      </c>
      <c r="AA143" s="1">
        <v>1469.97</v>
      </c>
      <c r="AD143" s="5">
        <v>44974</v>
      </c>
      <c r="AE143" s="1">
        <v>4.5912899999999999</v>
      </c>
      <c r="AH143" s="5">
        <v>44974</v>
      </c>
      <c r="AI143" s="1">
        <v>4.9152899999999997</v>
      </c>
    </row>
    <row r="144" spans="1:35" ht="15.75" customHeight="1" x14ac:dyDescent="0.5">
      <c r="A144" s="5">
        <v>44973</v>
      </c>
      <c r="B144" s="1">
        <v>119.29</v>
      </c>
      <c r="C144" s="1">
        <v>118.23</v>
      </c>
      <c r="D144" s="1">
        <v>116.75</v>
      </c>
      <c r="E144" s="1">
        <v>120.29</v>
      </c>
      <c r="H144" s="5">
        <v>44981</v>
      </c>
      <c r="I144" s="1">
        <v>20.763999999999999</v>
      </c>
      <c r="J144" s="1">
        <v>21.308499999999999</v>
      </c>
      <c r="K144" s="1">
        <v>20.7408</v>
      </c>
      <c r="L144" s="1">
        <v>21.402899999999999</v>
      </c>
      <c r="P144" s="5">
        <v>44981</v>
      </c>
      <c r="Q144" s="1">
        <v>913.03</v>
      </c>
      <c r="R144" s="1">
        <v>951.18</v>
      </c>
      <c r="S144" s="1">
        <v>910.29</v>
      </c>
      <c r="T144" s="1">
        <v>953.55</v>
      </c>
      <c r="W144" s="5">
        <v>44981</v>
      </c>
      <c r="X144" s="1">
        <v>1415.62</v>
      </c>
      <c r="Y144" s="1">
        <v>1452.13</v>
      </c>
      <c r="Z144" s="1">
        <v>1367.65</v>
      </c>
      <c r="AA144" s="1">
        <v>1459.98</v>
      </c>
      <c r="AD144" s="5">
        <v>44973</v>
      </c>
      <c r="AE144" s="1">
        <v>4.5978599999999998</v>
      </c>
      <c r="AH144" s="5">
        <v>44973</v>
      </c>
      <c r="AI144" s="1">
        <v>4.9008599999999998</v>
      </c>
    </row>
    <row r="145" spans="1:35" ht="15.75" customHeight="1" x14ac:dyDescent="0.5">
      <c r="A145" s="5">
        <v>44972</v>
      </c>
      <c r="B145" s="1">
        <v>119.31</v>
      </c>
      <c r="C145" s="1">
        <v>120.29</v>
      </c>
      <c r="D145" s="1">
        <v>118.03</v>
      </c>
      <c r="E145" s="1">
        <v>120.29</v>
      </c>
      <c r="H145" s="5">
        <v>44980</v>
      </c>
      <c r="I145" s="1">
        <v>21.308499999999999</v>
      </c>
      <c r="J145" s="1">
        <v>21.509899999999998</v>
      </c>
      <c r="K145" s="1">
        <v>21.2654</v>
      </c>
      <c r="L145" s="1">
        <v>21.679600000000001</v>
      </c>
      <c r="P145" s="5">
        <v>44980</v>
      </c>
      <c r="Q145" s="1">
        <v>951.18</v>
      </c>
      <c r="R145" s="1">
        <v>953.59</v>
      </c>
      <c r="S145" s="1">
        <v>943.57</v>
      </c>
      <c r="T145" s="1">
        <v>964.45</v>
      </c>
      <c r="W145" s="5">
        <v>44980</v>
      </c>
      <c r="X145" s="1">
        <v>1452.13</v>
      </c>
      <c r="Y145" s="1">
        <v>1484.36</v>
      </c>
      <c r="Z145" s="1">
        <v>1434.96</v>
      </c>
      <c r="AA145" s="1">
        <v>1500.18</v>
      </c>
      <c r="AD145" s="5">
        <v>44972</v>
      </c>
      <c r="AE145" s="1">
        <v>4.6014299999999997</v>
      </c>
      <c r="AH145" s="5">
        <v>44972</v>
      </c>
      <c r="AI145" s="1">
        <v>4.8765700000000001</v>
      </c>
    </row>
    <row r="146" spans="1:35" ht="15.75" customHeight="1" x14ac:dyDescent="0.5">
      <c r="A146" s="5">
        <v>44971</v>
      </c>
      <c r="B146" s="1">
        <v>122.83</v>
      </c>
      <c r="C146" s="1">
        <v>121.55</v>
      </c>
      <c r="D146" s="1">
        <v>120.57</v>
      </c>
      <c r="E146" s="1">
        <v>123.48</v>
      </c>
      <c r="H146" s="5">
        <v>44979</v>
      </c>
      <c r="I146" s="1">
        <v>21.509899999999998</v>
      </c>
      <c r="J146" s="1">
        <v>21.833500000000001</v>
      </c>
      <c r="K146" s="1">
        <v>21.446100000000001</v>
      </c>
      <c r="L146" s="1">
        <v>21.980399999999999</v>
      </c>
      <c r="P146" s="5">
        <v>44979</v>
      </c>
      <c r="Q146" s="1">
        <v>953.59</v>
      </c>
      <c r="R146" s="1">
        <v>946.88</v>
      </c>
      <c r="S146" s="1">
        <v>938.68</v>
      </c>
      <c r="T146" s="1">
        <v>964.46</v>
      </c>
      <c r="W146" s="5">
        <v>44979</v>
      </c>
      <c r="X146" s="1">
        <v>1484.36</v>
      </c>
      <c r="Y146" s="1">
        <v>1527.55</v>
      </c>
      <c r="Z146" s="1">
        <v>1483.84</v>
      </c>
      <c r="AA146" s="1">
        <v>1538.73</v>
      </c>
      <c r="AD146" s="5">
        <v>44971</v>
      </c>
      <c r="AE146" s="1">
        <v>4.59</v>
      </c>
      <c r="AH146" s="5">
        <v>44971</v>
      </c>
      <c r="AI146" s="1">
        <v>4.8715700000000002</v>
      </c>
    </row>
    <row r="147" spans="1:35" ht="15.75" customHeight="1" x14ac:dyDescent="0.5">
      <c r="A147" s="5">
        <v>44970</v>
      </c>
      <c r="B147" s="1">
        <v>122.61</v>
      </c>
      <c r="C147" s="1">
        <v>122.56</v>
      </c>
      <c r="D147" s="1">
        <v>121.47</v>
      </c>
      <c r="E147" s="1">
        <v>123.35</v>
      </c>
      <c r="H147" s="5">
        <v>44978</v>
      </c>
      <c r="I147" s="1">
        <v>21.833500000000001</v>
      </c>
      <c r="J147" s="1">
        <v>21.814</v>
      </c>
      <c r="K147" s="1">
        <v>21.6494</v>
      </c>
      <c r="L147" s="1">
        <v>21.976199999999999</v>
      </c>
      <c r="P147" s="5">
        <v>44978</v>
      </c>
      <c r="Q147" s="1">
        <v>946.88</v>
      </c>
      <c r="R147" s="1">
        <v>929.08</v>
      </c>
      <c r="S147" s="1">
        <v>923.76</v>
      </c>
      <c r="T147" s="1">
        <v>950.02</v>
      </c>
      <c r="W147" s="5">
        <v>44978</v>
      </c>
      <c r="X147" s="1">
        <v>1527.55</v>
      </c>
      <c r="Y147" s="1">
        <v>1515.79</v>
      </c>
      <c r="Z147" s="1">
        <v>1492.61</v>
      </c>
      <c r="AA147" s="1">
        <v>1541.5</v>
      </c>
      <c r="AD147" s="5">
        <v>44970</v>
      </c>
      <c r="AE147" s="1">
        <v>4.58786</v>
      </c>
      <c r="AH147" s="5">
        <v>44970</v>
      </c>
      <c r="AI147" s="1">
        <v>4.8635700000000002</v>
      </c>
    </row>
    <row r="148" spans="1:35" ht="15.75" customHeight="1" x14ac:dyDescent="0.5">
      <c r="A148" s="5">
        <v>44967</v>
      </c>
      <c r="B148" s="1">
        <v>123.44</v>
      </c>
      <c r="C148" s="1">
        <v>123.95</v>
      </c>
      <c r="D148" s="1">
        <v>122.35</v>
      </c>
      <c r="E148" s="1">
        <v>124.4</v>
      </c>
      <c r="H148" s="5">
        <v>44977</v>
      </c>
      <c r="I148" s="1">
        <v>21.8171</v>
      </c>
      <c r="J148" s="1">
        <v>21.67</v>
      </c>
      <c r="K148" s="1">
        <v>21.554300000000001</v>
      </c>
      <c r="L148" s="1">
        <v>21.908000000000001</v>
      </c>
      <c r="P148" s="5">
        <v>44977</v>
      </c>
      <c r="Q148" s="1">
        <v>929.08</v>
      </c>
      <c r="R148" s="1">
        <v>921.41</v>
      </c>
      <c r="S148" s="1">
        <v>917.99</v>
      </c>
      <c r="T148" s="1">
        <v>943.39</v>
      </c>
      <c r="W148" s="5">
        <v>44977</v>
      </c>
      <c r="X148" s="1">
        <v>1516.18</v>
      </c>
      <c r="Y148" s="1">
        <v>1504</v>
      </c>
      <c r="Z148" s="1">
        <v>1490.67</v>
      </c>
      <c r="AA148" s="1">
        <v>1543.05</v>
      </c>
      <c r="AD148" s="5">
        <v>44967</v>
      </c>
      <c r="AE148" s="1">
        <v>4.5780000000000003</v>
      </c>
      <c r="AH148" s="5">
        <v>44967</v>
      </c>
      <c r="AI148" s="1">
        <v>4.8694300000000004</v>
      </c>
    </row>
    <row r="149" spans="1:35" ht="15.75" customHeight="1" x14ac:dyDescent="0.5">
      <c r="A149" s="5">
        <v>44966</v>
      </c>
      <c r="B149" s="1">
        <v>124.13</v>
      </c>
      <c r="C149" s="1">
        <v>128.11000000000001</v>
      </c>
      <c r="D149" s="1">
        <v>123.64</v>
      </c>
      <c r="E149" s="1">
        <v>128.63999999999999</v>
      </c>
      <c r="H149" s="5">
        <v>44974</v>
      </c>
      <c r="I149" s="1">
        <v>21.7302</v>
      </c>
      <c r="J149" s="1">
        <v>21.578499999999998</v>
      </c>
      <c r="K149" s="1">
        <v>21.1785</v>
      </c>
      <c r="L149" s="1">
        <v>21.807099999999998</v>
      </c>
      <c r="P149" s="5">
        <v>44974</v>
      </c>
      <c r="Q149" s="1">
        <v>921.21</v>
      </c>
      <c r="R149" s="1">
        <v>922.36</v>
      </c>
      <c r="S149" s="1">
        <v>910.09</v>
      </c>
      <c r="T149" s="1">
        <v>925.37</v>
      </c>
      <c r="W149" s="5">
        <v>44974</v>
      </c>
      <c r="X149" s="1">
        <v>1502.59</v>
      </c>
      <c r="Y149" s="1">
        <v>1511.95</v>
      </c>
      <c r="Z149" s="1">
        <v>1456.95</v>
      </c>
      <c r="AA149" s="1">
        <v>1517.69</v>
      </c>
      <c r="AD149" s="5">
        <v>44966</v>
      </c>
      <c r="AE149" s="1">
        <v>4.5725699999999998</v>
      </c>
      <c r="AH149" s="5">
        <v>44966</v>
      </c>
      <c r="AI149" s="1">
        <v>4.8725699999999996</v>
      </c>
    </row>
    <row r="150" spans="1:35" ht="15.75" customHeight="1" x14ac:dyDescent="0.5">
      <c r="A150" s="5">
        <v>44965</v>
      </c>
      <c r="B150" s="1">
        <v>126.66</v>
      </c>
      <c r="C150" s="1">
        <v>127.9</v>
      </c>
      <c r="D150" s="1">
        <v>126.27</v>
      </c>
      <c r="E150" s="1">
        <v>128.12</v>
      </c>
      <c r="H150" s="5">
        <v>44973</v>
      </c>
      <c r="I150" s="1">
        <v>21.578499999999998</v>
      </c>
      <c r="J150" s="1">
        <v>21.6295</v>
      </c>
      <c r="K150" s="1">
        <v>21.436499999999999</v>
      </c>
      <c r="L150" s="1">
        <v>21.8142</v>
      </c>
      <c r="P150" s="5">
        <v>44973</v>
      </c>
      <c r="Q150" s="1">
        <v>922.36</v>
      </c>
      <c r="R150" s="1">
        <v>917.38</v>
      </c>
      <c r="S150" s="1">
        <v>910.08</v>
      </c>
      <c r="T150" s="1">
        <v>933.11</v>
      </c>
      <c r="W150" s="5">
        <v>44973</v>
      </c>
      <c r="X150" s="1">
        <v>1511.95</v>
      </c>
      <c r="Y150" s="1">
        <v>1467.61</v>
      </c>
      <c r="Z150" s="1">
        <v>1447.63</v>
      </c>
      <c r="AA150" s="1">
        <v>1541.79</v>
      </c>
      <c r="AD150" s="5">
        <v>44965</v>
      </c>
      <c r="AE150" s="1">
        <v>4.5750000000000002</v>
      </c>
      <c r="AH150" s="5">
        <v>44965</v>
      </c>
      <c r="AI150" s="1">
        <v>4.8592899999999997</v>
      </c>
    </row>
    <row r="151" spans="1:35" ht="15.75" customHeight="1" x14ac:dyDescent="0.5">
      <c r="A151" s="5">
        <v>44964</v>
      </c>
      <c r="B151" s="1">
        <v>127.66</v>
      </c>
      <c r="C151" s="1">
        <v>126.58</v>
      </c>
      <c r="D151" s="1">
        <v>125.74</v>
      </c>
      <c r="E151" s="1">
        <v>128.96</v>
      </c>
      <c r="H151" s="5">
        <v>44972</v>
      </c>
      <c r="I151" s="1">
        <v>21.6264</v>
      </c>
      <c r="J151" s="1">
        <v>21.852499999999999</v>
      </c>
      <c r="K151" s="1">
        <v>21.430099999999999</v>
      </c>
      <c r="L151" s="1">
        <v>21.8812</v>
      </c>
      <c r="P151" s="5">
        <v>44972</v>
      </c>
      <c r="Q151" s="1">
        <v>917.38</v>
      </c>
      <c r="R151" s="1">
        <v>935.09</v>
      </c>
      <c r="S151" s="1">
        <v>915.29</v>
      </c>
      <c r="T151" s="1">
        <v>937.52</v>
      </c>
      <c r="W151" s="5">
        <v>44972</v>
      </c>
      <c r="X151" s="1">
        <v>1467.61</v>
      </c>
      <c r="Y151" s="1">
        <v>1498.39</v>
      </c>
      <c r="Z151" s="1">
        <v>1436.68</v>
      </c>
      <c r="AA151" s="1">
        <v>1509.81</v>
      </c>
      <c r="AD151" s="5">
        <v>44964</v>
      </c>
      <c r="AE151" s="1">
        <v>4.5807099999999998</v>
      </c>
      <c r="AH151" s="5">
        <v>44964</v>
      </c>
      <c r="AI151" s="1">
        <v>4.8449999999999998</v>
      </c>
    </row>
    <row r="152" spans="1:35" ht="15.75" customHeight="1" x14ac:dyDescent="0.5">
      <c r="A152" s="5">
        <v>44963</v>
      </c>
      <c r="B152" s="1">
        <v>126.2</v>
      </c>
      <c r="C152" s="1">
        <v>126.56</v>
      </c>
      <c r="D152" s="1">
        <v>125.23</v>
      </c>
      <c r="E152" s="1">
        <v>126.68</v>
      </c>
      <c r="H152" s="5">
        <v>44971</v>
      </c>
      <c r="I152" s="1">
        <v>21.852499999999999</v>
      </c>
      <c r="J152" s="1">
        <v>21.9925</v>
      </c>
      <c r="K152" s="1">
        <v>21.6068</v>
      </c>
      <c r="L152" s="1">
        <v>22.042000000000002</v>
      </c>
      <c r="P152" s="5">
        <v>44971</v>
      </c>
      <c r="Q152" s="1">
        <v>935.09</v>
      </c>
      <c r="R152" s="1">
        <v>958.15</v>
      </c>
      <c r="S152" s="1">
        <v>931.86</v>
      </c>
      <c r="T152" s="1">
        <v>961.93</v>
      </c>
      <c r="W152" s="5">
        <v>44971</v>
      </c>
      <c r="X152" s="1">
        <v>1498.39</v>
      </c>
      <c r="Y152" s="1">
        <v>1570.61</v>
      </c>
      <c r="Z152" s="1">
        <v>1472.12</v>
      </c>
      <c r="AA152" s="1">
        <v>1592.44</v>
      </c>
      <c r="AD152" s="5">
        <v>44963</v>
      </c>
      <c r="AE152" s="1">
        <v>4.5882899999999998</v>
      </c>
      <c r="AH152" s="5">
        <v>44963</v>
      </c>
      <c r="AI152" s="1">
        <v>4.84314</v>
      </c>
    </row>
    <row r="153" spans="1:35" ht="15.75" customHeight="1" x14ac:dyDescent="0.5">
      <c r="A153" s="5">
        <v>44960</v>
      </c>
      <c r="B153" s="1">
        <v>127.6</v>
      </c>
      <c r="C153" s="1">
        <v>129.15</v>
      </c>
      <c r="D153" s="1">
        <v>127.1</v>
      </c>
      <c r="E153" s="1">
        <v>130.51</v>
      </c>
      <c r="H153" s="5">
        <v>44970</v>
      </c>
      <c r="I153" s="1">
        <v>21.9925</v>
      </c>
      <c r="J153" s="1">
        <v>21.9329</v>
      </c>
      <c r="K153" s="1">
        <v>21.794599999999999</v>
      </c>
      <c r="L153" s="1">
        <v>22.081199999999999</v>
      </c>
      <c r="P153" s="5">
        <v>44970</v>
      </c>
      <c r="Q153" s="1">
        <v>958.15</v>
      </c>
      <c r="R153" s="1">
        <v>949.03</v>
      </c>
      <c r="S153" s="1">
        <v>938.67</v>
      </c>
      <c r="T153" s="1">
        <v>960.42</v>
      </c>
      <c r="W153" s="5">
        <v>44970</v>
      </c>
      <c r="X153" s="1">
        <v>1570.61</v>
      </c>
      <c r="Y153" s="1">
        <v>1548</v>
      </c>
      <c r="Z153" s="1">
        <v>1536.11</v>
      </c>
      <c r="AA153" s="1">
        <v>1585.31</v>
      </c>
      <c r="AD153" s="5">
        <v>44960</v>
      </c>
      <c r="AE153" s="1">
        <v>4.57186</v>
      </c>
      <c r="AH153" s="5">
        <v>44960</v>
      </c>
      <c r="AI153" s="1">
        <v>4.8341399999999997</v>
      </c>
    </row>
    <row r="154" spans="1:35" ht="15.75" customHeight="1" x14ac:dyDescent="0.5">
      <c r="A154" s="5">
        <v>44959</v>
      </c>
      <c r="B154" s="1">
        <v>132.59</v>
      </c>
      <c r="C154" s="1">
        <v>136.66</v>
      </c>
      <c r="D154" s="1">
        <v>131.33000000000001</v>
      </c>
      <c r="E154" s="1">
        <v>137</v>
      </c>
      <c r="H154" s="5">
        <v>44967</v>
      </c>
      <c r="I154" s="1">
        <v>22.003699999999998</v>
      </c>
      <c r="J154" s="1">
        <v>21.977399999999999</v>
      </c>
      <c r="K154" s="1">
        <v>21.834700000000002</v>
      </c>
      <c r="L154" s="1">
        <v>22.305599999999998</v>
      </c>
      <c r="P154" s="5">
        <v>44967</v>
      </c>
      <c r="Q154" s="1">
        <v>949.55</v>
      </c>
      <c r="R154" s="1">
        <v>958.55</v>
      </c>
      <c r="S154" s="1">
        <v>947.46</v>
      </c>
      <c r="T154" s="1">
        <v>970.06</v>
      </c>
      <c r="W154" s="5">
        <v>44967</v>
      </c>
      <c r="X154" s="1">
        <v>1545.67</v>
      </c>
      <c r="Y154" s="1">
        <v>1633.24</v>
      </c>
      <c r="Z154" s="1">
        <v>1542.38</v>
      </c>
      <c r="AA154" s="1">
        <v>1646.22</v>
      </c>
      <c r="AD154" s="5">
        <v>44959</v>
      </c>
      <c r="AE154" s="1">
        <v>4.58</v>
      </c>
      <c r="AH154" s="5">
        <v>44959</v>
      </c>
      <c r="AI154" s="1">
        <v>4.8061400000000001</v>
      </c>
    </row>
    <row r="155" spans="1:35" ht="15.75" customHeight="1" x14ac:dyDescent="0.5">
      <c r="A155" s="5">
        <v>44958</v>
      </c>
      <c r="B155" s="1">
        <v>136.1</v>
      </c>
      <c r="C155" s="1">
        <v>132.97999999999999</v>
      </c>
      <c r="D155" s="1">
        <v>131.97999999999999</v>
      </c>
      <c r="E155" s="1">
        <v>137.16</v>
      </c>
      <c r="H155" s="5">
        <v>44966</v>
      </c>
      <c r="I155" s="1">
        <v>21.977399999999999</v>
      </c>
      <c r="J155" s="1">
        <v>22.321999999999999</v>
      </c>
      <c r="K155" s="1">
        <v>21.913499999999999</v>
      </c>
      <c r="L155" s="1">
        <v>22.5915</v>
      </c>
      <c r="P155" s="5">
        <v>44966</v>
      </c>
      <c r="Q155" s="1">
        <v>958.55</v>
      </c>
      <c r="R155" s="1">
        <v>974.39</v>
      </c>
      <c r="S155" s="1">
        <v>955.54</v>
      </c>
      <c r="T155" s="1">
        <v>988.77</v>
      </c>
      <c r="W155" s="5">
        <v>44966</v>
      </c>
      <c r="X155" s="1">
        <v>1633.24</v>
      </c>
      <c r="Y155" s="1">
        <v>1652.1</v>
      </c>
      <c r="Z155" s="1">
        <v>1610.85</v>
      </c>
      <c r="AA155" s="1">
        <v>1681.45</v>
      </c>
      <c r="AD155" s="5">
        <v>44958</v>
      </c>
      <c r="AE155" s="1">
        <v>4.5750000000000002</v>
      </c>
      <c r="AH155" s="5">
        <v>44958</v>
      </c>
      <c r="AI155" s="1">
        <v>4.7962899999999999</v>
      </c>
    </row>
    <row r="156" spans="1:35" ht="15.75" customHeight="1" x14ac:dyDescent="0.5">
      <c r="A156" s="5">
        <v>44957</v>
      </c>
      <c r="B156" s="1">
        <v>133.51</v>
      </c>
      <c r="C156" s="1">
        <v>131.91999999999999</v>
      </c>
      <c r="D156" s="1">
        <v>131.66</v>
      </c>
      <c r="E156" s="1">
        <v>133.61000000000001</v>
      </c>
      <c r="H156" s="5">
        <v>44965</v>
      </c>
      <c r="I156" s="1">
        <v>22.318999999999999</v>
      </c>
      <c r="J156" s="1">
        <v>22.171500000000002</v>
      </c>
      <c r="K156" s="1">
        <v>22.171399999999998</v>
      </c>
      <c r="L156" s="1">
        <v>22.538499999999999</v>
      </c>
      <c r="P156" s="5">
        <v>44965</v>
      </c>
      <c r="Q156" s="1">
        <v>974.39</v>
      </c>
      <c r="R156" s="1">
        <v>978.2</v>
      </c>
      <c r="S156" s="1">
        <v>972.33</v>
      </c>
      <c r="T156" s="1">
        <v>992.49</v>
      </c>
      <c r="W156" s="5">
        <v>44965</v>
      </c>
      <c r="X156" s="1">
        <v>1652.1</v>
      </c>
      <c r="Y156" s="1">
        <v>1646.54</v>
      </c>
      <c r="Z156" s="1">
        <v>1636.17</v>
      </c>
      <c r="AA156" s="1">
        <v>1687.87</v>
      </c>
      <c r="AD156" s="5">
        <v>44957</v>
      </c>
      <c r="AE156" s="1">
        <v>4.5742900000000004</v>
      </c>
      <c r="AH156" s="5">
        <v>44957</v>
      </c>
      <c r="AI156" s="1">
        <v>4.8135700000000003</v>
      </c>
    </row>
    <row r="157" spans="1:35" ht="15.75" customHeight="1" x14ac:dyDescent="0.5">
      <c r="A157" s="5">
        <v>44956</v>
      </c>
      <c r="B157" s="1">
        <v>132.86000000000001</v>
      </c>
      <c r="C157" s="1">
        <v>134.16999999999999</v>
      </c>
      <c r="D157" s="1">
        <v>132.86000000000001</v>
      </c>
      <c r="E157" s="1">
        <v>134.88999999999999</v>
      </c>
      <c r="H157" s="5">
        <v>44964</v>
      </c>
      <c r="I157" s="1">
        <v>22.171500000000002</v>
      </c>
      <c r="J157" s="1">
        <v>22.27</v>
      </c>
      <c r="K157" s="1">
        <v>22.048400000000001</v>
      </c>
      <c r="L157" s="1">
        <v>22.46</v>
      </c>
      <c r="P157" s="5">
        <v>44964</v>
      </c>
      <c r="Q157" s="1">
        <v>978.2</v>
      </c>
      <c r="R157" s="1">
        <v>975.01</v>
      </c>
      <c r="S157" s="1">
        <v>965.55</v>
      </c>
      <c r="T157" s="1">
        <v>985.31</v>
      </c>
      <c r="W157" s="5">
        <v>44964</v>
      </c>
      <c r="X157" s="1">
        <v>1646.54</v>
      </c>
      <c r="Y157" s="1">
        <v>1602.15</v>
      </c>
      <c r="Z157" s="1">
        <v>1577.28</v>
      </c>
      <c r="AA157" s="1">
        <v>1670.23</v>
      </c>
      <c r="AD157" s="5">
        <v>44956</v>
      </c>
      <c r="AE157" s="1">
        <v>4.5655700000000001</v>
      </c>
      <c r="AH157" s="5">
        <v>44956</v>
      </c>
      <c r="AI157" s="1">
        <v>4.8135700000000003</v>
      </c>
    </row>
    <row r="158" spans="1:35" ht="15.75" customHeight="1" x14ac:dyDescent="0.5">
      <c r="A158" s="5">
        <v>44953</v>
      </c>
      <c r="B158" s="1">
        <v>134.79</v>
      </c>
      <c r="C158" s="1">
        <v>135.65</v>
      </c>
      <c r="D158" s="1">
        <v>134.12</v>
      </c>
      <c r="E158" s="1">
        <v>136.16</v>
      </c>
      <c r="H158" s="5">
        <v>44963</v>
      </c>
      <c r="I158" s="1">
        <v>22.27</v>
      </c>
      <c r="J158" s="1">
        <v>22.350999999999999</v>
      </c>
      <c r="K158" s="1">
        <v>22.149000000000001</v>
      </c>
      <c r="L158" s="1">
        <v>22.612500000000001</v>
      </c>
      <c r="P158" s="5">
        <v>44963</v>
      </c>
      <c r="Q158" s="1">
        <v>975.01</v>
      </c>
      <c r="R158" s="1">
        <v>974.95</v>
      </c>
      <c r="S158" s="1">
        <v>968.93</v>
      </c>
      <c r="T158" s="1">
        <v>987.4</v>
      </c>
      <c r="W158" s="5">
        <v>44963</v>
      </c>
      <c r="X158" s="1">
        <v>1602.15</v>
      </c>
      <c r="Y158" s="1">
        <v>1629.36</v>
      </c>
      <c r="Z158" s="1">
        <v>1560.05</v>
      </c>
      <c r="AA158" s="1">
        <v>1637.8</v>
      </c>
      <c r="AD158" s="5">
        <v>44953</v>
      </c>
      <c r="AE158" s="1">
        <v>4.5697099999999997</v>
      </c>
      <c r="AH158" s="5">
        <v>44953</v>
      </c>
      <c r="AI158" s="1">
        <v>4.8252899999999999</v>
      </c>
    </row>
    <row r="159" spans="1:35" ht="15.75" customHeight="1" x14ac:dyDescent="0.5">
      <c r="A159" s="5">
        <v>44952</v>
      </c>
      <c r="B159" s="1">
        <v>136.88999999999999</v>
      </c>
      <c r="C159" s="1">
        <v>138.76</v>
      </c>
      <c r="D159" s="1">
        <v>135.46</v>
      </c>
      <c r="E159" s="1">
        <v>138.87</v>
      </c>
      <c r="H159" s="5">
        <v>44960</v>
      </c>
      <c r="I159" s="1">
        <v>22.353000000000002</v>
      </c>
      <c r="J159" s="1">
        <v>23.4665</v>
      </c>
      <c r="K159" s="1">
        <v>22.290500000000002</v>
      </c>
      <c r="L159" s="1">
        <v>23.606300000000001</v>
      </c>
      <c r="P159" s="5">
        <v>44960</v>
      </c>
      <c r="Q159" s="1">
        <v>976.78</v>
      </c>
      <c r="R159" s="1">
        <v>1025.0899999999999</v>
      </c>
      <c r="S159" s="1">
        <v>974.82</v>
      </c>
      <c r="T159" s="1">
        <v>1034.68</v>
      </c>
      <c r="W159" s="5">
        <v>44960</v>
      </c>
      <c r="X159" s="1">
        <v>1631.77</v>
      </c>
      <c r="Y159" s="1">
        <v>1661.06</v>
      </c>
      <c r="Z159" s="1">
        <v>1606.51</v>
      </c>
      <c r="AA159" s="1">
        <v>1703.09</v>
      </c>
      <c r="AD159" s="5">
        <v>44952</v>
      </c>
      <c r="AE159" s="1">
        <v>4.5472900000000003</v>
      </c>
      <c r="AH159" s="5">
        <v>44952</v>
      </c>
      <c r="AI159" s="1">
        <v>4.8024300000000002</v>
      </c>
    </row>
    <row r="160" spans="1:35" ht="15.75" customHeight="1" x14ac:dyDescent="0.5">
      <c r="A160" s="5">
        <v>44951</v>
      </c>
      <c r="B160" s="1">
        <v>139.16</v>
      </c>
      <c r="C160" s="1">
        <v>135.51</v>
      </c>
      <c r="D160" s="1">
        <v>135.5</v>
      </c>
      <c r="E160" s="1">
        <v>139.37</v>
      </c>
      <c r="H160" s="5">
        <v>44959</v>
      </c>
      <c r="I160" s="1">
        <v>23.4665</v>
      </c>
      <c r="J160" s="1">
        <v>23.983499999999999</v>
      </c>
      <c r="K160" s="1">
        <v>23.420999999999999</v>
      </c>
      <c r="L160" s="1">
        <v>24.636500000000002</v>
      </c>
      <c r="P160" s="5">
        <v>44959</v>
      </c>
      <c r="Q160" s="1">
        <v>1025.0899999999999</v>
      </c>
      <c r="R160" s="1">
        <v>1008.28</v>
      </c>
      <c r="S160" s="1">
        <v>1005.45</v>
      </c>
      <c r="T160" s="1">
        <v>1039.02</v>
      </c>
      <c r="W160" s="5">
        <v>44959</v>
      </c>
      <c r="X160" s="1">
        <v>1661.06</v>
      </c>
      <c r="Y160" s="1">
        <v>1672.96</v>
      </c>
      <c r="Z160" s="1">
        <v>1639.74</v>
      </c>
      <c r="AA160" s="1">
        <v>1695.87</v>
      </c>
      <c r="AD160" s="5">
        <v>44951</v>
      </c>
      <c r="AE160" s="1">
        <v>4.51729</v>
      </c>
      <c r="AH160" s="5">
        <v>44951</v>
      </c>
      <c r="AI160" s="1">
        <v>4.8145699999999998</v>
      </c>
    </row>
    <row r="161" spans="1:35" ht="15.75" customHeight="1" x14ac:dyDescent="0.5">
      <c r="A161" s="5">
        <v>44950</v>
      </c>
      <c r="B161" s="1">
        <v>136.55000000000001</v>
      </c>
      <c r="C161" s="1">
        <v>135.47999999999999</v>
      </c>
      <c r="D161" s="1">
        <v>133.38</v>
      </c>
      <c r="E161" s="1">
        <v>136.87</v>
      </c>
      <c r="H161" s="5">
        <v>44958</v>
      </c>
      <c r="I161" s="1">
        <v>23.983499999999999</v>
      </c>
      <c r="J161" s="1">
        <v>23.730499999999999</v>
      </c>
      <c r="K161" s="1">
        <v>23.3675</v>
      </c>
      <c r="L161" s="1">
        <v>24.038799999999998</v>
      </c>
      <c r="P161" s="5">
        <v>44958</v>
      </c>
      <c r="Q161" s="1">
        <v>1008.28</v>
      </c>
      <c r="R161" s="1">
        <v>1014.49</v>
      </c>
      <c r="S161" s="1">
        <v>993.56</v>
      </c>
      <c r="T161" s="1">
        <v>1018.16</v>
      </c>
      <c r="W161" s="5">
        <v>44958</v>
      </c>
      <c r="X161" s="1">
        <v>1672.96</v>
      </c>
      <c r="Y161" s="1">
        <v>1653.39</v>
      </c>
      <c r="Z161" s="1">
        <v>1631.92</v>
      </c>
      <c r="AA161" s="1">
        <v>1706.03</v>
      </c>
      <c r="AD161" s="5">
        <v>44950</v>
      </c>
      <c r="AE161" s="1">
        <v>4.516</v>
      </c>
      <c r="AH161" s="5">
        <v>44950</v>
      </c>
      <c r="AI161" s="1">
        <v>4.82186</v>
      </c>
    </row>
    <row r="162" spans="1:35" ht="15.75" customHeight="1" x14ac:dyDescent="0.5">
      <c r="A162" s="5">
        <v>44949</v>
      </c>
      <c r="B162" s="1">
        <v>135.5</v>
      </c>
      <c r="C162" s="1">
        <v>134.22999999999999</v>
      </c>
      <c r="D162" s="1">
        <v>132.82</v>
      </c>
      <c r="E162" s="1">
        <v>135.57</v>
      </c>
      <c r="H162" s="5">
        <v>44957</v>
      </c>
      <c r="I162" s="1">
        <v>23.730499999999999</v>
      </c>
      <c r="J162" s="1">
        <v>23.601500000000001</v>
      </c>
      <c r="K162" s="1">
        <v>22.9755</v>
      </c>
      <c r="L162" s="1">
        <v>23.765499999999999</v>
      </c>
      <c r="P162" s="5">
        <v>44957</v>
      </c>
      <c r="Q162" s="1">
        <v>1014.49</v>
      </c>
      <c r="R162" s="1">
        <v>1013.57</v>
      </c>
      <c r="S162" s="1">
        <v>993.59</v>
      </c>
      <c r="T162" s="1">
        <v>1021.98</v>
      </c>
      <c r="W162" s="5">
        <v>44957</v>
      </c>
      <c r="X162" s="1">
        <v>1653.33</v>
      </c>
      <c r="Y162" s="1">
        <v>1644.05</v>
      </c>
      <c r="Z162" s="1">
        <v>1596.81</v>
      </c>
      <c r="AA162" s="1">
        <v>1674.59</v>
      </c>
      <c r="AD162" s="5">
        <v>44949</v>
      </c>
      <c r="AE162" s="1">
        <v>4.5058600000000002</v>
      </c>
      <c r="AH162" s="5">
        <v>44949</v>
      </c>
      <c r="AI162" s="1">
        <v>4.8177099999999999</v>
      </c>
    </row>
    <row r="163" spans="1:35" ht="15.75" customHeight="1" x14ac:dyDescent="0.5">
      <c r="A163" s="5">
        <v>44946</v>
      </c>
      <c r="B163" s="1">
        <v>135.66999999999999</v>
      </c>
      <c r="C163" s="1">
        <v>132.79</v>
      </c>
      <c r="D163" s="1">
        <v>131.84</v>
      </c>
      <c r="E163" s="1">
        <v>135.72</v>
      </c>
      <c r="H163" s="5">
        <v>44956</v>
      </c>
      <c r="I163" s="1">
        <v>23.6005</v>
      </c>
      <c r="J163" s="1">
        <v>23.640499999999999</v>
      </c>
      <c r="K163" s="1">
        <v>23.544</v>
      </c>
      <c r="L163" s="1">
        <v>23.809000000000001</v>
      </c>
      <c r="P163" s="5">
        <v>44956</v>
      </c>
      <c r="Q163" s="1">
        <v>1013.68</v>
      </c>
      <c r="R163" s="1">
        <v>1015.04</v>
      </c>
      <c r="S163" s="1">
        <v>1008.03</v>
      </c>
      <c r="T163" s="1">
        <v>1022.87</v>
      </c>
      <c r="W163" s="5">
        <v>44956</v>
      </c>
      <c r="X163" s="1">
        <v>1644.05</v>
      </c>
      <c r="Y163" s="1">
        <v>1623.22</v>
      </c>
      <c r="Z163" s="1">
        <v>1616.3</v>
      </c>
      <c r="AA163" s="1">
        <v>1653.4</v>
      </c>
      <c r="AD163" s="5">
        <v>44946</v>
      </c>
      <c r="AE163" s="1">
        <v>4.5131399999999999</v>
      </c>
      <c r="AH163" s="5">
        <v>44946</v>
      </c>
      <c r="AI163" s="1">
        <v>4.8155700000000001</v>
      </c>
    </row>
    <row r="164" spans="1:35" ht="15.75" customHeight="1" x14ac:dyDescent="0.5">
      <c r="A164" s="5">
        <v>44945</v>
      </c>
      <c r="B164" s="1">
        <v>133.59</v>
      </c>
      <c r="C164" s="1">
        <v>131.4</v>
      </c>
      <c r="D164" s="1">
        <v>130.71</v>
      </c>
      <c r="E164" s="1">
        <v>134.33000000000001</v>
      </c>
      <c r="H164" s="5">
        <v>44953</v>
      </c>
      <c r="I164" s="1">
        <v>23.603999999999999</v>
      </c>
      <c r="J164" s="1">
        <v>23.912500000000001</v>
      </c>
      <c r="K164" s="1">
        <v>23.300699999999999</v>
      </c>
      <c r="L164" s="1">
        <v>24.006900000000002</v>
      </c>
      <c r="P164" s="5">
        <v>44953</v>
      </c>
      <c r="Q164" s="1">
        <v>1015.74</v>
      </c>
      <c r="R164" s="1">
        <v>1021.69</v>
      </c>
      <c r="S164" s="1">
        <v>1001.4</v>
      </c>
      <c r="T164" s="1">
        <v>1025.94</v>
      </c>
      <c r="W164" s="5">
        <v>44953</v>
      </c>
      <c r="X164" s="1">
        <v>1623.59</v>
      </c>
      <c r="Y164" s="1">
        <v>1678.34</v>
      </c>
      <c r="Z164" s="1">
        <v>1611.24</v>
      </c>
      <c r="AA164" s="1">
        <v>1686.24</v>
      </c>
      <c r="AD164" s="5">
        <v>44945</v>
      </c>
      <c r="AE164" s="1">
        <v>4.5084299999999997</v>
      </c>
      <c r="AH164" s="5">
        <v>44945</v>
      </c>
      <c r="AI164" s="1">
        <v>4.8152900000000001</v>
      </c>
    </row>
    <row r="165" spans="1:35" ht="15.75" customHeight="1" x14ac:dyDescent="0.5">
      <c r="A165" s="5">
        <v>44944</v>
      </c>
      <c r="B165" s="1">
        <v>131.16</v>
      </c>
      <c r="C165" s="1">
        <v>134.21</v>
      </c>
      <c r="D165" s="1">
        <v>131.16</v>
      </c>
      <c r="E165" s="1">
        <v>135.19</v>
      </c>
      <c r="H165" s="5">
        <v>44952</v>
      </c>
      <c r="I165" s="1">
        <v>23.912500000000001</v>
      </c>
      <c r="J165" s="1">
        <v>23.913</v>
      </c>
      <c r="K165" s="1">
        <v>23.6007</v>
      </c>
      <c r="L165" s="1">
        <v>24.292000000000002</v>
      </c>
      <c r="P165" s="5">
        <v>44952</v>
      </c>
      <c r="Q165" s="1">
        <v>1021.69</v>
      </c>
      <c r="R165" s="1">
        <v>1042.25</v>
      </c>
      <c r="S165" s="1">
        <v>1018.17</v>
      </c>
      <c r="T165" s="1">
        <v>1046.27</v>
      </c>
      <c r="W165" s="5">
        <v>44952</v>
      </c>
      <c r="X165" s="1">
        <v>1678.34</v>
      </c>
      <c r="Y165" s="1">
        <v>1698.94</v>
      </c>
      <c r="Z165" s="1">
        <v>1670.08</v>
      </c>
      <c r="AA165" s="1">
        <v>1710.19</v>
      </c>
      <c r="AD165" s="5">
        <v>44944</v>
      </c>
      <c r="AE165" s="1">
        <v>4.4857100000000001</v>
      </c>
      <c r="AH165" s="5">
        <v>44944</v>
      </c>
      <c r="AI165" s="1">
        <v>4.8077100000000002</v>
      </c>
    </row>
    <row r="166" spans="1:35" ht="15.75" customHeight="1" x14ac:dyDescent="0.5">
      <c r="A166" s="5">
        <v>44943</v>
      </c>
      <c r="B166" s="1">
        <v>132.25</v>
      </c>
      <c r="C166" s="1">
        <v>135.27000000000001</v>
      </c>
      <c r="D166" s="1">
        <v>131.75</v>
      </c>
      <c r="E166" s="1">
        <v>135.46</v>
      </c>
      <c r="H166" s="5">
        <v>44951</v>
      </c>
      <c r="I166" s="1">
        <v>23.913</v>
      </c>
      <c r="J166" s="1">
        <v>23.675999999999998</v>
      </c>
      <c r="K166" s="1">
        <v>23.3339</v>
      </c>
      <c r="L166" s="1">
        <v>23.9392</v>
      </c>
      <c r="P166" s="5">
        <v>44951</v>
      </c>
      <c r="Q166" s="1">
        <v>1042.25</v>
      </c>
      <c r="R166" s="1">
        <v>1060.55</v>
      </c>
      <c r="S166" s="1">
        <v>1034.5</v>
      </c>
      <c r="T166" s="1">
        <v>1061.27</v>
      </c>
      <c r="W166" s="5">
        <v>44951</v>
      </c>
      <c r="X166" s="1">
        <v>1698.94</v>
      </c>
      <c r="Y166" s="1">
        <v>1747.04</v>
      </c>
      <c r="Z166" s="1">
        <v>1685.82</v>
      </c>
      <c r="AA166" s="1">
        <v>1749.35</v>
      </c>
      <c r="AD166" s="5">
        <v>44943</v>
      </c>
      <c r="AE166" s="1">
        <v>4.47</v>
      </c>
      <c r="AH166" s="5">
        <v>44943</v>
      </c>
      <c r="AI166" s="1">
        <v>4.7975700000000003</v>
      </c>
    </row>
    <row r="167" spans="1:35" ht="15.75" customHeight="1" x14ac:dyDescent="0.5">
      <c r="A167" s="5">
        <v>44939</v>
      </c>
      <c r="B167" s="1">
        <v>136.69999999999999</v>
      </c>
      <c r="C167" s="1">
        <v>135.34</v>
      </c>
      <c r="D167" s="1">
        <v>135.1</v>
      </c>
      <c r="E167" s="1">
        <v>137.19</v>
      </c>
      <c r="H167" s="5">
        <v>44950</v>
      </c>
      <c r="I167" s="1">
        <v>23.675999999999998</v>
      </c>
      <c r="J167" s="1">
        <v>23.457999999999998</v>
      </c>
      <c r="K167" s="1">
        <v>23.2165</v>
      </c>
      <c r="L167" s="1">
        <v>23.7395</v>
      </c>
      <c r="P167" s="5">
        <v>44950</v>
      </c>
      <c r="Q167" s="1">
        <v>1060.55</v>
      </c>
      <c r="R167" s="1">
        <v>1051.0899999999999</v>
      </c>
      <c r="S167" s="1">
        <v>1044.8</v>
      </c>
      <c r="T167" s="1">
        <v>1062.29</v>
      </c>
      <c r="W167" s="5">
        <v>44950</v>
      </c>
      <c r="X167" s="1">
        <v>1747.04</v>
      </c>
      <c r="Y167" s="1">
        <v>1710.95</v>
      </c>
      <c r="Z167" s="1">
        <v>1694.41</v>
      </c>
      <c r="AA167" s="1">
        <v>1755.89</v>
      </c>
      <c r="AD167" s="5">
        <v>44942</v>
      </c>
      <c r="AE167" s="1">
        <v>4.4648599999999998</v>
      </c>
      <c r="AH167" s="5">
        <v>44942</v>
      </c>
      <c r="AI167" s="1">
        <v>4.7947100000000002</v>
      </c>
    </row>
    <row r="168" spans="1:35" ht="15.75" customHeight="1" x14ac:dyDescent="0.5">
      <c r="A168" s="5">
        <v>44938</v>
      </c>
      <c r="B168" s="1">
        <v>135.1</v>
      </c>
      <c r="C168" s="1">
        <v>135.13</v>
      </c>
      <c r="D168" s="1">
        <v>132.88</v>
      </c>
      <c r="E168" s="1">
        <v>135.81</v>
      </c>
      <c r="H168" s="5">
        <v>44949</v>
      </c>
      <c r="I168" s="1">
        <v>23.457999999999998</v>
      </c>
      <c r="J168" s="1">
        <v>23.99</v>
      </c>
      <c r="K168" s="1">
        <v>22.758600000000001</v>
      </c>
      <c r="L168" s="1">
        <v>24.159800000000001</v>
      </c>
      <c r="P168" s="5">
        <v>44949</v>
      </c>
      <c r="Q168" s="1">
        <v>1051.0899999999999</v>
      </c>
      <c r="R168" s="1">
        <v>1048.29</v>
      </c>
      <c r="S168" s="1">
        <v>1030.79</v>
      </c>
      <c r="T168" s="1">
        <v>1052.76</v>
      </c>
      <c r="W168" s="5">
        <v>44949</v>
      </c>
      <c r="X168" s="1">
        <v>1711</v>
      </c>
      <c r="Y168" s="1">
        <v>1740.07</v>
      </c>
      <c r="Z168" s="1">
        <v>1699.65</v>
      </c>
      <c r="AA168" s="1">
        <v>1754.58</v>
      </c>
      <c r="AD168" s="5">
        <v>44939</v>
      </c>
      <c r="AE168" s="1">
        <v>4.4544300000000003</v>
      </c>
      <c r="AH168" s="5">
        <v>44939</v>
      </c>
      <c r="AI168" s="1">
        <v>4.7924300000000004</v>
      </c>
    </row>
    <row r="169" spans="1:35" ht="15.75" customHeight="1" x14ac:dyDescent="0.5">
      <c r="A169" s="5">
        <v>44937</v>
      </c>
      <c r="B169" s="1">
        <v>133.08000000000001</v>
      </c>
      <c r="C169" s="1">
        <v>134.69999999999999</v>
      </c>
      <c r="D169" s="1">
        <v>131.81</v>
      </c>
      <c r="E169" s="1">
        <v>134.88</v>
      </c>
      <c r="H169" s="5">
        <v>44946</v>
      </c>
      <c r="I169" s="1">
        <v>23.933</v>
      </c>
      <c r="J169" s="1">
        <v>23.847899999999999</v>
      </c>
      <c r="K169" s="1">
        <v>23.707999999999998</v>
      </c>
      <c r="L169" s="1">
        <v>24.0777</v>
      </c>
      <c r="P169" s="5">
        <v>44946</v>
      </c>
      <c r="Q169" s="1">
        <v>1045.8800000000001</v>
      </c>
      <c r="R169" s="1">
        <v>1036.29</v>
      </c>
      <c r="S169" s="1">
        <v>1023.2</v>
      </c>
      <c r="T169" s="1">
        <v>1055.3399999999999</v>
      </c>
      <c r="W169" s="5">
        <v>44946</v>
      </c>
      <c r="X169" s="1">
        <v>1735.81</v>
      </c>
      <c r="Y169" s="1">
        <v>1760.1</v>
      </c>
      <c r="Z169" s="1">
        <v>1722.69</v>
      </c>
      <c r="AA169" s="1">
        <v>1766.28</v>
      </c>
      <c r="AD169" s="5">
        <v>44938</v>
      </c>
      <c r="AE169" s="1">
        <v>4.4589999999999996</v>
      </c>
      <c r="AH169" s="5">
        <v>44938</v>
      </c>
      <c r="AI169" s="1">
        <v>4.8297100000000004</v>
      </c>
    </row>
    <row r="170" spans="1:35" ht="15.75" customHeight="1" x14ac:dyDescent="0.5">
      <c r="A170" s="5">
        <v>44936</v>
      </c>
      <c r="B170" s="1">
        <v>133.94999999999999</v>
      </c>
      <c r="C170" s="1">
        <v>132.03</v>
      </c>
      <c r="D170" s="1">
        <v>131.04</v>
      </c>
      <c r="E170" s="1">
        <v>134.11000000000001</v>
      </c>
      <c r="H170" s="5">
        <v>44945</v>
      </c>
      <c r="I170" s="1">
        <v>23.847899999999999</v>
      </c>
      <c r="J170" s="1">
        <v>23.464500000000001</v>
      </c>
      <c r="K170" s="1">
        <v>23.166699999999999</v>
      </c>
      <c r="L170" s="1">
        <v>23.939</v>
      </c>
      <c r="P170" s="5">
        <v>44945</v>
      </c>
      <c r="Q170" s="1">
        <v>1036.29</v>
      </c>
      <c r="R170" s="1">
        <v>1041.81</v>
      </c>
      <c r="S170" s="1">
        <v>1013.09</v>
      </c>
      <c r="T170" s="1">
        <v>1048.33</v>
      </c>
      <c r="W170" s="5">
        <v>44945</v>
      </c>
      <c r="X170" s="1">
        <v>1760.1</v>
      </c>
      <c r="Y170" s="1">
        <v>1722.53</v>
      </c>
      <c r="Z170" s="1">
        <v>1672.96</v>
      </c>
      <c r="AA170" s="1">
        <v>1783.06</v>
      </c>
      <c r="AD170" s="5">
        <v>44937</v>
      </c>
      <c r="AE170" s="1">
        <v>4.4234299999999998</v>
      </c>
      <c r="AH170" s="5">
        <v>44937</v>
      </c>
      <c r="AI170" s="1">
        <v>4.8150000000000004</v>
      </c>
    </row>
    <row r="171" spans="1:35" ht="15.75" customHeight="1" x14ac:dyDescent="0.5">
      <c r="A171" s="5">
        <v>44935</v>
      </c>
      <c r="B171" s="1">
        <v>131.33000000000001</v>
      </c>
      <c r="C171" s="1">
        <v>133.38</v>
      </c>
      <c r="D171" s="1">
        <v>131.22</v>
      </c>
      <c r="E171" s="1">
        <v>133.91</v>
      </c>
      <c r="H171" s="5">
        <v>44944</v>
      </c>
      <c r="I171" s="1">
        <v>23.464500000000001</v>
      </c>
      <c r="J171" s="1">
        <v>23.928599999999999</v>
      </c>
      <c r="K171" s="1">
        <v>23.424199999999999</v>
      </c>
      <c r="L171" s="1">
        <v>24.345500000000001</v>
      </c>
      <c r="P171" s="5">
        <v>44944</v>
      </c>
      <c r="Q171" s="1">
        <v>1041.81</v>
      </c>
      <c r="R171" s="1">
        <v>1043.51</v>
      </c>
      <c r="S171" s="1">
        <v>1033.99</v>
      </c>
      <c r="T171" s="1">
        <v>1078.47</v>
      </c>
      <c r="W171" s="5">
        <v>44944</v>
      </c>
      <c r="X171" s="1">
        <v>1722.53</v>
      </c>
      <c r="Y171" s="1">
        <v>1745.57</v>
      </c>
      <c r="Z171" s="1">
        <v>1700.52</v>
      </c>
      <c r="AA171" s="1">
        <v>1798.33</v>
      </c>
      <c r="AD171" s="5">
        <v>44936</v>
      </c>
      <c r="AE171" s="1">
        <v>4.4298599999999997</v>
      </c>
      <c r="AH171" s="5">
        <v>44936</v>
      </c>
      <c r="AI171" s="1">
        <v>4.80586</v>
      </c>
    </row>
    <row r="172" spans="1:35" ht="15.75" customHeight="1" x14ac:dyDescent="0.5">
      <c r="A172" s="5">
        <v>44932</v>
      </c>
      <c r="B172" s="1">
        <v>132.04</v>
      </c>
      <c r="C172" s="1">
        <v>130.9</v>
      </c>
      <c r="D172" s="1">
        <v>129.16999999999999</v>
      </c>
      <c r="E172" s="1">
        <v>132.97999999999999</v>
      </c>
      <c r="H172" s="5">
        <v>44943</v>
      </c>
      <c r="I172" s="1">
        <v>23.928599999999999</v>
      </c>
      <c r="J172" s="1">
        <v>24.265699999999999</v>
      </c>
      <c r="K172" s="1">
        <v>23.830300000000001</v>
      </c>
      <c r="L172" s="1">
        <v>24.371500000000001</v>
      </c>
      <c r="P172" s="5">
        <v>44943</v>
      </c>
      <c r="Q172" s="1">
        <v>1043.51</v>
      </c>
      <c r="R172" s="1">
        <v>1066.3699999999999</v>
      </c>
      <c r="S172" s="1">
        <v>1040.44</v>
      </c>
      <c r="T172" s="1">
        <v>1069.03</v>
      </c>
      <c r="W172" s="5">
        <v>44943</v>
      </c>
      <c r="X172" s="1">
        <v>1745.57</v>
      </c>
      <c r="Y172" s="1">
        <v>1758.75</v>
      </c>
      <c r="Z172" s="1">
        <v>1714.63</v>
      </c>
      <c r="AA172" s="1">
        <v>1769.41</v>
      </c>
      <c r="AD172" s="5">
        <v>44935</v>
      </c>
      <c r="AE172" s="1">
        <v>4.4042899999999996</v>
      </c>
      <c r="AH172" s="5">
        <v>44935</v>
      </c>
      <c r="AI172" s="1">
        <v>4.7825699999999998</v>
      </c>
    </row>
    <row r="173" spans="1:35" ht="15.75" customHeight="1" x14ac:dyDescent="0.5">
      <c r="A173" s="5">
        <v>44931</v>
      </c>
      <c r="B173" s="1">
        <v>128.9</v>
      </c>
      <c r="C173" s="1">
        <v>127.28</v>
      </c>
      <c r="D173" s="1">
        <v>126.22</v>
      </c>
      <c r="E173" s="1">
        <v>128.94</v>
      </c>
      <c r="H173" s="5">
        <v>44942</v>
      </c>
      <c r="I173" s="1">
        <v>24.2545</v>
      </c>
      <c r="J173" s="1">
        <v>24.287299999999998</v>
      </c>
      <c r="K173" s="1">
        <v>23.936299999999999</v>
      </c>
      <c r="L173" s="1">
        <v>24.5092</v>
      </c>
      <c r="P173" s="5">
        <v>44942</v>
      </c>
      <c r="Q173" s="1">
        <v>1066.3699999999999</v>
      </c>
      <c r="R173" s="1">
        <v>1068.95</v>
      </c>
      <c r="S173" s="1">
        <v>1056.1099999999999</v>
      </c>
      <c r="T173" s="1">
        <v>1077.3499999999999</v>
      </c>
      <c r="W173" s="5">
        <v>44942</v>
      </c>
      <c r="X173" s="1">
        <v>1758.75</v>
      </c>
      <c r="Y173" s="1">
        <v>1794.7</v>
      </c>
      <c r="Z173" s="1">
        <v>1751.41</v>
      </c>
      <c r="AA173" s="1">
        <v>1794.7</v>
      </c>
      <c r="AD173" s="5">
        <v>44932</v>
      </c>
      <c r="AE173" s="1">
        <v>4.4015700000000004</v>
      </c>
      <c r="AH173" s="5">
        <v>44932</v>
      </c>
      <c r="AI173" s="1">
        <v>4.8098599999999996</v>
      </c>
    </row>
    <row r="174" spans="1:35" ht="15.75" customHeight="1" x14ac:dyDescent="0.5">
      <c r="A174" s="5">
        <v>44930</v>
      </c>
      <c r="B174" s="1">
        <v>129.69</v>
      </c>
      <c r="C174" s="1">
        <v>126.38</v>
      </c>
      <c r="D174" s="1">
        <v>126.27</v>
      </c>
      <c r="E174" s="1">
        <v>130.12</v>
      </c>
      <c r="H174" s="5">
        <v>44939</v>
      </c>
      <c r="I174" s="1">
        <v>24.264299999999999</v>
      </c>
      <c r="J174" s="1">
        <v>23.777699999999999</v>
      </c>
      <c r="K174" s="1">
        <v>23.499300000000002</v>
      </c>
      <c r="L174" s="1">
        <v>24.2943</v>
      </c>
      <c r="P174" s="5">
        <v>44939</v>
      </c>
      <c r="Q174" s="1">
        <v>1069.21</v>
      </c>
      <c r="R174" s="1">
        <v>1070.99</v>
      </c>
      <c r="S174" s="1">
        <v>1050.57</v>
      </c>
      <c r="T174" s="1">
        <v>1078.6400000000001</v>
      </c>
      <c r="W174" s="5">
        <v>44939</v>
      </c>
      <c r="X174" s="1">
        <v>1792.81</v>
      </c>
      <c r="Y174" s="1">
        <v>1799.49</v>
      </c>
      <c r="Z174" s="1">
        <v>1731.84</v>
      </c>
      <c r="AA174" s="1">
        <v>1811.96</v>
      </c>
      <c r="AD174" s="5">
        <v>44931</v>
      </c>
      <c r="AE174" s="1">
        <v>4.3951399999999996</v>
      </c>
      <c r="AH174" s="5">
        <v>44931</v>
      </c>
      <c r="AI174" s="1">
        <v>4.8117099999999997</v>
      </c>
    </row>
    <row r="175" spans="1:35" ht="15.75" customHeight="1" x14ac:dyDescent="0.5">
      <c r="A175" s="5">
        <v>44929</v>
      </c>
      <c r="B175" s="1">
        <v>124.19</v>
      </c>
      <c r="C175" s="1">
        <v>122.6</v>
      </c>
      <c r="D175" s="1">
        <v>122.49</v>
      </c>
      <c r="E175" s="1">
        <v>126.53</v>
      </c>
      <c r="H175" s="5">
        <v>44938</v>
      </c>
      <c r="I175" s="1">
        <v>23.777699999999999</v>
      </c>
      <c r="J175" s="1">
        <v>23.415700000000001</v>
      </c>
      <c r="K175" s="1">
        <v>23.4084</v>
      </c>
      <c r="L175" s="1">
        <v>24.181000000000001</v>
      </c>
      <c r="P175" s="5">
        <v>44938</v>
      </c>
      <c r="Q175" s="1">
        <v>1070.99</v>
      </c>
      <c r="R175" s="1">
        <v>1072.8399999999999</v>
      </c>
      <c r="S175" s="1">
        <v>1061.1400000000001</v>
      </c>
      <c r="T175" s="1">
        <v>1084.6300000000001</v>
      </c>
      <c r="W175" s="5">
        <v>44938</v>
      </c>
      <c r="X175" s="1">
        <v>1799.39</v>
      </c>
      <c r="Y175" s="1">
        <v>1780</v>
      </c>
      <c r="Z175" s="1">
        <v>1742.2</v>
      </c>
      <c r="AA175" s="1">
        <v>1801.79</v>
      </c>
      <c r="AD175" s="5">
        <v>44930</v>
      </c>
      <c r="AE175" s="1">
        <v>4.38429</v>
      </c>
      <c r="AH175" s="5">
        <v>44930</v>
      </c>
      <c r="AI175" s="1">
        <v>4.78843</v>
      </c>
    </row>
    <row r="176" spans="1:35" ht="15.75" customHeight="1" x14ac:dyDescent="0.5">
      <c r="A176" s="5">
        <v>44925</v>
      </c>
      <c r="B176" s="1">
        <v>120.86</v>
      </c>
      <c r="C176" s="1">
        <v>121.49</v>
      </c>
      <c r="D176" s="1">
        <v>119.89</v>
      </c>
      <c r="E176" s="1">
        <v>121.83</v>
      </c>
      <c r="H176" s="5">
        <v>44937</v>
      </c>
      <c r="I176" s="1">
        <v>23.415700000000001</v>
      </c>
      <c r="J176" s="1">
        <v>23.603200000000001</v>
      </c>
      <c r="K176" s="1">
        <v>23.217300000000002</v>
      </c>
      <c r="L176" s="1">
        <v>24.038699999999999</v>
      </c>
      <c r="P176" s="5">
        <v>44937</v>
      </c>
      <c r="Q176" s="1">
        <v>1072.8399999999999</v>
      </c>
      <c r="R176" s="1">
        <v>1082.74</v>
      </c>
      <c r="S176" s="1">
        <v>1068.69</v>
      </c>
      <c r="T176" s="1">
        <v>1105.72</v>
      </c>
      <c r="W176" s="5">
        <v>44937</v>
      </c>
      <c r="X176" s="1">
        <v>1780</v>
      </c>
      <c r="Y176" s="1">
        <v>1783.71</v>
      </c>
      <c r="Z176" s="1">
        <v>1750.76</v>
      </c>
      <c r="AA176" s="1">
        <v>1797.33</v>
      </c>
      <c r="AD176" s="5">
        <v>44929</v>
      </c>
      <c r="AE176" s="1">
        <v>4.4012900000000004</v>
      </c>
      <c r="AH176" s="5">
        <v>44929</v>
      </c>
      <c r="AI176" s="1">
        <v>4.78186</v>
      </c>
    </row>
    <row r="177" spans="1:35" ht="15.75" customHeight="1" x14ac:dyDescent="0.5">
      <c r="A177" s="5">
        <v>44924</v>
      </c>
      <c r="B177" s="1">
        <v>121.62</v>
      </c>
      <c r="C177" s="1">
        <v>122.21</v>
      </c>
      <c r="D177" s="1">
        <v>121.36</v>
      </c>
      <c r="E177" s="1">
        <v>123.16</v>
      </c>
      <c r="H177" s="5">
        <v>44936</v>
      </c>
      <c r="I177" s="1">
        <v>23.603200000000001</v>
      </c>
      <c r="J177" s="1">
        <v>23.650600000000001</v>
      </c>
      <c r="K177" s="1">
        <v>23.429400000000001</v>
      </c>
      <c r="L177" s="1">
        <v>23.769100000000002</v>
      </c>
      <c r="P177" s="5">
        <v>44936</v>
      </c>
      <c r="Q177" s="1">
        <v>1082.74</v>
      </c>
      <c r="R177" s="1">
        <v>1081.23</v>
      </c>
      <c r="S177" s="1">
        <v>1074.56</v>
      </c>
      <c r="T177" s="1">
        <v>1089.3599999999999</v>
      </c>
      <c r="W177" s="5">
        <v>44936</v>
      </c>
      <c r="X177" s="1">
        <v>1783.71</v>
      </c>
      <c r="Y177" s="1">
        <v>1779.83</v>
      </c>
      <c r="Z177" s="1">
        <v>1771.81</v>
      </c>
      <c r="AA177" s="1">
        <v>1817.25</v>
      </c>
      <c r="AD177" s="5">
        <v>44925</v>
      </c>
      <c r="AE177" s="1">
        <v>4.3915699999999998</v>
      </c>
      <c r="AH177" s="5">
        <v>44925</v>
      </c>
      <c r="AI177" s="1">
        <v>4.76729</v>
      </c>
    </row>
    <row r="178" spans="1:35" ht="15.75" customHeight="1" x14ac:dyDescent="0.5">
      <c r="A178" s="5">
        <v>44923</v>
      </c>
      <c r="B178" s="1">
        <v>121.07</v>
      </c>
      <c r="C178" s="1">
        <v>123.76</v>
      </c>
      <c r="D178" s="1">
        <v>120.68</v>
      </c>
      <c r="E178" s="1">
        <v>123.97</v>
      </c>
      <c r="H178" s="5">
        <v>44935</v>
      </c>
      <c r="I178" s="1">
        <v>23.650600000000001</v>
      </c>
      <c r="J178" s="1">
        <v>23.929500000000001</v>
      </c>
      <c r="K178" s="1">
        <v>23.584599999999998</v>
      </c>
      <c r="L178" s="1">
        <v>24.1021</v>
      </c>
      <c r="P178" s="5">
        <v>44935</v>
      </c>
      <c r="Q178" s="1">
        <v>1081.23</v>
      </c>
      <c r="R178" s="1">
        <v>1096.77</v>
      </c>
      <c r="S178" s="1">
        <v>1080.07</v>
      </c>
      <c r="T178" s="1">
        <v>1104.06</v>
      </c>
      <c r="W178" s="5">
        <v>44935</v>
      </c>
      <c r="X178" s="1">
        <v>1779.82</v>
      </c>
      <c r="Y178" s="1">
        <v>1815.45</v>
      </c>
      <c r="Z178" s="1">
        <v>1760.99</v>
      </c>
      <c r="AA178" s="1">
        <v>1843.18</v>
      </c>
      <c r="AD178" s="5">
        <v>44924</v>
      </c>
      <c r="AE178" s="1">
        <v>4.3687100000000001</v>
      </c>
      <c r="AH178" s="5">
        <v>44924</v>
      </c>
      <c r="AI178" s="1">
        <v>4.7538600000000004</v>
      </c>
    </row>
    <row r="179" spans="1:35" ht="15.75" customHeight="1" x14ac:dyDescent="0.5">
      <c r="A179" s="5">
        <v>44922</v>
      </c>
      <c r="B179" s="1">
        <v>124.85</v>
      </c>
      <c r="C179" s="1">
        <v>122.43</v>
      </c>
      <c r="D179" s="1">
        <v>122.24</v>
      </c>
      <c r="E179" s="1">
        <v>126.12</v>
      </c>
      <c r="H179" s="5">
        <v>44932</v>
      </c>
      <c r="I179" s="1">
        <v>23.830500000000001</v>
      </c>
      <c r="J179" s="1">
        <v>23.2438</v>
      </c>
      <c r="K179" s="1">
        <v>23.202400000000001</v>
      </c>
      <c r="L179" s="1">
        <v>23.9101</v>
      </c>
      <c r="P179" s="5">
        <v>44932</v>
      </c>
      <c r="Q179" s="1">
        <v>1094.33</v>
      </c>
      <c r="R179" s="1">
        <v>1062.32</v>
      </c>
      <c r="S179" s="1">
        <v>1049.6600000000001</v>
      </c>
      <c r="T179" s="1">
        <v>1096.03</v>
      </c>
      <c r="W179" s="5">
        <v>44932</v>
      </c>
      <c r="X179" s="1">
        <v>1811.93</v>
      </c>
      <c r="Y179" s="1">
        <v>1745.39</v>
      </c>
      <c r="Z179" s="1">
        <v>1739.28</v>
      </c>
      <c r="AA179" s="1">
        <v>1818.73</v>
      </c>
      <c r="AD179" s="5">
        <v>44923</v>
      </c>
      <c r="AE179" s="1">
        <v>4.3835699999999997</v>
      </c>
      <c r="AH179" s="5">
        <v>44923</v>
      </c>
      <c r="AI179" s="1">
        <v>4.7298600000000004</v>
      </c>
    </row>
    <row r="180" spans="1:35" ht="15.75" customHeight="1" x14ac:dyDescent="0.5">
      <c r="A180" s="5">
        <v>44918</v>
      </c>
      <c r="B180" s="1">
        <v>121.89</v>
      </c>
      <c r="C180" s="1">
        <v>121.23</v>
      </c>
      <c r="D180" s="1">
        <v>119.54</v>
      </c>
      <c r="E180" s="1">
        <v>122.86</v>
      </c>
      <c r="H180" s="5">
        <v>44931</v>
      </c>
      <c r="I180" s="1">
        <v>23.2438</v>
      </c>
      <c r="J180" s="1">
        <v>23.759699999999999</v>
      </c>
      <c r="K180" s="1">
        <v>23.116900000000001</v>
      </c>
      <c r="L180" s="1">
        <v>23.916599999999999</v>
      </c>
      <c r="P180" s="5">
        <v>44931</v>
      </c>
      <c r="Q180" s="1">
        <v>1062.32</v>
      </c>
      <c r="R180" s="1">
        <v>1081.8800000000001</v>
      </c>
      <c r="S180" s="1">
        <v>1057.76</v>
      </c>
      <c r="T180" s="1">
        <v>1088.4100000000001</v>
      </c>
      <c r="W180" s="5">
        <v>44931</v>
      </c>
      <c r="X180" s="1">
        <v>1745.39</v>
      </c>
      <c r="Y180" s="1">
        <v>1796.17</v>
      </c>
      <c r="Z180" s="1">
        <v>1727.48</v>
      </c>
      <c r="AA180" s="1">
        <v>1830.19</v>
      </c>
      <c r="AD180" s="5">
        <v>44918</v>
      </c>
      <c r="AE180" s="1">
        <v>4.3868600000000004</v>
      </c>
      <c r="AH180" s="5">
        <v>44918</v>
      </c>
      <c r="AI180" s="1">
        <v>4.7264299999999997</v>
      </c>
    </row>
    <row r="181" spans="1:35" ht="15.75" customHeight="1" x14ac:dyDescent="0.5">
      <c r="A181" s="5">
        <v>44917</v>
      </c>
      <c r="B181" s="1">
        <v>121.09</v>
      </c>
      <c r="C181" s="1">
        <v>120.57</v>
      </c>
      <c r="D181" s="1">
        <v>118.27</v>
      </c>
      <c r="E181" s="1">
        <v>121.13</v>
      </c>
      <c r="H181" s="5">
        <v>44930</v>
      </c>
      <c r="I181" s="1">
        <v>23.759699999999999</v>
      </c>
      <c r="J181" s="1">
        <v>24.007200000000001</v>
      </c>
      <c r="K181" s="1">
        <v>23.59</v>
      </c>
      <c r="L181" s="1">
        <v>24.461300000000001</v>
      </c>
      <c r="P181" s="5">
        <v>44930</v>
      </c>
      <c r="Q181" s="1">
        <v>1081.8800000000001</v>
      </c>
      <c r="R181" s="1">
        <v>1087.23</v>
      </c>
      <c r="S181" s="1">
        <v>1075.23</v>
      </c>
      <c r="T181" s="1">
        <v>1099.18</v>
      </c>
      <c r="W181" s="5">
        <v>44930</v>
      </c>
      <c r="X181" s="1">
        <v>1796.17</v>
      </c>
      <c r="Y181" s="1">
        <v>1712.18</v>
      </c>
      <c r="Z181" s="1">
        <v>1704.28</v>
      </c>
      <c r="AA181" s="1">
        <v>1809.4</v>
      </c>
      <c r="AD181" s="5">
        <v>44917</v>
      </c>
      <c r="AE181" s="1">
        <v>4.3887099999999997</v>
      </c>
      <c r="AH181" s="5">
        <v>44917</v>
      </c>
      <c r="AI181" s="1">
        <v>4.7238600000000002</v>
      </c>
    </row>
    <row r="182" spans="1:35" ht="15.75" customHeight="1" x14ac:dyDescent="0.5">
      <c r="A182" s="5">
        <v>44916</v>
      </c>
      <c r="B182" s="1">
        <v>121.92</v>
      </c>
      <c r="C182" s="1">
        <v>121.58</v>
      </c>
      <c r="D182" s="1">
        <v>121.28</v>
      </c>
      <c r="E182" s="1">
        <v>122.92</v>
      </c>
      <c r="H182" s="5">
        <v>44929</v>
      </c>
      <c r="I182" s="1">
        <v>24.007200000000001</v>
      </c>
      <c r="J182" s="1">
        <v>24.067</v>
      </c>
      <c r="K182" s="1">
        <v>23.887</v>
      </c>
      <c r="L182" s="1">
        <v>24.547599999999999</v>
      </c>
      <c r="P182" s="5">
        <v>44929</v>
      </c>
      <c r="Q182" s="1">
        <v>1087.23</v>
      </c>
      <c r="R182" s="1">
        <v>1073.94</v>
      </c>
      <c r="S182" s="1">
        <v>1068.51</v>
      </c>
      <c r="T182" s="1">
        <v>1092.93</v>
      </c>
      <c r="W182" s="5">
        <v>44929</v>
      </c>
      <c r="X182" s="1">
        <v>1712.18</v>
      </c>
      <c r="Y182" s="1">
        <v>1806.03</v>
      </c>
      <c r="Z182" s="1">
        <v>1681.93</v>
      </c>
      <c r="AA182" s="1">
        <v>1815.2</v>
      </c>
      <c r="AD182" s="5">
        <v>44916</v>
      </c>
      <c r="AE182" s="1">
        <v>4.3855700000000004</v>
      </c>
      <c r="AH182" s="5">
        <v>44916</v>
      </c>
      <c r="AI182" s="1">
        <v>4.7290000000000001</v>
      </c>
    </row>
    <row r="183" spans="1:35" ht="15.75" customHeight="1" x14ac:dyDescent="0.5">
      <c r="A183" s="5">
        <v>44915</v>
      </c>
      <c r="B183" s="1">
        <v>120.62</v>
      </c>
      <c r="C183" s="1">
        <v>117.56</v>
      </c>
      <c r="D183" s="1">
        <v>117.37</v>
      </c>
      <c r="E183" s="1">
        <v>121.36</v>
      </c>
      <c r="H183" s="5">
        <v>44925</v>
      </c>
      <c r="I183" s="1">
        <v>23.954499999999999</v>
      </c>
      <c r="J183" s="1">
        <v>23.895399999999999</v>
      </c>
      <c r="K183" s="1">
        <v>23.528500000000001</v>
      </c>
      <c r="L183" s="1">
        <v>24.1495</v>
      </c>
      <c r="P183" s="5">
        <v>44925</v>
      </c>
      <c r="Q183" s="1">
        <v>1074.29</v>
      </c>
      <c r="R183" s="1">
        <v>1057.6099999999999</v>
      </c>
      <c r="S183" s="1">
        <v>1050.25</v>
      </c>
      <c r="T183" s="1">
        <v>1075.05</v>
      </c>
      <c r="W183" s="5">
        <v>44925</v>
      </c>
      <c r="X183" s="1">
        <v>1792.68</v>
      </c>
      <c r="Y183" s="1">
        <v>1817.6</v>
      </c>
      <c r="Z183" s="1">
        <v>1758.2</v>
      </c>
      <c r="AA183" s="1">
        <v>1826.6</v>
      </c>
      <c r="AD183" s="5">
        <v>44915</v>
      </c>
      <c r="AE183" s="1">
        <v>4.3612900000000003</v>
      </c>
      <c r="AH183" s="5">
        <v>44915</v>
      </c>
      <c r="AI183" s="1">
        <v>4.7525700000000004</v>
      </c>
    </row>
    <row r="184" spans="1:35" ht="15.75" customHeight="1" x14ac:dyDescent="0.5">
      <c r="A184" s="5">
        <v>44914</v>
      </c>
      <c r="B184" s="1">
        <v>115.67</v>
      </c>
      <c r="C184" s="1">
        <v>118.3</v>
      </c>
      <c r="D184" s="1">
        <v>115.17</v>
      </c>
      <c r="E184" s="1">
        <v>118.56</v>
      </c>
      <c r="H184" s="5">
        <v>44924</v>
      </c>
      <c r="I184" s="1">
        <v>23.895399999999999</v>
      </c>
      <c r="J184" s="1">
        <v>23.538</v>
      </c>
      <c r="K184" s="1">
        <v>23.520099999999999</v>
      </c>
      <c r="L184" s="1">
        <v>24.060400000000001</v>
      </c>
      <c r="P184" s="5">
        <v>44924</v>
      </c>
      <c r="Q184" s="1">
        <v>1057.6099999999999</v>
      </c>
      <c r="R184" s="1">
        <v>1011.26</v>
      </c>
      <c r="S184" s="1">
        <v>1002.09</v>
      </c>
      <c r="T184" s="1">
        <v>1063.6500000000001</v>
      </c>
      <c r="W184" s="5">
        <v>44924</v>
      </c>
      <c r="X184" s="1">
        <v>1817.6</v>
      </c>
      <c r="Y184" s="1">
        <v>1790.98</v>
      </c>
      <c r="Z184" s="1">
        <v>1756.89</v>
      </c>
      <c r="AA184" s="1">
        <v>1845.18</v>
      </c>
      <c r="AD184" s="5">
        <v>44914</v>
      </c>
      <c r="AE184" s="1">
        <v>4.3538600000000001</v>
      </c>
      <c r="AH184" s="5">
        <v>44914</v>
      </c>
      <c r="AI184" s="1">
        <v>4.7382900000000001</v>
      </c>
    </row>
    <row r="185" spans="1:35" ht="15.75" customHeight="1" x14ac:dyDescent="0.5">
      <c r="A185" s="5">
        <v>44911</v>
      </c>
      <c r="B185" s="1">
        <v>117.58</v>
      </c>
      <c r="C185" s="1">
        <v>116.35</v>
      </c>
      <c r="D185" s="1">
        <v>115.61</v>
      </c>
      <c r="E185" s="1">
        <v>118.62</v>
      </c>
      <c r="H185" s="5">
        <v>44923</v>
      </c>
      <c r="I185" s="1">
        <v>23.538</v>
      </c>
      <c r="J185" s="1">
        <v>24.037800000000001</v>
      </c>
      <c r="K185" s="1">
        <v>23.464500000000001</v>
      </c>
      <c r="L185" s="1">
        <v>24.072800000000001</v>
      </c>
      <c r="P185" s="5">
        <v>44923</v>
      </c>
      <c r="Q185" s="1">
        <v>1011.26</v>
      </c>
      <c r="R185" s="1">
        <v>1023.81</v>
      </c>
      <c r="S185" s="1">
        <v>1007.9</v>
      </c>
      <c r="T185" s="1">
        <v>1036.18</v>
      </c>
      <c r="W185" s="5">
        <v>44923</v>
      </c>
      <c r="X185" s="1">
        <v>1790.98</v>
      </c>
      <c r="Y185" s="1">
        <v>1832.32</v>
      </c>
      <c r="Z185" s="1">
        <v>1754.8</v>
      </c>
      <c r="AA185" s="1">
        <v>1843.49</v>
      </c>
      <c r="AD185" s="5">
        <v>44911</v>
      </c>
      <c r="AE185" s="1">
        <v>4.3528599999999997</v>
      </c>
      <c r="AH185" s="5">
        <v>44911</v>
      </c>
      <c r="AI185" s="1">
        <v>4.7458600000000004</v>
      </c>
    </row>
    <row r="186" spans="1:35" ht="15.75" customHeight="1" x14ac:dyDescent="0.5">
      <c r="A186" s="5">
        <v>44910</v>
      </c>
      <c r="B186" s="1">
        <v>116.89</v>
      </c>
      <c r="C186" s="1">
        <v>119.05</v>
      </c>
      <c r="D186" s="1">
        <v>116.86</v>
      </c>
      <c r="E186" s="1">
        <v>119.46</v>
      </c>
      <c r="H186" s="5">
        <v>44922</v>
      </c>
      <c r="I186" s="1">
        <v>24.037800000000001</v>
      </c>
      <c r="J186" s="1">
        <v>23.888000000000002</v>
      </c>
      <c r="K186" s="1">
        <v>23.790400000000002</v>
      </c>
      <c r="L186" s="1">
        <v>24.282900000000001</v>
      </c>
      <c r="P186" s="5">
        <v>44922</v>
      </c>
      <c r="Q186" s="1">
        <v>1023.81</v>
      </c>
      <c r="R186" s="1">
        <v>1032.22</v>
      </c>
      <c r="S186" s="1">
        <v>1004.99</v>
      </c>
      <c r="T186" s="1">
        <v>1035.55</v>
      </c>
      <c r="W186" s="5">
        <v>44922</v>
      </c>
      <c r="X186" s="1">
        <v>1832.32</v>
      </c>
      <c r="Y186" s="1">
        <v>1759.41</v>
      </c>
      <c r="Z186" s="1">
        <v>1758.61</v>
      </c>
      <c r="AA186" s="1">
        <v>1837.78</v>
      </c>
      <c r="AD186" s="5">
        <v>44910</v>
      </c>
      <c r="AE186" s="1">
        <v>4.3391400000000004</v>
      </c>
      <c r="AH186" s="5">
        <v>44910</v>
      </c>
      <c r="AI186" s="1">
        <v>4.7377099999999999</v>
      </c>
    </row>
    <row r="187" spans="1:35" ht="15.75" customHeight="1" x14ac:dyDescent="0.5">
      <c r="A187" s="5">
        <v>44909</v>
      </c>
      <c r="B187" s="1">
        <v>122.02</v>
      </c>
      <c r="C187" s="1">
        <v>122.69</v>
      </c>
      <c r="D187" s="1">
        <v>120.28</v>
      </c>
      <c r="E187" s="1">
        <v>123.25</v>
      </c>
      <c r="H187" s="5">
        <v>44918</v>
      </c>
      <c r="I187" s="1">
        <v>23.7332</v>
      </c>
      <c r="J187" s="1">
        <v>23.568100000000001</v>
      </c>
      <c r="K187" s="1">
        <v>23.517499999999998</v>
      </c>
      <c r="L187" s="1">
        <v>23.898700000000002</v>
      </c>
      <c r="P187" s="5">
        <v>44918</v>
      </c>
      <c r="Q187" s="1">
        <v>1027.01</v>
      </c>
      <c r="R187" s="1">
        <v>983.04</v>
      </c>
      <c r="S187" s="1">
        <v>978.87</v>
      </c>
      <c r="T187" s="1">
        <v>1029.4000000000001</v>
      </c>
      <c r="W187" s="5">
        <v>44918</v>
      </c>
      <c r="X187" s="1">
        <v>1754.28</v>
      </c>
      <c r="Y187" s="1">
        <v>1685.63</v>
      </c>
      <c r="Z187" s="1">
        <v>1652.44</v>
      </c>
      <c r="AA187" s="1">
        <v>1758.68</v>
      </c>
      <c r="AD187" s="5">
        <v>44909</v>
      </c>
      <c r="AE187" s="1">
        <v>4.3262900000000002</v>
      </c>
      <c r="AH187" s="5">
        <v>44909</v>
      </c>
      <c r="AI187" s="1">
        <v>4.7362900000000003</v>
      </c>
    </row>
    <row r="188" spans="1:35" ht="15.75" customHeight="1" x14ac:dyDescent="0.5">
      <c r="A188" s="5">
        <v>44908</v>
      </c>
      <c r="B188" s="1">
        <v>122.82</v>
      </c>
      <c r="C188" s="1">
        <v>124.04</v>
      </c>
      <c r="D188" s="1">
        <v>121.56</v>
      </c>
      <c r="E188" s="1">
        <v>125.65</v>
      </c>
      <c r="H188" s="5">
        <v>44917</v>
      </c>
      <c r="I188" s="1">
        <v>23.568100000000001</v>
      </c>
      <c r="J188" s="1">
        <v>23.965499999999999</v>
      </c>
      <c r="K188" s="1">
        <v>23.382899999999999</v>
      </c>
      <c r="L188" s="1">
        <v>24.090499999999999</v>
      </c>
      <c r="P188" s="5">
        <v>44917</v>
      </c>
      <c r="Q188" s="1">
        <v>983.04</v>
      </c>
      <c r="R188" s="1">
        <v>1001.97</v>
      </c>
      <c r="S188" s="1">
        <v>973.69</v>
      </c>
      <c r="T188" s="1">
        <v>1009.07</v>
      </c>
      <c r="W188" s="5">
        <v>44917</v>
      </c>
      <c r="X188" s="1">
        <v>1685.63</v>
      </c>
      <c r="Y188" s="1">
        <v>1698.22</v>
      </c>
      <c r="Z188" s="1">
        <v>1667.45</v>
      </c>
      <c r="AA188" s="1">
        <v>1748.49</v>
      </c>
      <c r="AD188" s="5">
        <v>44908</v>
      </c>
      <c r="AE188" s="1">
        <v>4.3178599999999996</v>
      </c>
      <c r="AH188" s="5">
        <v>44908</v>
      </c>
      <c r="AI188" s="1">
        <v>4.7690000000000001</v>
      </c>
    </row>
    <row r="189" spans="1:35" ht="15.75" customHeight="1" x14ac:dyDescent="0.5">
      <c r="A189" s="5">
        <v>44907</v>
      </c>
      <c r="B189" s="1">
        <v>119.92</v>
      </c>
      <c r="C189" s="1">
        <v>118.51</v>
      </c>
      <c r="D189" s="1">
        <v>117.67</v>
      </c>
      <c r="E189" s="1">
        <v>119.94</v>
      </c>
      <c r="H189" s="5">
        <v>44916</v>
      </c>
      <c r="I189" s="1">
        <v>23.965499999999999</v>
      </c>
      <c r="J189" s="1">
        <v>24.164100000000001</v>
      </c>
      <c r="K189" s="1">
        <v>23.830500000000001</v>
      </c>
      <c r="L189" s="1">
        <v>24.299299999999999</v>
      </c>
      <c r="P189" s="5">
        <v>44916</v>
      </c>
      <c r="Q189" s="1">
        <v>1001.97</v>
      </c>
      <c r="R189" s="1">
        <v>1012.11</v>
      </c>
      <c r="S189" s="1">
        <v>995.58</v>
      </c>
      <c r="T189" s="1">
        <v>1018.51</v>
      </c>
      <c r="W189" s="5">
        <v>44916</v>
      </c>
      <c r="X189" s="1">
        <v>1698.22</v>
      </c>
      <c r="Y189" s="1">
        <v>1736.68</v>
      </c>
      <c r="Z189" s="1">
        <v>1670.51</v>
      </c>
      <c r="AA189" s="1">
        <v>1771.74</v>
      </c>
      <c r="AD189" s="5">
        <v>44907</v>
      </c>
      <c r="AE189" s="1">
        <v>4.2921399999999998</v>
      </c>
      <c r="AH189" s="5">
        <v>44907</v>
      </c>
      <c r="AI189" s="1">
        <v>4.7527100000000004</v>
      </c>
    </row>
    <row r="190" spans="1:35" ht="15.75" customHeight="1" x14ac:dyDescent="0.5">
      <c r="A190" s="5">
        <v>44904</v>
      </c>
      <c r="B190" s="1">
        <v>119.9</v>
      </c>
      <c r="C190" s="1">
        <v>122.78</v>
      </c>
      <c r="D190" s="1">
        <v>119.88</v>
      </c>
      <c r="E190" s="1">
        <v>124.25</v>
      </c>
      <c r="H190" s="5">
        <v>44915</v>
      </c>
      <c r="I190" s="1">
        <v>24.164100000000001</v>
      </c>
      <c r="J190" s="1">
        <v>22.9878</v>
      </c>
      <c r="K190" s="1">
        <v>22.882300000000001</v>
      </c>
      <c r="L190" s="1">
        <v>24.250800000000002</v>
      </c>
      <c r="P190" s="5">
        <v>44915</v>
      </c>
      <c r="Q190" s="1">
        <v>1012.13</v>
      </c>
      <c r="R190" s="1">
        <v>984.36</v>
      </c>
      <c r="S190" s="1">
        <v>978.91</v>
      </c>
      <c r="T190" s="1">
        <v>1017.86</v>
      </c>
      <c r="W190" s="5">
        <v>44915</v>
      </c>
      <c r="X190" s="1">
        <v>1736.68</v>
      </c>
      <c r="Y190" s="1">
        <v>1674.99</v>
      </c>
      <c r="Z190" s="1">
        <v>1663.25</v>
      </c>
      <c r="AA190" s="1">
        <v>1756.34</v>
      </c>
      <c r="AD190" s="5">
        <v>44904</v>
      </c>
      <c r="AE190" s="1">
        <v>4.2702900000000001</v>
      </c>
      <c r="AH190" s="5">
        <v>44904</v>
      </c>
      <c r="AI190" s="1">
        <v>4.7331399999999997</v>
      </c>
    </row>
    <row r="191" spans="1:35" ht="15.75" customHeight="1" x14ac:dyDescent="0.5">
      <c r="A191" s="5">
        <v>44903</v>
      </c>
      <c r="B191" s="1">
        <v>121.77</v>
      </c>
      <c r="C191" s="1">
        <v>123.44</v>
      </c>
      <c r="D191" s="1">
        <v>121.39</v>
      </c>
      <c r="E191" s="1">
        <v>123.52</v>
      </c>
      <c r="H191" s="5">
        <v>44914</v>
      </c>
      <c r="I191" s="1">
        <v>22.9878</v>
      </c>
      <c r="J191" s="1">
        <v>23.192799999999998</v>
      </c>
      <c r="K191" s="1">
        <v>22.838699999999999</v>
      </c>
      <c r="L191" s="1">
        <v>23.409600000000001</v>
      </c>
      <c r="P191" s="5">
        <v>44914</v>
      </c>
      <c r="Q191" s="1">
        <v>984.36</v>
      </c>
      <c r="R191" s="1">
        <v>994.76</v>
      </c>
      <c r="S191" s="1">
        <v>980.74</v>
      </c>
      <c r="T191" s="1">
        <v>1009.62</v>
      </c>
      <c r="W191" s="5">
        <v>44914</v>
      </c>
      <c r="X191" s="1">
        <v>1674.99</v>
      </c>
      <c r="Y191" s="1">
        <v>1718.65</v>
      </c>
      <c r="Z191" s="1">
        <v>1666.1</v>
      </c>
      <c r="AA191" s="1">
        <v>1747.44</v>
      </c>
      <c r="AD191" s="5">
        <v>44903</v>
      </c>
      <c r="AE191" s="1">
        <v>4.2742899999999997</v>
      </c>
      <c r="AH191" s="5">
        <v>44903</v>
      </c>
      <c r="AI191" s="1">
        <v>4.7351400000000003</v>
      </c>
    </row>
    <row r="192" spans="1:35" ht="15.75" customHeight="1" x14ac:dyDescent="0.5">
      <c r="A192" s="5">
        <v>44902</v>
      </c>
      <c r="B192" s="1">
        <v>121.56</v>
      </c>
      <c r="C192" s="1">
        <v>120.67</v>
      </c>
      <c r="D192" s="1">
        <v>120.56</v>
      </c>
      <c r="E192" s="1">
        <v>122.7</v>
      </c>
      <c r="H192" s="5">
        <v>44911</v>
      </c>
      <c r="I192" s="1">
        <v>23.224</v>
      </c>
      <c r="J192" s="1">
        <v>23.0855</v>
      </c>
      <c r="K192" s="1">
        <v>22.556899999999999</v>
      </c>
      <c r="L192" s="1">
        <v>23.2514</v>
      </c>
      <c r="P192" s="5">
        <v>44911</v>
      </c>
      <c r="Q192" s="1">
        <v>994.53</v>
      </c>
      <c r="R192" s="1">
        <v>1009.05</v>
      </c>
      <c r="S192" s="1">
        <v>992.18</v>
      </c>
      <c r="T192" s="1">
        <v>1016.01</v>
      </c>
      <c r="W192" s="5">
        <v>44911</v>
      </c>
      <c r="X192" s="1">
        <v>1720.75</v>
      </c>
      <c r="Y192" s="1">
        <v>1796.31</v>
      </c>
      <c r="Z192" s="1">
        <v>1713.48</v>
      </c>
      <c r="AA192" s="1">
        <v>1830.61</v>
      </c>
      <c r="AD192" s="5">
        <v>44902</v>
      </c>
      <c r="AE192" s="1">
        <v>4.2361399999999998</v>
      </c>
      <c r="AH192" s="5">
        <v>44902</v>
      </c>
      <c r="AI192" s="1">
        <v>4.7234299999999996</v>
      </c>
    </row>
    <row r="193" spans="1:35" ht="15.75" customHeight="1" x14ac:dyDescent="0.5">
      <c r="A193" s="5">
        <v>44901</v>
      </c>
      <c r="B193" s="1">
        <v>119.41</v>
      </c>
      <c r="C193" s="1">
        <v>121.93</v>
      </c>
      <c r="D193" s="1">
        <v>119.16</v>
      </c>
      <c r="E193" s="1">
        <v>122.35</v>
      </c>
      <c r="H193" s="5">
        <v>44910</v>
      </c>
      <c r="I193" s="1">
        <v>23.0855</v>
      </c>
      <c r="J193" s="1">
        <v>23.9465</v>
      </c>
      <c r="K193" s="1">
        <v>22.9663</v>
      </c>
      <c r="L193" s="1">
        <v>23.984000000000002</v>
      </c>
      <c r="P193" s="5">
        <v>44910</v>
      </c>
      <c r="Q193" s="1">
        <v>1009.05</v>
      </c>
      <c r="R193" s="1">
        <v>1032.17</v>
      </c>
      <c r="S193" s="1">
        <v>1004.47</v>
      </c>
      <c r="T193" s="1">
        <v>1033.2</v>
      </c>
      <c r="W193" s="5">
        <v>44910</v>
      </c>
      <c r="X193" s="1">
        <v>1796.31</v>
      </c>
      <c r="Y193" s="1">
        <v>1921.77</v>
      </c>
      <c r="Z193" s="1">
        <v>1764.12</v>
      </c>
      <c r="AA193" s="1">
        <v>1945.76</v>
      </c>
      <c r="AD193" s="5">
        <v>44901</v>
      </c>
      <c r="AE193" s="1">
        <v>4.2214299999999998</v>
      </c>
      <c r="AH193" s="5">
        <v>44901</v>
      </c>
      <c r="AI193" s="1">
        <v>4.7345699999999997</v>
      </c>
    </row>
    <row r="194" spans="1:35" ht="15.75" customHeight="1" x14ac:dyDescent="0.5">
      <c r="A194" s="5">
        <v>44900</v>
      </c>
      <c r="B194" s="1">
        <v>120.19</v>
      </c>
      <c r="C194" s="1">
        <v>123.6</v>
      </c>
      <c r="D194" s="1">
        <v>119.81</v>
      </c>
      <c r="E194" s="1">
        <v>123.66</v>
      </c>
      <c r="H194" s="5">
        <v>44909</v>
      </c>
      <c r="I194" s="1">
        <v>23.9465</v>
      </c>
      <c r="J194" s="1">
        <v>23.734500000000001</v>
      </c>
      <c r="K194" s="1">
        <v>23.3857</v>
      </c>
      <c r="L194" s="1">
        <v>24.047699999999999</v>
      </c>
      <c r="P194" s="5">
        <v>44909</v>
      </c>
      <c r="Q194" s="1">
        <v>1032.17</v>
      </c>
      <c r="R194" s="1">
        <v>1035.27</v>
      </c>
      <c r="S194" s="1">
        <v>1021.55</v>
      </c>
      <c r="T194" s="1">
        <v>1039.3699999999999</v>
      </c>
      <c r="W194" s="5">
        <v>44909</v>
      </c>
      <c r="X194" s="1">
        <v>1921.77</v>
      </c>
      <c r="Y194" s="1">
        <v>1929.38</v>
      </c>
      <c r="Z194" s="1">
        <v>1905.04</v>
      </c>
      <c r="AA194" s="1">
        <v>1944.17</v>
      </c>
      <c r="AD194" s="5">
        <v>44900</v>
      </c>
      <c r="AE194" s="1">
        <v>4.2172900000000002</v>
      </c>
      <c r="AH194" s="5">
        <v>44900</v>
      </c>
      <c r="AI194" s="1">
        <v>4.7234299999999996</v>
      </c>
    </row>
    <row r="195" spans="1:35" ht="15.75" customHeight="1" x14ac:dyDescent="0.5">
      <c r="A195" s="5">
        <v>44897</v>
      </c>
      <c r="B195" s="1">
        <v>124.4</v>
      </c>
      <c r="C195" s="1">
        <v>122.21</v>
      </c>
      <c r="D195" s="1">
        <v>121.22</v>
      </c>
      <c r="E195" s="1">
        <v>124.96</v>
      </c>
      <c r="H195" s="5">
        <v>44908</v>
      </c>
      <c r="I195" s="1">
        <v>23.735499999999998</v>
      </c>
      <c r="J195" s="1">
        <v>23.308499999999999</v>
      </c>
      <c r="K195" s="1">
        <v>23.299700000000001</v>
      </c>
      <c r="L195" s="1">
        <v>24.129100000000001</v>
      </c>
      <c r="P195" s="5">
        <v>44908</v>
      </c>
      <c r="Q195" s="1">
        <v>1035.27</v>
      </c>
      <c r="R195" s="1">
        <v>1004.16</v>
      </c>
      <c r="S195" s="1">
        <v>1001.99</v>
      </c>
      <c r="T195" s="1">
        <v>1047.48</v>
      </c>
      <c r="W195" s="5">
        <v>44908</v>
      </c>
      <c r="X195" s="1">
        <v>1929.38</v>
      </c>
      <c r="Y195" s="1">
        <v>1892.43</v>
      </c>
      <c r="Z195" s="1">
        <v>1881.9</v>
      </c>
      <c r="AA195" s="1">
        <v>1997.22</v>
      </c>
      <c r="AD195" s="5">
        <v>44897</v>
      </c>
      <c r="AE195" s="1">
        <v>4.1848599999999996</v>
      </c>
      <c r="AH195" s="5">
        <v>44897</v>
      </c>
      <c r="AI195" s="1">
        <v>4.7325699999999999</v>
      </c>
    </row>
    <row r="196" spans="1:35" ht="15.75" customHeight="1" x14ac:dyDescent="0.5">
      <c r="A196" s="5">
        <v>44896</v>
      </c>
      <c r="B196" s="1">
        <v>124.37</v>
      </c>
      <c r="C196" s="1">
        <v>123.04</v>
      </c>
      <c r="D196" s="1">
        <v>121.8</v>
      </c>
      <c r="E196" s="1">
        <v>125</v>
      </c>
      <c r="H196" s="5">
        <v>44907</v>
      </c>
      <c r="I196" s="1">
        <v>23.309799999999999</v>
      </c>
      <c r="J196" s="1">
        <v>23.503299999999999</v>
      </c>
      <c r="K196" s="1">
        <v>23.110700000000001</v>
      </c>
      <c r="L196" s="1">
        <v>23.532900000000001</v>
      </c>
      <c r="P196" s="5">
        <v>44907</v>
      </c>
      <c r="Q196" s="1">
        <v>1004.16</v>
      </c>
      <c r="R196" s="1">
        <v>1024.6600000000001</v>
      </c>
      <c r="S196" s="1">
        <v>997.91</v>
      </c>
      <c r="T196" s="1">
        <v>1026.99</v>
      </c>
      <c r="W196" s="5">
        <v>44907</v>
      </c>
      <c r="X196" s="1">
        <v>1892.43</v>
      </c>
      <c r="Y196" s="1">
        <v>1953.19</v>
      </c>
      <c r="Z196" s="1">
        <v>1881.87</v>
      </c>
      <c r="AA196" s="1">
        <v>1961.33</v>
      </c>
      <c r="AD196" s="5">
        <v>44896</v>
      </c>
      <c r="AE196" s="1">
        <v>4.1722900000000003</v>
      </c>
      <c r="AH196" s="5">
        <v>44896</v>
      </c>
      <c r="AI196" s="1">
        <v>4.7649999999999997</v>
      </c>
    </row>
    <row r="197" spans="1:35" ht="15.75" customHeight="1" x14ac:dyDescent="0.5">
      <c r="A197" s="5">
        <v>44895</v>
      </c>
      <c r="B197" s="1">
        <v>120.73</v>
      </c>
      <c r="C197" s="1">
        <v>118.65</v>
      </c>
      <c r="D197" s="1">
        <v>116.74</v>
      </c>
      <c r="E197" s="1">
        <v>121.27</v>
      </c>
      <c r="H197" s="5">
        <v>44904</v>
      </c>
      <c r="I197" s="1">
        <v>23.473500000000001</v>
      </c>
      <c r="J197" s="1">
        <v>23.065000000000001</v>
      </c>
      <c r="K197" s="1">
        <v>22.957000000000001</v>
      </c>
      <c r="L197" s="1">
        <v>23.683299999999999</v>
      </c>
      <c r="P197" s="5">
        <v>44904</v>
      </c>
      <c r="Q197" s="1">
        <v>1027.58</v>
      </c>
      <c r="R197" s="1">
        <v>1008.02</v>
      </c>
      <c r="S197" s="1">
        <v>996.3</v>
      </c>
      <c r="T197" s="1">
        <v>1032.74</v>
      </c>
      <c r="W197" s="5">
        <v>44904</v>
      </c>
      <c r="X197" s="1">
        <v>1956.76</v>
      </c>
      <c r="Y197" s="1">
        <v>1927.38</v>
      </c>
      <c r="Z197" s="1">
        <v>1910.99</v>
      </c>
      <c r="AA197" s="1">
        <v>1969.57</v>
      </c>
      <c r="AD197" s="5">
        <v>44895</v>
      </c>
      <c r="AE197" s="1">
        <v>4.1420000000000003</v>
      </c>
      <c r="AH197" s="5">
        <v>44895</v>
      </c>
      <c r="AI197" s="1">
        <v>4.7785700000000002</v>
      </c>
    </row>
    <row r="198" spans="1:35" ht="15.75" customHeight="1" x14ac:dyDescent="0.5">
      <c r="A198" s="5">
        <v>44894</v>
      </c>
      <c r="B198" s="1">
        <v>116.59</v>
      </c>
      <c r="C198" s="1">
        <v>114.97</v>
      </c>
      <c r="D198" s="1">
        <v>114.85</v>
      </c>
      <c r="E198" s="1">
        <v>117.23</v>
      </c>
      <c r="H198" s="5">
        <v>44903</v>
      </c>
      <c r="I198" s="1">
        <v>23.065000000000001</v>
      </c>
      <c r="J198" s="1">
        <v>22.722300000000001</v>
      </c>
      <c r="K198" s="1">
        <v>22.548100000000002</v>
      </c>
      <c r="L198" s="1">
        <v>23.2178</v>
      </c>
      <c r="P198" s="5">
        <v>44903</v>
      </c>
      <c r="Q198" s="1">
        <v>1008.02</v>
      </c>
      <c r="R198" s="1">
        <v>1006.7</v>
      </c>
      <c r="S198" s="1">
        <v>1001.45</v>
      </c>
      <c r="T198" s="1">
        <v>1016.58</v>
      </c>
      <c r="W198" s="5">
        <v>44903</v>
      </c>
      <c r="X198" s="1">
        <v>1927.38</v>
      </c>
      <c r="Y198" s="1">
        <v>1850.57</v>
      </c>
      <c r="Z198" s="1">
        <v>1842.53</v>
      </c>
      <c r="AA198" s="1">
        <v>1941.56</v>
      </c>
      <c r="AD198" s="5">
        <v>44894</v>
      </c>
      <c r="AE198" s="1">
        <v>4.1201400000000001</v>
      </c>
      <c r="AH198" s="5">
        <v>44894</v>
      </c>
      <c r="AI198" s="1">
        <v>4.7605700000000004</v>
      </c>
    </row>
    <row r="199" spans="1:35" ht="15.75" customHeight="1" x14ac:dyDescent="0.5">
      <c r="A199" s="5">
        <v>44893</v>
      </c>
      <c r="B199" s="1">
        <v>113.36</v>
      </c>
      <c r="C199" s="1">
        <v>117.6</v>
      </c>
      <c r="D199" s="1">
        <v>113.22</v>
      </c>
      <c r="E199" s="1">
        <v>117.72</v>
      </c>
      <c r="H199" s="5">
        <v>44902</v>
      </c>
      <c r="I199" s="1">
        <v>22.721900000000002</v>
      </c>
      <c r="J199" s="1">
        <v>22.191600000000001</v>
      </c>
      <c r="K199" s="1">
        <v>22.0944</v>
      </c>
      <c r="L199" s="1">
        <v>22.8154</v>
      </c>
      <c r="P199" s="5">
        <v>44902</v>
      </c>
      <c r="Q199" s="1">
        <v>1006.7</v>
      </c>
      <c r="R199" s="1">
        <v>991.43</v>
      </c>
      <c r="S199" s="1">
        <v>982.66</v>
      </c>
      <c r="T199" s="1">
        <v>1019.39</v>
      </c>
      <c r="W199" s="5">
        <v>44902</v>
      </c>
      <c r="X199" s="1">
        <v>1850.57</v>
      </c>
      <c r="Y199" s="1">
        <v>1851.83</v>
      </c>
      <c r="Z199" s="1">
        <v>1840.71</v>
      </c>
      <c r="AA199" s="1">
        <v>1884.28</v>
      </c>
      <c r="AD199" s="5">
        <v>44893</v>
      </c>
      <c r="AE199" s="1">
        <v>4.0714300000000003</v>
      </c>
      <c r="AH199" s="5">
        <v>44893</v>
      </c>
      <c r="AI199" s="1">
        <v>4.7348600000000003</v>
      </c>
    </row>
    <row r="200" spans="1:35" ht="15.75" customHeight="1" x14ac:dyDescent="0.5">
      <c r="A200" s="5">
        <v>44890</v>
      </c>
      <c r="B200" s="1">
        <v>118.26</v>
      </c>
      <c r="C200" s="1">
        <v>119.37</v>
      </c>
      <c r="D200" s="1">
        <v>117.86</v>
      </c>
      <c r="E200" s="1">
        <v>119.59</v>
      </c>
      <c r="H200" s="5">
        <v>44901</v>
      </c>
      <c r="I200" s="1">
        <v>22.191600000000001</v>
      </c>
      <c r="J200" s="1">
        <v>22.252700000000001</v>
      </c>
      <c r="K200" s="1">
        <v>22.025200000000002</v>
      </c>
      <c r="L200" s="1">
        <v>22.607299999999999</v>
      </c>
      <c r="P200" s="5">
        <v>44901</v>
      </c>
      <c r="Q200" s="1">
        <v>991.43</v>
      </c>
      <c r="R200" s="1">
        <v>1002.47</v>
      </c>
      <c r="S200" s="1">
        <v>987.81</v>
      </c>
      <c r="T200" s="1">
        <v>1009.64</v>
      </c>
      <c r="W200" s="5">
        <v>44901</v>
      </c>
      <c r="X200" s="1">
        <v>1851.83</v>
      </c>
      <c r="Y200" s="1">
        <v>1879.36</v>
      </c>
      <c r="Z200" s="1">
        <v>1845.29</v>
      </c>
      <c r="AA200" s="1">
        <v>1896.84</v>
      </c>
      <c r="AD200" s="5">
        <v>44890</v>
      </c>
      <c r="AE200" s="1">
        <v>4.05471</v>
      </c>
      <c r="AH200" s="5">
        <v>44890</v>
      </c>
      <c r="AI200" s="1">
        <v>4.73386</v>
      </c>
    </row>
    <row r="201" spans="1:35" ht="15.75" customHeight="1" x14ac:dyDescent="0.5">
      <c r="A201" s="5">
        <v>44888</v>
      </c>
      <c r="B201" s="1">
        <v>119.52</v>
      </c>
      <c r="C201" s="1">
        <v>117.56</v>
      </c>
      <c r="D201" s="1">
        <v>116.91</v>
      </c>
      <c r="E201" s="1">
        <v>119.74</v>
      </c>
      <c r="H201" s="5">
        <v>44900</v>
      </c>
      <c r="I201" s="1">
        <v>22.252700000000001</v>
      </c>
      <c r="J201" s="1">
        <v>23.069800000000001</v>
      </c>
      <c r="K201" s="1">
        <v>22.168199999999999</v>
      </c>
      <c r="L201" s="1">
        <v>23.516500000000001</v>
      </c>
      <c r="P201" s="5">
        <v>44900</v>
      </c>
      <c r="Q201" s="1">
        <v>1002.46</v>
      </c>
      <c r="R201" s="1">
        <v>1019.77</v>
      </c>
      <c r="S201" s="1">
        <v>998.42</v>
      </c>
      <c r="T201" s="1">
        <v>1032.78</v>
      </c>
      <c r="W201" s="5">
        <v>44900</v>
      </c>
      <c r="X201" s="1">
        <v>1879.36</v>
      </c>
      <c r="Y201" s="1">
        <v>1907.93</v>
      </c>
      <c r="Z201" s="1">
        <v>1856.48</v>
      </c>
      <c r="AA201" s="1">
        <v>1935.97</v>
      </c>
      <c r="AD201" s="5">
        <v>44889</v>
      </c>
      <c r="AE201" s="1">
        <v>4.0291399999999999</v>
      </c>
      <c r="AH201" s="5">
        <v>44889</v>
      </c>
      <c r="AI201" s="1">
        <v>4.7362900000000003</v>
      </c>
    </row>
    <row r="202" spans="1:35" ht="15.75" customHeight="1" x14ac:dyDescent="0.5">
      <c r="A202" s="5">
        <v>44887</v>
      </c>
      <c r="B202" s="1">
        <v>118.17</v>
      </c>
      <c r="C202" s="1">
        <v>114.28</v>
      </c>
      <c r="D202" s="1">
        <v>114.04</v>
      </c>
      <c r="E202" s="1">
        <v>118.19</v>
      </c>
      <c r="H202" s="5">
        <v>44897</v>
      </c>
      <c r="I202" s="1">
        <v>23.1403</v>
      </c>
      <c r="J202" s="1">
        <v>22.7562</v>
      </c>
      <c r="K202" s="1">
        <v>22.280999999999999</v>
      </c>
      <c r="L202" s="1">
        <v>23.236499999999999</v>
      </c>
      <c r="P202" s="5">
        <v>44897</v>
      </c>
      <c r="Q202" s="1">
        <v>1019.11</v>
      </c>
      <c r="R202" s="1">
        <v>1044.9000000000001</v>
      </c>
      <c r="S202" s="1">
        <v>1005</v>
      </c>
      <c r="T202" s="1">
        <v>1048.31</v>
      </c>
      <c r="W202" s="5">
        <v>44897</v>
      </c>
      <c r="X202" s="1">
        <v>1901.4</v>
      </c>
      <c r="Y202" s="1">
        <v>1943.94</v>
      </c>
      <c r="Z202" s="1">
        <v>1869.73</v>
      </c>
      <c r="AA202" s="1">
        <v>1950.02</v>
      </c>
      <c r="AD202" s="5">
        <v>44888</v>
      </c>
      <c r="AE202" s="1">
        <v>4.0435699999999999</v>
      </c>
      <c r="AH202" s="5">
        <v>44888</v>
      </c>
      <c r="AI202" s="1">
        <v>4.7572900000000002</v>
      </c>
    </row>
    <row r="203" spans="1:35" ht="15.75" customHeight="1" x14ac:dyDescent="0.5">
      <c r="A203" s="5">
        <v>44886</v>
      </c>
      <c r="B203" s="1">
        <v>113.04</v>
      </c>
      <c r="C203" s="1">
        <v>112.88</v>
      </c>
      <c r="D203" s="1">
        <v>111.17</v>
      </c>
      <c r="E203" s="1">
        <v>113.19</v>
      </c>
      <c r="H203" s="5">
        <v>44896</v>
      </c>
      <c r="I203" s="1">
        <v>22.7562</v>
      </c>
      <c r="J203" s="1">
        <v>22.195799999999998</v>
      </c>
      <c r="K203" s="1">
        <v>22.045999999999999</v>
      </c>
      <c r="L203" s="1">
        <v>22.783100000000001</v>
      </c>
      <c r="P203" s="5">
        <v>44896</v>
      </c>
      <c r="Q203" s="1">
        <v>1044.9000000000001</v>
      </c>
      <c r="R203" s="1">
        <v>1037.22</v>
      </c>
      <c r="S203" s="1">
        <v>1029.01</v>
      </c>
      <c r="T203" s="1">
        <v>1056.4000000000001</v>
      </c>
      <c r="W203" s="5">
        <v>44896</v>
      </c>
      <c r="X203" s="1">
        <v>1943.94</v>
      </c>
      <c r="Y203" s="1">
        <v>1882.45</v>
      </c>
      <c r="Z203" s="1">
        <v>1868.24</v>
      </c>
      <c r="AA203" s="1">
        <v>1951.1</v>
      </c>
      <c r="AD203" s="5">
        <v>44887</v>
      </c>
      <c r="AE203" s="1">
        <v>4.01614</v>
      </c>
      <c r="AH203" s="5">
        <v>44887</v>
      </c>
      <c r="AI203" s="1">
        <v>4.6987100000000002</v>
      </c>
    </row>
    <row r="204" spans="1:35" ht="15.75" customHeight="1" x14ac:dyDescent="0.5">
      <c r="A204" s="5">
        <v>44883</v>
      </c>
      <c r="B204" s="1">
        <v>113.8</v>
      </c>
      <c r="C204" s="1">
        <v>112.74</v>
      </c>
      <c r="D204" s="1">
        <v>112.05</v>
      </c>
      <c r="E204" s="1">
        <v>113.82</v>
      </c>
      <c r="H204" s="5">
        <v>44895</v>
      </c>
      <c r="I204" s="1">
        <v>22.194299999999998</v>
      </c>
      <c r="J204" s="1">
        <v>21.2578</v>
      </c>
      <c r="K204" s="1">
        <v>21.183299999999999</v>
      </c>
      <c r="L204" s="1">
        <v>22.202999999999999</v>
      </c>
      <c r="P204" s="5">
        <v>44895</v>
      </c>
      <c r="Q204" s="1">
        <v>1037.22</v>
      </c>
      <c r="R204" s="1">
        <v>1005.17</v>
      </c>
      <c r="S204" s="1">
        <v>1003.34</v>
      </c>
      <c r="T204" s="1">
        <v>1042.5899999999999</v>
      </c>
      <c r="W204" s="5">
        <v>44895</v>
      </c>
      <c r="X204" s="1">
        <v>1882.45</v>
      </c>
      <c r="Y204" s="1">
        <v>1838.34</v>
      </c>
      <c r="Z204" s="1">
        <v>1829.59</v>
      </c>
      <c r="AA204" s="1">
        <v>1933.98</v>
      </c>
      <c r="AD204" s="5">
        <v>44886</v>
      </c>
      <c r="AE204" s="1">
        <v>3.9790000000000001</v>
      </c>
      <c r="AH204" s="5">
        <v>44886</v>
      </c>
      <c r="AI204" s="1">
        <v>4.6918600000000001</v>
      </c>
    </row>
    <row r="205" spans="1:35" ht="15.75" customHeight="1" x14ac:dyDescent="0.5">
      <c r="A205" s="5">
        <v>44882</v>
      </c>
      <c r="B205" s="1">
        <v>112.81</v>
      </c>
      <c r="C205" s="1">
        <v>112.36</v>
      </c>
      <c r="D205" s="1">
        <v>111.46</v>
      </c>
      <c r="E205" s="1">
        <v>113.1</v>
      </c>
      <c r="H205" s="5">
        <v>44894</v>
      </c>
      <c r="I205" s="1">
        <v>21.2578</v>
      </c>
      <c r="J205" s="1">
        <v>20.934200000000001</v>
      </c>
      <c r="K205" s="1">
        <v>20.904399999999999</v>
      </c>
      <c r="L205" s="1">
        <v>21.450800000000001</v>
      </c>
      <c r="P205" s="5">
        <v>44894</v>
      </c>
      <c r="Q205" s="1">
        <v>1005.17</v>
      </c>
      <c r="R205" s="1">
        <v>992.82</v>
      </c>
      <c r="S205" s="1">
        <v>988.89</v>
      </c>
      <c r="T205" s="1">
        <v>1011.33</v>
      </c>
      <c r="W205" s="5">
        <v>44894</v>
      </c>
      <c r="X205" s="1">
        <v>1838.34</v>
      </c>
      <c r="Y205" s="1">
        <v>1847.5</v>
      </c>
      <c r="Z205" s="1">
        <v>1816.27</v>
      </c>
      <c r="AA205" s="1">
        <v>1885.07</v>
      </c>
      <c r="AD205" s="5">
        <v>44883</v>
      </c>
      <c r="AE205" s="1">
        <v>3.9567100000000002</v>
      </c>
      <c r="AH205" s="5">
        <v>44883</v>
      </c>
      <c r="AI205" s="1">
        <v>4.66486</v>
      </c>
    </row>
    <row r="206" spans="1:35" ht="15.75" customHeight="1" x14ac:dyDescent="0.5">
      <c r="A206" s="5">
        <v>44881</v>
      </c>
      <c r="B206" s="1">
        <v>114.89</v>
      </c>
      <c r="C206" s="1">
        <v>115.43</v>
      </c>
      <c r="D206" s="1">
        <v>114.73</v>
      </c>
      <c r="E206" s="1">
        <v>116.3</v>
      </c>
      <c r="H206" s="5">
        <v>44893</v>
      </c>
      <c r="I206" s="1">
        <v>20.935400000000001</v>
      </c>
      <c r="J206" s="1">
        <v>21.41</v>
      </c>
      <c r="K206" s="1">
        <v>20.871600000000001</v>
      </c>
      <c r="L206" s="1">
        <v>21.617000000000001</v>
      </c>
      <c r="P206" s="5">
        <v>44893</v>
      </c>
      <c r="Q206" s="1">
        <v>992.82</v>
      </c>
      <c r="R206" s="1">
        <v>980.02</v>
      </c>
      <c r="S206" s="1">
        <v>974.45</v>
      </c>
      <c r="T206" s="1">
        <v>1006.8</v>
      </c>
      <c r="W206" s="5">
        <v>44893</v>
      </c>
      <c r="X206" s="1">
        <v>1847.5</v>
      </c>
      <c r="Y206" s="1">
        <v>1842.74</v>
      </c>
      <c r="Z206" s="1">
        <v>1826.26</v>
      </c>
      <c r="AA206" s="1">
        <v>1884.99</v>
      </c>
      <c r="AD206" s="5">
        <v>44882</v>
      </c>
      <c r="AE206" s="1">
        <v>3.9385699999999999</v>
      </c>
      <c r="AH206" s="5">
        <v>44882</v>
      </c>
      <c r="AI206" s="1">
        <v>4.6754300000000004</v>
      </c>
    </row>
    <row r="207" spans="1:35" ht="15.75" customHeight="1" x14ac:dyDescent="0.5">
      <c r="A207" s="5">
        <v>44880</v>
      </c>
      <c r="B207" s="1">
        <v>115.95</v>
      </c>
      <c r="C207" s="1">
        <v>118.01</v>
      </c>
      <c r="D207" s="1">
        <v>114.91</v>
      </c>
      <c r="E207" s="1">
        <v>118.1</v>
      </c>
      <c r="H207" s="5">
        <v>44890</v>
      </c>
      <c r="I207" s="1">
        <v>21.7453</v>
      </c>
      <c r="J207" s="1">
        <v>21.521999999999998</v>
      </c>
      <c r="K207" s="1">
        <v>21.160900000000002</v>
      </c>
      <c r="L207" s="1">
        <v>21.747</v>
      </c>
      <c r="P207" s="5">
        <v>44890</v>
      </c>
      <c r="Q207" s="1">
        <v>983.56</v>
      </c>
      <c r="R207" s="1">
        <v>991.4</v>
      </c>
      <c r="S207" s="1">
        <v>978.26</v>
      </c>
      <c r="T207" s="1">
        <v>996.4</v>
      </c>
      <c r="W207" s="5">
        <v>44890</v>
      </c>
      <c r="X207" s="1">
        <v>1847.69</v>
      </c>
      <c r="Y207" s="1">
        <v>1887.12</v>
      </c>
      <c r="Z207" s="1">
        <v>1807.37</v>
      </c>
      <c r="AA207" s="1">
        <v>1914.24</v>
      </c>
      <c r="AD207" s="5">
        <v>44881</v>
      </c>
      <c r="AE207" s="1">
        <v>3.9107099999999999</v>
      </c>
      <c r="AH207" s="5">
        <v>44881</v>
      </c>
      <c r="AI207" s="1">
        <v>4.6742900000000001</v>
      </c>
    </row>
    <row r="208" spans="1:35" ht="15.75" customHeight="1" x14ac:dyDescent="0.5">
      <c r="A208" s="5">
        <v>44879</v>
      </c>
      <c r="B208" s="1">
        <v>117.2</v>
      </c>
      <c r="C208" s="1">
        <v>116.75</v>
      </c>
      <c r="D208" s="1">
        <v>116.21</v>
      </c>
      <c r="E208" s="1">
        <v>118.15</v>
      </c>
      <c r="H208" s="5">
        <v>44889</v>
      </c>
      <c r="I208" s="1">
        <v>21.527000000000001</v>
      </c>
      <c r="J208" s="1">
        <v>21.537500000000001</v>
      </c>
      <c r="K208" s="1">
        <v>21.460799999999999</v>
      </c>
      <c r="L208" s="1">
        <v>21.680499999999999</v>
      </c>
      <c r="P208" s="5">
        <v>44889</v>
      </c>
      <c r="Q208" s="1">
        <v>991.4</v>
      </c>
      <c r="R208" s="1">
        <v>1000.67</v>
      </c>
      <c r="S208" s="1">
        <v>987.66</v>
      </c>
      <c r="T208" s="1">
        <v>1003.72</v>
      </c>
      <c r="W208" s="5">
        <v>44889</v>
      </c>
      <c r="X208" s="1">
        <v>1887.12</v>
      </c>
      <c r="Y208" s="1">
        <v>1885.27</v>
      </c>
      <c r="Z208" s="1">
        <v>1881.04</v>
      </c>
      <c r="AA208" s="1">
        <v>1914.95</v>
      </c>
      <c r="AD208" s="5">
        <v>44880</v>
      </c>
      <c r="AE208" s="1">
        <v>3.9035700000000002</v>
      </c>
      <c r="AH208" s="5">
        <v>44880</v>
      </c>
      <c r="AI208" s="1">
        <v>4.6497099999999998</v>
      </c>
    </row>
    <row r="209" spans="1:35" ht="15.75" customHeight="1" x14ac:dyDescent="0.5">
      <c r="A209" s="5">
        <v>44876</v>
      </c>
      <c r="B209" s="1">
        <v>117.4</v>
      </c>
      <c r="C209" s="1">
        <v>116.58</v>
      </c>
      <c r="D209" s="1">
        <v>115.77</v>
      </c>
      <c r="E209" s="1">
        <v>117.57</v>
      </c>
      <c r="H209" s="5">
        <v>44888</v>
      </c>
      <c r="I209" s="1">
        <v>21.538</v>
      </c>
      <c r="J209" s="1">
        <v>21.085000000000001</v>
      </c>
      <c r="K209" s="1">
        <v>20.9117</v>
      </c>
      <c r="L209" s="1">
        <v>21.596299999999999</v>
      </c>
      <c r="P209" s="5">
        <v>44888</v>
      </c>
      <c r="Q209" s="1">
        <v>1000.67</v>
      </c>
      <c r="R209" s="1">
        <v>995.18</v>
      </c>
      <c r="S209" s="1">
        <v>979.42</v>
      </c>
      <c r="T209" s="1">
        <v>1003.71</v>
      </c>
      <c r="W209" s="5">
        <v>44888</v>
      </c>
      <c r="X209" s="1">
        <v>1885.27</v>
      </c>
      <c r="Y209" s="1">
        <v>1864.43</v>
      </c>
      <c r="Z209" s="1">
        <v>1857.1</v>
      </c>
      <c r="AA209" s="1">
        <v>1901.19</v>
      </c>
      <c r="AD209" s="5">
        <v>44879</v>
      </c>
      <c r="AE209" s="1">
        <v>3.8865699999999999</v>
      </c>
      <c r="AH209" s="5">
        <v>44879</v>
      </c>
      <c r="AI209" s="1">
        <v>4.6438600000000001</v>
      </c>
    </row>
    <row r="210" spans="1:35" ht="15.75" customHeight="1" x14ac:dyDescent="0.5">
      <c r="A210" s="5">
        <v>44875</v>
      </c>
      <c r="B210" s="1">
        <v>116.38</v>
      </c>
      <c r="C210" s="1">
        <v>113.3</v>
      </c>
      <c r="D210" s="1">
        <v>113.23</v>
      </c>
      <c r="E210" s="1">
        <v>116.86</v>
      </c>
      <c r="H210" s="5">
        <v>44887</v>
      </c>
      <c r="I210" s="1">
        <v>21.085000000000001</v>
      </c>
      <c r="J210" s="1">
        <v>20.8505</v>
      </c>
      <c r="K210" s="1">
        <v>20.760999999999999</v>
      </c>
      <c r="L210" s="1">
        <v>21.336500000000001</v>
      </c>
      <c r="P210" s="5">
        <v>44887</v>
      </c>
      <c r="Q210" s="1">
        <v>995.24</v>
      </c>
      <c r="R210" s="1">
        <v>984.93</v>
      </c>
      <c r="S210" s="1">
        <v>984.03</v>
      </c>
      <c r="T210" s="1">
        <v>1001.9</v>
      </c>
      <c r="W210" s="5">
        <v>44887</v>
      </c>
      <c r="X210" s="1">
        <v>1864.46</v>
      </c>
      <c r="Y210" s="1">
        <v>1868.26</v>
      </c>
      <c r="Z210" s="1">
        <v>1851.35</v>
      </c>
      <c r="AA210" s="1">
        <v>1898.37</v>
      </c>
      <c r="AD210" s="5">
        <v>44876</v>
      </c>
      <c r="AE210" s="1">
        <v>3.8752900000000001</v>
      </c>
      <c r="AH210" s="5">
        <v>44876</v>
      </c>
      <c r="AI210" s="1">
        <v>4.6061399999999999</v>
      </c>
    </row>
    <row r="211" spans="1:35" ht="15.75" customHeight="1" x14ac:dyDescent="0.5">
      <c r="A211" s="5">
        <v>44874</v>
      </c>
      <c r="B211" s="1">
        <v>108.96</v>
      </c>
      <c r="C211" s="1">
        <v>111.99</v>
      </c>
      <c r="D211" s="1">
        <v>108.48</v>
      </c>
      <c r="E211" s="1">
        <v>112.66</v>
      </c>
      <c r="H211" s="5">
        <v>44886</v>
      </c>
      <c r="I211" s="1">
        <v>20.8505</v>
      </c>
      <c r="J211" s="1">
        <v>20.944099999999999</v>
      </c>
      <c r="K211" s="1">
        <v>20.585000000000001</v>
      </c>
      <c r="L211" s="1">
        <v>21.015999999999998</v>
      </c>
      <c r="P211" s="5">
        <v>44886</v>
      </c>
      <c r="Q211" s="1">
        <v>984.93</v>
      </c>
      <c r="R211" s="1">
        <v>982.04</v>
      </c>
      <c r="S211" s="1">
        <v>966.68</v>
      </c>
      <c r="T211" s="1">
        <v>990.65</v>
      </c>
      <c r="W211" s="5">
        <v>44886</v>
      </c>
      <c r="X211" s="1">
        <v>1868.26</v>
      </c>
      <c r="Y211" s="1">
        <v>1931.24</v>
      </c>
      <c r="Z211" s="1">
        <v>1833.78</v>
      </c>
      <c r="AA211" s="1">
        <v>1947.69</v>
      </c>
      <c r="AD211" s="5">
        <v>44875</v>
      </c>
      <c r="AE211" s="1">
        <v>3.8731399999999998</v>
      </c>
      <c r="AH211" s="5">
        <v>44875</v>
      </c>
      <c r="AI211" s="1">
        <v>4.6497099999999998</v>
      </c>
    </row>
    <row r="212" spans="1:35" ht="15.75" customHeight="1" x14ac:dyDescent="0.5">
      <c r="A212" s="5">
        <v>44873</v>
      </c>
      <c r="B212" s="1">
        <v>112.14</v>
      </c>
      <c r="C212" s="1">
        <v>106.53</v>
      </c>
      <c r="D212" s="1">
        <v>106.17</v>
      </c>
      <c r="E212" s="1">
        <v>113.67</v>
      </c>
      <c r="H212" s="5">
        <v>44883</v>
      </c>
      <c r="I212" s="1">
        <v>20.941500000000001</v>
      </c>
      <c r="J212" s="1">
        <v>20.956</v>
      </c>
      <c r="K212" s="1">
        <v>20.843499999999999</v>
      </c>
      <c r="L212" s="1">
        <v>21.912299999999998</v>
      </c>
      <c r="P212" s="5">
        <v>44883</v>
      </c>
      <c r="Q212" s="1">
        <v>981.87</v>
      </c>
      <c r="R212" s="1">
        <v>985.25</v>
      </c>
      <c r="S212" s="1">
        <v>976.61</v>
      </c>
      <c r="T212" s="1">
        <v>993.01</v>
      </c>
      <c r="W212" s="5">
        <v>44883</v>
      </c>
      <c r="X212" s="1">
        <v>1939.21</v>
      </c>
      <c r="Y212" s="1">
        <v>2010.7</v>
      </c>
      <c r="Z212" s="1">
        <v>1934.54</v>
      </c>
      <c r="AA212" s="1">
        <v>2046.21</v>
      </c>
      <c r="AD212" s="5">
        <v>44874</v>
      </c>
      <c r="AE212" s="1">
        <v>3.8785699999999999</v>
      </c>
      <c r="AH212" s="5">
        <v>44874</v>
      </c>
      <c r="AI212" s="1">
        <v>4.63</v>
      </c>
    </row>
    <row r="213" spans="1:35" ht="15.75" customHeight="1" x14ac:dyDescent="0.5">
      <c r="A213" s="5">
        <v>44872</v>
      </c>
      <c r="B213" s="1">
        <v>106.64</v>
      </c>
      <c r="C213" s="1">
        <v>106.91</v>
      </c>
      <c r="D213" s="1">
        <v>105.01</v>
      </c>
      <c r="E213" s="1">
        <v>107.27</v>
      </c>
      <c r="H213" s="5">
        <v>44882</v>
      </c>
      <c r="I213" s="1">
        <v>20.956</v>
      </c>
      <c r="J213" s="1">
        <v>21.471599999999999</v>
      </c>
      <c r="K213" s="1">
        <v>20.756499999999999</v>
      </c>
      <c r="L213" s="1">
        <v>21.7057</v>
      </c>
      <c r="P213" s="5">
        <v>44882</v>
      </c>
      <c r="Q213" s="1">
        <v>985.25</v>
      </c>
      <c r="R213" s="1">
        <v>1009.24</v>
      </c>
      <c r="S213" s="1">
        <v>980.57</v>
      </c>
      <c r="T213" s="1">
        <v>1013.43</v>
      </c>
      <c r="W213" s="5">
        <v>44882</v>
      </c>
      <c r="X213" s="1">
        <v>2010.7</v>
      </c>
      <c r="Y213" s="1">
        <v>2076.4</v>
      </c>
      <c r="Z213" s="1">
        <v>1976.47</v>
      </c>
      <c r="AA213" s="1">
        <v>2083.06</v>
      </c>
      <c r="AD213" s="5">
        <v>44873</v>
      </c>
      <c r="AE213" s="1">
        <v>3.8587099999999999</v>
      </c>
      <c r="AH213" s="5">
        <v>44873</v>
      </c>
      <c r="AI213" s="1">
        <v>4.5919999999999996</v>
      </c>
    </row>
    <row r="214" spans="1:35" ht="15.75" customHeight="1" x14ac:dyDescent="0.5">
      <c r="A214" s="5">
        <v>44869</v>
      </c>
      <c r="B214" s="1">
        <v>106.3</v>
      </c>
      <c r="C214" s="1">
        <v>100.16</v>
      </c>
      <c r="D214" s="1">
        <v>100.08</v>
      </c>
      <c r="E214" s="1">
        <v>106.41</v>
      </c>
      <c r="H214" s="5">
        <v>44881</v>
      </c>
      <c r="I214" s="1">
        <v>21.471599999999999</v>
      </c>
      <c r="J214" s="1">
        <v>21.567799999999998</v>
      </c>
      <c r="K214" s="1">
        <v>21.398099999999999</v>
      </c>
      <c r="L214" s="1">
        <v>22.046800000000001</v>
      </c>
      <c r="P214" s="5">
        <v>44881</v>
      </c>
      <c r="Q214" s="1">
        <v>1009.24</v>
      </c>
      <c r="R214" s="1">
        <v>1018.4</v>
      </c>
      <c r="S214" s="1">
        <v>1005</v>
      </c>
      <c r="T214" s="1">
        <v>1026.53</v>
      </c>
      <c r="W214" s="5">
        <v>44881</v>
      </c>
      <c r="X214" s="1">
        <v>2076.4</v>
      </c>
      <c r="Y214" s="1">
        <v>2106.21</v>
      </c>
      <c r="Z214" s="1">
        <v>2051.98</v>
      </c>
      <c r="AA214" s="1">
        <v>2113.19</v>
      </c>
      <c r="AD214" s="5">
        <v>44872</v>
      </c>
      <c r="AE214" s="1">
        <v>3.85514</v>
      </c>
      <c r="AH214" s="5">
        <v>44872</v>
      </c>
      <c r="AI214" s="1">
        <v>4.5572900000000001</v>
      </c>
    </row>
    <row r="215" spans="1:35" ht="15.75" customHeight="1" x14ac:dyDescent="0.5">
      <c r="A215" s="5">
        <v>44868</v>
      </c>
      <c r="B215" s="1">
        <v>96.97</v>
      </c>
      <c r="C215" s="1">
        <v>97.93</v>
      </c>
      <c r="D215" s="1">
        <v>96.36</v>
      </c>
      <c r="E215" s="1">
        <v>98.68</v>
      </c>
      <c r="H215" s="5">
        <v>44880</v>
      </c>
      <c r="I215" s="1">
        <v>21.567799999999998</v>
      </c>
      <c r="J215" s="1">
        <v>21.983000000000001</v>
      </c>
      <c r="K215" s="1">
        <v>21.3873</v>
      </c>
      <c r="L215" s="1">
        <v>22.2501</v>
      </c>
      <c r="P215" s="5">
        <v>44880</v>
      </c>
      <c r="Q215" s="1">
        <v>1018.4</v>
      </c>
      <c r="R215" s="1">
        <v>1022.48</v>
      </c>
      <c r="S215" s="1">
        <v>1009.83</v>
      </c>
      <c r="T215" s="1">
        <v>1040.3599999999999</v>
      </c>
      <c r="W215" s="5">
        <v>44880</v>
      </c>
      <c r="X215" s="1">
        <v>2106.21</v>
      </c>
      <c r="Y215" s="1">
        <v>2029.74</v>
      </c>
      <c r="Z215" s="1">
        <v>2022.83</v>
      </c>
      <c r="AA215" s="1">
        <v>2117.88</v>
      </c>
      <c r="AD215" s="5">
        <v>44869</v>
      </c>
      <c r="AE215" s="1">
        <v>3.8581400000000001</v>
      </c>
      <c r="AH215" s="5">
        <v>44869</v>
      </c>
      <c r="AI215" s="1">
        <v>4.5502900000000004</v>
      </c>
    </row>
    <row r="216" spans="1:35" ht="15.75" customHeight="1" x14ac:dyDescent="0.5">
      <c r="A216" s="5">
        <v>44867</v>
      </c>
      <c r="B216" s="1">
        <v>99.24</v>
      </c>
      <c r="C216" s="1">
        <v>105.98</v>
      </c>
      <c r="D216" s="1">
        <v>99.09</v>
      </c>
      <c r="E216" s="1">
        <v>106.37</v>
      </c>
      <c r="H216" s="5">
        <v>44879</v>
      </c>
      <c r="I216" s="1">
        <v>21.983000000000001</v>
      </c>
      <c r="J216" s="1">
        <v>21.687999999999999</v>
      </c>
      <c r="K216" s="1">
        <v>21.296099999999999</v>
      </c>
      <c r="L216" s="1">
        <v>22.085999999999999</v>
      </c>
      <c r="P216" s="5">
        <v>44879</v>
      </c>
      <c r="Q216" s="1">
        <v>1022.48</v>
      </c>
      <c r="R216" s="1">
        <v>1033.19</v>
      </c>
      <c r="S216" s="1">
        <v>1004.27</v>
      </c>
      <c r="T216" s="1">
        <v>1034.04</v>
      </c>
      <c r="W216" s="5">
        <v>44879</v>
      </c>
      <c r="X216" s="1">
        <v>2029.74</v>
      </c>
      <c r="Y216" s="1">
        <v>2052.4499999999998</v>
      </c>
      <c r="Z216" s="1">
        <v>1957.25</v>
      </c>
      <c r="AA216" s="1">
        <v>2052.4499999999998</v>
      </c>
      <c r="AD216" s="5">
        <v>44868</v>
      </c>
      <c r="AE216" s="1">
        <v>3.8465699999999998</v>
      </c>
      <c r="AH216" s="5">
        <v>44868</v>
      </c>
      <c r="AI216" s="1">
        <v>4.5315700000000003</v>
      </c>
    </row>
    <row r="217" spans="1:35" ht="15.75" customHeight="1" x14ac:dyDescent="0.5">
      <c r="A217" s="5">
        <v>44866</v>
      </c>
      <c r="B217" s="1">
        <v>105.43</v>
      </c>
      <c r="C217" s="1">
        <v>106.29</v>
      </c>
      <c r="D217" s="1">
        <v>105.26</v>
      </c>
      <c r="E217" s="1">
        <v>107.44</v>
      </c>
      <c r="H217" s="5">
        <v>44876</v>
      </c>
      <c r="I217" s="1">
        <v>21.7043</v>
      </c>
      <c r="J217" s="1">
        <v>21.680499999999999</v>
      </c>
      <c r="K217" s="1">
        <v>21.281099999999999</v>
      </c>
      <c r="L217" s="1">
        <v>22.063600000000001</v>
      </c>
      <c r="P217" s="5">
        <v>44876</v>
      </c>
      <c r="Q217" s="1">
        <v>1033.07</v>
      </c>
      <c r="R217" s="1">
        <v>1036.21</v>
      </c>
      <c r="S217" s="1">
        <v>1023.92</v>
      </c>
      <c r="T217" s="1">
        <v>1060.69</v>
      </c>
      <c r="W217" s="5">
        <v>44876</v>
      </c>
      <c r="X217" s="1">
        <v>2049.35</v>
      </c>
      <c r="Y217" s="1">
        <v>1973.23</v>
      </c>
      <c r="Z217" s="1">
        <v>1944.29</v>
      </c>
      <c r="AA217" s="1">
        <v>2050.9</v>
      </c>
      <c r="AD217" s="5">
        <v>44867</v>
      </c>
      <c r="AE217" s="1">
        <v>3.8357100000000002</v>
      </c>
      <c r="AH217" s="5">
        <v>44867</v>
      </c>
      <c r="AI217" s="1">
        <v>4.5084299999999997</v>
      </c>
    </row>
    <row r="218" spans="1:35" ht="15.75" customHeight="1" x14ac:dyDescent="0.5">
      <c r="A218" s="5">
        <v>44865</v>
      </c>
      <c r="B218" s="1">
        <v>103.31</v>
      </c>
      <c r="C218" s="1">
        <v>103.35</v>
      </c>
      <c r="D218" s="1">
        <v>102.95</v>
      </c>
      <c r="E218" s="1">
        <v>104.59</v>
      </c>
      <c r="H218" s="5">
        <v>44875</v>
      </c>
      <c r="I218" s="1">
        <v>21.680499999999999</v>
      </c>
      <c r="J218" s="1">
        <v>21.052499999999998</v>
      </c>
      <c r="K218" s="1">
        <v>20.957000000000001</v>
      </c>
      <c r="L218" s="1">
        <v>21.829000000000001</v>
      </c>
      <c r="P218" s="5">
        <v>44875</v>
      </c>
      <c r="Q218" s="1">
        <v>1036.21</v>
      </c>
      <c r="R218" s="1">
        <v>989.85</v>
      </c>
      <c r="S218" s="1">
        <v>986.73</v>
      </c>
      <c r="T218" s="1">
        <v>1045.1099999999999</v>
      </c>
      <c r="W218" s="5">
        <v>44875</v>
      </c>
      <c r="X218" s="1">
        <v>1973.23</v>
      </c>
      <c r="Y218" s="1">
        <v>1868.74</v>
      </c>
      <c r="Z218" s="1">
        <v>1814.74</v>
      </c>
      <c r="AA218" s="1">
        <v>1980.92</v>
      </c>
      <c r="AD218" s="5">
        <v>44866</v>
      </c>
      <c r="AE218" s="1">
        <v>3.8415699999999999</v>
      </c>
      <c r="AH218" s="5">
        <v>44866</v>
      </c>
      <c r="AI218" s="1">
        <v>4.4597100000000003</v>
      </c>
    </row>
    <row r="219" spans="1:35" ht="15.75" customHeight="1" x14ac:dyDescent="0.5">
      <c r="A219" s="5">
        <v>44862</v>
      </c>
      <c r="B219" s="1">
        <v>104.88</v>
      </c>
      <c r="C219" s="1">
        <v>103.72</v>
      </c>
      <c r="D219" s="1">
        <v>102.87</v>
      </c>
      <c r="E219" s="1">
        <v>104.9</v>
      </c>
      <c r="H219" s="5">
        <v>44874</v>
      </c>
      <c r="I219" s="1">
        <v>21.053000000000001</v>
      </c>
      <c r="J219" s="1">
        <v>21.3535</v>
      </c>
      <c r="K219" s="1">
        <v>20.995799999999999</v>
      </c>
      <c r="L219" s="1">
        <v>21.6082</v>
      </c>
      <c r="P219" s="5">
        <v>44874</v>
      </c>
      <c r="Q219" s="1">
        <v>989.85</v>
      </c>
      <c r="R219" s="1">
        <v>1002.13</v>
      </c>
      <c r="S219" s="1">
        <v>983.51</v>
      </c>
      <c r="T219" s="1">
        <v>1012.03</v>
      </c>
      <c r="W219" s="5">
        <v>44874</v>
      </c>
      <c r="X219" s="1">
        <v>1868.74</v>
      </c>
      <c r="Y219" s="1">
        <v>1925.21</v>
      </c>
      <c r="Z219" s="1">
        <v>1838.33</v>
      </c>
      <c r="AA219" s="1">
        <v>1950.89</v>
      </c>
      <c r="AD219" s="5">
        <v>44865</v>
      </c>
      <c r="AE219" s="1">
        <v>3.8048600000000001</v>
      </c>
      <c r="AH219" s="5">
        <v>44865</v>
      </c>
      <c r="AI219" s="1">
        <v>4.4602899999999996</v>
      </c>
    </row>
    <row r="220" spans="1:35" ht="15.75" customHeight="1" x14ac:dyDescent="0.5">
      <c r="A220" s="5">
        <v>44861</v>
      </c>
      <c r="B220" s="1">
        <v>105.65</v>
      </c>
      <c r="C220" s="1">
        <v>106.86</v>
      </c>
      <c r="D220" s="1">
        <v>105.58</v>
      </c>
      <c r="E220" s="1">
        <v>107.84</v>
      </c>
      <c r="H220" s="5">
        <v>44873</v>
      </c>
      <c r="I220" s="1">
        <v>21.3535</v>
      </c>
      <c r="J220" s="1">
        <v>20.798500000000001</v>
      </c>
      <c r="K220" s="1">
        <v>20.494499999999999</v>
      </c>
      <c r="L220" s="1">
        <v>21.626200000000001</v>
      </c>
      <c r="P220" s="5">
        <v>44873</v>
      </c>
      <c r="Q220" s="1">
        <v>1002.13</v>
      </c>
      <c r="R220" s="1">
        <v>985.54</v>
      </c>
      <c r="S220" s="1">
        <v>970.75</v>
      </c>
      <c r="T220" s="1">
        <v>1005.23</v>
      </c>
      <c r="W220" s="5">
        <v>44873</v>
      </c>
      <c r="X220" s="1">
        <v>1925.21</v>
      </c>
      <c r="Y220" s="1">
        <v>1904.63</v>
      </c>
      <c r="Z220" s="1">
        <v>1859.66</v>
      </c>
      <c r="AA220" s="1">
        <v>1942.84</v>
      </c>
      <c r="AD220" s="5">
        <v>44862</v>
      </c>
      <c r="AE220" s="1">
        <v>3.7677100000000001</v>
      </c>
      <c r="AH220" s="5">
        <v>44862</v>
      </c>
      <c r="AI220" s="1">
        <v>4.4395699999999998</v>
      </c>
    </row>
    <row r="221" spans="1:35" ht="15.75" customHeight="1" x14ac:dyDescent="0.5">
      <c r="A221" s="5">
        <v>44860</v>
      </c>
      <c r="B221" s="1">
        <v>107.12</v>
      </c>
      <c r="C221" s="1">
        <v>105.58</v>
      </c>
      <c r="D221" s="1">
        <v>105.56</v>
      </c>
      <c r="E221" s="1">
        <v>108.68</v>
      </c>
      <c r="H221" s="5">
        <v>44872</v>
      </c>
      <c r="I221" s="1">
        <v>20.798999999999999</v>
      </c>
      <c r="J221" s="1">
        <v>20.575800000000001</v>
      </c>
      <c r="K221" s="1">
        <v>20.387</v>
      </c>
      <c r="L221" s="1">
        <v>21.0077</v>
      </c>
      <c r="P221" s="5">
        <v>44872</v>
      </c>
      <c r="Q221" s="1">
        <v>985.54</v>
      </c>
      <c r="R221" s="1">
        <v>955.96</v>
      </c>
      <c r="S221" s="1">
        <v>949.32</v>
      </c>
      <c r="T221" s="1">
        <v>986.71</v>
      </c>
      <c r="W221" s="5">
        <v>44872</v>
      </c>
      <c r="X221" s="1">
        <v>1904.63</v>
      </c>
      <c r="Y221" s="1">
        <v>1873.74</v>
      </c>
      <c r="Z221" s="1">
        <v>1844.99</v>
      </c>
      <c r="AA221" s="1">
        <v>1915.88</v>
      </c>
      <c r="AD221" s="5">
        <v>44861</v>
      </c>
      <c r="AE221" s="1">
        <v>3.75386</v>
      </c>
      <c r="AH221" s="5">
        <v>44861</v>
      </c>
      <c r="AI221" s="1">
        <v>4.4147100000000004</v>
      </c>
    </row>
    <row r="222" spans="1:35" ht="15.75" customHeight="1" x14ac:dyDescent="0.5">
      <c r="A222" s="5">
        <v>44859</v>
      </c>
      <c r="B222" s="1">
        <v>103.86</v>
      </c>
      <c r="C222" s="1">
        <v>102.4</v>
      </c>
      <c r="D222" s="1">
        <v>102.4</v>
      </c>
      <c r="E222" s="1">
        <v>104.39</v>
      </c>
      <c r="H222" s="5">
        <v>44869</v>
      </c>
      <c r="I222" s="1">
        <v>20.858499999999999</v>
      </c>
      <c r="J222" s="1">
        <v>19.4725</v>
      </c>
      <c r="K222" s="1">
        <v>19.416399999999999</v>
      </c>
      <c r="L222" s="1">
        <v>20.9056</v>
      </c>
      <c r="P222" s="5">
        <v>44869</v>
      </c>
      <c r="Q222" s="1">
        <v>964.16</v>
      </c>
      <c r="R222" s="1">
        <v>922.79</v>
      </c>
      <c r="S222" s="1">
        <v>918.61</v>
      </c>
      <c r="T222" s="1">
        <v>966.07</v>
      </c>
      <c r="W222" s="5">
        <v>44869</v>
      </c>
      <c r="X222" s="1">
        <v>1876.5</v>
      </c>
      <c r="Y222" s="1">
        <v>1804.68</v>
      </c>
      <c r="Z222" s="1">
        <v>1799.55</v>
      </c>
      <c r="AA222" s="1">
        <v>1920.91</v>
      </c>
      <c r="AD222" s="5">
        <v>44860</v>
      </c>
      <c r="AE222" s="1">
        <v>3.6322899999999998</v>
      </c>
      <c r="AH222" s="5">
        <v>44860</v>
      </c>
      <c r="AI222" s="1">
        <v>4.3738599999999996</v>
      </c>
    </row>
    <row r="223" spans="1:35" ht="15.75" customHeight="1" x14ac:dyDescent="0.5">
      <c r="A223" s="5">
        <v>44858</v>
      </c>
      <c r="B223" s="1">
        <v>102.38</v>
      </c>
      <c r="C223" s="1">
        <v>102.24</v>
      </c>
      <c r="D223" s="1">
        <v>100.56</v>
      </c>
      <c r="E223" s="1">
        <v>102.67</v>
      </c>
      <c r="H223" s="5">
        <v>44868</v>
      </c>
      <c r="I223" s="1">
        <v>19.471499999999999</v>
      </c>
      <c r="J223" s="1">
        <v>19.2285</v>
      </c>
      <c r="K223" s="1">
        <v>18.834800000000001</v>
      </c>
      <c r="L223" s="1">
        <v>19.544499999999999</v>
      </c>
      <c r="P223" s="5">
        <v>44868</v>
      </c>
      <c r="Q223" s="1">
        <v>922.79</v>
      </c>
      <c r="R223" s="1">
        <v>937.66</v>
      </c>
      <c r="S223" s="1">
        <v>912.44</v>
      </c>
      <c r="T223" s="1">
        <v>943.25</v>
      </c>
      <c r="W223" s="5">
        <v>44868</v>
      </c>
      <c r="X223" s="1">
        <v>1804.68</v>
      </c>
      <c r="Y223" s="1">
        <v>1857.79</v>
      </c>
      <c r="Z223" s="1">
        <v>1773.77</v>
      </c>
      <c r="AA223" s="1">
        <v>1884.72</v>
      </c>
      <c r="AD223" s="5">
        <v>44859</v>
      </c>
      <c r="AE223" s="1">
        <v>3.5964299999999998</v>
      </c>
      <c r="AH223" s="5">
        <v>44859</v>
      </c>
      <c r="AI223" s="1">
        <v>4.3579999999999997</v>
      </c>
    </row>
    <row r="224" spans="1:35" ht="15.75" customHeight="1" x14ac:dyDescent="0.5">
      <c r="A224" s="5">
        <v>44855</v>
      </c>
      <c r="B224" s="1">
        <v>103.69</v>
      </c>
      <c r="C224" s="1">
        <v>99.11</v>
      </c>
      <c r="D224" s="1">
        <v>98.79</v>
      </c>
      <c r="E224" s="1">
        <v>103.9</v>
      </c>
      <c r="H224" s="5">
        <v>44867</v>
      </c>
      <c r="I224" s="1">
        <v>19.228999999999999</v>
      </c>
      <c r="J224" s="1">
        <v>19.627800000000001</v>
      </c>
      <c r="K224" s="1">
        <v>19.214700000000001</v>
      </c>
      <c r="L224" s="1">
        <v>20.079499999999999</v>
      </c>
      <c r="P224" s="5">
        <v>44867</v>
      </c>
      <c r="Q224" s="1">
        <v>937.66</v>
      </c>
      <c r="R224" s="1">
        <v>948.4</v>
      </c>
      <c r="S224" s="1">
        <v>936.9</v>
      </c>
      <c r="T224" s="1">
        <v>960.61</v>
      </c>
      <c r="W224" s="5">
        <v>44867</v>
      </c>
      <c r="X224" s="1">
        <v>1857.79</v>
      </c>
      <c r="Y224" s="1">
        <v>1882.73</v>
      </c>
      <c r="Z224" s="1">
        <v>1848.51</v>
      </c>
      <c r="AA224" s="1">
        <v>1918.28</v>
      </c>
      <c r="AD224" s="5">
        <v>44858</v>
      </c>
      <c r="AE224" s="1">
        <v>3.5764300000000002</v>
      </c>
      <c r="AH224" s="5">
        <v>44858</v>
      </c>
      <c r="AI224" s="1">
        <v>4.3268599999999999</v>
      </c>
    </row>
    <row r="225" spans="1:35" ht="15.75" customHeight="1" x14ac:dyDescent="0.5">
      <c r="A225" s="5">
        <v>44854</v>
      </c>
      <c r="B225" s="1">
        <v>98.65</v>
      </c>
      <c r="C225" s="1">
        <v>97.48</v>
      </c>
      <c r="D225" s="1">
        <v>97.21</v>
      </c>
      <c r="E225" s="1">
        <v>100.98</v>
      </c>
      <c r="H225" s="5">
        <v>44866</v>
      </c>
      <c r="I225" s="1">
        <v>19.627800000000001</v>
      </c>
      <c r="J225" s="1">
        <v>19.1645</v>
      </c>
      <c r="K225" s="1">
        <v>19.1295</v>
      </c>
      <c r="L225" s="1">
        <v>20.03</v>
      </c>
      <c r="P225" s="5">
        <v>44866</v>
      </c>
      <c r="Q225" s="1">
        <v>948.4</v>
      </c>
      <c r="R225" s="1">
        <v>930.64</v>
      </c>
      <c r="S225" s="1">
        <v>928.82</v>
      </c>
      <c r="T225" s="1">
        <v>958.05</v>
      </c>
      <c r="W225" s="5">
        <v>44866</v>
      </c>
      <c r="X225" s="1">
        <v>1882.73</v>
      </c>
      <c r="Y225" s="1">
        <v>1845.95</v>
      </c>
      <c r="Z225" s="1">
        <v>1844.39</v>
      </c>
      <c r="AA225" s="1">
        <v>1953.33</v>
      </c>
      <c r="AD225" s="5">
        <v>44855</v>
      </c>
      <c r="AE225" s="1">
        <v>3.5855700000000001</v>
      </c>
      <c r="AH225" s="5">
        <v>44855</v>
      </c>
      <c r="AI225" s="1">
        <v>4.3584300000000002</v>
      </c>
    </row>
    <row r="226" spans="1:35" ht="15.75" customHeight="1" x14ac:dyDescent="0.5">
      <c r="A226" s="5">
        <v>44853</v>
      </c>
      <c r="B226" s="1">
        <v>97.28</v>
      </c>
      <c r="C226" s="1">
        <v>98.2</v>
      </c>
      <c r="D226" s="1">
        <v>96.67</v>
      </c>
      <c r="E226" s="1">
        <v>98.35</v>
      </c>
      <c r="H226" s="5">
        <v>44865</v>
      </c>
      <c r="I226" s="1">
        <v>19.1645</v>
      </c>
      <c r="J226" s="1">
        <v>19.258500000000002</v>
      </c>
      <c r="K226" s="1">
        <v>18.904199999999999</v>
      </c>
      <c r="L226" s="1">
        <v>19.258500000000002</v>
      </c>
      <c r="P226" s="5">
        <v>44865</v>
      </c>
      <c r="Q226" s="1">
        <v>930.64</v>
      </c>
      <c r="R226" s="1">
        <v>943.58</v>
      </c>
      <c r="S226" s="1">
        <v>926.58</v>
      </c>
      <c r="T226" s="1">
        <v>950.54</v>
      </c>
      <c r="W226" s="5">
        <v>44865</v>
      </c>
      <c r="X226" s="1">
        <v>1845.95</v>
      </c>
      <c r="Y226" s="1">
        <v>1906.49</v>
      </c>
      <c r="Z226" s="1">
        <v>1821.68</v>
      </c>
      <c r="AA226" s="1">
        <v>1929.09</v>
      </c>
      <c r="AD226" s="5">
        <v>44854</v>
      </c>
      <c r="AE226" s="1">
        <v>3.5724300000000002</v>
      </c>
      <c r="AH226" s="5">
        <v>44854</v>
      </c>
      <c r="AI226" s="1">
        <v>4.3245699999999996</v>
      </c>
    </row>
    <row r="227" spans="1:35" ht="15.75" customHeight="1" x14ac:dyDescent="0.5">
      <c r="A227" s="5">
        <v>44852</v>
      </c>
      <c r="B227" s="1">
        <v>99.98</v>
      </c>
      <c r="C227" s="1">
        <v>100.15</v>
      </c>
      <c r="D227" s="1">
        <v>98.67</v>
      </c>
      <c r="E227" s="1">
        <v>100.75</v>
      </c>
      <c r="H227" s="5">
        <v>44862</v>
      </c>
      <c r="I227" s="1">
        <v>19.259499999999999</v>
      </c>
      <c r="J227" s="1">
        <v>19.601600000000001</v>
      </c>
      <c r="K227" s="1">
        <v>19.000800000000002</v>
      </c>
      <c r="L227" s="1">
        <v>19.639299999999999</v>
      </c>
      <c r="P227" s="5">
        <v>44862</v>
      </c>
      <c r="Q227" s="1">
        <v>947.97</v>
      </c>
      <c r="R227" s="1">
        <v>961.89</v>
      </c>
      <c r="S227" s="1">
        <v>943.27</v>
      </c>
      <c r="T227" s="1">
        <v>969.39</v>
      </c>
      <c r="W227" s="5">
        <v>44862</v>
      </c>
      <c r="X227" s="1">
        <v>1911.5</v>
      </c>
      <c r="Y227" s="1">
        <v>1950.44</v>
      </c>
      <c r="Z227" s="1">
        <v>1892.34</v>
      </c>
      <c r="AA227" s="1">
        <v>1975.24</v>
      </c>
      <c r="AD227" s="5">
        <v>44853</v>
      </c>
      <c r="AE227" s="1">
        <v>3.5007100000000002</v>
      </c>
      <c r="AH227" s="5">
        <v>44853</v>
      </c>
      <c r="AI227" s="1">
        <v>4.2775699999999999</v>
      </c>
    </row>
    <row r="228" spans="1:35" ht="15.75" customHeight="1" x14ac:dyDescent="0.5">
      <c r="A228" s="5">
        <v>44851</v>
      </c>
      <c r="B228" s="1">
        <v>99.08</v>
      </c>
      <c r="C228" s="1">
        <v>99.04</v>
      </c>
      <c r="D228" s="1">
        <v>98.88</v>
      </c>
      <c r="E228" s="1">
        <v>100.66</v>
      </c>
      <c r="H228" s="5">
        <v>44861</v>
      </c>
      <c r="I228" s="1">
        <v>19.601400000000002</v>
      </c>
      <c r="J228" s="1">
        <v>19.581499999999998</v>
      </c>
      <c r="K228" s="1">
        <v>19.293099999999999</v>
      </c>
      <c r="L228" s="1">
        <v>19.671199999999999</v>
      </c>
      <c r="P228" s="5">
        <v>44861</v>
      </c>
      <c r="Q228" s="1">
        <v>961.99</v>
      </c>
      <c r="R228" s="1">
        <v>955.51</v>
      </c>
      <c r="S228" s="1">
        <v>944.61</v>
      </c>
      <c r="T228" s="1">
        <v>968.95</v>
      </c>
      <c r="W228" s="5">
        <v>44861</v>
      </c>
      <c r="X228" s="1">
        <v>1950.34</v>
      </c>
      <c r="Y228" s="1">
        <v>1969.53</v>
      </c>
      <c r="Z228" s="1">
        <v>1916.94</v>
      </c>
      <c r="AA228" s="1">
        <v>2002.45</v>
      </c>
      <c r="AD228" s="5">
        <v>44852</v>
      </c>
      <c r="AE228" s="1">
        <v>3.4891399999999999</v>
      </c>
      <c r="AH228" s="5">
        <v>44852</v>
      </c>
      <c r="AI228" s="1">
        <v>4.2425699999999997</v>
      </c>
    </row>
    <row r="229" spans="1:35" ht="15.75" customHeight="1" x14ac:dyDescent="0.5">
      <c r="A229" s="5">
        <v>44848</v>
      </c>
      <c r="B229" s="1">
        <v>96.42</v>
      </c>
      <c r="C229" s="1">
        <v>100.19</v>
      </c>
      <c r="D229" s="1">
        <v>96.13</v>
      </c>
      <c r="E229" s="1">
        <v>100.41</v>
      </c>
      <c r="H229" s="5">
        <v>44860</v>
      </c>
      <c r="I229" s="1">
        <v>19.581499999999998</v>
      </c>
      <c r="J229" s="1">
        <v>19.345199999999998</v>
      </c>
      <c r="K229" s="1">
        <v>19.2178</v>
      </c>
      <c r="L229" s="1">
        <v>19.780100000000001</v>
      </c>
      <c r="P229" s="5">
        <v>44860</v>
      </c>
      <c r="Q229" s="1">
        <v>955.51</v>
      </c>
      <c r="R229" s="1">
        <v>919.13</v>
      </c>
      <c r="S229" s="1">
        <v>915.43</v>
      </c>
      <c r="T229" s="1">
        <v>961.66</v>
      </c>
      <c r="W229" s="5">
        <v>44860</v>
      </c>
      <c r="X229" s="1">
        <v>1969.53</v>
      </c>
      <c r="Y229" s="1">
        <v>1935.36</v>
      </c>
      <c r="Z229" s="1">
        <v>1934.34</v>
      </c>
      <c r="AA229" s="1">
        <v>1981.63</v>
      </c>
      <c r="AD229" s="5">
        <v>44851</v>
      </c>
      <c r="AE229" s="1">
        <v>3.47986</v>
      </c>
      <c r="AH229" s="5">
        <v>44851</v>
      </c>
      <c r="AI229" s="1">
        <v>4.2265699999999997</v>
      </c>
    </row>
    <row r="230" spans="1:35" ht="15.75" customHeight="1" x14ac:dyDescent="0.5">
      <c r="A230" s="5">
        <v>44847</v>
      </c>
      <c r="B230" s="1">
        <v>100.96</v>
      </c>
      <c r="C230" s="1">
        <v>98.62</v>
      </c>
      <c r="D230" s="1">
        <v>95.32</v>
      </c>
      <c r="E230" s="1">
        <v>101.36</v>
      </c>
      <c r="H230" s="5">
        <v>44859</v>
      </c>
      <c r="I230" s="1">
        <v>19.347300000000001</v>
      </c>
      <c r="J230" s="1">
        <v>19.2319</v>
      </c>
      <c r="K230" s="1">
        <v>18.790800000000001</v>
      </c>
      <c r="L230" s="1">
        <v>19.4331</v>
      </c>
      <c r="P230" s="5">
        <v>44859</v>
      </c>
      <c r="Q230" s="1">
        <v>919.13</v>
      </c>
      <c r="R230" s="1">
        <v>928.08</v>
      </c>
      <c r="S230" s="1">
        <v>907.76</v>
      </c>
      <c r="T230" s="1">
        <v>932.17</v>
      </c>
      <c r="W230" s="5">
        <v>44859</v>
      </c>
      <c r="X230" s="1">
        <v>1935.36</v>
      </c>
      <c r="Y230" s="1">
        <v>1972.08</v>
      </c>
      <c r="Z230" s="1">
        <v>1887.1</v>
      </c>
      <c r="AA230" s="1">
        <v>2001.92</v>
      </c>
      <c r="AD230" s="5">
        <v>44848</v>
      </c>
      <c r="AE230" s="1">
        <v>3.4430000000000001</v>
      </c>
      <c r="AH230" s="5">
        <v>44848</v>
      </c>
      <c r="AI230" s="1">
        <v>4.1937100000000003</v>
      </c>
    </row>
    <row r="231" spans="1:35" ht="15.75" customHeight="1" x14ac:dyDescent="0.5">
      <c r="A231" s="5">
        <v>44846</v>
      </c>
      <c r="B231" s="1">
        <v>101.83</v>
      </c>
      <c r="C231" s="1">
        <v>100.8</v>
      </c>
      <c r="D231" s="1">
        <v>100.05</v>
      </c>
      <c r="E231" s="1">
        <v>102.4</v>
      </c>
      <c r="H231" s="5">
        <v>44858</v>
      </c>
      <c r="I231" s="1">
        <v>19.2319</v>
      </c>
      <c r="J231" s="1">
        <v>19.418299999999999</v>
      </c>
      <c r="K231" s="1">
        <v>19.019600000000001</v>
      </c>
      <c r="L231" s="1">
        <v>19.681100000000001</v>
      </c>
      <c r="P231" s="5">
        <v>44858</v>
      </c>
      <c r="Q231" s="1">
        <v>928.08</v>
      </c>
      <c r="R231" s="1">
        <v>942.22</v>
      </c>
      <c r="S231" s="1">
        <v>922.13</v>
      </c>
      <c r="T231" s="1">
        <v>950.79</v>
      </c>
      <c r="W231" s="5">
        <v>44858</v>
      </c>
      <c r="X231" s="1">
        <v>1972.08</v>
      </c>
      <c r="Y231" s="1">
        <v>2016.63</v>
      </c>
      <c r="Z231" s="1">
        <v>1967.69</v>
      </c>
      <c r="AA231" s="1">
        <v>2080.21</v>
      </c>
      <c r="AD231" s="5">
        <v>44847</v>
      </c>
      <c r="AE231" s="1">
        <v>3.41214</v>
      </c>
      <c r="AH231" s="5">
        <v>44847</v>
      </c>
      <c r="AI231" s="1">
        <v>4.0791399999999998</v>
      </c>
    </row>
    <row r="232" spans="1:35" ht="15.75" customHeight="1" x14ac:dyDescent="0.5">
      <c r="A232" s="5">
        <v>44845</v>
      </c>
      <c r="B232" s="1">
        <v>101.08</v>
      </c>
      <c r="C232" s="1">
        <v>101.98</v>
      </c>
      <c r="D232" s="1">
        <v>100.58</v>
      </c>
      <c r="E232" s="1">
        <v>104.04</v>
      </c>
      <c r="H232" s="5">
        <v>44855</v>
      </c>
      <c r="I232" s="1">
        <v>19.420999999999999</v>
      </c>
      <c r="J232" s="1">
        <v>18.6709</v>
      </c>
      <c r="K232" s="1">
        <v>18.285900000000002</v>
      </c>
      <c r="L232" s="1">
        <v>19.427499999999998</v>
      </c>
      <c r="P232" s="5">
        <v>44855</v>
      </c>
      <c r="Q232" s="1">
        <v>934.83</v>
      </c>
      <c r="R232" s="1">
        <v>916.2</v>
      </c>
      <c r="S232" s="1">
        <v>894.77</v>
      </c>
      <c r="T232" s="1">
        <v>937.43</v>
      </c>
      <c r="W232" s="5">
        <v>44855</v>
      </c>
      <c r="X232" s="1">
        <v>2018.5</v>
      </c>
      <c r="Y232" s="1">
        <v>2062.0700000000002</v>
      </c>
      <c r="Z232" s="1">
        <v>1959</v>
      </c>
      <c r="AA232" s="1">
        <v>2064.73</v>
      </c>
      <c r="AD232" s="5">
        <v>44846</v>
      </c>
      <c r="AE232" s="1">
        <v>3.3387099999999998</v>
      </c>
      <c r="AH232" s="5">
        <v>44846</v>
      </c>
      <c r="AI232" s="1">
        <v>4.0108600000000001</v>
      </c>
    </row>
    <row r="233" spans="1:35" ht="15.75" customHeight="1" x14ac:dyDescent="0.5">
      <c r="A233" s="5">
        <v>44844</v>
      </c>
      <c r="B233" s="1">
        <v>101.89</v>
      </c>
      <c r="C233" s="1">
        <v>102.02</v>
      </c>
      <c r="D233" s="1">
        <v>101.5</v>
      </c>
      <c r="E233" s="1">
        <v>103.82</v>
      </c>
      <c r="H233" s="5">
        <v>44854</v>
      </c>
      <c r="I233" s="1">
        <v>18.6709</v>
      </c>
      <c r="J233" s="1">
        <v>18.463799999999999</v>
      </c>
      <c r="K233" s="1">
        <v>18.234100000000002</v>
      </c>
      <c r="L233" s="1">
        <v>19.004000000000001</v>
      </c>
      <c r="P233" s="5">
        <v>44854</v>
      </c>
      <c r="Q233" s="1">
        <v>916.25</v>
      </c>
      <c r="R233" s="1">
        <v>887.34</v>
      </c>
      <c r="S233" s="1">
        <v>880.1</v>
      </c>
      <c r="T233" s="1">
        <v>920.71</v>
      </c>
      <c r="W233" s="5">
        <v>44854</v>
      </c>
      <c r="X233" s="1">
        <v>2062.0700000000002</v>
      </c>
      <c r="Y233" s="1">
        <v>2005.63</v>
      </c>
      <c r="Z233" s="1">
        <v>1977.16</v>
      </c>
      <c r="AA233" s="1">
        <v>2095.4899999999998</v>
      </c>
      <c r="AD233" s="5">
        <v>44845</v>
      </c>
      <c r="AE233" s="1">
        <v>3.3455699999999999</v>
      </c>
      <c r="AH233" s="5">
        <v>44845</v>
      </c>
      <c r="AI233" s="1">
        <v>3.9407100000000002</v>
      </c>
    </row>
    <row r="234" spans="1:35" ht="15.75" customHeight="1" x14ac:dyDescent="0.5">
      <c r="A234" s="5">
        <v>44841</v>
      </c>
      <c r="B234" s="1">
        <v>103.31</v>
      </c>
      <c r="C234" s="1">
        <v>107.08</v>
      </c>
      <c r="D234" s="1">
        <v>103.22</v>
      </c>
      <c r="E234" s="1">
        <v>107.29</v>
      </c>
      <c r="H234" s="5">
        <v>44853</v>
      </c>
      <c r="I234" s="1">
        <v>18.463799999999999</v>
      </c>
      <c r="J234" s="1">
        <v>18.734999999999999</v>
      </c>
      <c r="K234" s="1">
        <v>18.3688</v>
      </c>
      <c r="L234" s="1">
        <v>18.816299999999998</v>
      </c>
      <c r="P234" s="5">
        <v>44853</v>
      </c>
      <c r="Q234" s="1">
        <v>887.34</v>
      </c>
      <c r="R234" s="1">
        <v>912</v>
      </c>
      <c r="S234" s="1">
        <v>884.9</v>
      </c>
      <c r="T234" s="1">
        <v>914.83</v>
      </c>
      <c r="W234" s="5">
        <v>44853</v>
      </c>
      <c r="X234" s="1">
        <v>2005.6</v>
      </c>
      <c r="Y234" s="1">
        <v>2022.06</v>
      </c>
      <c r="Z234" s="1">
        <v>1959.27</v>
      </c>
      <c r="AA234" s="1">
        <v>2041.83</v>
      </c>
      <c r="AD234" s="5">
        <v>44844</v>
      </c>
      <c r="AE234" s="1">
        <v>3.31671</v>
      </c>
      <c r="AH234" s="5">
        <v>44844</v>
      </c>
      <c r="AI234" s="1">
        <v>3.9191400000000001</v>
      </c>
    </row>
    <row r="235" spans="1:35" ht="15.75" customHeight="1" x14ac:dyDescent="0.5">
      <c r="A235" s="5">
        <v>44840</v>
      </c>
      <c r="B235" s="1">
        <v>108.38</v>
      </c>
      <c r="C235" s="1">
        <v>106.72</v>
      </c>
      <c r="D235" s="1">
        <v>105.9</v>
      </c>
      <c r="E235" s="1">
        <v>108.6</v>
      </c>
      <c r="H235" s="5">
        <v>44852</v>
      </c>
      <c r="I235" s="1">
        <v>18.734999999999999</v>
      </c>
      <c r="J235" s="1">
        <v>18.6539</v>
      </c>
      <c r="K235" s="1">
        <v>18.546800000000001</v>
      </c>
      <c r="L235" s="1">
        <v>18.926600000000001</v>
      </c>
      <c r="P235" s="5">
        <v>44852</v>
      </c>
      <c r="Q235" s="1">
        <v>912</v>
      </c>
      <c r="R235" s="1">
        <v>917.25</v>
      </c>
      <c r="S235" s="1">
        <v>905.98</v>
      </c>
      <c r="T235" s="1">
        <v>926.47</v>
      </c>
      <c r="W235" s="5">
        <v>44852</v>
      </c>
      <c r="X235" s="1">
        <v>2022.06</v>
      </c>
      <c r="Y235" s="1">
        <v>2000.96</v>
      </c>
      <c r="Z235" s="1">
        <v>1999.86</v>
      </c>
      <c r="AA235" s="1">
        <v>2040.65</v>
      </c>
      <c r="AD235" s="5">
        <v>44841</v>
      </c>
      <c r="AE235" s="1">
        <v>3.3135699999999999</v>
      </c>
      <c r="AH235" s="5">
        <v>44841</v>
      </c>
      <c r="AI235" s="1">
        <v>3.9087100000000001</v>
      </c>
    </row>
    <row r="236" spans="1:35" ht="15.75" customHeight="1" x14ac:dyDescent="0.5">
      <c r="A236" s="5">
        <v>44839</v>
      </c>
      <c r="B236" s="1">
        <v>107.28</v>
      </c>
      <c r="C236" s="1">
        <v>106.62</v>
      </c>
      <c r="D236" s="1">
        <v>104.61</v>
      </c>
      <c r="E236" s="1">
        <v>107.33</v>
      </c>
      <c r="H236" s="5">
        <v>44851</v>
      </c>
      <c r="I236" s="1">
        <v>18.6539</v>
      </c>
      <c r="J236" s="1">
        <v>18.273499999999999</v>
      </c>
      <c r="K236" s="1">
        <v>18.2515</v>
      </c>
      <c r="L236" s="1">
        <v>18.941700000000001</v>
      </c>
      <c r="P236" s="5">
        <v>44851</v>
      </c>
      <c r="Q236" s="1">
        <v>917.25</v>
      </c>
      <c r="R236" s="1">
        <v>902.74</v>
      </c>
      <c r="S236" s="1">
        <v>902.68</v>
      </c>
      <c r="T236" s="1">
        <v>924.69</v>
      </c>
      <c r="W236" s="5">
        <v>44851</v>
      </c>
      <c r="X236" s="1">
        <v>2000.96</v>
      </c>
      <c r="Y236" s="1">
        <v>1996.81</v>
      </c>
      <c r="Z236" s="1">
        <v>1995.89</v>
      </c>
      <c r="AA236" s="1">
        <v>2042.94</v>
      </c>
      <c r="AD236" s="5">
        <v>44840</v>
      </c>
      <c r="AE236" s="1">
        <v>3.3002899999999999</v>
      </c>
      <c r="AH236" s="5">
        <v>44840</v>
      </c>
      <c r="AI236" s="1">
        <v>3.8257099999999999</v>
      </c>
    </row>
    <row r="237" spans="1:35" ht="15.75" customHeight="1" x14ac:dyDescent="0.5">
      <c r="A237" s="5">
        <v>44838</v>
      </c>
      <c r="B237" s="1">
        <v>108.9</v>
      </c>
      <c r="C237" s="1">
        <v>107.85</v>
      </c>
      <c r="D237" s="1">
        <v>107.32</v>
      </c>
      <c r="E237" s="1">
        <v>110.47</v>
      </c>
      <c r="H237" s="5">
        <v>44848</v>
      </c>
      <c r="I237" s="1">
        <v>18.277000000000001</v>
      </c>
      <c r="J237" s="1">
        <v>18.894500000000001</v>
      </c>
      <c r="K237" s="1">
        <v>18.0915</v>
      </c>
      <c r="L237" s="1">
        <v>19.072700000000001</v>
      </c>
      <c r="P237" s="5">
        <v>44848</v>
      </c>
      <c r="Q237" s="1">
        <v>903.06</v>
      </c>
      <c r="R237" s="1">
        <v>903.25</v>
      </c>
      <c r="S237" s="1">
        <v>893.91</v>
      </c>
      <c r="T237" s="1">
        <v>914.16</v>
      </c>
      <c r="W237" s="5">
        <v>44848</v>
      </c>
      <c r="X237" s="1">
        <v>1995.88</v>
      </c>
      <c r="Y237" s="1">
        <v>2117.0300000000002</v>
      </c>
      <c r="Z237" s="1">
        <v>1992.98</v>
      </c>
      <c r="AA237" s="1">
        <v>2144.94</v>
      </c>
      <c r="AD237" s="5">
        <v>44839</v>
      </c>
      <c r="AE237" s="1">
        <v>3.19814</v>
      </c>
      <c r="AH237" s="5">
        <v>44839</v>
      </c>
      <c r="AI237" s="1">
        <v>3.7839999999999998</v>
      </c>
    </row>
    <row r="238" spans="1:35" ht="15.75" customHeight="1" x14ac:dyDescent="0.5">
      <c r="A238" s="5">
        <v>44837</v>
      </c>
      <c r="B238" s="1">
        <v>106</v>
      </c>
      <c r="C238" s="1">
        <v>102.67</v>
      </c>
      <c r="D238" s="1">
        <v>102.63</v>
      </c>
      <c r="E238" s="1">
        <v>106</v>
      </c>
      <c r="H238" s="5">
        <v>44847</v>
      </c>
      <c r="I238" s="1">
        <v>18.894500000000001</v>
      </c>
      <c r="J238" s="1">
        <v>19.022500000000001</v>
      </c>
      <c r="K238" s="1">
        <v>18.454499999999999</v>
      </c>
      <c r="L238" s="1">
        <v>19.311699999999998</v>
      </c>
      <c r="P238" s="5">
        <v>44847</v>
      </c>
      <c r="Q238" s="1">
        <v>903.25</v>
      </c>
      <c r="R238" s="1">
        <v>887.63</v>
      </c>
      <c r="S238" s="1">
        <v>867.54</v>
      </c>
      <c r="T238" s="1">
        <v>907.2</v>
      </c>
      <c r="W238" s="5">
        <v>44847</v>
      </c>
      <c r="X238" s="1">
        <v>2117.0300000000002</v>
      </c>
      <c r="Y238" s="1">
        <v>2138.2199999999998</v>
      </c>
      <c r="Z238" s="1">
        <v>2016.66</v>
      </c>
      <c r="AA238" s="1">
        <v>2161.52</v>
      </c>
      <c r="AD238" s="5">
        <v>44838</v>
      </c>
      <c r="AE238" s="1">
        <v>3.1857099999999998</v>
      </c>
      <c r="AH238" s="5">
        <v>44838</v>
      </c>
      <c r="AI238" s="1">
        <v>3.74071</v>
      </c>
    </row>
    <row r="239" spans="1:35" ht="15.75" customHeight="1" x14ac:dyDescent="0.5">
      <c r="A239" s="5">
        <v>44834</v>
      </c>
      <c r="B239" s="1">
        <v>100.91</v>
      </c>
      <c r="C239" s="1">
        <v>99.28</v>
      </c>
      <c r="D239" s="1">
        <v>98.63</v>
      </c>
      <c r="E239" s="1">
        <v>103.01</v>
      </c>
      <c r="H239" s="5">
        <v>44846</v>
      </c>
      <c r="I239" s="1">
        <v>19.022500000000001</v>
      </c>
      <c r="J239" s="1">
        <v>19.151</v>
      </c>
      <c r="K239" s="1">
        <v>18.867599999999999</v>
      </c>
      <c r="L239" s="1">
        <v>19.314900000000002</v>
      </c>
      <c r="P239" s="5">
        <v>44846</v>
      </c>
      <c r="Q239" s="1">
        <v>887.63</v>
      </c>
      <c r="R239" s="1">
        <v>891.92</v>
      </c>
      <c r="S239" s="1">
        <v>883.38</v>
      </c>
      <c r="T239" s="1">
        <v>901.66</v>
      </c>
      <c r="W239" s="5">
        <v>44846</v>
      </c>
      <c r="X239" s="1">
        <v>2138.2199999999998</v>
      </c>
      <c r="Y239" s="1">
        <v>2133.9</v>
      </c>
      <c r="Z239" s="1">
        <v>2105.6999999999998</v>
      </c>
      <c r="AA239" s="1">
        <v>2187.6</v>
      </c>
      <c r="AD239" s="5">
        <v>44837</v>
      </c>
      <c r="AE239" s="1">
        <v>3.1744300000000001</v>
      </c>
      <c r="AH239" s="5">
        <v>44837</v>
      </c>
      <c r="AI239" s="1">
        <v>3.7482899999999999</v>
      </c>
    </row>
    <row r="240" spans="1:35" ht="15.75" customHeight="1" x14ac:dyDescent="0.5">
      <c r="A240" s="5">
        <v>44833</v>
      </c>
      <c r="B240" s="1">
        <v>99.35</v>
      </c>
      <c r="C240" s="1">
        <v>97.73</v>
      </c>
      <c r="D240" s="1">
        <v>96.23</v>
      </c>
      <c r="E240" s="1">
        <v>99.45</v>
      </c>
      <c r="H240" s="5">
        <v>44845</v>
      </c>
      <c r="I240" s="1">
        <v>19.151</v>
      </c>
      <c r="J240" s="1">
        <v>19.607700000000001</v>
      </c>
      <c r="K240" s="1">
        <v>19.064499999999999</v>
      </c>
      <c r="L240" s="1">
        <v>19.723500000000001</v>
      </c>
      <c r="P240" s="5">
        <v>44845</v>
      </c>
      <c r="Q240" s="1">
        <v>891.92</v>
      </c>
      <c r="R240" s="1">
        <v>902</v>
      </c>
      <c r="S240" s="1">
        <v>887.5</v>
      </c>
      <c r="T240" s="1">
        <v>906.79</v>
      </c>
      <c r="W240" s="5">
        <v>44845</v>
      </c>
      <c r="X240" s="1">
        <v>2133.9</v>
      </c>
      <c r="Y240" s="1">
        <v>2184.2600000000002</v>
      </c>
      <c r="Z240" s="1">
        <v>2119.02</v>
      </c>
      <c r="AA240" s="1">
        <v>2201.73</v>
      </c>
      <c r="AD240" s="5">
        <v>44834</v>
      </c>
      <c r="AE240" s="1">
        <v>3.1427100000000001</v>
      </c>
      <c r="AH240" s="5">
        <v>44834</v>
      </c>
      <c r="AI240" s="1">
        <v>3.7547100000000002</v>
      </c>
    </row>
    <row r="241" spans="1:35" ht="15.75" customHeight="1" x14ac:dyDescent="0.5">
      <c r="A241" s="5">
        <v>44832</v>
      </c>
      <c r="B241" s="1">
        <v>98.17</v>
      </c>
      <c r="C241" s="1">
        <v>93.74</v>
      </c>
      <c r="D241" s="1">
        <v>93.67</v>
      </c>
      <c r="E241" s="1">
        <v>98.29</v>
      </c>
      <c r="H241" s="5">
        <v>44844</v>
      </c>
      <c r="I241" s="1">
        <v>19.607299999999999</v>
      </c>
      <c r="J241" s="1">
        <v>20.157399999999999</v>
      </c>
      <c r="K241" s="1">
        <v>19.519600000000001</v>
      </c>
      <c r="L241" s="1">
        <v>20.187100000000001</v>
      </c>
      <c r="P241" s="5">
        <v>44844</v>
      </c>
      <c r="Q241" s="1">
        <v>902</v>
      </c>
      <c r="R241" s="1">
        <v>915.51</v>
      </c>
      <c r="S241" s="1">
        <v>895.65</v>
      </c>
      <c r="T241" s="1">
        <v>916.49</v>
      </c>
      <c r="W241" s="5">
        <v>44844</v>
      </c>
      <c r="X241" s="1">
        <v>2184.2600000000002</v>
      </c>
      <c r="Y241" s="1">
        <v>2196.71</v>
      </c>
      <c r="Z241" s="1">
        <v>2152.31</v>
      </c>
      <c r="AA241" s="1">
        <v>2272.79</v>
      </c>
      <c r="AD241" s="5">
        <v>44833</v>
      </c>
      <c r="AE241" s="1">
        <v>3.1278600000000001</v>
      </c>
      <c r="AH241" s="5">
        <v>44833</v>
      </c>
      <c r="AI241" s="1">
        <v>3.7428599999999999</v>
      </c>
    </row>
    <row r="242" spans="1:35" ht="15.75" customHeight="1" x14ac:dyDescent="0.5">
      <c r="A242" s="5">
        <v>44831</v>
      </c>
      <c r="B242" s="1">
        <v>92.06</v>
      </c>
      <c r="C242" s="1">
        <v>93.14</v>
      </c>
      <c r="D242" s="1">
        <v>91.83</v>
      </c>
      <c r="E242" s="1">
        <v>94.34</v>
      </c>
      <c r="H242" s="5">
        <v>44841</v>
      </c>
      <c r="I242" s="1">
        <v>20.131</v>
      </c>
      <c r="J242" s="1">
        <v>20.6372</v>
      </c>
      <c r="K242" s="1">
        <v>20.000599999999999</v>
      </c>
      <c r="L242" s="1">
        <v>20.829499999999999</v>
      </c>
      <c r="P242" s="5">
        <v>44841</v>
      </c>
      <c r="Q242" s="1">
        <v>916.82</v>
      </c>
      <c r="R242" s="1">
        <v>924.76</v>
      </c>
      <c r="S242" s="1">
        <v>914.27</v>
      </c>
      <c r="T242" s="1">
        <v>939.29</v>
      </c>
      <c r="W242" s="5">
        <v>44841</v>
      </c>
      <c r="X242" s="1">
        <v>2194.75</v>
      </c>
      <c r="Y242" s="1">
        <v>2263.1</v>
      </c>
      <c r="Z242" s="1">
        <v>2184.46</v>
      </c>
      <c r="AA242" s="1">
        <v>2306.21</v>
      </c>
      <c r="AD242" s="5">
        <v>44832</v>
      </c>
      <c r="AE242" s="1">
        <v>3.1152899999999999</v>
      </c>
      <c r="AH242" s="5">
        <v>44832</v>
      </c>
      <c r="AI242" s="1">
        <v>3.67414</v>
      </c>
    </row>
    <row r="243" spans="1:35" ht="15.75" customHeight="1" x14ac:dyDescent="0.5">
      <c r="A243" s="5">
        <v>44830</v>
      </c>
      <c r="B243" s="1">
        <v>91.4</v>
      </c>
      <c r="C243" s="1">
        <v>93.11</v>
      </c>
      <c r="D243" s="1">
        <v>90.08</v>
      </c>
      <c r="E243" s="1">
        <v>94.37</v>
      </c>
      <c r="H243" s="5">
        <v>44840</v>
      </c>
      <c r="I243" s="1">
        <v>20.6372</v>
      </c>
      <c r="J243" s="1">
        <v>20.646100000000001</v>
      </c>
      <c r="K243" s="1">
        <v>20.357600000000001</v>
      </c>
      <c r="L243" s="1">
        <v>20.871700000000001</v>
      </c>
      <c r="P243" s="5">
        <v>44840</v>
      </c>
      <c r="Q243" s="1">
        <v>924.76</v>
      </c>
      <c r="R243" s="1">
        <v>919.92</v>
      </c>
      <c r="S243" s="1">
        <v>917.19</v>
      </c>
      <c r="T243" s="1">
        <v>932.44</v>
      </c>
      <c r="W243" s="5">
        <v>44840</v>
      </c>
      <c r="X243" s="1">
        <v>2263.17</v>
      </c>
      <c r="Y243" s="1">
        <v>2261.35</v>
      </c>
      <c r="Z243" s="1">
        <v>2247.73</v>
      </c>
      <c r="AA243" s="1">
        <v>2308.92</v>
      </c>
      <c r="AD243" s="5">
        <v>44831</v>
      </c>
      <c r="AE243" s="1">
        <v>3.1205699999999998</v>
      </c>
      <c r="AH243" s="5">
        <v>44831</v>
      </c>
      <c r="AI243" s="1">
        <v>3.6418599999999999</v>
      </c>
    </row>
    <row r="244" spans="1:35" ht="15.75" customHeight="1" x14ac:dyDescent="0.5">
      <c r="A244" s="5">
        <v>44827</v>
      </c>
      <c r="B244" s="1">
        <v>93.81</v>
      </c>
      <c r="C244" s="1">
        <v>96.73</v>
      </c>
      <c r="D244" s="1">
        <v>92.51</v>
      </c>
      <c r="E244" s="1">
        <v>96.76</v>
      </c>
      <c r="H244" s="5">
        <v>44839</v>
      </c>
      <c r="I244" s="1">
        <v>20.646100000000001</v>
      </c>
      <c r="J244" s="1">
        <v>21.059000000000001</v>
      </c>
      <c r="K244" s="1">
        <v>19.9435</v>
      </c>
      <c r="L244" s="1">
        <v>21.071300000000001</v>
      </c>
      <c r="P244" s="5">
        <v>44839</v>
      </c>
      <c r="Q244" s="1">
        <v>919.92</v>
      </c>
      <c r="R244" s="1">
        <v>934.75</v>
      </c>
      <c r="S244" s="1">
        <v>904.51</v>
      </c>
      <c r="T244" s="1">
        <v>936.36</v>
      </c>
      <c r="W244" s="5">
        <v>44839</v>
      </c>
      <c r="X244" s="1">
        <v>2261.35</v>
      </c>
      <c r="Y244" s="1">
        <v>2321.1</v>
      </c>
      <c r="Z244" s="1">
        <v>2202.85</v>
      </c>
      <c r="AA244" s="1">
        <v>2330.5</v>
      </c>
      <c r="AD244" s="5">
        <v>44830</v>
      </c>
      <c r="AE244" s="1">
        <v>3.11314</v>
      </c>
      <c r="AH244" s="5">
        <v>44830</v>
      </c>
      <c r="AI244" s="1">
        <v>3.64086</v>
      </c>
    </row>
    <row r="245" spans="1:35" ht="15.75" customHeight="1" x14ac:dyDescent="0.5">
      <c r="A245" s="5">
        <v>44826</v>
      </c>
      <c r="B245" s="1">
        <v>99.03</v>
      </c>
      <c r="C245" s="1">
        <v>100.37</v>
      </c>
      <c r="D245" s="1">
        <v>98.66</v>
      </c>
      <c r="E245" s="1">
        <v>101.58</v>
      </c>
      <c r="H245" s="5">
        <v>44838</v>
      </c>
      <c r="I245" s="1">
        <v>21.059000000000001</v>
      </c>
      <c r="J245" s="1">
        <v>20.702999999999999</v>
      </c>
      <c r="K245" s="1">
        <v>20.610399999999998</v>
      </c>
      <c r="L245" s="1">
        <v>21.2424</v>
      </c>
      <c r="P245" s="5">
        <v>44838</v>
      </c>
      <c r="Q245" s="1">
        <v>934.75</v>
      </c>
      <c r="R245" s="1">
        <v>903.29</v>
      </c>
      <c r="S245" s="1">
        <v>902.02</v>
      </c>
      <c r="T245" s="1">
        <v>940.69</v>
      </c>
      <c r="W245" s="5">
        <v>44838</v>
      </c>
      <c r="X245" s="1">
        <v>2321.1</v>
      </c>
      <c r="Y245" s="1">
        <v>2226.0300000000002</v>
      </c>
      <c r="Z245" s="1">
        <v>2217.67</v>
      </c>
      <c r="AA245" s="1">
        <v>2349.7199999999998</v>
      </c>
      <c r="AD245" s="5">
        <v>44827</v>
      </c>
      <c r="AE245" s="1">
        <v>3.0802900000000002</v>
      </c>
      <c r="AH245" s="5">
        <v>44827</v>
      </c>
      <c r="AI245" s="1">
        <v>3.6284299999999998</v>
      </c>
    </row>
    <row r="246" spans="1:35" ht="15.75" customHeight="1" x14ac:dyDescent="0.5">
      <c r="A246" s="5">
        <v>44825</v>
      </c>
      <c r="B246" s="1">
        <v>99.53</v>
      </c>
      <c r="C246" s="1">
        <v>100.37</v>
      </c>
      <c r="D246" s="1">
        <v>98.12</v>
      </c>
      <c r="E246" s="1">
        <v>102.45</v>
      </c>
      <c r="H246" s="5">
        <v>44837</v>
      </c>
      <c r="I246" s="1">
        <v>20.702999999999999</v>
      </c>
      <c r="J246" s="1">
        <v>19.111599999999999</v>
      </c>
      <c r="K246" s="1">
        <v>19.052299999999999</v>
      </c>
      <c r="L246" s="1">
        <v>20.7179</v>
      </c>
      <c r="P246" s="5">
        <v>44837</v>
      </c>
      <c r="Q246" s="1">
        <v>903.29</v>
      </c>
      <c r="R246" s="1">
        <v>867.56</v>
      </c>
      <c r="S246" s="1">
        <v>861.33</v>
      </c>
      <c r="T246" s="1">
        <v>907.09</v>
      </c>
      <c r="W246" s="5">
        <v>44837</v>
      </c>
      <c r="X246" s="1">
        <v>2226.0300000000002</v>
      </c>
      <c r="Y246" s="1">
        <v>2169.35</v>
      </c>
      <c r="Z246" s="1">
        <v>2162.29</v>
      </c>
      <c r="AA246" s="1">
        <v>2259.36</v>
      </c>
      <c r="AD246" s="5">
        <v>44826</v>
      </c>
      <c r="AE246" s="1">
        <v>3.0840000000000001</v>
      </c>
      <c r="AH246" s="5">
        <v>44826</v>
      </c>
      <c r="AI246" s="1">
        <v>3.6414300000000002</v>
      </c>
    </row>
    <row r="247" spans="1:35" ht="15.75" customHeight="1" x14ac:dyDescent="0.5">
      <c r="A247" s="5">
        <v>44824</v>
      </c>
      <c r="B247" s="1">
        <v>99.72</v>
      </c>
      <c r="C247" s="1">
        <v>100.78</v>
      </c>
      <c r="D247" s="1">
        <v>98.69</v>
      </c>
      <c r="E247" s="1">
        <v>100.78</v>
      </c>
      <c r="H247" s="5">
        <v>44834</v>
      </c>
      <c r="I247" s="1">
        <v>19.028300000000002</v>
      </c>
      <c r="J247" s="1">
        <v>18.82</v>
      </c>
      <c r="K247" s="1">
        <v>18.776700000000002</v>
      </c>
      <c r="L247" s="1">
        <v>19.292999999999999</v>
      </c>
      <c r="P247" s="5">
        <v>44834</v>
      </c>
      <c r="Q247" s="1">
        <v>864.03</v>
      </c>
      <c r="R247" s="1">
        <v>867.32</v>
      </c>
      <c r="S247" s="1">
        <v>857.81</v>
      </c>
      <c r="T247" s="1">
        <v>880.94</v>
      </c>
      <c r="W247" s="5">
        <v>44834</v>
      </c>
      <c r="X247" s="1">
        <v>2166.46</v>
      </c>
      <c r="Y247" s="1">
        <v>2203.16</v>
      </c>
      <c r="Z247" s="1">
        <v>2162.9499999999998</v>
      </c>
      <c r="AA247" s="1">
        <v>2234.33</v>
      </c>
      <c r="AD247" s="5">
        <v>44825</v>
      </c>
      <c r="AE247" s="1">
        <v>3.0590000000000002</v>
      </c>
      <c r="AH247" s="5">
        <v>44825</v>
      </c>
      <c r="AI247" s="1">
        <v>3.6038600000000001</v>
      </c>
    </row>
    <row r="248" spans="1:35" ht="15.75" customHeight="1" x14ac:dyDescent="0.5">
      <c r="A248" s="5">
        <v>44823</v>
      </c>
      <c r="B248" s="1">
        <v>102.42</v>
      </c>
      <c r="C248" s="1">
        <v>98.37</v>
      </c>
      <c r="D248" s="1">
        <v>98.32</v>
      </c>
      <c r="E248" s="1">
        <v>102.49</v>
      </c>
      <c r="H248" s="5">
        <v>44833</v>
      </c>
      <c r="I248" s="1">
        <v>18.82</v>
      </c>
      <c r="J248" s="1">
        <v>18.899699999999999</v>
      </c>
      <c r="K248" s="1">
        <v>18.4969</v>
      </c>
      <c r="L248" s="1">
        <v>18.912199999999999</v>
      </c>
      <c r="P248" s="5">
        <v>44833</v>
      </c>
      <c r="Q248" s="1">
        <v>867.32</v>
      </c>
      <c r="R248" s="1">
        <v>866.41</v>
      </c>
      <c r="S248" s="1">
        <v>846.84</v>
      </c>
      <c r="T248" s="1">
        <v>875.33</v>
      </c>
      <c r="W248" s="5">
        <v>44833</v>
      </c>
      <c r="X248" s="1">
        <v>2203.16</v>
      </c>
      <c r="Y248" s="1">
        <v>2150.11</v>
      </c>
      <c r="Z248" s="1">
        <v>2114.46</v>
      </c>
      <c r="AA248" s="1">
        <v>2253.81</v>
      </c>
      <c r="AD248" s="5">
        <v>44824</v>
      </c>
      <c r="AE248" s="1">
        <v>3.05186</v>
      </c>
      <c r="AH248" s="5">
        <v>44824</v>
      </c>
      <c r="AI248" s="1">
        <v>3.6017100000000002</v>
      </c>
    </row>
    <row r="249" spans="1:35" ht="15.75" customHeight="1" x14ac:dyDescent="0.5">
      <c r="A249" s="5">
        <v>44820</v>
      </c>
      <c r="B249" s="1">
        <v>99.76</v>
      </c>
      <c r="C249" s="1">
        <v>97.79</v>
      </c>
      <c r="D249" s="1">
        <v>96.75</v>
      </c>
      <c r="E249" s="1">
        <v>101.24</v>
      </c>
      <c r="H249" s="5">
        <v>44832</v>
      </c>
      <c r="I249" s="1">
        <v>18.899699999999999</v>
      </c>
      <c r="J249" s="1">
        <v>18.3827</v>
      </c>
      <c r="K249" s="1">
        <v>17.967199999999998</v>
      </c>
      <c r="L249" s="1">
        <v>18.976400000000002</v>
      </c>
      <c r="P249" s="5">
        <v>44832</v>
      </c>
      <c r="Q249" s="1">
        <v>866.45</v>
      </c>
      <c r="R249" s="1">
        <v>850.88</v>
      </c>
      <c r="S249" s="1">
        <v>838.11</v>
      </c>
      <c r="T249" s="1">
        <v>870.32</v>
      </c>
      <c r="W249" s="5">
        <v>44832</v>
      </c>
      <c r="X249" s="1">
        <v>2150.11</v>
      </c>
      <c r="Y249" s="1">
        <v>2074.62</v>
      </c>
      <c r="Z249" s="1">
        <v>2039.34</v>
      </c>
      <c r="AA249" s="1">
        <v>2171.79</v>
      </c>
      <c r="AD249" s="5">
        <v>44820</v>
      </c>
      <c r="AE249" s="1">
        <v>3.0138600000000002</v>
      </c>
      <c r="AH249" s="5">
        <v>44820</v>
      </c>
      <c r="AI249" s="1">
        <v>3.5652900000000001</v>
      </c>
    </row>
    <row r="250" spans="1:35" ht="15.75" customHeight="1" x14ac:dyDescent="0.5">
      <c r="A250" s="5">
        <v>44819</v>
      </c>
      <c r="B250" s="1">
        <v>99.18</v>
      </c>
      <c r="C250" s="1">
        <v>101.13</v>
      </c>
      <c r="D250" s="1">
        <v>98.3</v>
      </c>
      <c r="E250" s="1">
        <v>102.45</v>
      </c>
      <c r="H250" s="5">
        <v>44831</v>
      </c>
      <c r="I250" s="1">
        <v>18.3827</v>
      </c>
      <c r="J250" s="1">
        <v>18.3505</v>
      </c>
      <c r="K250" s="1">
        <v>18.320799999999998</v>
      </c>
      <c r="L250" s="1">
        <v>18.7881</v>
      </c>
      <c r="P250" s="5">
        <v>44831</v>
      </c>
      <c r="Q250" s="1">
        <v>850.88</v>
      </c>
      <c r="R250" s="1">
        <v>851.84</v>
      </c>
      <c r="S250" s="1">
        <v>848.49</v>
      </c>
      <c r="T250" s="1">
        <v>867.4</v>
      </c>
      <c r="W250" s="5">
        <v>44831</v>
      </c>
      <c r="X250" s="1">
        <v>2074.62</v>
      </c>
      <c r="Y250" s="1">
        <v>2044.22</v>
      </c>
      <c r="Z250" s="1">
        <v>2025.65</v>
      </c>
      <c r="AA250" s="1">
        <v>2126.9899999999998</v>
      </c>
      <c r="AD250" s="5">
        <v>44819</v>
      </c>
      <c r="AE250" s="1">
        <v>2.99343</v>
      </c>
      <c r="AH250" s="5">
        <v>44819</v>
      </c>
      <c r="AI250" s="1">
        <v>3.5271400000000002</v>
      </c>
    </row>
    <row r="251" spans="1:35" ht="15.75" customHeight="1" x14ac:dyDescent="0.5">
      <c r="A251" s="5">
        <v>44818</v>
      </c>
      <c r="B251" s="1">
        <v>102.26</v>
      </c>
      <c r="C251" s="1">
        <v>102.86</v>
      </c>
      <c r="D251" s="1">
        <v>101.97</v>
      </c>
      <c r="E251" s="1">
        <v>103.85</v>
      </c>
      <c r="H251" s="5">
        <v>44830</v>
      </c>
      <c r="I251" s="1">
        <v>18.3505</v>
      </c>
      <c r="J251" s="1">
        <v>18.866</v>
      </c>
      <c r="K251" s="1">
        <v>18.3291</v>
      </c>
      <c r="L251" s="1">
        <v>19.0322</v>
      </c>
      <c r="P251" s="5">
        <v>44830</v>
      </c>
      <c r="Q251" s="1">
        <v>851.84</v>
      </c>
      <c r="R251" s="1">
        <v>859.57</v>
      </c>
      <c r="S251" s="1">
        <v>851.66</v>
      </c>
      <c r="T251" s="1">
        <v>872.43</v>
      </c>
      <c r="W251" s="5">
        <v>44830</v>
      </c>
      <c r="X251" s="1">
        <v>2044.22</v>
      </c>
      <c r="Y251" s="1">
        <v>2074.25</v>
      </c>
      <c r="Z251" s="1">
        <v>2031.88</v>
      </c>
      <c r="AA251" s="1">
        <v>2099.36</v>
      </c>
      <c r="AD251" s="5">
        <v>44818</v>
      </c>
      <c r="AE251" s="1">
        <v>2.9391400000000001</v>
      </c>
      <c r="AH251" s="5">
        <v>44818</v>
      </c>
      <c r="AI251" s="1">
        <v>3.4834299999999998</v>
      </c>
    </row>
    <row r="252" spans="1:35" ht="15.75" customHeight="1" x14ac:dyDescent="0.5">
      <c r="A252" s="5">
        <v>44817</v>
      </c>
      <c r="B252" s="1">
        <v>102.38</v>
      </c>
      <c r="C252" s="1">
        <v>103.48</v>
      </c>
      <c r="D252" s="1">
        <v>102.14</v>
      </c>
      <c r="E252" s="1">
        <v>105.03</v>
      </c>
      <c r="H252" s="5">
        <v>44827</v>
      </c>
      <c r="I252" s="1">
        <v>18.87</v>
      </c>
      <c r="J252" s="1">
        <v>19.635000000000002</v>
      </c>
      <c r="K252" s="1">
        <v>18.776399999999999</v>
      </c>
      <c r="L252" s="1">
        <v>19.7105</v>
      </c>
      <c r="P252" s="5">
        <v>44827</v>
      </c>
      <c r="Q252" s="1">
        <v>859.64</v>
      </c>
      <c r="R252" s="1">
        <v>903.53</v>
      </c>
      <c r="S252" s="1">
        <v>857.79</v>
      </c>
      <c r="T252" s="1">
        <v>908.61</v>
      </c>
      <c r="W252" s="5">
        <v>44827</v>
      </c>
      <c r="X252" s="1">
        <v>2073</v>
      </c>
      <c r="Y252" s="1">
        <v>2172.81</v>
      </c>
      <c r="Z252" s="1">
        <v>2064.98</v>
      </c>
      <c r="AA252" s="1">
        <v>2176.67</v>
      </c>
      <c r="AD252" s="5">
        <v>44817</v>
      </c>
      <c r="AE252" s="1">
        <v>2.8177099999999999</v>
      </c>
      <c r="AH252" s="5">
        <v>44817</v>
      </c>
      <c r="AI252" s="1">
        <v>3.29257</v>
      </c>
    </row>
    <row r="253" spans="1:35" ht="15.75" customHeight="1" x14ac:dyDescent="0.5">
      <c r="A253" s="5">
        <v>44816</v>
      </c>
      <c r="B253" s="1">
        <v>106.58</v>
      </c>
      <c r="C253" s="1">
        <v>107.11</v>
      </c>
      <c r="D253" s="1">
        <v>105.93</v>
      </c>
      <c r="E253" s="1">
        <v>107.67</v>
      </c>
      <c r="H253" s="5">
        <v>44826</v>
      </c>
      <c r="I253" s="1">
        <v>19.635000000000002</v>
      </c>
      <c r="J253" s="1">
        <v>19.5684</v>
      </c>
      <c r="K253" s="1">
        <v>19.248699999999999</v>
      </c>
      <c r="L253" s="1">
        <v>19.860399999999998</v>
      </c>
      <c r="P253" s="5">
        <v>44826</v>
      </c>
      <c r="Q253" s="1">
        <v>903.51</v>
      </c>
      <c r="R253" s="1">
        <v>910.89</v>
      </c>
      <c r="S253" s="1">
        <v>894.95</v>
      </c>
      <c r="T253" s="1">
        <v>917.86</v>
      </c>
      <c r="W253" s="5">
        <v>44826</v>
      </c>
      <c r="X253" s="1">
        <v>2172.8200000000002</v>
      </c>
      <c r="Y253" s="1">
        <v>2158.42</v>
      </c>
      <c r="Z253" s="1">
        <v>2087.98</v>
      </c>
      <c r="AA253" s="1">
        <v>2191.15</v>
      </c>
      <c r="AD253" s="5">
        <v>44816</v>
      </c>
      <c r="AE253" s="1">
        <v>2.7834300000000001</v>
      </c>
      <c r="AH253" s="5">
        <v>44816</v>
      </c>
      <c r="AI253" s="1">
        <v>3.27014</v>
      </c>
    </row>
    <row r="254" spans="1:35" ht="15.75" customHeight="1" x14ac:dyDescent="0.5">
      <c r="A254" s="5">
        <v>44813</v>
      </c>
      <c r="B254" s="1">
        <v>105</v>
      </c>
      <c r="C254" s="1">
        <v>103.65</v>
      </c>
      <c r="D254" s="1">
        <v>103.1</v>
      </c>
      <c r="E254" s="1">
        <v>105.06</v>
      </c>
      <c r="H254" s="5">
        <v>44825</v>
      </c>
      <c r="I254" s="1">
        <v>19.5684</v>
      </c>
      <c r="J254" s="1">
        <v>19.273900000000001</v>
      </c>
      <c r="K254" s="1">
        <v>19.238</v>
      </c>
      <c r="L254" s="1">
        <v>19.924199999999999</v>
      </c>
      <c r="P254" s="5">
        <v>44825</v>
      </c>
      <c r="Q254" s="1">
        <v>910.89</v>
      </c>
      <c r="R254" s="1">
        <v>924.42</v>
      </c>
      <c r="S254" s="1">
        <v>907.01</v>
      </c>
      <c r="T254" s="1">
        <v>940.06</v>
      </c>
      <c r="W254" s="5">
        <v>44825</v>
      </c>
      <c r="X254" s="1">
        <v>2158.5</v>
      </c>
      <c r="Y254" s="1">
        <v>2171.2399999999998</v>
      </c>
      <c r="Z254" s="1">
        <v>2113.77</v>
      </c>
      <c r="AA254" s="1">
        <v>2208.1799999999998</v>
      </c>
      <c r="AD254" s="5">
        <v>44813</v>
      </c>
      <c r="AE254" s="1">
        <v>2.7731400000000002</v>
      </c>
      <c r="AH254" s="5">
        <v>44813</v>
      </c>
      <c r="AI254" s="1">
        <v>3.2454299999999998</v>
      </c>
    </row>
    <row r="255" spans="1:35" ht="15.75" customHeight="1" x14ac:dyDescent="0.5">
      <c r="A255" s="5">
        <v>44812</v>
      </c>
      <c r="B255" s="1">
        <v>102.07</v>
      </c>
      <c r="C255" s="1">
        <v>99.79</v>
      </c>
      <c r="D255" s="1">
        <v>99.54</v>
      </c>
      <c r="E255" s="1">
        <v>102.07</v>
      </c>
      <c r="H255" s="5">
        <v>44824</v>
      </c>
      <c r="I255" s="1">
        <v>19.273700000000002</v>
      </c>
      <c r="J255" s="1">
        <v>19.5625</v>
      </c>
      <c r="K255" s="1">
        <v>19.063099999999999</v>
      </c>
      <c r="L255" s="1">
        <v>19.578199999999999</v>
      </c>
      <c r="P255" s="5">
        <v>44824</v>
      </c>
      <c r="Q255" s="1">
        <v>924.42</v>
      </c>
      <c r="R255" s="1">
        <v>921.81</v>
      </c>
      <c r="S255" s="1">
        <v>918.22</v>
      </c>
      <c r="T255" s="1">
        <v>933.31</v>
      </c>
      <c r="W255" s="5">
        <v>44824</v>
      </c>
      <c r="X255" s="1">
        <v>2170.88</v>
      </c>
      <c r="Y255" s="1">
        <v>2229.39</v>
      </c>
      <c r="Z255" s="1">
        <v>2108.88</v>
      </c>
      <c r="AA255" s="1">
        <v>2230.98</v>
      </c>
      <c r="AD255" s="5">
        <v>44812</v>
      </c>
      <c r="AE255" s="1">
        <v>2.7564299999999999</v>
      </c>
      <c r="AH255" s="5">
        <v>44812</v>
      </c>
      <c r="AI255" s="1">
        <v>3.2357100000000001</v>
      </c>
    </row>
    <row r="256" spans="1:35" ht="15.75" customHeight="1" x14ac:dyDescent="0.5">
      <c r="A256" s="5">
        <v>44811</v>
      </c>
      <c r="B256" s="1">
        <v>100.68</v>
      </c>
      <c r="C256" s="1">
        <v>96.5</v>
      </c>
      <c r="D256" s="1">
        <v>95.88</v>
      </c>
      <c r="E256" s="1">
        <v>101.16</v>
      </c>
      <c r="H256" s="5">
        <v>44823</v>
      </c>
      <c r="I256" s="1">
        <v>19.5625</v>
      </c>
      <c r="J256" s="1">
        <v>19.564</v>
      </c>
      <c r="K256" s="1">
        <v>19.222200000000001</v>
      </c>
      <c r="L256" s="1">
        <v>19.656600000000001</v>
      </c>
      <c r="P256" s="5">
        <v>44823</v>
      </c>
      <c r="Q256" s="1">
        <v>922.41</v>
      </c>
      <c r="R256" s="1">
        <v>909.98</v>
      </c>
      <c r="S256" s="1">
        <v>898.16</v>
      </c>
      <c r="T256" s="1">
        <v>926</v>
      </c>
      <c r="W256" s="5">
        <v>44823</v>
      </c>
      <c r="X256" s="1">
        <v>2229.39</v>
      </c>
      <c r="Y256" s="1">
        <v>2138.98</v>
      </c>
      <c r="Z256" s="1">
        <v>2092.7399999999998</v>
      </c>
      <c r="AA256" s="1">
        <v>2238.94</v>
      </c>
      <c r="AD256" s="5">
        <v>44811</v>
      </c>
      <c r="AE256" s="1">
        <v>2.7045699999999999</v>
      </c>
      <c r="AH256" s="5">
        <v>44811</v>
      </c>
      <c r="AI256" s="1">
        <v>3.194</v>
      </c>
    </row>
    <row r="257" spans="1:35" ht="15.75" customHeight="1" x14ac:dyDescent="0.5">
      <c r="A257" s="5">
        <v>44810</v>
      </c>
      <c r="B257" s="1">
        <v>97.08</v>
      </c>
      <c r="C257" s="1">
        <v>98.78</v>
      </c>
      <c r="D257" s="1">
        <v>96.78</v>
      </c>
      <c r="E257" s="1">
        <v>100.23</v>
      </c>
      <c r="H257" s="5">
        <v>44820</v>
      </c>
      <c r="I257" s="1">
        <v>19.589500000000001</v>
      </c>
      <c r="J257" s="1">
        <v>19.172499999999999</v>
      </c>
      <c r="K257" s="1">
        <v>18.782399999999999</v>
      </c>
      <c r="L257" s="1">
        <v>19.625900000000001</v>
      </c>
      <c r="P257" s="5">
        <v>44820</v>
      </c>
      <c r="Q257" s="1">
        <v>909.66</v>
      </c>
      <c r="R257" s="1">
        <v>907.95</v>
      </c>
      <c r="S257" s="1">
        <v>887.36</v>
      </c>
      <c r="T257" s="1">
        <v>910.82</v>
      </c>
      <c r="W257" s="5">
        <v>44820</v>
      </c>
      <c r="X257" s="1">
        <v>2138.16</v>
      </c>
      <c r="Y257" s="1">
        <v>2141.1</v>
      </c>
      <c r="Z257" s="1">
        <v>2077</v>
      </c>
      <c r="AA257" s="1">
        <v>2145.75</v>
      </c>
      <c r="AD257" s="5">
        <v>44810</v>
      </c>
      <c r="AE257" s="1">
        <v>2.68486</v>
      </c>
      <c r="AH257" s="5">
        <v>44810</v>
      </c>
      <c r="AI257" s="1">
        <v>3.1678600000000001</v>
      </c>
    </row>
    <row r="258" spans="1:35" ht="15.75" customHeight="1" x14ac:dyDescent="0.5">
      <c r="A258" s="5">
        <v>44806</v>
      </c>
      <c r="B258" s="1">
        <v>98.07</v>
      </c>
      <c r="C258" s="1">
        <v>96.81</v>
      </c>
      <c r="D258" s="1">
        <v>95.83</v>
      </c>
      <c r="E258" s="1">
        <v>99.78</v>
      </c>
      <c r="H258" s="5">
        <v>44819</v>
      </c>
      <c r="I258" s="1">
        <v>19.172499999999999</v>
      </c>
      <c r="J258" s="1">
        <v>19.627500000000001</v>
      </c>
      <c r="K258" s="1">
        <v>19.115200000000002</v>
      </c>
      <c r="L258" s="1">
        <v>19.663599999999999</v>
      </c>
      <c r="P258" s="5">
        <v>44819</v>
      </c>
      <c r="Q258" s="1">
        <v>907.95</v>
      </c>
      <c r="R258" s="1">
        <v>910.03</v>
      </c>
      <c r="S258" s="1">
        <v>903.27</v>
      </c>
      <c r="T258" s="1">
        <v>923.75</v>
      </c>
      <c r="W258" s="5">
        <v>44819</v>
      </c>
      <c r="X258" s="1">
        <v>2141.1</v>
      </c>
      <c r="Y258" s="1">
        <v>2166.71</v>
      </c>
      <c r="Z258" s="1">
        <v>2121.7800000000002</v>
      </c>
      <c r="AA258" s="1">
        <v>2180.23</v>
      </c>
      <c r="AD258" s="5">
        <v>44809</v>
      </c>
      <c r="AE258" s="1">
        <v>2.6428600000000002</v>
      </c>
      <c r="AH258" s="5">
        <v>44809</v>
      </c>
      <c r="AI258" s="1">
        <v>3.14486</v>
      </c>
    </row>
    <row r="259" spans="1:35" ht="15.75" customHeight="1" x14ac:dyDescent="0.5">
      <c r="A259" s="5">
        <v>44805</v>
      </c>
      <c r="B259" s="1">
        <v>94.71</v>
      </c>
      <c r="C259" s="1">
        <v>95.98</v>
      </c>
      <c r="D259" s="1">
        <v>94.42</v>
      </c>
      <c r="E259" s="1">
        <v>96.31</v>
      </c>
      <c r="H259" s="5">
        <v>44818</v>
      </c>
      <c r="I259" s="1">
        <v>19.627500000000001</v>
      </c>
      <c r="J259" s="1">
        <v>19.333500000000001</v>
      </c>
      <c r="K259" s="1">
        <v>19.237500000000001</v>
      </c>
      <c r="L259" s="1">
        <v>19.696999999999999</v>
      </c>
      <c r="P259" s="5">
        <v>44818</v>
      </c>
      <c r="Q259" s="1">
        <v>910.06</v>
      </c>
      <c r="R259" s="1">
        <v>884.32</v>
      </c>
      <c r="S259" s="1">
        <v>880.8</v>
      </c>
      <c r="T259" s="1">
        <v>916.68</v>
      </c>
      <c r="W259" s="5">
        <v>44818</v>
      </c>
      <c r="X259" s="1">
        <v>2166.6799999999998</v>
      </c>
      <c r="Y259" s="1">
        <v>2106.21</v>
      </c>
      <c r="Z259" s="1">
        <v>2075</v>
      </c>
      <c r="AA259" s="1">
        <v>2176.23</v>
      </c>
      <c r="AD259" s="5">
        <v>44806</v>
      </c>
      <c r="AE259" s="1">
        <v>2.65571</v>
      </c>
      <c r="AH259" s="5">
        <v>44806</v>
      </c>
      <c r="AI259" s="1">
        <v>3.1581399999999999</v>
      </c>
    </row>
    <row r="260" spans="1:35" ht="15.75" customHeight="1" x14ac:dyDescent="0.5">
      <c r="A260" s="5">
        <v>44804</v>
      </c>
      <c r="B260" s="1">
        <v>98.05</v>
      </c>
      <c r="C260" s="1">
        <v>98.84</v>
      </c>
      <c r="D260" s="1">
        <v>98.05</v>
      </c>
      <c r="E260" s="1">
        <v>99.83</v>
      </c>
      <c r="H260" s="5">
        <v>44817</v>
      </c>
      <c r="I260" s="1">
        <v>19.333500000000001</v>
      </c>
      <c r="J260" s="1">
        <v>19.8</v>
      </c>
      <c r="K260" s="1">
        <v>19.3293</v>
      </c>
      <c r="L260" s="1">
        <v>19.9482</v>
      </c>
      <c r="P260" s="5">
        <v>44817</v>
      </c>
      <c r="Q260" s="1">
        <v>884.32</v>
      </c>
      <c r="R260" s="1">
        <v>909.67</v>
      </c>
      <c r="S260" s="1">
        <v>880.68</v>
      </c>
      <c r="T260" s="1">
        <v>920.35</v>
      </c>
      <c r="W260" s="5">
        <v>44817</v>
      </c>
      <c r="X260" s="1">
        <v>2106.6</v>
      </c>
      <c r="Y260" s="1">
        <v>2268.5100000000002</v>
      </c>
      <c r="Z260" s="1">
        <v>2096.46</v>
      </c>
      <c r="AA260" s="1">
        <v>2274.35</v>
      </c>
      <c r="AD260" s="5">
        <v>44805</v>
      </c>
      <c r="AE260" s="1">
        <v>2.6332900000000001</v>
      </c>
      <c r="AH260" s="5">
        <v>44805</v>
      </c>
      <c r="AI260" s="1">
        <v>3.1441400000000002</v>
      </c>
    </row>
    <row r="261" spans="1:35" ht="15.75" customHeight="1" x14ac:dyDescent="0.5">
      <c r="A261" s="5">
        <v>44803</v>
      </c>
      <c r="B261" s="1">
        <v>99.61</v>
      </c>
      <c r="C261" s="1">
        <v>102.07</v>
      </c>
      <c r="D261" s="1">
        <v>98.93</v>
      </c>
      <c r="E261" s="1">
        <v>102.24</v>
      </c>
      <c r="H261" s="5">
        <v>44816</v>
      </c>
      <c r="I261" s="1">
        <v>19.797499999999999</v>
      </c>
      <c r="J261" s="1">
        <v>18.886700000000001</v>
      </c>
      <c r="K261" s="1">
        <v>18.8446</v>
      </c>
      <c r="L261" s="1">
        <v>20.013999999999999</v>
      </c>
      <c r="P261" s="5">
        <v>44816</v>
      </c>
      <c r="Q261" s="1">
        <v>909.67</v>
      </c>
      <c r="R261" s="1">
        <v>884.27</v>
      </c>
      <c r="S261" s="1">
        <v>876.28</v>
      </c>
      <c r="T261" s="1">
        <v>912.13</v>
      </c>
      <c r="W261" s="5">
        <v>44816</v>
      </c>
      <c r="X261" s="1">
        <v>2268.5100000000002</v>
      </c>
      <c r="Y261" s="1">
        <v>2176.71</v>
      </c>
      <c r="Z261" s="1">
        <v>2154.79</v>
      </c>
      <c r="AA261" s="1">
        <v>2277.0300000000002</v>
      </c>
      <c r="AD261" s="5">
        <v>44804</v>
      </c>
      <c r="AE261" s="1">
        <v>2.5534300000000001</v>
      </c>
      <c r="AH261" s="5">
        <v>44804</v>
      </c>
      <c r="AI261" s="1">
        <v>3.09971</v>
      </c>
    </row>
    <row r="262" spans="1:35" ht="15.75" customHeight="1" x14ac:dyDescent="0.5">
      <c r="A262" s="5">
        <v>44802</v>
      </c>
      <c r="B262" s="1">
        <v>102.51</v>
      </c>
      <c r="C262" s="1">
        <v>102.93</v>
      </c>
      <c r="D262" s="1">
        <v>102.06</v>
      </c>
      <c r="E262" s="1">
        <v>104.66</v>
      </c>
      <c r="H262" s="5">
        <v>44813</v>
      </c>
      <c r="I262" s="1">
        <v>18.858599999999999</v>
      </c>
      <c r="J262" s="1">
        <v>18.535900000000002</v>
      </c>
      <c r="K262" s="1">
        <v>18.5275</v>
      </c>
      <c r="L262" s="1">
        <v>18.947500000000002</v>
      </c>
      <c r="P262" s="5">
        <v>44813</v>
      </c>
      <c r="Q262" s="1">
        <v>884.19</v>
      </c>
      <c r="R262" s="1">
        <v>882.5</v>
      </c>
      <c r="S262" s="1">
        <v>875.53</v>
      </c>
      <c r="T262" s="1">
        <v>891.7</v>
      </c>
      <c r="W262" s="5">
        <v>44813</v>
      </c>
      <c r="X262" s="1">
        <v>2178.58</v>
      </c>
      <c r="Y262" s="1">
        <v>2142.2199999999998</v>
      </c>
      <c r="Z262" s="1">
        <v>2103.25</v>
      </c>
      <c r="AA262" s="1">
        <v>2190.48</v>
      </c>
      <c r="AD262" s="5">
        <v>44803</v>
      </c>
      <c r="AE262" s="1">
        <v>2.5640000000000001</v>
      </c>
      <c r="AH262" s="5">
        <v>44803</v>
      </c>
      <c r="AI262" s="1">
        <v>3.0821399999999999</v>
      </c>
    </row>
    <row r="263" spans="1:35" ht="15.75" customHeight="1" x14ac:dyDescent="0.5">
      <c r="A263" s="5">
        <v>44799</v>
      </c>
      <c r="B263" s="1">
        <v>103.84</v>
      </c>
      <c r="C263" s="1">
        <v>109.05</v>
      </c>
      <c r="D263" s="1">
        <v>103.07</v>
      </c>
      <c r="E263" s="1">
        <v>109.24</v>
      </c>
      <c r="H263" s="5">
        <v>44812</v>
      </c>
      <c r="I263" s="1">
        <v>18.535900000000002</v>
      </c>
      <c r="J263" s="1">
        <v>18.464500000000001</v>
      </c>
      <c r="K263" s="1">
        <v>18.3248</v>
      </c>
      <c r="L263" s="1">
        <v>18.740600000000001</v>
      </c>
      <c r="P263" s="5">
        <v>44812</v>
      </c>
      <c r="Q263" s="1">
        <v>882.5</v>
      </c>
      <c r="R263" s="1">
        <v>872.15</v>
      </c>
      <c r="S263" s="1">
        <v>862.45</v>
      </c>
      <c r="T263" s="1">
        <v>887.7</v>
      </c>
      <c r="W263" s="5">
        <v>44812</v>
      </c>
      <c r="X263" s="1">
        <v>2142.2199999999998</v>
      </c>
      <c r="Y263" s="1">
        <v>2043.73</v>
      </c>
      <c r="Z263" s="1">
        <v>2026.89</v>
      </c>
      <c r="AA263" s="1">
        <v>2184.44</v>
      </c>
      <c r="AD263" s="5">
        <v>44799</v>
      </c>
      <c r="AE263" s="1">
        <v>2.52386</v>
      </c>
      <c r="AH263" s="5">
        <v>44799</v>
      </c>
      <c r="AI263" s="1">
        <v>3.0695700000000001</v>
      </c>
    </row>
    <row r="264" spans="1:35" ht="15.75" customHeight="1" x14ac:dyDescent="0.5">
      <c r="A264" s="5">
        <v>44798</v>
      </c>
      <c r="B264" s="1">
        <v>108.77</v>
      </c>
      <c r="C264" s="1">
        <v>108.66</v>
      </c>
      <c r="D264" s="1">
        <v>107.26</v>
      </c>
      <c r="E264" s="1">
        <v>108.83</v>
      </c>
      <c r="H264" s="5">
        <v>44811</v>
      </c>
      <c r="I264" s="1">
        <v>18.464500000000001</v>
      </c>
      <c r="J264" s="1">
        <v>18.018699999999999</v>
      </c>
      <c r="K264" s="1">
        <v>17.849599999999999</v>
      </c>
      <c r="L264" s="1">
        <v>18.4741</v>
      </c>
      <c r="P264" s="5">
        <v>44811</v>
      </c>
      <c r="Q264" s="1">
        <v>872.15</v>
      </c>
      <c r="R264" s="1">
        <v>856.17</v>
      </c>
      <c r="S264" s="1">
        <v>844.85</v>
      </c>
      <c r="T264" s="1">
        <v>872.55</v>
      </c>
      <c r="W264" s="5">
        <v>44811</v>
      </c>
      <c r="X264" s="1">
        <v>2043.73</v>
      </c>
      <c r="Y264" s="1">
        <v>2009.23</v>
      </c>
      <c r="Z264" s="1">
        <v>1978.52</v>
      </c>
      <c r="AA264" s="1">
        <v>2057.4</v>
      </c>
      <c r="AD264" s="5">
        <v>44798</v>
      </c>
      <c r="AE264" s="1">
        <v>2.49343</v>
      </c>
      <c r="AH264" s="5">
        <v>44798</v>
      </c>
      <c r="AI264" s="1">
        <v>3.0431400000000002</v>
      </c>
    </row>
    <row r="265" spans="1:35" ht="15.75" customHeight="1" x14ac:dyDescent="0.5">
      <c r="A265" s="5">
        <v>44797</v>
      </c>
      <c r="B265" s="1">
        <v>107.77</v>
      </c>
      <c r="C265" s="1">
        <v>105.51</v>
      </c>
      <c r="D265" s="1">
        <v>104.96</v>
      </c>
      <c r="E265" s="1">
        <v>107.79</v>
      </c>
      <c r="H265" s="5">
        <v>44810</v>
      </c>
      <c r="I265" s="1">
        <v>18.018699999999999</v>
      </c>
      <c r="J265" s="1">
        <v>18.151299999999999</v>
      </c>
      <c r="K265" s="1">
        <v>17.944400000000002</v>
      </c>
      <c r="L265" s="1">
        <v>18.5868</v>
      </c>
      <c r="P265" s="5">
        <v>44810</v>
      </c>
      <c r="Q265" s="1">
        <v>856.17</v>
      </c>
      <c r="R265" s="1">
        <v>850.06</v>
      </c>
      <c r="S265" s="1">
        <v>847.7</v>
      </c>
      <c r="T265" s="1">
        <v>864.72</v>
      </c>
      <c r="W265" s="5">
        <v>44810</v>
      </c>
      <c r="X265" s="1">
        <v>2009.23</v>
      </c>
      <c r="Y265" s="1">
        <v>2037.72</v>
      </c>
      <c r="Z265" s="1">
        <v>1956.68</v>
      </c>
      <c r="AA265" s="1">
        <v>2078.0100000000002</v>
      </c>
      <c r="AD265" s="5">
        <v>44797</v>
      </c>
      <c r="AE265" s="1">
        <v>2.45486</v>
      </c>
      <c r="AH265" s="5">
        <v>44797</v>
      </c>
      <c r="AI265" s="1">
        <v>3.01</v>
      </c>
    </row>
    <row r="266" spans="1:35" ht="15.75" customHeight="1" x14ac:dyDescent="0.5">
      <c r="A266" s="5">
        <v>44796</v>
      </c>
      <c r="B266" s="1">
        <v>106.22</v>
      </c>
      <c r="C266" s="1">
        <v>104.58</v>
      </c>
      <c r="D266" s="1">
        <v>104.55</v>
      </c>
      <c r="E266" s="1">
        <v>108.2</v>
      </c>
      <c r="H266" s="5">
        <v>44809</v>
      </c>
      <c r="I266" s="1">
        <v>18.156500000000001</v>
      </c>
      <c r="J266" s="1">
        <v>18.055499999999999</v>
      </c>
      <c r="K266" s="1">
        <v>17.947800000000001</v>
      </c>
      <c r="L266" s="1">
        <v>18.253799999999998</v>
      </c>
      <c r="P266" s="5">
        <v>44809</v>
      </c>
      <c r="Q266" s="1">
        <v>850.05</v>
      </c>
      <c r="R266" s="1">
        <v>836.17</v>
      </c>
      <c r="S266" s="1">
        <v>833.62</v>
      </c>
      <c r="T266" s="1">
        <v>853.2</v>
      </c>
      <c r="W266" s="5">
        <v>44809</v>
      </c>
      <c r="X266" s="1">
        <v>2037.72</v>
      </c>
      <c r="Y266" s="1">
        <v>2021.81</v>
      </c>
      <c r="Z266" s="1">
        <v>2009.17</v>
      </c>
      <c r="AA266" s="1">
        <v>2048.48</v>
      </c>
      <c r="AD266" s="5">
        <v>44796</v>
      </c>
      <c r="AE266" s="1">
        <v>2.4437099999999998</v>
      </c>
      <c r="AH266" s="5">
        <v>44796</v>
      </c>
      <c r="AI266" s="1">
        <v>2.9968599999999999</v>
      </c>
    </row>
    <row r="267" spans="1:35" ht="15.75" customHeight="1" x14ac:dyDescent="0.5">
      <c r="A267" s="5">
        <v>44795</v>
      </c>
      <c r="B267" s="1">
        <v>103.92</v>
      </c>
      <c r="C267" s="1">
        <v>102.9</v>
      </c>
      <c r="D267" s="1">
        <v>102.21</v>
      </c>
      <c r="E267" s="1">
        <v>104.18</v>
      </c>
      <c r="H267" s="5">
        <v>44806</v>
      </c>
      <c r="I267" s="1">
        <v>18.041499999999999</v>
      </c>
      <c r="J267" s="1">
        <v>17.809000000000001</v>
      </c>
      <c r="K267" s="1">
        <v>17.750800000000002</v>
      </c>
      <c r="L267" s="1">
        <v>18.2865</v>
      </c>
      <c r="P267" s="5">
        <v>44806</v>
      </c>
      <c r="Q267" s="1">
        <v>839.05</v>
      </c>
      <c r="R267" s="1">
        <v>830.76</v>
      </c>
      <c r="S267" s="1">
        <v>828.68</v>
      </c>
      <c r="T267" s="1">
        <v>847.95</v>
      </c>
      <c r="W267" s="5">
        <v>44806</v>
      </c>
      <c r="X267" s="1">
        <v>2024</v>
      </c>
      <c r="Y267" s="1">
        <v>2014.19</v>
      </c>
      <c r="Z267" s="1">
        <v>2002.24</v>
      </c>
      <c r="AA267" s="1">
        <v>2068.04</v>
      </c>
      <c r="AD267" s="5">
        <v>44795</v>
      </c>
      <c r="AE267" s="1">
        <v>2.4274300000000002</v>
      </c>
      <c r="AH267" s="5">
        <v>44795</v>
      </c>
      <c r="AI267" s="1">
        <v>2.9797099999999999</v>
      </c>
    </row>
    <row r="268" spans="1:35" ht="15.75" customHeight="1" x14ac:dyDescent="0.5">
      <c r="A268" s="5">
        <v>44792</v>
      </c>
      <c r="B268" s="1">
        <v>104.07</v>
      </c>
      <c r="C268" s="1">
        <v>105.81</v>
      </c>
      <c r="D268" s="1">
        <v>103.91</v>
      </c>
      <c r="E268" s="1">
        <v>105.84</v>
      </c>
      <c r="H268" s="5">
        <v>44805</v>
      </c>
      <c r="I268" s="1">
        <v>17.809000000000001</v>
      </c>
      <c r="J268" s="1">
        <v>17.992000000000001</v>
      </c>
      <c r="K268" s="1">
        <v>17.562000000000001</v>
      </c>
      <c r="L268" s="1">
        <v>18.011500000000002</v>
      </c>
      <c r="P268" s="5">
        <v>44805</v>
      </c>
      <c r="Q268" s="1">
        <v>830.75</v>
      </c>
      <c r="R268" s="1">
        <v>848.94</v>
      </c>
      <c r="S268" s="1">
        <v>821.28</v>
      </c>
      <c r="T268" s="1">
        <v>851.38</v>
      </c>
      <c r="W268" s="5">
        <v>44805</v>
      </c>
      <c r="X268" s="1">
        <v>2014.19</v>
      </c>
      <c r="Y268" s="1">
        <v>2088.25</v>
      </c>
      <c r="Z268" s="1">
        <v>2002.55</v>
      </c>
      <c r="AA268" s="1">
        <v>2104.0500000000002</v>
      </c>
      <c r="AD268" s="5">
        <v>44792</v>
      </c>
      <c r="AE268" s="1">
        <v>2.3867099999999999</v>
      </c>
      <c r="AH268" s="5">
        <v>44792</v>
      </c>
      <c r="AI268" s="1">
        <v>2.9577100000000001</v>
      </c>
    </row>
    <row r="269" spans="1:35" ht="15.75" customHeight="1" x14ac:dyDescent="0.5">
      <c r="A269" s="5">
        <v>44791</v>
      </c>
      <c r="B269" s="1">
        <v>106.73</v>
      </c>
      <c r="C269" s="1">
        <v>106.25</v>
      </c>
      <c r="D269" s="1">
        <v>105.87</v>
      </c>
      <c r="E269" s="1">
        <v>107.19</v>
      </c>
      <c r="H269" s="5">
        <v>44804</v>
      </c>
      <c r="I269" s="1">
        <v>17.992000000000001</v>
      </c>
      <c r="J269" s="1">
        <v>18.425000000000001</v>
      </c>
      <c r="K269" s="1">
        <v>17.938099999999999</v>
      </c>
      <c r="L269" s="1">
        <v>18.5444</v>
      </c>
      <c r="P269" s="5">
        <v>44804</v>
      </c>
      <c r="Q269" s="1">
        <v>848.94</v>
      </c>
      <c r="R269" s="1">
        <v>851.4</v>
      </c>
      <c r="S269" s="1">
        <v>842.61</v>
      </c>
      <c r="T269" s="1">
        <v>858.99</v>
      </c>
      <c r="W269" s="5">
        <v>44804</v>
      </c>
      <c r="X269" s="1">
        <v>2088.25</v>
      </c>
      <c r="Y269" s="1">
        <v>2089.33</v>
      </c>
      <c r="Z269" s="1">
        <v>2065.46</v>
      </c>
      <c r="AA269" s="1">
        <v>2138.58</v>
      </c>
      <c r="AD269" s="5">
        <v>44791</v>
      </c>
      <c r="AE269" s="1">
        <v>2.3681399999999999</v>
      </c>
      <c r="AH269" s="5">
        <v>44791</v>
      </c>
      <c r="AI269" s="1">
        <v>2.984</v>
      </c>
    </row>
    <row r="270" spans="1:35" ht="15.75" customHeight="1" x14ac:dyDescent="0.5">
      <c r="A270" s="5">
        <v>44790</v>
      </c>
      <c r="B270" s="1">
        <v>106</v>
      </c>
      <c r="C270" s="1">
        <v>109.17</v>
      </c>
      <c r="D270" s="1">
        <v>105.6</v>
      </c>
      <c r="E270" s="1">
        <v>109.24</v>
      </c>
      <c r="H270" s="5">
        <v>44803</v>
      </c>
      <c r="I270" s="1">
        <v>18.425000000000001</v>
      </c>
      <c r="J270" s="1">
        <v>18.762499999999999</v>
      </c>
      <c r="K270" s="1">
        <v>18.351900000000001</v>
      </c>
      <c r="L270" s="1">
        <v>18.846499999999999</v>
      </c>
      <c r="P270" s="5">
        <v>44803</v>
      </c>
      <c r="Q270" s="1">
        <v>851.4</v>
      </c>
      <c r="R270" s="1">
        <v>867.23</v>
      </c>
      <c r="S270" s="1">
        <v>846.67</v>
      </c>
      <c r="T270" s="1">
        <v>869.64</v>
      </c>
      <c r="W270" s="5">
        <v>44803</v>
      </c>
      <c r="X270" s="1">
        <v>2089.33</v>
      </c>
      <c r="Y270" s="1">
        <v>2146.92</v>
      </c>
      <c r="Z270" s="1">
        <v>2065.4299999999998</v>
      </c>
      <c r="AA270" s="1">
        <v>2171.9</v>
      </c>
      <c r="AD270" s="5">
        <v>44790</v>
      </c>
      <c r="AE270" s="1">
        <v>2.36557</v>
      </c>
      <c r="AH270" s="5">
        <v>44790</v>
      </c>
      <c r="AI270" s="1">
        <v>2.9765700000000002</v>
      </c>
    </row>
    <row r="271" spans="1:35" ht="15.75" customHeight="1" x14ac:dyDescent="0.5">
      <c r="A271" s="5">
        <v>44789</v>
      </c>
      <c r="B271" s="1">
        <v>110.1</v>
      </c>
      <c r="C271" s="1">
        <v>109.29</v>
      </c>
      <c r="D271" s="1">
        <v>108.26</v>
      </c>
      <c r="E271" s="1">
        <v>110.22</v>
      </c>
      <c r="H271" s="5">
        <v>44802</v>
      </c>
      <c r="I271" s="1">
        <v>18.762499999999999</v>
      </c>
      <c r="J271" s="1">
        <v>18.8687</v>
      </c>
      <c r="K271" s="1">
        <v>18.518799999999999</v>
      </c>
      <c r="L271" s="1">
        <v>18.915900000000001</v>
      </c>
      <c r="P271" s="5">
        <v>44802</v>
      </c>
      <c r="Q271" s="1">
        <v>867.23</v>
      </c>
      <c r="R271" s="1">
        <v>866.95</v>
      </c>
      <c r="S271" s="1">
        <v>851.84</v>
      </c>
      <c r="T271" s="1">
        <v>875.69</v>
      </c>
      <c r="W271" s="5">
        <v>44802</v>
      </c>
      <c r="X271" s="1">
        <v>2146.92</v>
      </c>
      <c r="Y271" s="1">
        <v>2110.11</v>
      </c>
      <c r="Z271" s="1">
        <v>2097.65</v>
      </c>
      <c r="AA271" s="1">
        <v>2168.3200000000002</v>
      </c>
      <c r="AD271" s="5">
        <v>44789</v>
      </c>
      <c r="AE271" s="1">
        <v>2.3769999999999998</v>
      </c>
      <c r="AH271" s="5">
        <v>44789</v>
      </c>
      <c r="AI271" s="1">
        <v>2.9605700000000001</v>
      </c>
    </row>
    <row r="272" spans="1:35" ht="15.75" customHeight="1" x14ac:dyDescent="0.5">
      <c r="A272" s="5">
        <v>44788</v>
      </c>
      <c r="B272" s="1">
        <v>109.54</v>
      </c>
      <c r="C272" s="1">
        <v>109.23</v>
      </c>
      <c r="D272" s="1">
        <v>107.91</v>
      </c>
      <c r="E272" s="1">
        <v>109.8</v>
      </c>
      <c r="H272" s="5">
        <v>44799</v>
      </c>
      <c r="I272" s="1">
        <v>18.896599999999999</v>
      </c>
      <c r="J272" s="1">
        <v>19.2485</v>
      </c>
      <c r="K272" s="1">
        <v>18.827999999999999</v>
      </c>
      <c r="L272" s="1">
        <v>19.430700000000002</v>
      </c>
      <c r="P272" s="5">
        <v>44799</v>
      </c>
      <c r="Q272" s="1">
        <v>866.96</v>
      </c>
      <c r="R272" s="1">
        <v>887.26</v>
      </c>
      <c r="S272" s="1">
        <v>863.97</v>
      </c>
      <c r="T272" s="1">
        <v>889.69</v>
      </c>
      <c r="W272" s="5">
        <v>44799</v>
      </c>
      <c r="X272" s="1">
        <v>2108.87</v>
      </c>
      <c r="Y272" s="1">
        <v>2150.86</v>
      </c>
      <c r="Z272" s="1">
        <v>2102.34</v>
      </c>
      <c r="AA272" s="1">
        <v>2207.12</v>
      </c>
      <c r="AD272" s="5">
        <v>44788</v>
      </c>
      <c r="AE272" s="1">
        <v>2.3797100000000002</v>
      </c>
      <c r="AH272" s="5">
        <v>44788</v>
      </c>
      <c r="AI272" s="1">
        <v>2.9418600000000001</v>
      </c>
    </row>
    <row r="273" spans="1:35" ht="15.75" customHeight="1" x14ac:dyDescent="0.5">
      <c r="A273" s="5">
        <v>44785</v>
      </c>
      <c r="B273" s="1">
        <v>111.62</v>
      </c>
      <c r="C273" s="1">
        <v>109.83</v>
      </c>
      <c r="D273" s="1">
        <v>109.76</v>
      </c>
      <c r="E273" s="1">
        <v>111.82</v>
      </c>
      <c r="H273" s="5">
        <v>44798</v>
      </c>
      <c r="I273" s="1">
        <v>19.2485</v>
      </c>
      <c r="J273" s="1">
        <v>19.112500000000001</v>
      </c>
      <c r="K273" s="1">
        <v>19.092199999999998</v>
      </c>
      <c r="L273" s="1">
        <v>19.402899999999999</v>
      </c>
      <c r="P273" s="5">
        <v>44798</v>
      </c>
      <c r="Q273" s="1">
        <v>887.26</v>
      </c>
      <c r="R273" s="1">
        <v>880.14</v>
      </c>
      <c r="S273" s="1">
        <v>876.95</v>
      </c>
      <c r="T273" s="1">
        <v>889.27</v>
      </c>
      <c r="W273" s="5">
        <v>44798</v>
      </c>
      <c r="X273" s="1">
        <v>2150.86</v>
      </c>
      <c r="Y273" s="1">
        <v>2038.4</v>
      </c>
      <c r="Z273" s="1">
        <v>2031.35</v>
      </c>
      <c r="AA273" s="1">
        <v>2169.58</v>
      </c>
      <c r="AD273" s="5">
        <v>44785</v>
      </c>
      <c r="AE273" s="1">
        <v>2.38686</v>
      </c>
      <c r="AH273" s="5">
        <v>44785</v>
      </c>
      <c r="AI273" s="1">
        <v>2.92157</v>
      </c>
    </row>
    <row r="274" spans="1:35" ht="15.75" customHeight="1" x14ac:dyDescent="0.5">
      <c r="A274" s="5">
        <v>44784</v>
      </c>
      <c r="B274" s="1">
        <v>109.43</v>
      </c>
      <c r="C274" s="1">
        <v>111.71</v>
      </c>
      <c r="D274" s="1">
        <v>109.25</v>
      </c>
      <c r="E274" s="1">
        <v>112.77</v>
      </c>
      <c r="H274" s="5">
        <v>44797</v>
      </c>
      <c r="I274" s="1">
        <v>19.112500000000001</v>
      </c>
      <c r="J274" s="1">
        <v>19.116900000000001</v>
      </c>
      <c r="K274" s="1">
        <v>18.954499999999999</v>
      </c>
      <c r="L274" s="1">
        <v>19.230499999999999</v>
      </c>
      <c r="P274" s="5">
        <v>44797</v>
      </c>
      <c r="Q274" s="1">
        <v>880.14</v>
      </c>
      <c r="R274" s="1">
        <v>884.82</v>
      </c>
      <c r="S274" s="1">
        <v>869.47</v>
      </c>
      <c r="T274" s="1">
        <v>889.24</v>
      </c>
      <c r="W274" s="5">
        <v>44797</v>
      </c>
      <c r="X274" s="1">
        <v>2038.4</v>
      </c>
      <c r="Y274" s="1">
        <v>1985.44</v>
      </c>
      <c r="Z274" s="1">
        <v>1969.17</v>
      </c>
      <c r="AA274" s="1">
        <v>2051.5100000000002</v>
      </c>
      <c r="AD274" s="5">
        <v>44784</v>
      </c>
      <c r="AE274" s="1">
        <v>2.391</v>
      </c>
      <c r="AH274" s="5">
        <v>44784</v>
      </c>
      <c r="AI274" s="1">
        <v>2.9051399999999998</v>
      </c>
    </row>
    <row r="275" spans="1:35" ht="15.75" customHeight="1" x14ac:dyDescent="0.5">
      <c r="A275" s="5">
        <v>44783</v>
      </c>
      <c r="B275" s="1">
        <v>111.8</v>
      </c>
      <c r="C275" s="1">
        <v>111.44</v>
      </c>
      <c r="D275" s="1">
        <v>110.76</v>
      </c>
      <c r="E275" s="1">
        <v>113.6</v>
      </c>
      <c r="H275" s="5">
        <v>44796</v>
      </c>
      <c r="I275" s="1">
        <v>19.116900000000001</v>
      </c>
      <c r="J275" s="1">
        <v>18.989000000000001</v>
      </c>
      <c r="K275" s="1">
        <v>18.798400000000001</v>
      </c>
      <c r="L275" s="1">
        <v>19.277899999999999</v>
      </c>
      <c r="P275" s="5">
        <v>44796</v>
      </c>
      <c r="Q275" s="1">
        <v>884.83</v>
      </c>
      <c r="R275" s="1">
        <v>878.98</v>
      </c>
      <c r="S275" s="1">
        <v>867.97</v>
      </c>
      <c r="T275" s="1">
        <v>893.33</v>
      </c>
      <c r="W275" s="5">
        <v>44796</v>
      </c>
      <c r="X275" s="1">
        <v>1985.44</v>
      </c>
      <c r="Y275" s="1">
        <v>2002.76</v>
      </c>
      <c r="Z275" s="1">
        <v>1977.54</v>
      </c>
      <c r="AA275" s="1">
        <v>2038.09</v>
      </c>
      <c r="AD275" s="5">
        <v>44783</v>
      </c>
      <c r="AE275" s="1">
        <v>2.4004300000000001</v>
      </c>
      <c r="AH275" s="5">
        <v>44783</v>
      </c>
      <c r="AI275" s="1">
        <v>2.9227099999999999</v>
      </c>
    </row>
    <row r="276" spans="1:35" ht="15.75" customHeight="1" x14ac:dyDescent="0.5">
      <c r="A276" s="5">
        <v>44782</v>
      </c>
      <c r="B276" s="1">
        <v>110.46</v>
      </c>
      <c r="C276" s="1">
        <v>111.52</v>
      </c>
      <c r="D276" s="1">
        <v>108.68</v>
      </c>
      <c r="E276" s="1">
        <v>111.55</v>
      </c>
      <c r="H276" s="5">
        <v>44795</v>
      </c>
      <c r="I276" s="1">
        <v>18.989000000000001</v>
      </c>
      <c r="J276" s="1">
        <v>19.047799999999999</v>
      </c>
      <c r="K276" s="1">
        <v>18.722899999999999</v>
      </c>
      <c r="L276" s="1">
        <v>19.156500000000001</v>
      </c>
      <c r="P276" s="5">
        <v>44795</v>
      </c>
      <c r="Q276" s="1">
        <v>878.45</v>
      </c>
      <c r="R276" s="1">
        <v>897.05</v>
      </c>
      <c r="S276" s="1">
        <v>868.2</v>
      </c>
      <c r="T276" s="1">
        <v>902.15</v>
      </c>
      <c r="W276" s="5">
        <v>44795</v>
      </c>
      <c r="X276" s="1">
        <v>2002.76</v>
      </c>
      <c r="Y276" s="1">
        <v>2126.5</v>
      </c>
      <c r="Z276" s="1">
        <v>1964.03</v>
      </c>
      <c r="AA276" s="1">
        <v>2153.37</v>
      </c>
      <c r="AD276" s="5">
        <v>44782</v>
      </c>
      <c r="AE276" s="1">
        <v>2.3801399999999999</v>
      </c>
      <c r="AH276" s="5">
        <v>44782</v>
      </c>
      <c r="AI276" s="1">
        <v>2.9209999999999998</v>
      </c>
    </row>
    <row r="277" spans="1:35" ht="15.75" customHeight="1" x14ac:dyDescent="0.5">
      <c r="A277" s="5">
        <v>44781</v>
      </c>
      <c r="B277" s="1">
        <v>110.67</v>
      </c>
      <c r="C277" s="1">
        <v>109.91</v>
      </c>
      <c r="D277" s="1">
        <v>109.91</v>
      </c>
      <c r="E277" s="1">
        <v>111.94</v>
      </c>
      <c r="H277" s="5">
        <v>44792</v>
      </c>
      <c r="I277" s="1">
        <v>19.047499999999999</v>
      </c>
      <c r="J277" s="1">
        <v>19.539300000000001</v>
      </c>
      <c r="K277" s="1">
        <v>19.026299999999999</v>
      </c>
      <c r="L277" s="1">
        <v>19.578700000000001</v>
      </c>
      <c r="P277" s="5">
        <v>44792</v>
      </c>
      <c r="Q277" s="1">
        <v>899.21</v>
      </c>
      <c r="R277" s="1">
        <v>914.56</v>
      </c>
      <c r="S277" s="1">
        <v>890</v>
      </c>
      <c r="T277" s="1">
        <v>915.92</v>
      </c>
      <c r="W277" s="5">
        <v>44792</v>
      </c>
      <c r="X277" s="1">
        <v>2129.59</v>
      </c>
      <c r="Y277" s="1">
        <v>2160.59</v>
      </c>
      <c r="Z277" s="1">
        <v>2104.06</v>
      </c>
      <c r="AA277" s="1">
        <v>2178.79</v>
      </c>
      <c r="AD277" s="5">
        <v>44781</v>
      </c>
      <c r="AE277" s="1">
        <v>2.3885700000000001</v>
      </c>
      <c r="AH277" s="5">
        <v>44781</v>
      </c>
      <c r="AI277" s="1">
        <v>2.9115700000000002</v>
      </c>
    </row>
    <row r="278" spans="1:35" ht="15.75" customHeight="1" x14ac:dyDescent="0.5">
      <c r="A278" s="5">
        <v>44778</v>
      </c>
      <c r="B278" s="1">
        <v>108</v>
      </c>
      <c r="C278" s="1">
        <v>105.96</v>
      </c>
      <c r="D278" s="1">
        <v>104.34</v>
      </c>
      <c r="E278" s="1">
        <v>108.02</v>
      </c>
      <c r="H278" s="5">
        <v>44791</v>
      </c>
      <c r="I278" s="1">
        <v>19.539000000000001</v>
      </c>
      <c r="J278" s="1">
        <v>19.794</v>
      </c>
      <c r="K278" s="1">
        <v>19.486699999999999</v>
      </c>
      <c r="L278" s="1">
        <v>19.941800000000001</v>
      </c>
      <c r="P278" s="5">
        <v>44791</v>
      </c>
      <c r="Q278" s="1">
        <v>914.56</v>
      </c>
      <c r="R278" s="1">
        <v>927.59</v>
      </c>
      <c r="S278" s="1">
        <v>912.46</v>
      </c>
      <c r="T278" s="1">
        <v>935.18</v>
      </c>
      <c r="W278" s="5">
        <v>44791</v>
      </c>
      <c r="X278" s="1">
        <v>2160.59</v>
      </c>
      <c r="Y278" s="1">
        <v>2139.14</v>
      </c>
      <c r="Z278" s="1">
        <v>2128.85</v>
      </c>
      <c r="AA278" s="1">
        <v>2187.08</v>
      </c>
      <c r="AD278" s="5">
        <v>44778</v>
      </c>
      <c r="AE278" s="1">
        <v>2.3694299999999999</v>
      </c>
      <c r="AH278" s="5">
        <v>44778</v>
      </c>
      <c r="AI278" s="1">
        <v>2.8667099999999999</v>
      </c>
    </row>
    <row r="279" spans="1:35" ht="15.75" customHeight="1" x14ac:dyDescent="0.5">
      <c r="A279" s="5">
        <v>44777</v>
      </c>
      <c r="B279" s="1">
        <v>108.18</v>
      </c>
      <c r="C279" s="1">
        <v>105.64</v>
      </c>
      <c r="D279" s="1">
        <v>105.03</v>
      </c>
      <c r="E279" s="1">
        <v>109.58</v>
      </c>
      <c r="H279" s="5">
        <v>44790</v>
      </c>
      <c r="I279" s="1">
        <v>19.800799999999999</v>
      </c>
      <c r="J279" s="1">
        <v>20.1465</v>
      </c>
      <c r="K279" s="1">
        <v>19.697099999999999</v>
      </c>
      <c r="L279" s="1">
        <v>20.277000000000001</v>
      </c>
      <c r="P279" s="5">
        <v>44790</v>
      </c>
      <c r="Q279" s="1">
        <v>927.59</v>
      </c>
      <c r="R279" s="1">
        <v>938.16</v>
      </c>
      <c r="S279" s="1">
        <v>921.02</v>
      </c>
      <c r="T279" s="1">
        <v>942.27</v>
      </c>
      <c r="W279" s="5">
        <v>44790</v>
      </c>
      <c r="X279" s="1">
        <v>2139.12</v>
      </c>
      <c r="Y279" s="1">
        <v>2157.34</v>
      </c>
      <c r="Z279" s="1">
        <v>2129.59</v>
      </c>
      <c r="AA279" s="1">
        <v>2166.5100000000002</v>
      </c>
      <c r="AD279" s="5">
        <v>44777</v>
      </c>
      <c r="AE279" s="1">
        <v>2.3727100000000001</v>
      </c>
      <c r="AH279" s="5">
        <v>44777</v>
      </c>
      <c r="AI279" s="1">
        <v>2.8632900000000001</v>
      </c>
    </row>
    <row r="280" spans="1:35" ht="15.75" customHeight="1" x14ac:dyDescent="0.5">
      <c r="A280" s="5">
        <v>44776</v>
      </c>
      <c r="B280" s="1">
        <v>104.56</v>
      </c>
      <c r="C280" s="1">
        <v>106.92</v>
      </c>
      <c r="D280" s="1">
        <v>103.65</v>
      </c>
      <c r="E280" s="1">
        <v>106.96</v>
      </c>
      <c r="H280" s="5">
        <v>44789</v>
      </c>
      <c r="I280" s="1">
        <v>20.148199999999999</v>
      </c>
      <c r="J280" s="1">
        <v>20.2727</v>
      </c>
      <c r="K280" s="1">
        <v>19.9163</v>
      </c>
      <c r="L280" s="1">
        <v>20.304600000000001</v>
      </c>
      <c r="P280" s="5">
        <v>44789</v>
      </c>
      <c r="Q280" s="1">
        <v>938.16</v>
      </c>
      <c r="R280" s="1">
        <v>936.43</v>
      </c>
      <c r="S280" s="1">
        <v>926.52</v>
      </c>
      <c r="T280" s="1">
        <v>946.18</v>
      </c>
      <c r="W280" s="5">
        <v>44789</v>
      </c>
      <c r="X280" s="1">
        <v>2157.34</v>
      </c>
      <c r="Y280" s="1">
        <v>2150.71</v>
      </c>
      <c r="Z280" s="1">
        <v>2105.4</v>
      </c>
      <c r="AA280" s="1">
        <v>2172.92</v>
      </c>
      <c r="AD280" s="5">
        <v>44776</v>
      </c>
      <c r="AE280" s="1">
        <v>2.37629</v>
      </c>
      <c r="AH280" s="5">
        <v>44776</v>
      </c>
      <c r="AI280" s="1">
        <v>2.83229</v>
      </c>
    </row>
    <row r="281" spans="1:35" ht="15.75" customHeight="1" x14ac:dyDescent="0.5">
      <c r="A281" s="5">
        <v>44775</v>
      </c>
      <c r="B281" s="1">
        <v>106.48</v>
      </c>
      <c r="C281" s="1">
        <v>108.66</v>
      </c>
      <c r="D281" s="1">
        <v>106.42</v>
      </c>
      <c r="E281" s="1">
        <v>110.47</v>
      </c>
      <c r="H281" s="5">
        <v>44788</v>
      </c>
      <c r="I281" s="1">
        <v>20.2727</v>
      </c>
      <c r="J281" s="1">
        <v>20.831</v>
      </c>
      <c r="K281" s="1">
        <v>20.089099999999998</v>
      </c>
      <c r="L281" s="1">
        <v>20.875599999999999</v>
      </c>
      <c r="P281" s="5">
        <v>44788</v>
      </c>
      <c r="Q281" s="1">
        <v>936.44</v>
      </c>
      <c r="R281" s="1">
        <v>964.68</v>
      </c>
      <c r="S281" s="1">
        <v>924.63</v>
      </c>
      <c r="T281" s="1">
        <v>966.93</v>
      </c>
      <c r="W281" s="5">
        <v>44788</v>
      </c>
      <c r="X281" s="1">
        <v>2150.73</v>
      </c>
      <c r="Y281" s="1">
        <v>2232.8200000000002</v>
      </c>
      <c r="Z281" s="1">
        <v>2134.4</v>
      </c>
      <c r="AA281" s="1">
        <v>2233.44</v>
      </c>
      <c r="AD281" s="5">
        <v>44775</v>
      </c>
      <c r="AE281" s="1">
        <v>2.3572899999999999</v>
      </c>
      <c r="AH281" s="5">
        <v>44775</v>
      </c>
      <c r="AI281" s="1">
        <v>2.8069999999999999</v>
      </c>
    </row>
    <row r="282" spans="1:35" ht="15.75" customHeight="1" x14ac:dyDescent="0.5">
      <c r="A282" s="5">
        <v>44774</v>
      </c>
      <c r="B282" s="1">
        <v>107.98</v>
      </c>
      <c r="C282" s="1">
        <v>109.22</v>
      </c>
      <c r="D282" s="1">
        <v>107.13</v>
      </c>
      <c r="E282" s="1">
        <v>109.22</v>
      </c>
      <c r="H282" s="5">
        <v>44785</v>
      </c>
      <c r="I282" s="1">
        <v>20.824000000000002</v>
      </c>
      <c r="J282" s="1">
        <v>20.311499999999999</v>
      </c>
      <c r="K282" s="1">
        <v>20.241499999999998</v>
      </c>
      <c r="L282" s="1">
        <v>20.855499999999999</v>
      </c>
      <c r="P282" s="5">
        <v>44785</v>
      </c>
      <c r="Q282" s="1">
        <v>965.33</v>
      </c>
      <c r="R282" s="1">
        <v>959.79</v>
      </c>
      <c r="S282" s="1">
        <v>947.9</v>
      </c>
      <c r="T282" s="1">
        <v>965.47</v>
      </c>
      <c r="W282" s="5">
        <v>44785</v>
      </c>
      <c r="X282" s="1">
        <v>2224.9499999999998</v>
      </c>
      <c r="Y282" s="1">
        <v>2280.8000000000002</v>
      </c>
      <c r="Z282" s="1">
        <v>2203.9699999999998</v>
      </c>
      <c r="AA282" s="1">
        <v>2316.17</v>
      </c>
      <c r="AD282" s="5">
        <v>44774</v>
      </c>
      <c r="AE282" s="1">
        <v>2.36686</v>
      </c>
      <c r="AH282" s="5">
        <v>44774</v>
      </c>
      <c r="AI282" s="1">
        <v>2.8021400000000001</v>
      </c>
    </row>
    <row r="283" spans="1:35" ht="15.75" customHeight="1" x14ac:dyDescent="0.5">
      <c r="A283" s="5">
        <v>44771</v>
      </c>
      <c r="B283" s="1">
        <v>108.73</v>
      </c>
      <c r="C283" s="1">
        <v>107.51</v>
      </c>
      <c r="D283" s="1">
        <v>105.25</v>
      </c>
      <c r="E283" s="1">
        <v>109.29</v>
      </c>
      <c r="H283" s="5">
        <v>44784</v>
      </c>
      <c r="I283" s="1">
        <v>20.311499999999999</v>
      </c>
      <c r="J283" s="1">
        <v>20.5886</v>
      </c>
      <c r="K283" s="1">
        <v>20.2469</v>
      </c>
      <c r="L283" s="1">
        <v>20.633900000000001</v>
      </c>
      <c r="P283" s="5">
        <v>44784</v>
      </c>
      <c r="Q283" s="1">
        <v>959.79</v>
      </c>
      <c r="R283" s="1">
        <v>944.58</v>
      </c>
      <c r="S283" s="1">
        <v>942.62</v>
      </c>
      <c r="T283" s="1">
        <v>976.47</v>
      </c>
      <c r="W283" s="5">
        <v>44784</v>
      </c>
      <c r="X283" s="1">
        <v>2280.7800000000002</v>
      </c>
      <c r="Y283" s="1">
        <v>2245.56</v>
      </c>
      <c r="Z283" s="1">
        <v>2224.7600000000002</v>
      </c>
      <c r="AA283" s="1">
        <v>2297.35</v>
      </c>
      <c r="AD283" s="5">
        <v>44771</v>
      </c>
      <c r="AE283" s="1">
        <v>2.3622899999999998</v>
      </c>
      <c r="AH283" s="5">
        <v>44771</v>
      </c>
      <c r="AI283" s="1">
        <v>2.7882899999999999</v>
      </c>
    </row>
    <row r="284" spans="1:35" ht="15.75" customHeight="1" x14ac:dyDescent="0.5">
      <c r="A284" s="5">
        <v>44770</v>
      </c>
      <c r="B284" s="1">
        <v>107.02</v>
      </c>
      <c r="C284" s="1">
        <v>107.29</v>
      </c>
      <c r="D284" s="1">
        <v>105.34</v>
      </c>
      <c r="E284" s="1">
        <v>108.29</v>
      </c>
      <c r="H284" s="5">
        <v>44783</v>
      </c>
      <c r="I284" s="1">
        <v>20.5886</v>
      </c>
      <c r="J284" s="1">
        <v>20.525700000000001</v>
      </c>
      <c r="K284" s="1">
        <v>20.348800000000001</v>
      </c>
      <c r="L284" s="1">
        <v>20.843800000000002</v>
      </c>
      <c r="P284" s="5">
        <v>44783</v>
      </c>
      <c r="Q284" s="1">
        <v>944.58</v>
      </c>
      <c r="R284" s="1">
        <v>936.81</v>
      </c>
      <c r="S284" s="1">
        <v>929.71</v>
      </c>
      <c r="T284" s="1">
        <v>952.36</v>
      </c>
      <c r="W284" s="5">
        <v>44783</v>
      </c>
      <c r="X284" s="1">
        <v>2245.56</v>
      </c>
      <c r="Y284" s="1">
        <v>2218.08</v>
      </c>
      <c r="Z284" s="1">
        <v>2189.62</v>
      </c>
      <c r="AA284" s="1">
        <v>2262.4699999999998</v>
      </c>
      <c r="AD284" s="5">
        <v>44770</v>
      </c>
      <c r="AE284" s="1">
        <v>2.3731399999999998</v>
      </c>
      <c r="AH284" s="5">
        <v>44770</v>
      </c>
      <c r="AI284" s="1">
        <v>2.7822900000000002</v>
      </c>
    </row>
    <row r="285" spans="1:35" ht="15.75" customHeight="1" x14ac:dyDescent="0.5">
      <c r="A285" s="5">
        <v>44769</v>
      </c>
      <c r="B285" s="1">
        <v>104.19</v>
      </c>
      <c r="C285" s="1">
        <v>102.31</v>
      </c>
      <c r="D285" s="1">
        <v>101.14</v>
      </c>
      <c r="E285" s="1">
        <v>104.72</v>
      </c>
      <c r="H285" s="5">
        <v>44782</v>
      </c>
      <c r="I285" s="1">
        <v>20.525700000000001</v>
      </c>
      <c r="J285" s="1">
        <v>20.667999999999999</v>
      </c>
      <c r="K285" s="1">
        <v>20.416499999999999</v>
      </c>
      <c r="L285" s="1">
        <v>20.74</v>
      </c>
      <c r="P285" s="5">
        <v>44782</v>
      </c>
      <c r="Q285" s="1">
        <v>936.81</v>
      </c>
      <c r="R285" s="1">
        <v>944.06</v>
      </c>
      <c r="S285" s="1">
        <v>933.84</v>
      </c>
      <c r="T285" s="1">
        <v>947.66</v>
      </c>
      <c r="W285" s="5">
        <v>44782</v>
      </c>
      <c r="X285" s="1">
        <v>2218.08</v>
      </c>
      <c r="Y285" s="1">
        <v>2236.77</v>
      </c>
      <c r="Z285" s="1">
        <v>2184.09</v>
      </c>
      <c r="AA285" s="1">
        <v>2257.58</v>
      </c>
      <c r="AD285" s="5">
        <v>44769</v>
      </c>
      <c r="AE285" s="1">
        <v>2.37229</v>
      </c>
      <c r="AH285" s="5">
        <v>44769</v>
      </c>
      <c r="AI285" s="1">
        <v>2.80586</v>
      </c>
    </row>
    <row r="286" spans="1:35" ht="15.75" customHeight="1" x14ac:dyDescent="0.5">
      <c r="A286" s="5">
        <v>44768</v>
      </c>
      <c r="B286" s="1">
        <v>102.25</v>
      </c>
      <c r="C286" s="1">
        <v>101.17</v>
      </c>
      <c r="D286" s="1">
        <v>101.09</v>
      </c>
      <c r="E286" s="1">
        <v>102.75</v>
      </c>
      <c r="H286" s="5">
        <v>44781</v>
      </c>
      <c r="I286" s="1">
        <v>20.667999999999999</v>
      </c>
      <c r="J286" s="1">
        <v>19.897500000000001</v>
      </c>
      <c r="K286" s="1">
        <v>19.7987</v>
      </c>
      <c r="L286" s="1">
        <v>20.742000000000001</v>
      </c>
      <c r="P286" s="5">
        <v>44781</v>
      </c>
      <c r="Q286" s="1">
        <v>944.05</v>
      </c>
      <c r="R286" s="1">
        <v>935.46</v>
      </c>
      <c r="S286" s="1">
        <v>924.3</v>
      </c>
      <c r="T286" s="1">
        <v>951.14</v>
      </c>
      <c r="W286" s="5">
        <v>44781</v>
      </c>
      <c r="X286" s="1">
        <v>2236.77</v>
      </c>
      <c r="Y286" s="1">
        <v>2134.64</v>
      </c>
      <c r="Z286" s="1">
        <v>2121.08</v>
      </c>
      <c r="AA286" s="1">
        <v>2254.69</v>
      </c>
      <c r="AD286" s="5">
        <v>44768</v>
      </c>
      <c r="AE286" s="1">
        <v>2.3460000000000001</v>
      </c>
      <c r="AH286" s="5">
        <v>44768</v>
      </c>
      <c r="AI286" s="1">
        <v>2.7928600000000001</v>
      </c>
    </row>
    <row r="287" spans="1:35" ht="15.75" customHeight="1" x14ac:dyDescent="0.5">
      <c r="A287" s="5">
        <v>44767</v>
      </c>
      <c r="B287" s="1">
        <v>100.65</v>
      </c>
      <c r="C287" s="1">
        <v>103.15</v>
      </c>
      <c r="D287" s="1">
        <v>99.81</v>
      </c>
      <c r="E287" s="1">
        <v>103.22</v>
      </c>
      <c r="H287" s="5">
        <v>44778</v>
      </c>
      <c r="I287" s="1">
        <v>19.895299999999999</v>
      </c>
      <c r="J287" s="1">
        <v>20.1785</v>
      </c>
      <c r="K287" s="1">
        <v>19.551400000000001</v>
      </c>
      <c r="L287" s="1">
        <v>20.317799999999998</v>
      </c>
      <c r="P287" s="5">
        <v>44778</v>
      </c>
      <c r="Q287" s="1">
        <v>936.26</v>
      </c>
      <c r="R287" s="1">
        <v>931.23</v>
      </c>
      <c r="S287" s="1">
        <v>924.64</v>
      </c>
      <c r="T287" s="1">
        <v>945.63</v>
      </c>
      <c r="W287" s="5">
        <v>44778</v>
      </c>
      <c r="X287" s="1">
        <v>2129.29</v>
      </c>
      <c r="Y287" s="1">
        <v>2069.62</v>
      </c>
      <c r="Z287" s="1">
        <v>2051.91</v>
      </c>
      <c r="AA287" s="1">
        <v>2149.16</v>
      </c>
      <c r="AD287" s="5">
        <v>44767</v>
      </c>
      <c r="AE287" s="1">
        <v>2.2997100000000001</v>
      </c>
      <c r="AH287" s="5">
        <v>44767</v>
      </c>
      <c r="AI287" s="1">
        <v>2.7692899999999998</v>
      </c>
    </row>
    <row r="288" spans="1:35" ht="15.75" customHeight="1" x14ac:dyDescent="0.5">
      <c r="A288" s="5">
        <v>44764</v>
      </c>
      <c r="B288" s="1">
        <v>103.06</v>
      </c>
      <c r="C288" s="1">
        <v>105.99</v>
      </c>
      <c r="D288" s="1">
        <v>102.72</v>
      </c>
      <c r="E288" s="1">
        <v>107.96</v>
      </c>
      <c r="H288" s="5">
        <v>44777</v>
      </c>
      <c r="I288" s="1">
        <v>20.1785</v>
      </c>
      <c r="J288" s="1">
        <v>20.062999999999999</v>
      </c>
      <c r="K288" s="1">
        <v>19.966000000000001</v>
      </c>
      <c r="L288" s="1">
        <v>20.39</v>
      </c>
      <c r="P288" s="5">
        <v>44777</v>
      </c>
      <c r="Q288" s="1">
        <v>931.23</v>
      </c>
      <c r="R288" s="1">
        <v>902.28</v>
      </c>
      <c r="S288" s="1">
        <v>897.43</v>
      </c>
      <c r="T288" s="1">
        <v>935.65</v>
      </c>
      <c r="W288" s="5">
        <v>44777</v>
      </c>
      <c r="X288" s="1">
        <v>2069.62</v>
      </c>
      <c r="Y288" s="1">
        <v>2017.66</v>
      </c>
      <c r="Z288" s="1">
        <v>2001.86</v>
      </c>
      <c r="AA288" s="1">
        <v>2102.31</v>
      </c>
      <c r="AD288" s="5">
        <v>44764</v>
      </c>
      <c r="AE288" s="1">
        <v>2.2522899999999999</v>
      </c>
      <c r="AH288" s="5">
        <v>44764</v>
      </c>
      <c r="AI288" s="1">
        <v>2.7662900000000001</v>
      </c>
    </row>
    <row r="289" spans="1:35" ht="15.75" customHeight="1" x14ac:dyDescent="0.5">
      <c r="A289" s="5">
        <v>44763</v>
      </c>
      <c r="B289" s="1">
        <v>104.39</v>
      </c>
      <c r="C289" s="1">
        <v>103</v>
      </c>
      <c r="D289" s="1">
        <v>102.28</v>
      </c>
      <c r="E289" s="1">
        <v>105.14</v>
      </c>
      <c r="H289" s="5">
        <v>44776</v>
      </c>
      <c r="I289" s="1">
        <v>20.062999999999999</v>
      </c>
      <c r="J289" s="1">
        <v>19.978000000000002</v>
      </c>
      <c r="K289" s="1">
        <v>19.7835</v>
      </c>
      <c r="L289" s="1">
        <v>20.1755</v>
      </c>
      <c r="P289" s="5">
        <v>44776</v>
      </c>
      <c r="Q289" s="1">
        <v>902.28</v>
      </c>
      <c r="R289" s="1">
        <v>898.34</v>
      </c>
      <c r="S289" s="1">
        <v>890.51</v>
      </c>
      <c r="T289" s="1">
        <v>905.8</v>
      </c>
      <c r="W289" s="5">
        <v>44776</v>
      </c>
      <c r="X289" s="1">
        <v>2017.66</v>
      </c>
      <c r="Y289" s="1">
        <v>2063.0500000000002</v>
      </c>
      <c r="Z289" s="1">
        <v>1992.71</v>
      </c>
      <c r="AA289" s="1">
        <v>2098.61</v>
      </c>
      <c r="AD289" s="5">
        <v>44763</v>
      </c>
      <c r="AE289" s="1">
        <v>2.2589999999999999</v>
      </c>
      <c r="AH289" s="5">
        <v>44763</v>
      </c>
      <c r="AI289" s="1">
        <v>2.7829999999999999</v>
      </c>
    </row>
    <row r="290" spans="1:35" ht="15.75" customHeight="1" x14ac:dyDescent="0.5">
      <c r="A290" s="5">
        <v>44762</v>
      </c>
      <c r="B290" s="1">
        <v>103.02</v>
      </c>
      <c r="C290" s="1">
        <v>105.77</v>
      </c>
      <c r="D290" s="1">
        <v>103.01</v>
      </c>
      <c r="E290" s="1">
        <v>107</v>
      </c>
      <c r="H290" s="5">
        <v>44775</v>
      </c>
      <c r="I290" s="1">
        <v>19.978000000000002</v>
      </c>
      <c r="J290" s="1">
        <v>20.363499999999998</v>
      </c>
      <c r="K290" s="1">
        <v>19.956700000000001</v>
      </c>
      <c r="L290" s="1">
        <v>20.5075</v>
      </c>
      <c r="P290" s="5">
        <v>44775</v>
      </c>
      <c r="Q290" s="1">
        <v>898.34</v>
      </c>
      <c r="R290" s="1">
        <v>910.07</v>
      </c>
      <c r="S290" s="1">
        <v>897.98</v>
      </c>
      <c r="T290" s="1">
        <v>922.28</v>
      </c>
      <c r="W290" s="5">
        <v>44775</v>
      </c>
      <c r="X290" s="1">
        <v>2063.0500000000002</v>
      </c>
      <c r="Y290" s="1">
        <v>2196.04</v>
      </c>
      <c r="Z290" s="1">
        <v>2045.88</v>
      </c>
      <c r="AA290" s="1">
        <v>2222.9</v>
      </c>
      <c r="AD290" s="5">
        <v>44762</v>
      </c>
      <c r="AE290" s="1">
        <v>2.2135699999999998</v>
      </c>
      <c r="AH290" s="5">
        <v>44762</v>
      </c>
      <c r="AI290" s="1">
        <v>2.7589999999999999</v>
      </c>
    </row>
    <row r="291" spans="1:35" ht="15.75" customHeight="1" x14ac:dyDescent="0.5">
      <c r="A291" s="5">
        <v>44761</v>
      </c>
      <c r="B291" s="1">
        <v>105.87</v>
      </c>
      <c r="C291" s="1">
        <v>105.13</v>
      </c>
      <c r="D291" s="1">
        <v>104.62</v>
      </c>
      <c r="E291" s="1">
        <v>107.06</v>
      </c>
      <c r="H291" s="5">
        <v>44774</v>
      </c>
      <c r="I291" s="1">
        <v>20.363499999999998</v>
      </c>
      <c r="J291" s="1">
        <v>20.340499999999999</v>
      </c>
      <c r="K291" s="1">
        <v>20.085799999999999</v>
      </c>
      <c r="L291" s="1">
        <v>20.506499999999999</v>
      </c>
      <c r="P291" s="5">
        <v>44774</v>
      </c>
      <c r="Q291" s="1">
        <v>910.07</v>
      </c>
      <c r="R291" s="1">
        <v>896.24</v>
      </c>
      <c r="S291" s="1">
        <v>891.41</v>
      </c>
      <c r="T291" s="1">
        <v>917.6</v>
      </c>
      <c r="W291" s="5">
        <v>44774</v>
      </c>
      <c r="X291" s="1">
        <v>2196.04</v>
      </c>
      <c r="Y291" s="1">
        <v>2127.5300000000002</v>
      </c>
      <c r="Z291" s="1">
        <v>2090.33</v>
      </c>
      <c r="AA291" s="1">
        <v>2224.21</v>
      </c>
      <c r="AD291" s="5">
        <v>44761</v>
      </c>
      <c r="AE291" s="1">
        <v>2.1615700000000002</v>
      </c>
      <c r="AH291" s="5">
        <v>44761</v>
      </c>
      <c r="AI291" s="1">
        <v>2.7317100000000001</v>
      </c>
    </row>
    <row r="292" spans="1:35" ht="15.75" customHeight="1" x14ac:dyDescent="0.5">
      <c r="A292" s="5">
        <v>44760</v>
      </c>
      <c r="B292" s="1">
        <v>104.65</v>
      </c>
      <c r="C292" s="1">
        <v>105.21</v>
      </c>
      <c r="D292" s="1">
        <v>104.64</v>
      </c>
      <c r="E292" s="1">
        <v>106.81</v>
      </c>
      <c r="H292" s="5">
        <v>44771</v>
      </c>
      <c r="I292" s="1">
        <v>20.3584</v>
      </c>
      <c r="J292" s="1">
        <v>20.008500000000002</v>
      </c>
      <c r="K292" s="1">
        <v>19.850300000000001</v>
      </c>
      <c r="L292" s="1">
        <v>20.3691</v>
      </c>
      <c r="P292" s="5">
        <v>44771</v>
      </c>
      <c r="Q292" s="1">
        <v>899.36</v>
      </c>
      <c r="R292" s="1">
        <v>891.22</v>
      </c>
      <c r="S292" s="1">
        <v>886.9</v>
      </c>
      <c r="T292" s="1">
        <v>909.73</v>
      </c>
      <c r="W292" s="5">
        <v>44771</v>
      </c>
      <c r="X292" s="1">
        <v>2131.1</v>
      </c>
      <c r="Y292" s="1">
        <v>2081.13</v>
      </c>
      <c r="Z292" s="1">
        <v>2045.96</v>
      </c>
      <c r="AA292" s="1">
        <v>2139.4</v>
      </c>
      <c r="AD292" s="5">
        <v>44760</v>
      </c>
      <c r="AE292" s="1">
        <v>2.12643</v>
      </c>
      <c r="AH292" s="5">
        <v>44760</v>
      </c>
      <c r="AI292" s="1">
        <v>2.7098599999999999</v>
      </c>
    </row>
    <row r="293" spans="1:35" ht="15.75" customHeight="1" x14ac:dyDescent="0.5">
      <c r="A293" s="5">
        <v>44757</v>
      </c>
      <c r="B293" s="1">
        <v>103.24</v>
      </c>
      <c r="C293" s="1">
        <v>103.99</v>
      </c>
      <c r="D293" s="1">
        <v>101.16</v>
      </c>
      <c r="E293" s="1">
        <v>104.18</v>
      </c>
      <c r="H293" s="5">
        <v>44770</v>
      </c>
      <c r="I293" s="1">
        <v>20.0122</v>
      </c>
      <c r="J293" s="1">
        <v>19.087599999999998</v>
      </c>
      <c r="K293" s="1">
        <v>19.0623</v>
      </c>
      <c r="L293" s="1">
        <v>20.023299999999999</v>
      </c>
      <c r="P293" s="5">
        <v>44770</v>
      </c>
      <c r="Q293" s="1">
        <v>891.22</v>
      </c>
      <c r="R293" s="1">
        <v>890.05</v>
      </c>
      <c r="S293" s="1">
        <v>880.24</v>
      </c>
      <c r="T293" s="1">
        <v>899.53</v>
      </c>
      <c r="W293" s="5">
        <v>44770</v>
      </c>
      <c r="X293" s="1">
        <v>2081.13</v>
      </c>
      <c r="Y293" s="1">
        <v>2033.74</v>
      </c>
      <c r="Z293" s="1">
        <v>2028.64</v>
      </c>
      <c r="AA293" s="1">
        <v>2096.9</v>
      </c>
      <c r="AD293" s="5">
        <v>44757</v>
      </c>
      <c r="AE293" s="1">
        <v>2.1202899999999998</v>
      </c>
      <c r="AH293" s="5">
        <v>44757</v>
      </c>
      <c r="AI293" s="1">
        <v>2.7375699999999998</v>
      </c>
    </row>
    <row r="294" spans="1:35" ht="15.75" customHeight="1" x14ac:dyDescent="0.5">
      <c r="A294" s="5">
        <v>44756</v>
      </c>
      <c r="B294" s="1">
        <v>103.44</v>
      </c>
      <c r="C294" s="1">
        <v>104.16</v>
      </c>
      <c r="D294" s="1">
        <v>100.56</v>
      </c>
      <c r="E294" s="1">
        <v>104.63</v>
      </c>
      <c r="H294" s="5">
        <v>44769</v>
      </c>
      <c r="I294" s="1">
        <v>19.087599999999998</v>
      </c>
      <c r="J294" s="1">
        <v>18.626000000000001</v>
      </c>
      <c r="K294" s="1">
        <v>18.453499999999998</v>
      </c>
      <c r="L294" s="1">
        <v>19.136600000000001</v>
      </c>
      <c r="P294" s="5">
        <v>44769</v>
      </c>
      <c r="Q294" s="1">
        <v>890.05</v>
      </c>
      <c r="R294" s="1">
        <v>876.5</v>
      </c>
      <c r="S294" s="1">
        <v>873.45</v>
      </c>
      <c r="T294" s="1">
        <v>893.1</v>
      </c>
      <c r="W294" s="5">
        <v>44769</v>
      </c>
      <c r="X294" s="1">
        <v>2033.74</v>
      </c>
      <c r="Y294" s="1">
        <v>2014.68</v>
      </c>
      <c r="Z294" s="1">
        <v>1996.3</v>
      </c>
      <c r="AA294" s="1">
        <v>2040.13</v>
      </c>
      <c r="AD294" s="5">
        <v>44756</v>
      </c>
      <c r="AE294" s="1">
        <v>2.1560000000000001</v>
      </c>
      <c r="AH294" s="5">
        <v>44756</v>
      </c>
      <c r="AI294" s="1">
        <v>2.7402899999999999</v>
      </c>
    </row>
    <row r="295" spans="1:35" ht="15.75" customHeight="1" x14ac:dyDescent="0.5">
      <c r="A295" s="5">
        <v>44755</v>
      </c>
      <c r="B295" s="1">
        <v>108.27</v>
      </c>
      <c r="C295" s="1">
        <v>105.03</v>
      </c>
      <c r="D295" s="1">
        <v>104.59</v>
      </c>
      <c r="E295" s="1">
        <v>110.21</v>
      </c>
      <c r="H295" s="5">
        <v>44768</v>
      </c>
      <c r="I295" s="1">
        <v>18.626100000000001</v>
      </c>
      <c r="J295" s="1">
        <v>18.4389</v>
      </c>
      <c r="K295" s="1">
        <v>18.39</v>
      </c>
      <c r="L295" s="1">
        <v>18.728999999999999</v>
      </c>
      <c r="P295" s="5">
        <v>44768</v>
      </c>
      <c r="Q295" s="1">
        <v>876.5</v>
      </c>
      <c r="R295" s="1">
        <v>883.01</v>
      </c>
      <c r="S295" s="1">
        <v>872.06</v>
      </c>
      <c r="T295" s="1">
        <v>893.9</v>
      </c>
      <c r="W295" s="5">
        <v>44768</v>
      </c>
      <c r="X295" s="1">
        <v>2014.68</v>
      </c>
      <c r="Y295" s="1">
        <v>2010.16</v>
      </c>
      <c r="Z295" s="1">
        <v>1977.11</v>
      </c>
      <c r="AA295" s="1">
        <v>2041.79</v>
      </c>
      <c r="AD295" s="5">
        <v>44755</v>
      </c>
      <c r="AE295" s="1">
        <v>1.9991399999999999</v>
      </c>
      <c r="AH295" s="5">
        <v>44755</v>
      </c>
      <c r="AI295" s="1">
        <v>2.512</v>
      </c>
    </row>
    <row r="296" spans="1:35" ht="15.75" customHeight="1" x14ac:dyDescent="0.5">
      <c r="A296" s="5">
        <v>44754</v>
      </c>
      <c r="B296" s="1">
        <v>105.66</v>
      </c>
      <c r="C296" s="1">
        <v>106.93</v>
      </c>
      <c r="D296" s="1">
        <v>104.89</v>
      </c>
      <c r="E296" s="1">
        <v>108.44</v>
      </c>
      <c r="H296" s="5">
        <v>44767</v>
      </c>
      <c r="I296" s="1">
        <v>18.4389</v>
      </c>
      <c r="J296" s="1">
        <v>18.600999999999999</v>
      </c>
      <c r="K296" s="1">
        <v>18.321200000000001</v>
      </c>
      <c r="L296" s="1">
        <v>18.788</v>
      </c>
      <c r="P296" s="5">
        <v>44767</v>
      </c>
      <c r="Q296" s="1">
        <v>883.03</v>
      </c>
      <c r="R296" s="1">
        <v>876.42</v>
      </c>
      <c r="S296" s="1">
        <v>868.71</v>
      </c>
      <c r="T296" s="1">
        <v>888.12</v>
      </c>
      <c r="W296" s="5">
        <v>44767</v>
      </c>
      <c r="X296" s="1">
        <v>2010.16</v>
      </c>
      <c r="Y296" s="1">
        <v>2035.2</v>
      </c>
      <c r="Z296" s="1">
        <v>1975.02</v>
      </c>
      <c r="AA296" s="1">
        <v>2040.56</v>
      </c>
      <c r="AD296" s="5">
        <v>44754</v>
      </c>
      <c r="AE296" s="1">
        <v>1.97143</v>
      </c>
      <c r="AH296" s="5">
        <v>44754</v>
      </c>
      <c r="AI296" s="1">
        <v>2.4830000000000001</v>
      </c>
    </row>
    <row r="297" spans="1:35" ht="15.75" customHeight="1" x14ac:dyDescent="0.5">
      <c r="A297" s="5">
        <v>44753</v>
      </c>
      <c r="B297" s="1">
        <v>107.6</v>
      </c>
      <c r="C297" s="1">
        <v>107.59</v>
      </c>
      <c r="D297" s="1">
        <v>107.44</v>
      </c>
      <c r="E297" s="1">
        <v>109.7</v>
      </c>
      <c r="H297" s="5">
        <v>44764</v>
      </c>
      <c r="I297" s="1">
        <v>18.599900000000002</v>
      </c>
      <c r="J297" s="1">
        <v>18.858699999999999</v>
      </c>
      <c r="K297" s="1">
        <v>18.5151</v>
      </c>
      <c r="L297" s="1">
        <v>18.952000000000002</v>
      </c>
      <c r="P297" s="5">
        <v>44764</v>
      </c>
      <c r="Q297" s="1">
        <v>876.84</v>
      </c>
      <c r="R297" s="1">
        <v>876.99</v>
      </c>
      <c r="S297" s="1">
        <v>871.82</v>
      </c>
      <c r="T297" s="1">
        <v>891.53</v>
      </c>
      <c r="W297" s="5">
        <v>44764</v>
      </c>
      <c r="X297" s="1">
        <v>2039</v>
      </c>
      <c r="Y297" s="1">
        <v>1897.02</v>
      </c>
      <c r="Z297" s="1">
        <v>1886.39</v>
      </c>
      <c r="AA297" s="1">
        <v>2053.94</v>
      </c>
      <c r="AD297" s="5">
        <v>44753</v>
      </c>
      <c r="AE297" s="1">
        <v>1.9644299999999999</v>
      </c>
      <c r="AH297" s="5">
        <v>44753</v>
      </c>
      <c r="AI297" s="1">
        <v>2.4551400000000001</v>
      </c>
    </row>
    <row r="298" spans="1:35" ht="15.75" customHeight="1" x14ac:dyDescent="0.5">
      <c r="A298" s="5">
        <v>44750</v>
      </c>
      <c r="B298" s="1">
        <v>108.97</v>
      </c>
      <c r="C298" s="1">
        <v>110.32</v>
      </c>
      <c r="D298" s="1">
        <v>107.87</v>
      </c>
      <c r="E298" s="1">
        <v>111.18</v>
      </c>
      <c r="H298" s="5">
        <v>44763</v>
      </c>
      <c r="I298" s="1">
        <v>18.858699999999999</v>
      </c>
      <c r="J298" s="1">
        <v>18.678899999999999</v>
      </c>
      <c r="K298" s="1">
        <v>18.2439</v>
      </c>
      <c r="L298" s="1">
        <v>18.885999999999999</v>
      </c>
      <c r="P298" s="5">
        <v>44763</v>
      </c>
      <c r="Q298" s="1">
        <v>877.07</v>
      </c>
      <c r="R298" s="1">
        <v>861.23</v>
      </c>
      <c r="S298" s="1">
        <v>851.61</v>
      </c>
      <c r="T298" s="1">
        <v>879.13</v>
      </c>
      <c r="W298" s="5">
        <v>44763</v>
      </c>
      <c r="X298" s="1">
        <v>1897.02</v>
      </c>
      <c r="Y298" s="1">
        <v>1864.79</v>
      </c>
      <c r="Z298" s="1">
        <v>1845.73</v>
      </c>
      <c r="AA298" s="1">
        <v>1897.02</v>
      </c>
      <c r="AD298" s="5">
        <v>44750</v>
      </c>
      <c r="AE298" s="1">
        <v>1.89971</v>
      </c>
      <c r="AH298" s="5">
        <v>44750</v>
      </c>
      <c r="AI298" s="1">
        <v>2.423</v>
      </c>
    </row>
    <row r="299" spans="1:35" ht="15.75" customHeight="1" x14ac:dyDescent="0.5">
      <c r="A299" s="5">
        <v>44749</v>
      </c>
      <c r="B299" s="1">
        <v>109.74</v>
      </c>
      <c r="C299" s="1">
        <v>109</v>
      </c>
      <c r="D299" s="1">
        <v>108.71</v>
      </c>
      <c r="E299" s="1">
        <v>111.58</v>
      </c>
      <c r="H299" s="5">
        <v>44762</v>
      </c>
      <c r="I299" s="1">
        <v>18.678899999999999</v>
      </c>
      <c r="J299" s="1">
        <v>18.760899999999999</v>
      </c>
      <c r="K299" s="1">
        <v>18.649999999999999</v>
      </c>
      <c r="L299" s="1">
        <v>19.0976</v>
      </c>
      <c r="P299" s="5">
        <v>44762</v>
      </c>
      <c r="Q299" s="1">
        <v>861.23</v>
      </c>
      <c r="R299" s="1">
        <v>878.2</v>
      </c>
      <c r="S299" s="1">
        <v>859.29</v>
      </c>
      <c r="T299" s="1">
        <v>887.96</v>
      </c>
      <c r="W299" s="5">
        <v>44762</v>
      </c>
      <c r="X299" s="1">
        <v>1864.79</v>
      </c>
      <c r="Y299" s="1">
        <v>1880.19</v>
      </c>
      <c r="Z299" s="1">
        <v>1852.09</v>
      </c>
      <c r="AA299" s="1">
        <v>1908.94</v>
      </c>
      <c r="AD299" s="5">
        <v>44749</v>
      </c>
      <c r="AE299" s="1">
        <v>1.8721399999999999</v>
      </c>
      <c r="AH299" s="5">
        <v>44749</v>
      </c>
      <c r="AI299" s="1">
        <v>2.4275699999999998</v>
      </c>
    </row>
    <row r="300" spans="1:35" ht="15.75" customHeight="1" x14ac:dyDescent="0.5">
      <c r="A300" s="5">
        <v>44748</v>
      </c>
      <c r="B300" s="1">
        <v>107.79</v>
      </c>
      <c r="C300" s="1">
        <v>108.25</v>
      </c>
      <c r="D300" s="1">
        <v>104.54</v>
      </c>
      <c r="E300" s="1">
        <v>108.88</v>
      </c>
      <c r="H300" s="5">
        <v>44761</v>
      </c>
      <c r="I300" s="1">
        <v>18.760899999999999</v>
      </c>
      <c r="J300" s="1">
        <v>18.698499999999999</v>
      </c>
      <c r="K300" s="1">
        <v>18.584900000000001</v>
      </c>
      <c r="L300" s="1">
        <v>18.908100000000001</v>
      </c>
      <c r="P300" s="5">
        <v>44761</v>
      </c>
      <c r="Q300" s="1">
        <v>878.2</v>
      </c>
      <c r="R300" s="1">
        <v>867.45</v>
      </c>
      <c r="S300" s="1">
        <v>860.44</v>
      </c>
      <c r="T300" s="1">
        <v>889.21</v>
      </c>
      <c r="W300" s="5">
        <v>44761</v>
      </c>
      <c r="X300" s="1">
        <v>1880.19</v>
      </c>
      <c r="Y300" s="1">
        <v>1859.33</v>
      </c>
      <c r="Z300" s="1">
        <v>1847.84</v>
      </c>
      <c r="AA300" s="1">
        <v>1894.66</v>
      </c>
      <c r="AD300" s="5">
        <v>44748</v>
      </c>
      <c r="AE300" s="1">
        <v>1.8068599999999999</v>
      </c>
      <c r="AH300" s="5">
        <v>44748</v>
      </c>
      <c r="AI300" s="1">
        <v>2.3905699999999999</v>
      </c>
    </row>
    <row r="301" spans="1:35" ht="15.75" customHeight="1" x14ac:dyDescent="0.5">
      <c r="A301" s="5">
        <v>44747</v>
      </c>
      <c r="B301" s="1">
        <v>108.15</v>
      </c>
      <c r="C301" s="1">
        <v>112.59</v>
      </c>
      <c r="D301" s="1">
        <v>105.96</v>
      </c>
      <c r="E301" s="1">
        <v>112.6</v>
      </c>
      <c r="H301" s="5">
        <v>44760</v>
      </c>
      <c r="I301" s="1">
        <v>18.698499999999999</v>
      </c>
      <c r="J301" s="1">
        <v>18.753</v>
      </c>
      <c r="K301" s="1">
        <v>18.641200000000001</v>
      </c>
      <c r="L301" s="1">
        <v>19.0185</v>
      </c>
      <c r="P301" s="5">
        <v>44760</v>
      </c>
      <c r="Q301" s="1">
        <v>867.45</v>
      </c>
      <c r="R301" s="1">
        <v>855.04</v>
      </c>
      <c r="S301" s="1">
        <v>850.97</v>
      </c>
      <c r="T301" s="1">
        <v>881.86</v>
      </c>
      <c r="W301" s="5">
        <v>44760</v>
      </c>
      <c r="X301" s="1">
        <v>1859.33</v>
      </c>
      <c r="Y301" s="1">
        <v>1844.61</v>
      </c>
      <c r="Z301" s="1">
        <v>1835.68</v>
      </c>
      <c r="AA301" s="1">
        <v>1901.04</v>
      </c>
      <c r="AD301" s="5">
        <v>44747</v>
      </c>
      <c r="AE301" s="1">
        <v>1.7909999999999999</v>
      </c>
      <c r="AH301" s="5">
        <v>44747</v>
      </c>
      <c r="AI301" s="1">
        <v>2.34829</v>
      </c>
    </row>
    <row r="302" spans="1:35" ht="15.75" customHeight="1" x14ac:dyDescent="0.5">
      <c r="A302" s="5">
        <v>44743</v>
      </c>
      <c r="B302" s="1">
        <v>114.1</v>
      </c>
      <c r="C302" s="1">
        <v>109.63</v>
      </c>
      <c r="D302" s="1">
        <v>108.77</v>
      </c>
      <c r="E302" s="1">
        <v>114.76</v>
      </c>
      <c r="H302" s="5">
        <v>44757</v>
      </c>
      <c r="I302" s="1">
        <v>18.713100000000001</v>
      </c>
      <c r="J302" s="1">
        <v>18.424800000000001</v>
      </c>
      <c r="K302" s="1">
        <v>18.188700000000001</v>
      </c>
      <c r="L302" s="1">
        <v>18.782</v>
      </c>
      <c r="P302" s="5">
        <v>44757</v>
      </c>
      <c r="Q302" s="1">
        <v>851.31</v>
      </c>
      <c r="R302" s="1">
        <v>847.06</v>
      </c>
      <c r="S302" s="1">
        <v>839.14</v>
      </c>
      <c r="T302" s="1">
        <v>856.04</v>
      </c>
      <c r="W302" s="5">
        <v>44757</v>
      </c>
      <c r="X302" s="1">
        <v>1830.37</v>
      </c>
      <c r="Y302" s="1">
        <v>1903.59</v>
      </c>
      <c r="Z302" s="1">
        <v>1830.01</v>
      </c>
      <c r="AA302" s="1">
        <v>1921.09</v>
      </c>
      <c r="AD302" s="5">
        <v>44746</v>
      </c>
      <c r="AE302" s="1">
        <v>1.77729</v>
      </c>
      <c r="AH302" s="5">
        <v>44746</v>
      </c>
      <c r="AI302" s="1">
        <v>2.3217099999999999</v>
      </c>
    </row>
    <row r="303" spans="1:35" ht="15.75" customHeight="1" x14ac:dyDescent="0.5">
      <c r="A303" s="5">
        <v>44742</v>
      </c>
      <c r="B303" s="1">
        <v>111.12</v>
      </c>
      <c r="C303" s="1">
        <v>114.78</v>
      </c>
      <c r="D303" s="1">
        <v>110.78</v>
      </c>
      <c r="E303" s="1">
        <v>115.27</v>
      </c>
      <c r="H303" s="5">
        <v>44756</v>
      </c>
      <c r="I303" s="1">
        <v>18.424800000000001</v>
      </c>
      <c r="J303" s="1">
        <v>19.215499999999999</v>
      </c>
      <c r="K303" s="1">
        <v>18.1462</v>
      </c>
      <c r="L303" s="1">
        <v>19.267700000000001</v>
      </c>
      <c r="P303" s="5">
        <v>44756</v>
      </c>
      <c r="Q303" s="1">
        <v>846.43</v>
      </c>
      <c r="R303" s="1">
        <v>857.9</v>
      </c>
      <c r="S303" s="1">
        <v>829.93</v>
      </c>
      <c r="T303" s="1">
        <v>858.79</v>
      </c>
      <c r="W303" s="5">
        <v>44756</v>
      </c>
      <c r="X303" s="1">
        <v>1903.59</v>
      </c>
      <c r="Y303" s="1">
        <v>1981.44</v>
      </c>
      <c r="Z303" s="1">
        <v>1875.22</v>
      </c>
      <c r="AA303" s="1">
        <v>1986.66</v>
      </c>
      <c r="AD303" s="5">
        <v>44743</v>
      </c>
      <c r="AE303" s="1">
        <v>1.7975699999999999</v>
      </c>
      <c r="AH303" s="5">
        <v>44743</v>
      </c>
      <c r="AI303" s="1">
        <v>2.2928600000000001</v>
      </c>
    </row>
    <row r="304" spans="1:35" ht="15.75" customHeight="1" x14ac:dyDescent="0.5">
      <c r="A304" s="5">
        <v>44741</v>
      </c>
      <c r="B304" s="1">
        <v>115.79</v>
      </c>
      <c r="C304" s="1">
        <v>118.63</v>
      </c>
      <c r="D304" s="1">
        <v>114.57</v>
      </c>
      <c r="E304" s="1">
        <v>118.88</v>
      </c>
      <c r="H304" s="5">
        <v>44755</v>
      </c>
      <c r="I304" s="1">
        <v>19.215499999999999</v>
      </c>
      <c r="J304" s="1">
        <v>18.9375</v>
      </c>
      <c r="K304" s="1">
        <v>18.860099999999999</v>
      </c>
      <c r="L304" s="1">
        <v>19.4147</v>
      </c>
      <c r="P304" s="5">
        <v>44755</v>
      </c>
      <c r="Q304" s="1">
        <v>857.9</v>
      </c>
      <c r="R304" s="1">
        <v>848.04</v>
      </c>
      <c r="S304" s="1">
        <v>838.74</v>
      </c>
      <c r="T304" s="1">
        <v>864.71</v>
      </c>
      <c r="W304" s="5">
        <v>44755</v>
      </c>
      <c r="X304" s="1">
        <v>1981.44</v>
      </c>
      <c r="Y304" s="1">
        <v>2030.43</v>
      </c>
      <c r="Z304" s="1">
        <v>1942.37</v>
      </c>
      <c r="AA304" s="1">
        <v>2037.83</v>
      </c>
      <c r="AD304" s="5">
        <v>44742</v>
      </c>
      <c r="AE304" s="1">
        <v>1.78671</v>
      </c>
      <c r="AH304" s="5">
        <v>44742</v>
      </c>
      <c r="AI304" s="1">
        <v>2.2851400000000002</v>
      </c>
    </row>
    <row r="305" spans="1:35" ht="15.75" customHeight="1" x14ac:dyDescent="0.5">
      <c r="A305" s="5">
        <v>44740</v>
      </c>
      <c r="B305" s="1">
        <v>117.05</v>
      </c>
      <c r="C305" s="1">
        <v>120.9</v>
      </c>
      <c r="D305" s="1">
        <v>116.88</v>
      </c>
      <c r="E305" s="1">
        <v>121</v>
      </c>
      <c r="H305" s="5">
        <v>44754</v>
      </c>
      <c r="I305" s="1">
        <v>18.9375</v>
      </c>
      <c r="J305" s="1">
        <v>19.122</v>
      </c>
      <c r="K305" s="1">
        <v>18.746400000000001</v>
      </c>
      <c r="L305" s="1">
        <v>19.2073</v>
      </c>
      <c r="P305" s="5">
        <v>44754</v>
      </c>
      <c r="Q305" s="1">
        <v>847.41</v>
      </c>
      <c r="R305" s="1">
        <v>873.43</v>
      </c>
      <c r="S305" s="1">
        <v>846.2</v>
      </c>
      <c r="T305" s="1">
        <v>874.27</v>
      </c>
      <c r="W305" s="5">
        <v>44754</v>
      </c>
      <c r="X305" s="1">
        <v>2030.43</v>
      </c>
      <c r="Y305" s="1">
        <v>2149.02</v>
      </c>
      <c r="Z305" s="1">
        <v>2019.19</v>
      </c>
      <c r="AA305" s="1">
        <v>2153.54</v>
      </c>
      <c r="AD305" s="5">
        <v>44741</v>
      </c>
      <c r="AE305" s="1">
        <v>1.7131400000000001</v>
      </c>
      <c r="AH305" s="5">
        <v>44741</v>
      </c>
      <c r="AI305" s="1">
        <v>2.2771400000000002</v>
      </c>
    </row>
    <row r="306" spans="1:35" ht="15.75" customHeight="1" x14ac:dyDescent="0.5">
      <c r="A306" s="5">
        <v>44739</v>
      </c>
      <c r="B306" s="1">
        <v>120.25</v>
      </c>
      <c r="C306" s="1">
        <v>119.33</v>
      </c>
      <c r="D306" s="1">
        <v>117.88</v>
      </c>
      <c r="E306" s="1">
        <v>120.55</v>
      </c>
      <c r="H306" s="5">
        <v>44753</v>
      </c>
      <c r="I306" s="1">
        <v>19.122</v>
      </c>
      <c r="J306" s="1">
        <v>19.300999999999998</v>
      </c>
      <c r="K306" s="1">
        <v>19.069800000000001</v>
      </c>
      <c r="L306" s="1">
        <v>19.3764</v>
      </c>
      <c r="P306" s="5">
        <v>44753</v>
      </c>
      <c r="Q306" s="1">
        <v>873.43</v>
      </c>
      <c r="R306" s="1">
        <v>891.65</v>
      </c>
      <c r="S306" s="1">
        <v>869.96</v>
      </c>
      <c r="T306" s="1">
        <v>895.2</v>
      </c>
      <c r="W306" s="5">
        <v>44753</v>
      </c>
      <c r="X306" s="1">
        <v>2149.02</v>
      </c>
      <c r="Y306" s="1">
        <v>2159.4299999999998</v>
      </c>
      <c r="Z306" s="1">
        <v>2089.3000000000002</v>
      </c>
      <c r="AA306" s="1">
        <v>2190.7399999999998</v>
      </c>
      <c r="AD306" s="5">
        <v>44740</v>
      </c>
      <c r="AE306" s="1">
        <v>1.66614</v>
      </c>
      <c r="AH306" s="5">
        <v>44740</v>
      </c>
      <c r="AI306" s="1">
        <v>2.2504300000000002</v>
      </c>
    </row>
    <row r="307" spans="1:35" ht="15.75" customHeight="1" x14ac:dyDescent="0.5">
      <c r="A307" s="5">
        <v>44736</v>
      </c>
      <c r="B307" s="1">
        <v>119.34</v>
      </c>
      <c r="C307" s="1">
        <v>115.84</v>
      </c>
      <c r="D307" s="1">
        <v>114.59</v>
      </c>
      <c r="E307" s="1">
        <v>119.51</v>
      </c>
      <c r="H307" s="5">
        <v>44750</v>
      </c>
      <c r="I307" s="1">
        <v>19.315000000000001</v>
      </c>
      <c r="J307" s="1">
        <v>19.22</v>
      </c>
      <c r="K307" s="1">
        <v>19.017800000000001</v>
      </c>
      <c r="L307" s="1">
        <v>19.453800000000001</v>
      </c>
      <c r="P307" s="5">
        <v>44750</v>
      </c>
      <c r="Q307" s="1">
        <v>894.76</v>
      </c>
      <c r="R307" s="1">
        <v>877.2</v>
      </c>
      <c r="S307" s="1">
        <v>869.33</v>
      </c>
      <c r="T307" s="1">
        <v>901.85</v>
      </c>
      <c r="W307" s="5">
        <v>44750</v>
      </c>
      <c r="X307" s="1">
        <v>2160.96</v>
      </c>
      <c r="Y307" s="1">
        <v>1996.07</v>
      </c>
      <c r="Z307" s="1">
        <v>1980.31</v>
      </c>
      <c r="AA307" s="1">
        <v>2168.6</v>
      </c>
      <c r="AD307" s="5">
        <v>44739</v>
      </c>
      <c r="AE307" s="1">
        <v>1.65229</v>
      </c>
      <c r="AH307" s="5">
        <v>44739</v>
      </c>
      <c r="AI307" s="1">
        <v>2.2315700000000001</v>
      </c>
    </row>
    <row r="308" spans="1:35" ht="15.75" customHeight="1" x14ac:dyDescent="0.5">
      <c r="A308" s="5">
        <v>44735</v>
      </c>
      <c r="B308" s="1">
        <v>115.8</v>
      </c>
      <c r="C308" s="1">
        <v>119.6</v>
      </c>
      <c r="D308" s="1">
        <v>114.78</v>
      </c>
      <c r="E308" s="1">
        <v>120.91</v>
      </c>
      <c r="H308" s="5">
        <v>44749</v>
      </c>
      <c r="I308" s="1">
        <v>19.22</v>
      </c>
      <c r="J308" s="1">
        <v>19.207000000000001</v>
      </c>
      <c r="K308" s="1">
        <v>19.105</v>
      </c>
      <c r="L308" s="1">
        <v>19.489000000000001</v>
      </c>
      <c r="P308" s="5">
        <v>44749</v>
      </c>
      <c r="Q308" s="1">
        <v>877.2</v>
      </c>
      <c r="R308" s="1">
        <v>859.53</v>
      </c>
      <c r="S308" s="1">
        <v>854.07</v>
      </c>
      <c r="T308" s="1">
        <v>882.91</v>
      </c>
      <c r="W308" s="5">
        <v>44749</v>
      </c>
      <c r="X308" s="1">
        <v>1996.11</v>
      </c>
      <c r="Y308" s="1">
        <v>1907.86</v>
      </c>
      <c r="Z308" s="1">
        <v>1902.95</v>
      </c>
      <c r="AA308" s="1">
        <v>2015.48</v>
      </c>
      <c r="AD308" s="5">
        <v>44736</v>
      </c>
      <c r="AE308" s="1">
        <v>1.6327100000000001</v>
      </c>
      <c r="AH308" s="5">
        <v>44736</v>
      </c>
      <c r="AI308" s="1">
        <v>2.2344300000000001</v>
      </c>
    </row>
    <row r="309" spans="1:35" ht="15.75" customHeight="1" x14ac:dyDescent="0.5">
      <c r="A309" s="5">
        <v>44734</v>
      </c>
      <c r="B309" s="1">
        <v>120.28</v>
      </c>
      <c r="C309" s="1">
        <v>121.94</v>
      </c>
      <c r="D309" s="1">
        <v>120.27</v>
      </c>
      <c r="E309" s="1">
        <v>123.77</v>
      </c>
      <c r="H309" s="5">
        <v>44748</v>
      </c>
      <c r="I309" s="1">
        <v>19.207999999999998</v>
      </c>
      <c r="J309" s="1">
        <v>19.214500000000001</v>
      </c>
      <c r="K309" s="1">
        <v>18.928000000000001</v>
      </c>
      <c r="L309" s="1">
        <v>19.393799999999999</v>
      </c>
      <c r="P309" s="5">
        <v>44748</v>
      </c>
      <c r="Q309" s="1">
        <v>859.53</v>
      </c>
      <c r="R309" s="1">
        <v>868.74</v>
      </c>
      <c r="S309" s="1">
        <v>848.93</v>
      </c>
      <c r="T309" s="1">
        <v>873.08</v>
      </c>
      <c r="W309" s="5">
        <v>44748</v>
      </c>
      <c r="X309" s="1">
        <v>1907.84</v>
      </c>
      <c r="Y309" s="1">
        <v>1937.03</v>
      </c>
      <c r="Z309" s="1">
        <v>1897.24</v>
      </c>
      <c r="AA309" s="1">
        <v>1965.71</v>
      </c>
      <c r="AD309" s="5">
        <v>44735</v>
      </c>
      <c r="AE309" s="1">
        <v>1.62357</v>
      </c>
      <c r="AH309" s="5">
        <v>44735</v>
      </c>
      <c r="AI309" s="1">
        <v>2.1972900000000002</v>
      </c>
    </row>
    <row r="310" spans="1:35" ht="15.75" customHeight="1" x14ac:dyDescent="0.5">
      <c r="A310" s="5">
        <v>44733</v>
      </c>
      <c r="B310" s="1">
        <v>122.86</v>
      </c>
      <c r="C310" s="1">
        <v>121.28</v>
      </c>
      <c r="D310" s="1">
        <v>121.27</v>
      </c>
      <c r="E310" s="1">
        <v>124.62</v>
      </c>
      <c r="H310" s="5">
        <v>44747</v>
      </c>
      <c r="I310" s="1">
        <v>19.214500000000001</v>
      </c>
      <c r="J310" s="1">
        <v>19.950900000000001</v>
      </c>
      <c r="K310" s="1">
        <v>19.102699999999999</v>
      </c>
      <c r="L310" s="1">
        <v>20.201599999999999</v>
      </c>
      <c r="P310" s="5">
        <v>44747</v>
      </c>
      <c r="Q310" s="1">
        <v>868.74</v>
      </c>
      <c r="R310" s="1">
        <v>890.49</v>
      </c>
      <c r="S310" s="1">
        <v>857.52</v>
      </c>
      <c r="T310" s="1">
        <v>895.49</v>
      </c>
      <c r="W310" s="5">
        <v>44747</v>
      </c>
      <c r="X310" s="1">
        <v>1937.03</v>
      </c>
      <c r="Y310" s="1">
        <v>1930.4</v>
      </c>
      <c r="Z310" s="1">
        <v>1896.43</v>
      </c>
      <c r="AA310" s="1">
        <v>1951.72</v>
      </c>
      <c r="AD310" s="5">
        <v>44734</v>
      </c>
      <c r="AE310" s="1">
        <v>1.6327100000000001</v>
      </c>
      <c r="AH310" s="5">
        <v>44734</v>
      </c>
      <c r="AI310" s="1">
        <v>2.1845699999999999</v>
      </c>
    </row>
    <row r="311" spans="1:35" ht="15.75" customHeight="1" x14ac:dyDescent="0.5">
      <c r="A311" s="5">
        <v>44729</v>
      </c>
      <c r="B311" s="1">
        <v>121.42</v>
      </c>
      <c r="C311" s="1">
        <v>122.87</v>
      </c>
      <c r="D311" s="1">
        <v>120.4</v>
      </c>
      <c r="E311" s="1">
        <v>122.98</v>
      </c>
      <c r="H311" s="5">
        <v>44746</v>
      </c>
      <c r="I311" s="1">
        <v>19.9861</v>
      </c>
      <c r="J311" s="1">
        <v>19.897300000000001</v>
      </c>
      <c r="K311" s="1">
        <v>19.769300000000001</v>
      </c>
      <c r="L311" s="1">
        <v>19.992100000000001</v>
      </c>
      <c r="P311" s="5">
        <v>44746</v>
      </c>
      <c r="Q311" s="1">
        <v>890.49</v>
      </c>
      <c r="R311" s="1">
        <v>893.26</v>
      </c>
      <c r="S311" s="1">
        <v>883.23</v>
      </c>
      <c r="T311" s="1">
        <v>895.15</v>
      </c>
      <c r="W311" s="5">
        <v>44746</v>
      </c>
      <c r="X311" s="1">
        <v>1930.4</v>
      </c>
      <c r="Y311" s="1">
        <v>1963.5</v>
      </c>
      <c r="Z311" s="1">
        <v>1923.99</v>
      </c>
      <c r="AA311" s="1">
        <v>1970.84</v>
      </c>
      <c r="AD311" s="5">
        <v>44733</v>
      </c>
      <c r="AE311" s="1">
        <v>1.64157</v>
      </c>
      <c r="AH311" s="5">
        <v>44733</v>
      </c>
      <c r="AI311" s="1">
        <v>2.1544300000000001</v>
      </c>
    </row>
    <row r="312" spans="1:35" ht="15.75" customHeight="1" x14ac:dyDescent="0.5">
      <c r="A312" s="5">
        <v>44728</v>
      </c>
      <c r="B312" s="1">
        <v>123.32</v>
      </c>
      <c r="C312" s="1">
        <v>120.67</v>
      </c>
      <c r="D312" s="1">
        <v>118.39</v>
      </c>
      <c r="E312" s="1">
        <v>124.37</v>
      </c>
      <c r="H312" s="5">
        <v>44743</v>
      </c>
      <c r="I312" s="1">
        <v>19.8765</v>
      </c>
      <c r="J312" s="1">
        <v>20.278500000000001</v>
      </c>
      <c r="K312" s="1">
        <v>19.384899999999998</v>
      </c>
      <c r="L312" s="1">
        <v>20.3018</v>
      </c>
      <c r="P312" s="5">
        <v>44743</v>
      </c>
      <c r="Q312" s="1">
        <v>892.73</v>
      </c>
      <c r="R312" s="1">
        <v>896.71</v>
      </c>
      <c r="S312" s="1">
        <v>867.51</v>
      </c>
      <c r="T312" s="1">
        <v>904.7</v>
      </c>
      <c r="W312" s="5">
        <v>44743</v>
      </c>
      <c r="X312" s="1">
        <v>1959.58</v>
      </c>
      <c r="Y312" s="1">
        <v>1940.24</v>
      </c>
      <c r="Z312" s="1">
        <v>1881.26</v>
      </c>
      <c r="AA312" s="1">
        <v>1968.1</v>
      </c>
      <c r="AD312" s="5">
        <v>44732</v>
      </c>
      <c r="AE312" s="1">
        <v>1.62629</v>
      </c>
      <c r="AH312" s="5">
        <v>44732</v>
      </c>
      <c r="AI312" s="1">
        <v>2.1234299999999999</v>
      </c>
    </row>
    <row r="313" spans="1:35" ht="15.75" customHeight="1" x14ac:dyDescent="0.5">
      <c r="A313" s="5">
        <v>44727</v>
      </c>
      <c r="B313" s="1">
        <v>121.9</v>
      </c>
      <c r="C313" s="1">
        <v>122.73</v>
      </c>
      <c r="D313" s="1">
        <v>118.8</v>
      </c>
      <c r="E313" s="1">
        <v>124.17</v>
      </c>
      <c r="H313" s="5">
        <v>44742</v>
      </c>
      <c r="I313" s="1">
        <v>20.279</v>
      </c>
      <c r="J313" s="1">
        <v>20.744</v>
      </c>
      <c r="K313" s="1">
        <v>20.2165</v>
      </c>
      <c r="L313" s="1">
        <v>20.821300000000001</v>
      </c>
      <c r="P313" s="5">
        <v>44742</v>
      </c>
      <c r="Q313" s="1">
        <v>896.71</v>
      </c>
      <c r="R313" s="1">
        <v>919.18</v>
      </c>
      <c r="S313" s="1">
        <v>890.72</v>
      </c>
      <c r="T313" s="1">
        <v>926.96</v>
      </c>
      <c r="W313" s="5">
        <v>44742</v>
      </c>
      <c r="X313" s="1">
        <v>1940.22</v>
      </c>
      <c r="Y313" s="1">
        <v>1966.54</v>
      </c>
      <c r="Z313" s="1">
        <v>1876.65</v>
      </c>
      <c r="AA313" s="1">
        <v>1997.88</v>
      </c>
      <c r="AD313" s="5">
        <v>44729</v>
      </c>
      <c r="AE313" s="1">
        <v>1.61229</v>
      </c>
      <c r="AH313" s="5">
        <v>44729</v>
      </c>
      <c r="AI313" s="1">
        <v>2.0958600000000001</v>
      </c>
    </row>
    <row r="314" spans="1:35" ht="15.75" customHeight="1" x14ac:dyDescent="0.5">
      <c r="A314" s="5">
        <v>44726</v>
      </c>
      <c r="B314" s="1">
        <v>120.61</v>
      </c>
      <c r="C314" s="1">
        <v>123.62</v>
      </c>
      <c r="D314" s="1">
        <v>119.23</v>
      </c>
      <c r="E314" s="1">
        <v>123.67</v>
      </c>
      <c r="H314" s="5">
        <v>44741</v>
      </c>
      <c r="I314" s="1">
        <v>20.744</v>
      </c>
      <c r="J314" s="1">
        <v>20.84</v>
      </c>
      <c r="K314" s="1">
        <v>20.6313</v>
      </c>
      <c r="L314" s="1">
        <v>21.061199999999999</v>
      </c>
      <c r="P314" s="5">
        <v>44741</v>
      </c>
      <c r="Q314" s="1">
        <v>919.18</v>
      </c>
      <c r="R314" s="1">
        <v>914.23</v>
      </c>
      <c r="S314" s="1">
        <v>913.85</v>
      </c>
      <c r="T314" s="1">
        <v>939.94</v>
      </c>
      <c r="W314" s="5">
        <v>44741</v>
      </c>
      <c r="X314" s="1">
        <v>1966.5</v>
      </c>
      <c r="Y314" s="1">
        <v>1876.65</v>
      </c>
      <c r="Z314" s="1">
        <v>1874.45</v>
      </c>
      <c r="AA314" s="1">
        <v>2021.88</v>
      </c>
      <c r="AD314" s="5">
        <v>44728</v>
      </c>
      <c r="AE314" s="1">
        <v>1.59514</v>
      </c>
      <c r="AH314" s="5">
        <v>44728</v>
      </c>
      <c r="AI314" s="1">
        <v>2.0634299999999999</v>
      </c>
    </row>
    <row r="315" spans="1:35" ht="15.75" customHeight="1" x14ac:dyDescent="0.5">
      <c r="A315" s="5">
        <v>44725</v>
      </c>
      <c r="B315" s="1">
        <v>123.74</v>
      </c>
      <c r="C315" s="1">
        <v>129.49</v>
      </c>
      <c r="D315" s="1">
        <v>123.65</v>
      </c>
      <c r="E315" s="1">
        <v>129.88999999999999</v>
      </c>
      <c r="H315" s="5">
        <v>44740</v>
      </c>
      <c r="I315" s="1">
        <v>20.84</v>
      </c>
      <c r="J315" s="1">
        <v>21.161000000000001</v>
      </c>
      <c r="K315" s="1">
        <v>20.794799999999999</v>
      </c>
      <c r="L315" s="1">
        <v>21.362100000000002</v>
      </c>
      <c r="P315" s="5">
        <v>44740</v>
      </c>
      <c r="Q315" s="1">
        <v>914.21</v>
      </c>
      <c r="R315" s="1">
        <v>911.4</v>
      </c>
      <c r="S315" s="1">
        <v>908.84</v>
      </c>
      <c r="T315" s="1">
        <v>930.63</v>
      </c>
      <c r="W315" s="5">
        <v>44740</v>
      </c>
      <c r="X315" s="1">
        <v>1876.65</v>
      </c>
      <c r="Y315" s="1">
        <v>1873.18</v>
      </c>
      <c r="Z315" s="1">
        <v>1862.54</v>
      </c>
      <c r="AA315" s="1">
        <v>1917.91</v>
      </c>
      <c r="AD315" s="5">
        <v>44727</v>
      </c>
      <c r="AE315" s="1">
        <v>1.5234300000000001</v>
      </c>
      <c r="AH315" s="5">
        <v>44727</v>
      </c>
      <c r="AI315" s="1">
        <v>2.0295700000000001</v>
      </c>
    </row>
    <row r="316" spans="1:35" ht="15.75" customHeight="1" x14ac:dyDescent="0.5">
      <c r="A316" s="5">
        <v>44722</v>
      </c>
      <c r="B316" s="1">
        <v>132.91999999999999</v>
      </c>
      <c r="C316" s="1">
        <v>125.61</v>
      </c>
      <c r="D316" s="1">
        <v>124.13</v>
      </c>
      <c r="E316" s="1">
        <v>133.84</v>
      </c>
      <c r="H316" s="5">
        <v>44739</v>
      </c>
      <c r="I316" s="1">
        <v>21.161000000000001</v>
      </c>
      <c r="J316" s="1">
        <v>21.253</v>
      </c>
      <c r="K316" s="1">
        <v>21.095199999999998</v>
      </c>
      <c r="L316" s="1">
        <v>21.540299999999998</v>
      </c>
      <c r="P316" s="5">
        <v>44739</v>
      </c>
      <c r="Q316" s="1">
        <v>911.4</v>
      </c>
      <c r="R316" s="1">
        <v>915.11</v>
      </c>
      <c r="S316" s="1">
        <v>898.79</v>
      </c>
      <c r="T316" s="1">
        <v>919.83</v>
      </c>
      <c r="W316" s="5">
        <v>44739</v>
      </c>
      <c r="X316" s="1">
        <v>1873.18</v>
      </c>
      <c r="Y316" s="1">
        <v>1882.38</v>
      </c>
      <c r="Z316" s="1">
        <v>1870.46</v>
      </c>
      <c r="AA316" s="1">
        <v>1968.83</v>
      </c>
      <c r="AD316" s="5">
        <v>44726</v>
      </c>
      <c r="AE316" s="1">
        <v>1.50929</v>
      </c>
      <c r="AH316" s="5">
        <v>44726</v>
      </c>
      <c r="AI316" s="1">
        <v>2.0032899999999998</v>
      </c>
    </row>
    <row r="317" spans="1:35" ht="15.75" customHeight="1" x14ac:dyDescent="0.5">
      <c r="A317" s="5">
        <v>44721</v>
      </c>
      <c r="B317" s="1">
        <v>127.15</v>
      </c>
      <c r="C317" s="1">
        <v>130.88</v>
      </c>
      <c r="D317" s="1">
        <v>127.15</v>
      </c>
      <c r="E317" s="1">
        <v>131.04</v>
      </c>
      <c r="H317" s="5">
        <v>44736</v>
      </c>
      <c r="I317" s="1">
        <v>21.1645</v>
      </c>
      <c r="J317" s="1">
        <v>20.954000000000001</v>
      </c>
      <c r="K317" s="1">
        <v>20.6142</v>
      </c>
      <c r="L317" s="1">
        <v>21.224</v>
      </c>
      <c r="P317" s="5">
        <v>44736</v>
      </c>
      <c r="Q317" s="1">
        <v>911.08</v>
      </c>
      <c r="R317" s="1">
        <v>910.28</v>
      </c>
      <c r="S317" s="1">
        <v>908.73</v>
      </c>
      <c r="T317" s="1">
        <v>925.19</v>
      </c>
      <c r="W317" s="5">
        <v>44736</v>
      </c>
      <c r="X317" s="1">
        <v>1882.75</v>
      </c>
      <c r="Y317" s="1">
        <v>1849.91</v>
      </c>
      <c r="Z317" s="1">
        <v>1846.36</v>
      </c>
      <c r="AA317" s="1">
        <v>1890.84</v>
      </c>
      <c r="AD317" s="5">
        <v>44725</v>
      </c>
      <c r="AE317" s="1">
        <v>1.3240000000000001</v>
      </c>
      <c r="AH317" s="5">
        <v>44725</v>
      </c>
      <c r="AI317" s="1">
        <v>1.8288599999999999</v>
      </c>
    </row>
    <row r="318" spans="1:35" ht="15.75" customHeight="1" x14ac:dyDescent="0.5">
      <c r="A318" s="5">
        <v>44720</v>
      </c>
      <c r="B318" s="1">
        <v>132.06</v>
      </c>
      <c r="C318" s="1">
        <v>132.35</v>
      </c>
      <c r="D318" s="1">
        <v>131.06</v>
      </c>
      <c r="E318" s="1">
        <v>133.28</v>
      </c>
      <c r="H318" s="5">
        <v>44735</v>
      </c>
      <c r="I318" s="1">
        <v>20.954000000000001</v>
      </c>
      <c r="J318" s="1">
        <v>21.4175</v>
      </c>
      <c r="K318" s="1">
        <v>20.920300000000001</v>
      </c>
      <c r="L318" s="1">
        <v>21.508299999999998</v>
      </c>
      <c r="P318" s="5">
        <v>44735</v>
      </c>
      <c r="Q318" s="1">
        <v>910.28</v>
      </c>
      <c r="R318" s="1">
        <v>930.44</v>
      </c>
      <c r="S318" s="1">
        <v>908.22</v>
      </c>
      <c r="T318" s="1">
        <v>933.97</v>
      </c>
      <c r="W318" s="5">
        <v>44735</v>
      </c>
      <c r="X318" s="1">
        <v>1849.91</v>
      </c>
      <c r="Y318" s="1">
        <v>1866.67</v>
      </c>
      <c r="Z318" s="1">
        <v>1843.02</v>
      </c>
      <c r="AA318" s="1">
        <v>1905.23</v>
      </c>
      <c r="AD318" s="5">
        <v>44722</v>
      </c>
      <c r="AE318" s="1">
        <v>1.2821400000000001</v>
      </c>
      <c r="AH318" s="5">
        <v>44722</v>
      </c>
      <c r="AI318" s="1">
        <v>1.74471</v>
      </c>
    </row>
    <row r="319" spans="1:35" ht="15.75" customHeight="1" x14ac:dyDescent="0.5">
      <c r="A319" s="5">
        <v>44719</v>
      </c>
      <c r="B319" s="1">
        <v>132.99</v>
      </c>
      <c r="C319" s="1">
        <v>131.91</v>
      </c>
      <c r="D319" s="1">
        <v>131.31</v>
      </c>
      <c r="E319" s="1">
        <v>133.53</v>
      </c>
      <c r="H319" s="5">
        <v>44734</v>
      </c>
      <c r="I319" s="1">
        <v>21.418700000000001</v>
      </c>
      <c r="J319" s="1">
        <v>21.687000000000001</v>
      </c>
      <c r="K319" s="1">
        <v>21.235600000000002</v>
      </c>
      <c r="L319" s="1">
        <v>21.706499999999998</v>
      </c>
      <c r="P319" s="5">
        <v>44734</v>
      </c>
      <c r="Q319" s="1">
        <v>930.44</v>
      </c>
      <c r="R319" s="1">
        <v>942.5</v>
      </c>
      <c r="S319" s="1">
        <v>926.55</v>
      </c>
      <c r="T319" s="1">
        <v>943.9</v>
      </c>
      <c r="W319" s="5">
        <v>44734</v>
      </c>
      <c r="X319" s="1">
        <v>1866.67</v>
      </c>
      <c r="Y319" s="1">
        <v>1878.8</v>
      </c>
      <c r="Z319" s="1">
        <v>1848.55</v>
      </c>
      <c r="AA319" s="1">
        <v>1890.56</v>
      </c>
      <c r="AD319" s="5">
        <v>44721</v>
      </c>
      <c r="AE319" s="1">
        <v>1.25471</v>
      </c>
      <c r="AH319" s="5">
        <v>44721</v>
      </c>
      <c r="AI319" s="1">
        <v>1.72129</v>
      </c>
    </row>
    <row r="320" spans="1:35" ht="15.75" customHeight="1" x14ac:dyDescent="0.5">
      <c r="A320" s="5">
        <v>44718</v>
      </c>
      <c r="B320" s="1">
        <v>132.26</v>
      </c>
      <c r="C320" s="1">
        <v>134.63999999999999</v>
      </c>
      <c r="D320" s="1">
        <v>131.26</v>
      </c>
      <c r="E320" s="1">
        <v>135.22999999999999</v>
      </c>
      <c r="H320" s="5">
        <v>44733</v>
      </c>
      <c r="I320" s="1">
        <v>21.687000000000001</v>
      </c>
      <c r="J320" s="1">
        <v>21.6905</v>
      </c>
      <c r="K320" s="1">
        <v>21.492899999999999</v>
      </c>
      <c r="L320" s="1">
        <v>21.941700000000001</v>
      </c>
      <c r="P320" s="5">
        <v>44733</v>
      </c>
      <c r="Q320" s="1">
        <v>942.5</v>
      </c>
      <c r="R320" s="1">
        <v>935.7</v>
      </c>
      <c r="S320" s="1">
        <v>934.15</v>
      </c>
      <c r="T320" s="1">
        <v>957.52</v>
      </c>
      <c r="W320" s="5">
        <v>44733</v>
      </c>
      <c r="X320" s="1">
        <v>1878.8</v>
      </c>
      <c r="Y320" s="1">
        <v>1853.37</v>
      </c>
      <c r="Z320" s="1">
        <v>1833.13</v>
      </c>
      <c r="AA320" s="1">
        <v>1910.11</v>
      </c>
      <c r="AD320" s="5">
        <v>44720</v>
      </c>
      <c r="AE320" s="1">
        <v>1.1997100000000001</v>
      </c>
      <c r="AH320" s="5">
        <v>44720</v>
      </c>
      <c r="AI320" s="1">
        <v>1.68771</v>
      </c>
    </row>
    <row r="321" spans="1:35" ht="15.75" customHeight="1" x14ac:dyDescent="0.5">
      <c r="A321" s="5">
        <v>44715</v>
      </c>
      <c r="B321" s="1">
        <v>133.59</v>
      </c>
      <c r="C321" s="1">
        <v>135.31</v>
      </c>
      <c r="D321" s="1">
        <v>133.13</v>
      </c>
      <c r="E321" s="1">
        <v>136.55000000000001</v>
      </c>
      <c r="H321" s="5">
        <v>44732</v>
      </c>
      <c r="I321" s="1">
        <v>21.747499999999999</v>
      </c>
      <c r="J321" s="1">
        <v>21.5855</v>
      </c>
      <c r="K321" s="1">
        <v>21.4725</v>
      </c>
      <c r="L321" s="1">
        <v>21.765000000000001</v>
      </c>
      <c r="P321" s="5">
        <v>44732</v>
      </c>
      <c r="Q321" s="1">
        <v>935.7</v>
      </c>
      <c r="R321" s="1">
        <v>934.26</v>
      </c>
      <c r="S321" s="1">
        <v>929.21</v>
      </c>
      <c r="T321" s="1">
        <v>947.54</v>
      </c>
      <c r="W321" s="5">
        <v>44732</v>
      </c>
      <c r="X321" s="1">
        <v>1853.37</v>
      </c>
      <c r="Y321" s="1">
        <v>1820.93</v>
      </c>
      <c r="Z321" s="1">
        <v>1814.25</v>
      </c>
      <c r="AA321" s="1">
        <v>1881</v>
      </c>
      <c r="AD321" s="5">
        <v>44719</v>
      </c>
      <c r="AE321" s="1">
        <v>1.1902900000000001</v>
      </c>
      <c r="AH321" s="5">
        <v>44719</v>
      </c>
      <c r="AI321" s="1">
        <v>1.6904300000000001</v>
      </c>
    </row>
    <row r="322" spans="1:35" ht="15.75" customHeight="1" x14ac:dyDescent="0.5">
      <c r="A322" s="5">
        <v>44714</v>
      </c>
      <c r="B322" s="1">
        <v>136.78</v>
      </c>
      <c r="C322" s="1">
        <v>131.81</v>
      </c>
      <c r="D322" s="1">
        <v>131.69999999999999</v>
      </c>
      <c r="E322" s="1">
        <v>137.4</v>
      </c>
      <c r="H322" s="5">
        <v>44729</v>
      </c>
      <c r="I322" s="1">
        <v>21.673500000000001</v>
      </c>
      <c r="J322" s="1">
        <v>21.9558</v>
      </c>
      <c r="K322" s="1">
        <v>21.5793</v>
      </c>
      <c r="L322" s="1">
        <v>21.966699999999999</v>
      </c>
      <c r="P322" s="5">
        <v>44729</v>
      </c>
      <c r="Q322" s="1">
        <v>933.97</v>
      </c>
      <c r="R322" s="1">
        <v>955.34</v>
      </c>
      <c r="S322" s="1">
        <v>931.95</v>
      </c>
      <c r="T322" s="1">
        <v>957.47</v>
      </c>
      <c r="W322" s="5">
        <v>44729</v>
      </c>
      <c r="X322" s="1">
        <v>1818.61</v>
      </c>
      <c r="Y322" s="1">
        <v>1883.27</v>
      </c>
      <c r="Z322" s="1">
        <v>1813.96</v>
      </c>
      <c r="AA322" s="1">
        <v>1918.16</v>
      </c>
      <c r="AD322" s="5">
        <v>44718</v>
      </c>
      <c r="AE322" s="1">
        <v>1.15971</v>
      </c>
      <c r="AH322" s="5">
        <v>44718</v>
      </c>
      <c r="AI322" s="1">
        <v>1.665</v>
      </c>
    </row>
    <row r="323" spans="1:35" ht="15.75" customHeight="1" x14ac:dyDescent="0.5">
      <c r="A323" s="5">
        <v>44713</v>
      </c>
      <c r="B323" s="1">
        <v>129.79</v>
      </c>
      <c r="C323" s="1">
        <v>129.65</v>
      </c>
      <c r="D323" s="1">
        <v>128.19</v>
      </c>
      <c r="E323" s="1">
        <v>130.94</v>
      </c>
      <c r="H323" s="5">
        <v>44728</v>
      </c>
      <c r="I323" s="1">
        <v>21.9558</v>
      </c>
      <c r="J323" s="1">
        <v>21.6875</v>
      </c>
      <c r="K323" s="1">
        <v>21.352699999999999</v>
      </c>
      <c r="L323" s="1">
        <v>21.9664</v>
      </c>
      <c r="P323" s="5">
        <v>44728</v>
      </c>
      <c r="Q323" s="1">
        <v>955.34</v>
      </c>
      <c r="R323" s="1">
        <v>943.15</v>
      </c>
      <c r="S323" s="1">
        <v>929.48</v>
      </c>
      <c r="T323" s="1">
        <v>956.98</v>
      </c>
      <c r="W323" s="5">
        <v>44728</v>
      </c>
      <c r="X323" s="1">
        <v>1883.27</v>
      </c>
      <c r="Y323" s="1">
        <v>1862.8</v>
      </c>
      <c r="Z323" s="1">
        <v>1824.93</v>
      </c>
      <c r="AA323" s="1">
        <v>1911.15</v>
      </c>
      <c r="AD323" s="5">
        <v>44713</v>
      </c>
      <c r="AE323" s="1">
        <v>1.11971</v>
      </c>
      <c r="AH323" s="5">
        <v>44713</v>
      </c>
      <c r="AI323" s="1">
        <v>1.6259999999999999</v>
      </c>
    </row>
    <row r="324" spans="1:35" ht="15.75" customHeight="1" x14ac:dyDescent="0.5">
      <c r="A324" s="5">
        <v>44712</v>
      </c>
      <c r="B324" s="1">
        <v>128.76</v>
      </c>
      <c r="C324" s="1">
        <v>132.74</v>
      </c>
      <c r="D324" s="1">
        <v>127.83</v>
      </c>
      <c r="E324" s="1">
        <v>134.54</v>
      </c>
      <c r="H324" s="5">
        <v>44727</v>
      </c>
      <c r="I324" s="1">
        <v>21.687999999999999</v>
      </c>
      <c r="J324" s="1">
        <v>21.048500000000001</v>
      </c>
      <c r="K324" s="1">
        <v>20.986499999999999</v>
      </c>
      <c r="L324" s="1">
        <v>21.85</v>
      </c>
      <c r="P324" s="5">
        <v>44727</v>
      </c>
      <c r="Q324" s="1">
        <v>943.16</v>
      </c>
      <c r="R324" s="1">
        <v>924.98</v>
      </c>
      <c r="S324" s="1">
        <v>923.04</v>
      </c>
      <c r="T324" s="1">
        <v>954.05</v>
      </c>
      <c r="W324" s="5">
        <v>44727</v>
      </c>
      <c r="X324" s="1">
        <v>1862.8</v>
      </c>
      <c r="Y324" s="1">
        <v>1818.62</v>
      </c>
      <c r="Z324" s="1">
        <v>1808.77</v>
      </c>
      <c r="AA324" s="1">
        <v>1884.41</v>
      </c>
      <c r="AD324" s="5">
        <v>44712</v>
      </c>
      <c r="AE324" s="1">
        <v>1.1198600000000001</v>
      </c>
      <c r="AH324" s="5">
        <v>44712</v>
      </c>
      <c r="AI324" s="1">
        <v>1.6107100000000001</v>
      </c>
    </row>
    <row r="325" spans="1:35" ht="15.75" customHeight="1" x14ac:dyDescent="0.5">
      <c r="A325" s="5">
        <v>44708</v>
      </c>
      <c r="B325" s="1">
        <v>132.09</v>
      </c>
      <c r="C325" s="1">
        <v>132.71</v>
      </c>
      <c r="D325" s="1">
        <v>131.02000000000001</v>
      </c>
      <c r="E325" s="1">
        <v>132.97</v>
      </c>
      <c r="H325" s="5">
        <v>44726</v>
      </c>
      <c r="I325" s="1">
        <v>21.048500000000001</v>
      </c>
      <c r="J325" s="1">
        <v>21.078199999999999</v>
      </c>
      <c r="K325" s="1">
        <v>20.896100000000001</v>
      </c>
      <c r="L325" s="1">
        <v>21.381799999999998</v>
      </c>
      <c r="P325" s="5">
        <v>44726</v>
      </c>
      <c r="Q325" s="1">
        <v>924.98</v>
      </c>
      <c r="R325" s="1">
        <v>935.83</v>
      </c>
      <c r="S325" s="1">
        <v>919.52</v>
      </c>
      <c r="T325" s="1">
        <v>949.95</v>
      </c>
      <c r="W325" s="5">
        <v>44726</v>
      </c>
      <c r="X325" s="1">
        <v>1818.62</v>
      </c>
      <c r="Y325" s="1">
        <v>1799.47</v>
      </c>
      <c r="Z325" s="1">
        <v>1789.69</v>
      </c>
      <c r="AA325" s="1">
        <v>1852.05</v>
      </c>
      <c r="AD325" s="5">
        <v>44711</v>
      </c>
      <c r="AE325" s="1">
        <v>1.0615699999999999</v>
      </c>
      <c r="AH325" s="5">
        <v>44711</v>
      </c>
      <c r="AI325" s="1">
        <v>1.58043</v>
      </c>
    </row>
    <row r="326" spans="1:35" ht="15.75" customHeight="1" x14ac:dyDescent="0.5">
      <c r="A326" s="5">
        <v>44707</v>
      </c>
      <c r="B326" s="1">
        <v>131.28</v>
      </c>
      <c r="C326" s="1">
        <v>131.12</v>
      </c>
      <c r="D326" s="1">
        <v>130.31</v>
      </c>
      <c r="E326" s="1">
        <v>132.72999999999999</v>
      </c>
      <c r="H326" s="5">
        <v>44725</v>
      </c>
      <c r="I326" s="1">
        <v>21.078199999999999</v>
      </c>
      <c r="J326" s="1">
        <v>21.939</v>
      </c>
      <c r="K326" s="1">
        <v>20.963999999999999</v>
      </c>
      <c r="L326" s="1">
        <v>22.014800000000001</v>
      </c>
      <c r="P326" s="5">
        <v>44725</v>
      </c>
      <c r="Q326" s="1">
        <v>935.32</v>
      </c>
      <c r="R326" s="1">
        <v>978.9</v>
      </c>
      <c r="S326" s="1">
        <v>933.24</v>
      </c>
      <c r="T326" s="1">
        <v>980.82</v>
      </c>
      <c r="W326" s="5">
        <v>44725</v>
      </c>
      <c r="X326" s="1">
        <v>1799.47</v>
      </c>
      <c r="Y326" s="1">
        <v>1940.29</v>
      </c>
      <c r="Z326" s="1">
        <v>1793.35</v>
      </c>
      <c r="AA326" s="1">
        <v>1942.66</v>
      </c>
      <c r="AD326" s="5">
        <v>44708</v>
      </c>
      <c r="AE326" s="1">
        <v>1.0617099999999999</v>
      </c>
      <c r="AH326" s="5">
        <v>44708</v>
      </c>
      <c r="AI326" s="1">
        <v>1.5978600000000001</v>
      </c>
    </row>
    <row r="327" spans="1:35" ht="15.75" customHeight="1" x14ac:dyDescent="0.5">
      <c r="A327" s="5">
        <v>44706</v>
      </c>
      <c r="B327" s="1">
        <v>131.63</v>
      </c>
      <c r="C327" s="1">
        <v>130.84</v>
      </c>
      <c r="D327" s="1">
        <v>129.78</v>
      </c>
      <c r="E327" s="1">
        <v>132.05000000000001</v>
      </c>
      <c r="H327" s="5">
        <v>44722</v>
      </c>
      <c r="I327" s="1">
        <v>21.889500000000002</v>
      </c>
      <c r="J327" s="1">
        <v>21.691700000000001</v>
      </c>
      <c r="K327" s="1">
        <v>21.279299999999999</v>
      </c>
      <c r="L327" s="1">
        <v>21.994700000000002</v>
      </c>
      <c r="P327" s="5">
        <v>44722</v>
      </c>
      <c r="Q327" s="1">
        <v>977.5</v>
      </c>
      <c r="R327" s="1">
        <v>974.89</v>
      </c>
      <c r="S327" s="1">
        <v>958.22</v>
      </c>
      <c r="T327" s="1">
        <v>981.67</v>
      </c>
      <c r="W327" s="5">
        <v>44722</v>
      </c>
      <c r="X327" s="1">
        <v>1934.12</v>
      </c>
      <c r="Y327" s="1">
        <v>1927.39</v>
      </c>
      <c r="Z327" s="1">
        <v>1871.73</v>
      </c>
      <c r="AA327" s="1">
        <v>1946.93</v>
      </c>
      <c r="AD327" s="5">
        <v>44707</v>
      </c>
      <c r="AE327" s="1">
        <v>1.0595699999999999</v>
      </c>
      <c r="AH327" s="5">
        <v>44707</v>
      </c>
      <c r="AI327" s="1">
        <v>1.5748599999999999</v>
      </c>
    </row>
    <row r="328" spans="1:35" ht="15.75" customHeight="1" x14ac:dyDescent="0.5">
      <c r="A328" s="5">
        <v>44705</v>
      </c>
      <c r="B328" s="1">
        <v>132.47</v>
      </c>
      <c r="C328" s="1">
        <v>130.88999999999999</v>
      </c>
      <c r="D328" s="1">
        <v>129.29</v>
      </c>
      <c r="E328" s="1">
        <v>133.05000000000001</v>
      </c>
      <c r="H328" s="5">
        <v>44721</v>
      </c>
      <c r="I328" s="1">
        <v>21.691700000000001</v>
      </c>
      <c r="J328" s="1">
        <v>22.052099999999999</v>
      </c>
      <c r="K328" s="1">
        <v>21.553000000000001</v>
      </c>
      <c r="L328" s="1">
        <v>22.148900000000001</v>
      </c>
      <c r="P328" s="5">
        <v>44721</v>
      </c>
      <c r="Q328" s="1">
        <v>975.09</v>
      </c>
      <c r="R328" s="1">
        <v>1009.19</v>
      </c>
      <c r="S328" s="1">
        <v>972.68</v>
      </c>
      <c r="T328" s="1">
        <v>1010.47</v>
      </c>
      <c r="W328" s="5">
        <v>44721</v>
      </c>
      <c r="X328" s="1">
        <v>1927.39</v>
      </c>
      <c r="Y328" s="1">
        <v>1945.63</v>
      </c>
      <c r="Z328" s="1">
        <v>1917.21</v>
      </c>
      <c r="AA328" s="1">
        <v>1970.08</v>
      </c>
      <c r="AD328" s="5">
        <v>44706</v>
      </c>
      <c r="AE328" s="1">
        <v>1.0229999999999999</v>
      </c>
      <c r="AH328" s="5">
        <v>44706</v>
      </c>
      <c r="AI328" s="1">
        <v>1.5528599999999999</v>
      </c>
    </row>
    <row r="329" spans="1:35" ht="15.75" customHeight="1" x14ac:dyDescent="0.5">
      <c r="A329" s="5">
        <v>44704</v>
      </c>
      <c r="B329" s="1">
        <v>130.43</v>
      </c>
      <c r="C329" s="1">
        <v>132.22999999999999</v>
      </c>
      <c r="D329" s="1">
        <v>129.03</v>
      </c>
      <c r="E329" s="1">
        <v>132.32</v>
      </c>
      <c r="H329" s="5">
        <v>44720</v>
      </c>
      <c r="I329" s="1">
        <v>22.052099999999999</v>
      </c>
      <c r="J329" s="1">
        <v>22.234999999999999</v>
      </c>
      <c r="K329" s="1">
        <v>21.808900000000001</v>
      </c>
      <c r="L329" s="1">
        <v>22.2562</v>
      </c>
      <c r="P329" s="5">
        <v>44720</v>
      </c>
      <c r="Q329" s="1">
        <v>1009.21</v>
      </c>
      <c r="R329" s="1">
        <v>1014.39</v>
      </c>
      <c r="S329" s="1">
        <v>999.1</v>
      </c>
      <c r="T329" s="1">
        <v>1016.81</v>
      </c>
      <c r="W329" s="5">
        <v>44720</v>
      </c>
      <c r="X329" s="1">
        <v>1945.59</v>
      </c>
      <c r="Y329" s="1">
        <v>1986.34</v>
      </c>
      <c r="Z329" s="1">
        <v>1937.88</v>
      </c>
      <c r="AA329" s="1">
        <v>2003.63</v>
      </c>
      <c r="AD329" s="5">
        <v>44705</v>
      </c>
      <c r="AE329" s="1">
        <v>1.01657</v>
      </c>
      <c r="AH329" s="5">
        <v>44705</v>
      </c>
      <c r="AI329" s="1">
        <v>1.5309999999999999</v>
      </c>
    </row>
    <row r="330" spans="1:35" ht="15.75" customHeight="1" x14ac:dyDescent="0.5">
      <c r="A330" s="5">
        <v>44701</v>
      </c>
      <c r="B330" s="1">
        <v>129.52000000000001</v>
      </c>
      <c r="C330" s="1">
        <v>130.47</v>
      </c>
      <c r="D330" s="1">
        <v>127.39</v>
      </c>
      <c r="E330" s="1">
        <v>130.49</v>
      </c>
      <c r="H330" s="5">
        <v>44719</v>
      </c>
      <c r="I330" s="1">
        <v>22.234999999999999</v>
      </c>
      <c r="J330" s="1">
        <v>22.072500000000002</v>
      </c>
      <c r="K330" s="1">
        <v>21.866</v>
      </c>
      <c r="L330" s="1">
        <v>22.283300000000001</v>
      </c>
      <c r="P330" s="5">
        <v>44719</v>
      </c>
      <c r="Q330" s="1">
        <v>1014.39</v>
      </c>
      <c r="R330" s="1">
        <v>1021.47</v>
      </c>
      <c r="S330" s="1">
        <v>1002.85</v>
      </c>
      <c r="T330" s="1">
        <v>1025.27</v>
      </c>
      <c r="W330" s="5">
        <v>44719</v>
      </c>
      <c r="X330" s="1">
        <v>1986.34</v>
      </c>
      <c r="Y330" s="1">
        <v>2006.42</v>
      </c>
      <c r="Z330" s="1">
        <v>1948.45</v>
      </c>
      <c r="AA330" s="1">
        <v>2028.93</v>
      </c>
      <c r="AD330" s="5">
        <v>44704</v>
      </c>
      <c r="AE330" s="1">
        <v>1.0057100000000001</v>
      </c>
      <c r="AH330" s="5">
        <v>44704</v>
      </c>
      <c r="AI330" s="1">
        <v>1.52386</v>
      </c>
    </row>
    <row r="331" spans="1:35" ht="15.75" customHeight="1" x14ac:dyDescent="0.5">
      <c r="A331" s="5">
        <v>44700</v>
      </c>
      <c r="B331" s="1">
        <v>130.04</v>
      </c>
      <c r="C331" s="1">
        <v>125.93</v>
      </c>
      <c r="D331" s="1">
        <v>125.88</v>
      </c>
      <c r="E331" s="1">
        <v>131.27000000000001</v>
      </c>
      <c r="H331" s="5">
        <v>44718</v>
      </c>
      <c r="I331" s="1">
        <v>22.072500000000002</v>
      </c>
      <c r="J331" s="1">
        <v>21.929500000000001</v>
      </c>
      <c r="K331" s="1">
        <v>21.888500000000001</v>
      </c>
      <c r="L331" s="1">
        <v>22.5169</v>
      </c>
      <c r="P331" s="5">
        <v>44718</v>
      </c>
      <c r="Q331" s="1">
        <v>1022.31</v>
      </c>
      <c r="R331" s="1">
        <v>1014.34</v>
      </c>
      <c r="S331" s="1">
        <v>1014.34</v>
      </c>
      <c r="T331" s="1">
        <v>1036.75</v>
      </c>
      <c r="W331" s="5">
        <v>44718</v>
      </c>
      <c r="X331" s="1">
        <v>2006.45</v>
      </c>
      <c r="Y331" s="1">
        <v>1982.3</v>
      </c>
      <c r="Z331" s="1">
        <v>1969.15</v>
      </c>
      <c r="AA331" s="1">
        <v>2035.01</v>
      </c>
      <c r="AD331" s="5">
        <v>44701</v>
      </c>
      <c r="AE331" s="1">
        <v>0.97357000000000005</v>
      </c>
      <c r="AH331" s="5">
        <v>44701</v>
      </c>
      <c r="AI331" s="1">
        <v>1.5064299999999999</v>
      </c>
    </row>
    <row r="332" spans="1:35" ht="15.75" customHeight="1" x14ac:dyDescent="0.5">
      <c r="A332" s="5">
        <v>44699</v>
      </c>
      <c r="B332" s="1">
        <v>123.46</v>
      </c>
      <c r="C332" s="1">
        <v>126.91</v>
      </c>
      <c r="D332" s="1">
        <v>123.38</v>
      </c>
      <c r="E332" s="1">
        <v>127.04</v>
      </c>
      <c r="H332" s="5">
        <v>44715</v>
      </c>
      <c r="I332" s="1">
        <v>21.9255</v>
      </c>
      <c r="J332" s="1">
        <v>22.306799999999999</v>
      </c>
      <c r="K332" s="1">
        <v>21.849599999999999</v>
      </c>
      <c r="L332" s="1">
        <v>22.484999999999999</v>
      </c>
      <c r="P332" s="5">
        <v>44715</v>
      </c>
      <c r="Q332" s="1">
        <v>1017.73</v>
      </c>
      <c r="R332" s="1">
        <v>1023.26</v>
      </c>
      <c r="S332" s="1">
        <v>1009.8</v>
      </c>
      <c r="T332" s="1">
        <v>1034.1400000000001</v>
      </c>
      <c r="W332" s="5">
        <v>44715</v>
      </c>
      <c r="X332" s="1">
        <v>1982.74</v>
      </c>
      <c r="Y332" s="1">
        <v>2057.3200000000002</v>
      </c>
      <c r="Z332" s="1">
        <v>1969.67</v>
      </c>
      <c r="AA332" s="1">
        <v>2076.8200000000002</v>
      </c>
      <c r="AD332" s="5">
        <v>44700</v>
      </c>
      <c r="AE332" s="1">
        <v>0.96070999999999995</v>
      </c>
      <c r="AH332" s="5">
        <v>44700</v>
      </c>
      <c r="AI332" s="1">
        <v>1.5048600000000001</v>
      </c>
    </row>
    <row r="333" spans="1:35" ht="15.75" customHeight="1" x14ac:dyDescent="0.5">
      <c r="A333" s="5">
        <v>44698</v>
      </c>
      <c r="B333" s="1">
        <v>127.32</v>
      </c>
      <c r="C333" s="1">
        <v>127.67</v>
      </c>
      <c r="D333" s="1">
        <v>125.82</v>
      </c>
      <c r="E333" s="1">
        <v>128.69</v>
      </c>
      <c r="H333" s="5">
        <v>44714</v>
      </c>
      <c r="I333" s="1">
        <v>22.306799999999999</v>
      </c>
      <c r="J333" s="1">
        <v>21.8323</v>
      </c>
      <c r="K333" s="1">
        <v>21.762499999999999</v>
      </c>
      <c r="L333" s="1">
        <v>22.335699999999999</v>
      </c>
      <c r="P333" s="5">
        <v>44714</v>
      </c>
      <c r="Q333" s="1">
        <v>1023.16</v>
      </c>
      <c r="R333" s="1">
        <v>998.05</v>
      </c>
      <c r="S333" s="1">
        <v>989.28</v>
      </c>
      <c r="T333" s="1">
        <v>1027.6300000000001</v>
      </c>
      <c r="W333" s="5">
        <v>44714</v>
      </c>
      <c r="X333" s="1">
        <v>2057.3200000000002</v>
      </c>
      <c r="Y333" s="1">
        <v>1997.79</v>
      </c>
      <c r="Z333" s="1">
        <v>1990.6</v>
      </c>
      <c r="AA333" s="1">
        <v>2060.89</v>
      </c>
      <c r="AD333" s="5">
        <v>44699</v>
      </c>
      <c r="AE333" s="1">
        <v>0.92728999999999995</v>
      </c>
      <c r="AH333" s="5">
        <v>44699</v>
      </c>
      <c r="AI333" s="1">
        <v>1.478</v>
      </c>
    </row>
    <row r="334" spans="1:35" ht="15.75" customHeight="1" x14ac:dyDescent="0.5">
      <c r="A334" s="5">
        <v>44697</v>
      </c>
      <c r="B334" s="1">
        <v>125.81</v>
      </c>
      <c r="C334" s="1">
        <v>124.87</v>
      </c>
      <c r="D334" s="1">
        <v>124.5</v>
      </c>
      <c r="E334" s="1">
        <v>126.49</v>
      </c>
      <c r="H334" s="5">
        <v>44713</v>
      </c>
      <c r="I334" s="1">
        <v>21.8323</v>
      </c>
      <c r="J334" s="1">
        <v>21.55</v>
      </c>
      <c r="K334" s="1">
        <v>21.434799999999999</v>
      </c>
      <c r="L334" s="1">
        <v>21.9771</v>
      </c>
      <c r="P334" s="5">
        <v>44713</v>
      </c>
      <c r="Q334" s="1">
        <v>998.05</v>
      </c>
      <c r="R334" s="1">
        <v>968.88</v>
      </c>
      <c r="S334" s="1">
        <v>966.01</v>
      </c>
      <c r="T334" s="1">
        <v>1009.63</v>
      </c>
      <c r="W334" s="5">
        <v>44713</v>
      </c>
      <c r="X334" s="1">
        <v>1997.79</v>
      </c>
      <c r="Y334" s="1">
        <v>2002.15</v>
      </c>
      <c r="Z334" s="1">
        <v>1983.66</v>
      </c>
      <c r="AA334" s="1">
        <v>2040.37</v>
      </c>
      <c r="AD334" s="5">
        <v>44698</v>
      </c>
      <c r="AE334" s="1">
        <v>0.92842999999999998</v>
      </c>
      <c r="AH334" s="5">
        <v>44698</v>
      </c>
      <c r="AI334" s="1">
        <v>1.44757</v>
      </c>
    </row>
    <row r="335" spans="1:35" ht="15.75" customHeight="1" x14ac:dyDescent="0.5">
      <c r="A335" s="5">
        <v>44694</v>
      </c>
      <c r="B335" s="1">
        <v>124.87</v>
      </c>
      <c r="C335" s="1">
        <v>121.8</v>
      </c>
      <c r="D335" s="1">
        <v>121.7</v>
      </c>
      <c r="E335" s="1">
        <v>126.13</v>
      </c>
      <c r="H335" s="5">
        <v>44712</v>
      </c>
      <c r="I335" s="1">
        <v>21.55</v>
      </c>
      <c r="J335" s="1">
        <v>21.9937</v>
      </c>
      <c r="K335" s="1">
        <v>21.478300000000001</v>
      </c>
      <c r="L335" s="1">
        <v>22.016999999999999</v>
      </c>
      <c r="P335" s="5">
        <v>44712</v>
      </c>
      <c r="Q335" s="1">
        <v>968.87</v>
      </c>
      <c r="R335" s="1">
        <v>960.92</v>
      </c>
      <c r="S335" s="1">
        <v>953.41</v>
      </c>
      <c r="T335" s="1">
        <v>978.65</v>
      </c>
      <c r="W335" s="5">
        <v>44712</v>
      </c>
      <c r="X335" s="1">
        <v>2002.15</v>
      </c>
      <c r="Y335" s="1">
        <v>2035.44</v>
      </c>
      <c r="Z335" s="1">
        <v>1973.94</v>
      </c>
      <c r="AA335" s="1">
        <v>2094.98</v>
      </c>
      <c r="AD335" s="5">
        <v>44697</v>
      </c>
      <c r="AE335" s="1">
        <v>0.93557000000000001</v>
      </c>
      <c r="AH335" s="5">
        <v>44697</v>
      </c>
      <c r="AI335" s="1">
        <v>1.4550000000000001</v>
      </c>
    </row>
    <row r="336" spans="1:35" ht="15.75" customHeight="1" x14ac:dyDescent="0.5">
      <c r="A336" s="5">
        <v>44693</v>
      </c>
      <c r="B336" s="1">
        <v>122.19</v>
      </c>
      <c r="C336" s="1">
        <v>125.62</v>
      </c>
      <c r="D336" s="1">
        <v>119.77</v>
      </c>
      <c r="E336" s="1">
        <v>125.85</v>
      </c>
      <c r="H336" s="5">
        <v>44711</v>
      </c>
      <c r="I336" s="1">
        <v>21.974</v>
      </c>
      <c r="J336" s="1">
        <v>22.122299999999999</v>
      </c>
      <c r="K336" s="1">
        <v>21.877400000000002</v>
      </c>
      <c r="L336" s="1">
        <v>22.281099999999999</v>
      </c>
      <c r="P336" s="5">
        <v>44711</v>
      </c>
      <c r="Q336" s="1">
        <v>960.92</v>
      </c>
      <c r="R336" s="1">
        <v>958.57</v>
      </c>
      <c r="S336" s="1">
        <v>954.87</v>
      </c>
      <c r="T336" s="1">
        <v>966.29</v>
      </c>
      <c r="W336" s="5">
        <v>44711</v>
      </c>
      <c r="X336" s="1">
        <v>2035.44</v>
      </c>
      <c r="Y336" s="1">
        <v>2064.84</v>
      </c>
      <c r="Z336" s="1">
        <v>2029.19</v>
      </c>
      <c r="AA336" s="1">
        <v>2092.75</v>
      </c>
      <c r="AD336" s="5">
        <v>44694</v>
      </c>
      <c r="AE336" s="1">
        <v>0.88671</v>
      </c>
      <c r="AH336" s="5">
        <v>44694</v>
      </c>
      <c r="AI336" s="1">
        <v>1.44371</v>
      </c>
    </row>
    <row r="337" spans="1:35" ht="15.75" customHeight="1" x14ac:dyDescent="0.5">
      <c r="A337" s="5">
        <v>44692</v>
      </c>
      <c r="B337" s="1">
        <v>128.01</v>
      </c>
      <c r="C337" s="1">
        <v>130.38999999999999</v>
      </c>
      <c r="D337" s="1">
        <v>127.61</v>
      </c>
      <c r="E337" s="1">
        <v>132.86000000000001</v>
      </c>
      <c r="H337" s="5">
        <v>44708</v>
      </c>
      <c r="I337" s="1">
        <v>22.113299999999999</v>
      </c>
      <c r="J337" s="1">
        <v>22.014299999999999</v>
      </c>
      <c r="K337" s="1">
        <v>21.941199999999998</v>
      </c>
      <c r="L337" s="1">
        <v>22.445699999999999</v>
      </c>
      <c r="P337" s="5">
        <v>44708</v>
      </c>
      <c r="Q337" s="1">
        <v>958.13</v>
      </c>
      <c r="R337" s="1">
        <v>952.45</v>
      </c>
      <c r="S337" s="1">
        <v>948.92</v>
      </c>
      <c r="T337" s="1">
        <v>960.95</v>
      </c>
      <c r="W337" s="5">
        <v>44708</v>
      </c>
      <c r="X337" s="1">
        <v>2067.44</v>
      </c>
      <c r="Y337" s="1">
        <v>2016.07</v>
      </c>
      <c r="Z337" s="1">
        <v>1996.67</v>
      </c>
      <c r="AA337" s="1">
        <v>2070.89</v>
      </c>
      <c r="AD337" s="5">
        <v>44693</v>
      </c>
      <c r="AE337" s="1">
        <v>0.87470999999999999</v>
      </c>
      <c r="AH337" s="5">
        <v>44693</v>
      </c>
      <c r="AI337" s="1">
        <v>1.4112899999999999</v>
      </c>
    </row>
    <row r="338" spans="1:35" ht="15.75" customHeight="1" x14ac:dyDescent="0.5">
      <c r="A338" s="5">
        <v>44691</v>
      </c>
      <c r="B338" s="1">
        <v>128.38</v>
      </c>
      <c r="C338" s="1">
        <v>132.04</v>
      </c>
      <c r="D338" s="1">
        <v>126.28</v>
      </c>
      <c r="E338" s="1">
        <v>132.57</v>
      </c>
      <c r="H338" s="5">
        <v>44707</v>
      </c>
      <c r="I338" s="1">
        <v>22.014199999999999</v>
      </c>
      <c r="J338" s="1">
        <v>21.989000000000001</v>
      </c>
      <c r="K338" s="1">
        <v>21.7286</v>
      </c>
      <c r="L338" s="1">
        <v>22.073599999999999</v>
      </c>
      <c r="P338" s="5">
        <v>44707</v>
      </c>
      <c r="Q338" s="1">
        <v>952.45</v>
      </c>
      <c r="R338" s="1">
        <v>949.77</v>
      </c>
      <c r="S338" s="1">
        <v>940.22</v>
      </c>
      <c r="T338" s="1">
        <v>954.67</v>
      </c>
      <c r="W338" s="5">
        <v>44707</v>
      </c>
      <c r="X338" s="1">
        <v>2016.07</v>
      </c>
      <c r="Y338" s="1">
        <v>2009.26</v>
      </c>
      <c r="Z338" s="1">
        <v>1983.56</v>
      </c>
      <c r="AA338" s="1">
        <v>2025.74</v>
      </c>
      <c r="AD338" s="5">
        <v>44692</v>
      </c>
      <c r="AE338" s="1">
        <v>0.85414000000000001</v>
      </c>
      <c r="AH338" s="5">
        <v>44692</v>
      </c>
      <c r="AI338" s="1">
        <v>1.4218599999999999</v>
      </c>
    </row>
    <row r="339" spans="1:35" ht="15.75" customHeight="1" x14ac:dyDescent="0.5">
      <c r="A339" s="5">
        <v>44690</v>
      </c>
      <c r="B339" s="1">
        <v>129.96</v>
      </c>
      <c r="C339" s="1">
        <v>134.38</v>
      </c>
      <c r="D339" s="1">
        <v>129.76</v>
      </c>
      <c r="E339" s="1">
        <v>135.55000000000001</v>
      </c>
      <c r="H339" s="5">
        <v>44706</v>
      </c>
      <c r="I339" s="1">
        <v>21.989000000000001</v>
      </c>
      <c r="J339" s="1">
        <v>22.116700000000002</v>
      </c>
      <c r="K339" s="1">
        <v>21.742899999999999</v>
      </c>
      <c r="L339" s="1">
        <v>22.146799999999999</v>
      </c>
      <c r="P339" s="5">
        <v>44706</v>
      </c>
      <c r="Q339" s="1">
        <v>949.77</v>
      </c>
      <c r="R339" s="1">
        <v>956.85</v>
      </c>
      <c r="S339" s="1">
        <v>937.68</v>
      </c>
      <c r="T339" s="1">
        <v>959.62</v>
      </c>
      <c r="W339" s="5">
        <v>44706</v>
      </c>
      <c r="X339" s="1">
        <v>2009.07</v>
      </c>
      <c r="Y339" s="1">
        <v>2009.38</v>
      </c>
      <c r="Z339" s="1">
        <v>1963.18</v>
      </c>
      <c r="AA339" s="1">
        <v>2072.17</v>
      </c>
      <c r="AD339" s="5">
        <v>44691</v>
      </c>
      <c r="AE339" s="1">
        <v>0.84314</v>
      </c>
      <c r="AH339" s="5">
        <v>44691</v>
      </c>
      <c r="AI339" s="1">
        <v>1.3998600000000001</v>
      </c>
    </row>
    <row r="340" spans="1:35" ht="15.75" customHeight="1" x14ac:dyDescent="0.5">
      <c r="A340" s="5">
        <v>44687</v>
      </c>
      <c r="B340" s="1">
        <v>138.51</v>
      </c>
      <c r="C340" s="1">
        <v>139.38</v>
      </c>
      <c r="D340" s="1">
        <v>137.59</v>
      </c>
      <c r="E340" s="1">
        <v>140.38</v>
      </c>
      <c r="H340" s="5">
        <v>44705</v>
      </c>
      <c r="I340" s="1">
        <v>22.116700000000002</v>
      </c>
      <c r="J340" s="1">
        <v>21.794499999999999</v>
      </c>
      <c r="K340" s="1">
        <v>21.672799999999999</v>
      </c>
      <c r="L340" s="1">
        <v>22.206</v>
      </c>
      <c r="P340" s="5">
        <v>44705</v>
      </c>
      <c r="Q340" s="1">
        <v>956.85</v>
      </c>
      <c r="R340" s="1">
        <v>961.16</v>
      </c>
      <c r="S340" s="1">
        <v>951.62</v>
      </c>
      <c r="T340" s="1">
        <v>969.63</v>
      </c>
      <c r="W340" s="5">
        <v>44705</v>
      </c>
      <c r="X340" s="1">
        <v>2009.4</v>
      </c>
      <c r="Y340" s="1">
        <v>1998.54</v>
      </c>
      <c r="Z340" s="1">
        <v>1976.68</v>
      </c>
      <c r="AA340" s="1">
        <v>2031.95</v>
      </c>
      <c r="AD340" s="5">
        <v>44690</v>
      </c>
      <c r="AE340" s="1">
        <v>0.84443000000000001</v>
      </c>
      <c r="AH340" s="5">
        <v>44690</v>
      </c>
      <c r="AI340" s="1">
        <v>1.3985700000000001</v>
      </c>
    </row>
    <row r="341" spans="1:35" ht="15.75" customHeight="1" x14ac:dyDescent="0.5">
      <c r="A341" s="5">
        <v>44686</v>
      </c>
      <c r="B341" s="1">
        <v>140.47999999999999</v>
      </c>
      <c r="C341" s="1">
        <v>147.12</v>
      </c>
      <c r="D341" s="1">
        <v>138.5</v>
      </c>
      <c r="E341" s="1">
        <v>147.22999999999999</v>
      </c>
      <c r="H341" s="5">
        <v>44704</v>
      </c>
      <c r="I341" s="1">
        <v>21.794499999999999</v>
      </c>
      <c r="J341" s="1">
        <v>21.821999999999999</v>
      </c>
      <c r="K341" s="1">
        <v>21.6768</v>
      </c>
      <c r="L341" s="1">
        <v>22.189699999999998</v>
      </c>
      <c r="P341" s="5">
        <v>44704</v>
      </c>
      <c r="Q341" s="1">
        <v>961.16</v>
      </c>
      <c r="R341" s="1">
        <v>956.07</v>
      </c>
      <c r="S341" s="1">
        <v>955.93</v>
      </c>
      <c r="T341" s="1">
        <v>981.6</v>
      </c>
      <c r="W341" s="5">
        <v>44704</v>
      </c>
      <c r="X341" s="1">
        <v>1998.54</v>
      </c>
      <c r="Y341" s="1">
        <v>1972</v>
      </c>
      <c r="Z341" s="1">
        <v>1969.96</v>
      </c>
      <c r="AA341" s="1">
        <v>2046.74</v>
      </c>
      <c r="AD341" s="5">
        <v>44687</v>
      </c>
      <c r="AE341" s="1">
        <v>0.84214</v>
      </c>
      <c r="AH341" s="5">
        <v>44687</v>
      </c>
      <c r="AI341" s="1">
        <v>1.4018600000000001</v>
      </c>
    </row>
    <row r="342" spans="1:35" ht="15.75" customHeight="1" x14ac:dyDescent="0.5">
      <c r="A342" s="5">
        <v>44685</v>
      </c>
      <c r="B342" s="1">
        <v>145.99</v>
      </c>
      <c r="C342" s="1">
        <v>142.77000000000001</v>
      </c>
      <c r="D342" s="1">
        <v>141.27000000000001</v>
      </c>
      <c r="E342" s="1">
        <v>146.35</v>
      </c>
      <c r="H342" s="5">
        <v>44701</v>
      </c>
      <c r="I342" s="1">
        <v>21.774999999999999</v>
      </c>
      <c r="J342" s="1">
        <v>21.927499999999998</v>
      </c>
      <c r="K342" s="1">
        <v>21.608499999999999</v>
      </c>
      <c r="L342" s="1">
        <v>22.082999999999998</v>
      </c>
      <c r="P342" s="5">
        <v>44701</v>
      </c>
      <c r="Q342" s="1">
        <v>957.17</v>
      </c>
      <c r="R342" s="1">
        <v>965.07</v>
      </c>
      <c r="S342" s="1">
        <v>947.97</v>
      </c>
      <c r="T342" s="1">
        <v>971.59</v>
      </c>
      <c r="W342" s="5">
        <v>44701</v>
      </c>
      <c r="X342" s="1">
        <v>1964.92</v>
      </c>
      <c r="Y342" s="1">
        <v>2004.45</v>
      </c>
      <c r="Z342" s="1">
        <v>1936.25</v>
      </c>
      <c r="AA342" s="1">
        <v>2037.4</v>
      </c>
      <c r="AD342" s="5">
        <v>44686</v>
      </c>
      <c r="AE342" s="1">
        <v>0.84486000000000006</v>
      </c>
      <c r="AH342" s="5">
        <v>44686</v>
      </c>
      <c r="AI342" s="1">
        <v>1.3707100000000001</v>
      </c>
    </row>
    <row r="343" spans="1:35" ht="15.75" customHeight="1" x14ac:dyDescent="0.5">
      <c r="A343" s="5">
        <v>44684</v>
      </c>
      <c r="B343" s="1">
        <v>143.08000000000001</v>
      </c>
      <c r="C343" s="1">
        <v>141.11000000000001</v>
      </c>
      <c r="D343" s="1">
        <v>141.11000000000001</v>
      </c>
      <c r="E343" s="1">
        <v>144.54</v>
      </c>
      <c r="H343" s="5">
        <v>44700</v>
      </c>
      <c r="I343" s="1">
        <v>21.927499999999998</v>
      </c>
      <c r="J343" s="1">
        <v>21.422999999999998</v>
      </c>
      <c r="K343" s="1">
        <v>21.282699999999998</v>
      </c>
      <c r="L343" s="1">
        <v>21.993600000000001</v>
      </c>
      <c r="P343" s="5">
        <v>44700</v>
      </c>
      <c r="Q343" s="1">
        <v>965.08</v>
      </c>
      <c r="R343" s="1">
        <v>938.43</v>
      </c>
      <c r="S343" s="1">
        <v>926.14</v>
      </c>
      <c r="T343" s="1">
        <v>969.25</v>
      </c>
      <c r="W343" s="5">
        <v>44700</v>
      </c>
      <c r="X343" s="1">
        <v>2004.45</v>
      </c>
      <c r="Y343" s="1">
        <v>2017.54</v>
      </c>
      <c r="Z343" s="1">
        <v>1949.9</v>
      </c>
      <c r="AA343" s="1">
        <v>2037.69</v>
      </c>
      <c r="AD343" s="5">
        <v>44685</v>
      </c>
      <c r="AE343" s="1">
        <v>0.84514</v>
      </c>
      <c r="AH343" s="5">
        <v>44685</v>
      </c>
      <c r="AI343" s="1">
        <v>1.4061399999999999</v>
      </c>
    </row>
    <row r="344" spans="1:35" ht="15.75" customHeight="1" x14ac:dyDescent="0.5">
      <c r="A344" s="5">
        <v>44683</v>
      </c>
      <c r="B344" s="1">
        <v>140.51</v>
      </c>
      <c r="C344" s="1">
        <v>139.54</v>
      </c>
      <c r="D344" s="1">
        <v>136.79</v>
      </c>
      <c r="E344" s="1">
        <v>140.56</v>
      </c>
      <c r="H344" s="5">
        <v>44699</v>
      </c>
      <c r="I344" s="1">
        <v>21.422999999999998</v>
      </c>
      <c r="J344" s="1">
        <v>21.634399999999999</v>
      </c>
      <c r="K344" s="1">
        <v>21.373000000000001</v>
      </c>
      <c r="L344" s="1">
        <v>21.7576</v>
      </c>
      <c r="P344" s="5">
        <v>44699</v>
      </c>
      <c r="Q344" s="1">
        <v>938.18</v>
      </c>
      <c r="R344" s="1">
        <v>955.62</v>
      </c>
      <c r="S344" s="1">
        <v>934.58</v>
      </c>
      <c r="T344" s="1">
        <v>970.05</v>
      </c>
      <c r="W344" s="5">
        <v>44699</v>
      </c>
      <c r="X344" s="1">
        <v>2017.49</v>
      </c>
      <c r="Y344" s="1">
        <v>2057.63</v>
      </c>
      <c r="Z344" s="1">
        <v>1991.47</v>
      </c>
      <c r="AA344" s="1">
        <v>2131.58</v>
      </c>
      <c r="AD344" s="5">
        <v>44684</v>
      </c>
      <c r="AE344" s="1">
        <v>0.83170999999999995</v>
      </c>
      <c r="AH344" s="5">
        <v>44684</v>
      </c>
      <c r="AI344" s="1">
        <v>1.3632899999999999</v>
      </c>
    </row>
    <row r="345" spans="1:35" ht="15.75" customHeight="1" x14ac:dyDescent="0.5">
      <c r="A345" s="5">
        <v>44680</v>
      </c>
      <c r="B345" s="1">
        <v>142.61000000000001</v>
      </c>
      <c r="C345" s="1">
        <v>146.06</v>
      </c>
      <c r="D345" s="1">
        <v>142.49</v>
      </c>
      <c r="E345" s="1">
        <v>147.34</v>
      </c>
      <c r="H345" s="5">
        <v>44698</v>
      </c>
      <c r="I345" s="1">
        <v>21.6343</v>
      </c>
      <c r="J345" s="1">
        <v>21.6205</v>
      </c>
      <c r="K345" s="1">
        <v>21.514399999999998</v>
      </c>
      <c r="L345" s="1">
        <v>21.914100000000001</v>
      </c>
      <c r="P345" s="5">
        <v>44698</v>
      </c>
      <c r="Q345" s="1">
        <v>955.62</v>
      </c>
      <c r="R345" s="1">
        <v>949.09</v>
      </c>
      <c r="S345" s="1">
        <v>942.28</v>
      </c>
      <c r="T345" s="1">
        <v>965.25</v>
      </c>
      <c r="W345" s="5">
        <v>44698</v>
      </c>
      <c r="X345" s="1">
        <v>2057.63</v>
      </c>
      <c r="Y345" s="1">
        <v>2030.56</v>
      </c>
      <c r="Z345" s="1">
        <v>1998.94</v>
      </c>
      <c r="AA345" s="1">
        <v>2097.81</v>
      </c>
      <c r="AD345" s="5">
        <v>44680</v>
      </c>
      <c r="AE345" s="1">
        <v>0.80328999999999995</v>
      </c>
      <c r="AH345" s="5">
        <v>44680</v>
      </c>
      <c r="AI345" s="1">
        <v>1.3348599999999999</v>
      </c>
    </row>
    <row r="346" spans="1:35" ht="15.75" customHeight="1" x14ac:dyDescent="0.5">
      <c r="A346" s="5">
        <v>44679</v>
      </c>
      <c r="B346" s="1">
        <v>144.08000000000001</v>
      </c>
      <c r="C346" s="1">
        <v>141.21</v>
      </c>
      <c r="D346" s="1">
        <v>140.25</v>
      </c>
      <c r="E346" s="1">
        <v>144.55000000000001</v>
      </c>
      <c r="H346" s="5">
        <v>44697</v>
      </c>
      <c r="I346" s="1">
        <v>21.6205</v>
      </c>
      <c r="J346" s="1">
        <v>21.1005</v>
      </c>
      <c r="K346" s="1">
        <v>20.845400000000001</v>
      </c>
      <c r="L346" s="1">
        <v>21.687999999999999</v>
      </c>
      <c r="P346" s="5">
        <v>44697</v>
      </c>
      <c r="Q346" s="1">
        <v>949.09</v>
      </c>
      <c r="R346" s="1">
        <v>947.43</v>
      </c>
      <c r="S346" s="1">
        <v>933.73</v>
      </c>
      <c r="T346" s="1">
        <v>956.97</v>
      </c>
      <c r="W346" s="5">
        <v>44697</v>
      </c>
      <c r="X346" s="1">
        <v>2030.56</v>
      </c>
      <c r="Y346" s="1">
        <v>1944.02</v>
      </c>
      <c r="Z346" s="1">
        <v>1914.54</v>
      </c>
      <c r="AA346" s="1">
        <v>2047.01</v>
      </c>
      <c r="AD346" s="5">
        <v>44679</v>
      </c>
      <c r="AE346" s="1">
        <v>0.8</v>
      </c>
      <c r="AH346" s="5">
        <v>44679</v>
      </c>
      <c r="AI346" s="1">
        <v>1.286</v>
      </c>
    </row>
    <row r="347" spans="1:35" ht="15.75" customHeight="1" x14ac:dyDescent="0.5">
      <c r="A347" s="5">
        <v>44678</v>
      </c>
      <c r="B347" s="1">
        <v>141.21</v>
      </c>
      <c r="C347" s="1">
        <v>142.25</v>
      </c>
      <c r="D347" s="1">
        <v>141.01</v>
      </c>
      <c r="E347" s="1">
        <v>144.08000000000001</v>
      </c>
      <c r="H347" s="5">
        <v>44694</v>
      </c>
      <c r="I347" s="1">
        <v>21.1144</v>
      </c>
      <c r="J347" s="1">
        <v>20.679099999999998</v>
      </c>
      <c r="K347" s="1">
        <v>20.4635</v>
      </c>
      <c r="L347" s="1">
        <v>21.122900000000001</v>
      </c>
      <c r="P347" s="5">
        <v>44694</v>
      </c>
      <c r="Q347" s="1">
        <v>946.3</v>
      </c>
      <c r="R347" s="1">
        <v>947.47</v>
      </c>
      <c r="S347" s="1">
        <v>938.48</v>
      </c>
      <c r="T347" s="1">
        <v>966.2</v>
      </c>
      <c r="W347" s="5">
        <v>44694</v>
      </c>
      <c r="X347" s="1">
        <v>1946.3</v>
      </c>
      <c r="Y347" s="1">
        <v>1906.93</v>
      </c>
      <c r="Z347" s="1">
        <v>1889.73</v>
      </c>
      <c r="AA347" s="1">
        <v>1976.84</v>
      </c>
      <c r="AD347" s="5">
        <v>44678</v>
      </c>
      <c r="AE347" s="1">
        <v>0.76371</v>
      </c>
      <c r="AH347" s="5">
        <v>44678</v>
      </c>
      <c r="AI347" s="1">
        <v>1.2388600000000001</v>
      </c>
    </row>
    <row r="348" spans="1:35" ht="15.75" customHeight="1" x14ac:dyDescent="0.5">
      <c r="A348" s="5">
        <v>44677</v>
      </c>
      <c r="B348" s="1">
        <v>141.91999999999999</v>
      </c>
      <c r="C348" s="1">
        <v>146.32</v>
      </c>
      <c r="D348" s="1">
        <v>141.88</v>
      </c>
      <c r="E348" s="1">
        <v>146.93</v>
      </c>
      <c r="H348" s="5">
        <v>44693</v>
      </c>
      <c r="I348" s="1">
        <v>20.679099999999998</v>
      </c>
      <c r="J348" s="1">
        <v>21.572500000000002</v>
      </c>
      <c r="K348" s="1">
        <v>20.619199999999999</v>
      </c>
      <c r="L348" s="1">
        <v>21.657499999999999</v>
      </c>
      <c r="P348" s="5">
        <v>44693</v>
      </c>
      <c r="Q348" s="1">
        <v>947.47</v>
      </c>
      <c r="R348" s="1">
        <v>995.56</v>
      </c>
      <c r="S348" s="1">
        <v>943.97</v>
      </c>
      <c r="T348" s="1">
        <v>997.36</v>
      </c>
      <c r="W348" s="5">
        <v>44693</v>
      </c>
      <c r="X348" s="1">
        <v>1906.93</v>
      </c>
      <c r="Y348" s="1">
        <v>2036.67</v>
      </c>
      <c r="Z348" s="1">
        <v>1874.09</v>
      </c>
      <c r="AA348" s="1">
        <v>2052.73</v>
      </c>
      <c r="AD348" s="5">
        <v>44677</v>
      </c>
      <c r="AE348" s="1">
        <v>0.74870999999999999</v>
      </c>
      <c r="AH348" s="5">
        <v>44677</v>
      </c>
      <c r="AI348" s="1">
        <v>1.23814</v>
      </c>
    </row>
    <row r="349" spans="1:35" ht="15.75" customHeight="1" x14ac:dyDescent="0.5">
      <c r="A349" s="5">
        <v>44676</v>
      </c>
      <c r="B349" s="1">
        <v>145.80000000000001</v>
      </c>
      <c r="C349" s="1">
        <v>146.31</v>
      </c>
      <c r="D349" s="1">
        <v>142.01</v>
      </c>
      <c r="E349" s="1">
        <v>147.63</v>
      </c>
      <c r="H349" s="5">
        <v>44692</v>
      </c>
      <c r="I349" s="1">
        <v>21.572700000000001</v>
      </c>
      <c r="J349" s="1">
        <v>21.264500000000002</v>
      </c>
      <c r="K349" s="1">
        <v>21.23</v>
      </c>
      <c r="L349" s="1">
        <v>21.9635</v>
      </c>
      <c r="P349" s="5">
        <v>44692</v>
      </c>
      <c r="Q349" s="1">
        <v>995.56</v>
      </c>
      <c r="R349" s="1">
        <v>968.51</v>
      </c>
      <c r="S349" s="1">
        <v>964.89</v>
      </c>
      <c r="T349" s="1">
        <v>1003.72</v>
      </c>
      <c r="W349" s="5">
        <v>44692</v>
      </c>
      <c r="X349" s="1">
        <v>2036.67</v>
      </c>
      <c r="Y349" s="1">
        <v>2068.44</v>
      </c>
      <c r="Z349" s="1">
        <v>2029.32</v>
      </c>
      <c r="AA349" s="1">
        <v>2094.4499999999998</v>
      </c>
      <c r="AD349" s="5">
        <v>44676</v>
      </c>
      <c r="AE349" s="1">
        <v>0.69799999999999995</v>
      </c>
      <c r="AH349" s="5">
        <v>44676</v>
      </c>
      <c r="AI349" s="1">
        <v>1.2248600000000001</v>
      </c>
    </row>
    <row r="350" spans="1:35" ht="15.75" customHeight="1" x14ac:dyDescent="0.5">
      <c r="A350" s="5">
        <v>44673</v>
      </c>
      <c r="B350" s="1">
        <v>151.13999999999999</v>
      </c>
      <c r="C350" s="1">
        <v>153.96</v>
      </c>
      <c r="D350" s="1">
        <v>150.19</v>
      </c>
      <c r="E350" s="1">
        <v>154.9</v>
      </c>
      <c r="H350" s="5">
        <v>44691</v>
      </c>
      <c r="I350" s="1">
        <v>21.264500000000002</v>
      </c>
      <c r="J350" s="1">
        <v>21.797999999999998</v>
      </c>
      <c r="K350" s="1">
        <v>21.186</v>
      </c>
      <c r="L350" s="1">
        <v>22.104399999999998</v>
      </c>
      <c r="P350" s="5">
        <v>44691</v>
      </c>
      <c r="Q350" s="1">
        <v>968.54</v>
      </c>
      <c r="R350" s="1">
        <v>958.84</v>
      </c>
      <c r="S350" s="1">
        <v>952.08</v>
      </c>
      <c r="T350" s="1">
        <v>993.63</v>
      </c>
      <c r="W350" s="5">
        <v>44691</v>
      </c>
      <c r="X350" s="1">
        <v>2068.35</v>
      </c>
      <c r="Y350" s="1">
        <v>2097.52</v>
      </c>
      <c r="Z350" s="1">
        <v>2045.56</v>
      </c>
      <c r="AA350" s="1">
        <v>2178.15</v>
      </c>
      <c r="AD350" s="5">
        <v>44673</v>
      </c>
      <c r="AE350" s="1">
        <v>0.70343</v>
      </c>
      <c r="AH350" s="5">
        <v>44673</v>
      </c>
      <c r="AI350" s="1">
        <v>1.2137100000000001</v>
      </c>
    </row>
    <row r="351" spans="1:35" ht="15.75" customHeight="1" x14ac:dyDescent="0.5">
      <c r="A351" s="5">
        <v>44672</v>
      </c>
      <c r="B351" s="1">
        <v>156.47999999999999</v>
      </c>
      <c r="C351" s="1">
        <v>163.26</v>
      </c>
      <c r="D351" s="1">
        <v>154.81</v>
      </c>
      <c r="E351" s="1">
        <v>163.38</v>
      </c>
      <c r="H351" s="5">
        <v>44690</v>
      </c>
      <c r="I351" s="1">
        <v>21.797999999999998</v>
      </c>
      <c r="J351" s="1">
        <v>22.365500000000001</v>
      </c>
      <c r="K351" s="1">
        <v>21.6952</v>
      </c>
      <c r="L351" s="1">
        <v>22.3675</v>
      </c>
      <c r="P351" s="5">
        <v>44690</v>
      </c>
      <c r="Q351" s="1">
        <v>957.03</v>
      </c>
      <c r="R351" s="1">
        <v>962.1</v>
      </c>
      <c r="S351" s="1">
        <v>930.48</v>
      </c>
      <c r="T351" s="1">
        <v>967.25</v>
      </c>
      <c r="W351" s="5">
        <v>44690</v>
      </c>
      <c r="X351" s="1">
        <v>2097.52</v>
      </c>
      <c r="Y351" s="1">
        <v>2073.06</v>
      </c>
      <c r="Z351" s="1">
        <v>2010.57</v>
      </c>
      <c r="AA351" s="1">
        <v>2157.15</v>
      </c>
      <c r="AD351" s="5">
        <v>44672</v>
      </c>
      <c r="AE351" s="1">
        <v>0.66786000000000001</v>
      </c>
      <c r="AH351" s="5">
        <v>44672</v>
      </c>
      <c r="AI351" s="1">
        <v>1.1839999999999999</v>
      </c>
    </row>
    <row r="352" spans="1:35" ht="15.75" customHeight="1" x14ac:dyDescent="0.5">
      <c r="A352" s="5">
        <v>44671</v>
      </c>
      <c r="B352" s="1">
        <v>165.22</v>
      </c>
      <c r="C352" s="1">
        <v>163.36000000000001</v>
      </c>
      <c r="D352" s="1">
        <v>161.53</v>
      </c>
      <c r="E352" s="1">
        <v>165.63</v>
      </c>
      <c r="H352" s="5">
        <v>44687</v>
      </c>
      <c r="I352" s="1">
        <v>22.3596</v>
      </c>
      <c r="J352" s="1">
        <v>22.51</v>
      </c>
      <c r="K352" s="1">
        <v>22.104399999999998</v>
      </c>
      <c r="L352" s="1">
        <v>22.645</v>
      </c>
      <c r="P352" s="5">
        <v>44687</v>
      </c>
      <c r="Q352" s="1">
        <v>962.24</v>
      </c>
      <c r="R352" s="1">
        <v>985.83</v>
      </c>
      <c r="S352" s="1">
        <v>954.54</v>
      </c>
      <c r="T352" s="1">
        <v>986.75</v>
      </c>
      <c r="W352" s="5">
        <v>44687</v>
      </c>
      <c r="X352" s="1">
        <v>2051.92</v>
      </c>
      <c r="Y352" s="1">
        <v>2189.94</v>
      </c>
      <c r="Z352" s="1">
        <v>2014.38</v>
      </c>
      <c r="AA352" s="1">
        <v>2193.27</v>
      </c>
      <c r="AD352" s="5">
        <v>44671</v>
      </c>
      <c r="AE352" s="1">
        <v>0.63156999999999996</v>
      </c>
      <c r="AH352" s="5">
        <v>44671</v>
      </c>
      <c r="AI352" s="1">
        <v>1.13629</v>
      </c>
    </row>
    <row r="353" spans="1:35" ht="15.75" customHeight="1" x14ac:dyDescent="0.5">
      <c r="A353" s="5">
        <v>44670</v>
      </c>
      <c r="B353" s="1">
        <v>163.55000000000001</v>
      </c>
      <c r="C353" s="1">
        <v>165.2</v>
      </c>
      <c r="D353" s="1">
        <v>162.6</v>
      </c>
      <c r="E353" s="1">
        <v>166.77</v>
      </c>
      <c r="H353" s="5">
        <v>44686</v>
      </c>
      <c r="I353" s="1">
        <v>22.51</v>
      </c>
      <c r="J353" s="1">
        <v>22.9803</v>
      </c>
      <c r="K353" s="1">
        <v>22.3216</v>
      </c>
      <c r="L353" s="1">
        <v>23.277799999999999</v>
      </c>
      <c r="P353" s="5">
        <v>44686</v>
      </c>
      <c r="Q353" s="1">
        <v>986</v>
      </c>
      <c r="R353" s="1">
        <v>994.68</v>
      </c>
      <c r="S353" s="1">
        <v>973.29</v>
      </c>
      <c r="T353" s="1">
        <v>1005.74</v>
      </c>
      <c r="W353" s="5">
        <v>44686</v>
      </c>
      <c r="X353" s="1">
        <v>2189.94</v>
      </c>
      <c r="Y353" s="1">
        <v>2260.7199999999998</v>
      </c>
      <c r="Z353" s="1">
        <v>2173.89</v>
      </c>
      <c r="AA353" s="1">
        <v>2289</v>
      </c>
      <c r="AD353" s="5">
        <v>44670</v>
      </c>
      <c r="AE353" s="1">
        <v>0.62470999999999999</v>
      </c>
      <c r="AH353" s="5">
        <v>44670</v>
      </c>
      <c r="AI353" s="1">
        <v>1.09829</v>
      </c>
    </row>
    <row r="354" spans="1:35" ht="15.75" customHeight="1" x14ac:dyDescent="0.5">
      <c r="A354" s="5">
        <v>44669</v>
      </c>
      <c r="B354" s="1">
        <v>167.76</v>
      </c>
      <c r="C354" s="1">
        <v>169.76</v>
      </c>
      <c r="D354" s="1">
        <v>167.72</v>
      </c>
      <c r="E354" s="1">
        <v>171.43</v>
      </c>
      <c r="H354" s="5">
        <v>44685</v>
      </c>
      <c r="I354" s="1">
        <v>22.9803</v>
      </c>
      <c r="J354" s="1">
        <v>22.5715</v>
      </c>
      <c r="K354" s="1">
        <v>22.213200000000001</v>
      </c>
      <c r="L354" s="1">
        <v>23.094200000000001</v>
      </c>
      <c r="P354" s="5">
        <v>44685</v>
      </c>
      <c r="Q354" s="1">
        <v>994.68</v>
      </c>
      <c r="R354" s="1">
        <v>966.49</v>
      </c>
      <c r="S354" s="1">
        <v>964.74</v>
      </c>
      <c r="T354" s="1">
        <v>999.16</v>
      </c>
      <c r="W354" s="5">
        <v>44685</v>
      </c>
      <c r="X354" s="1">
        <v>2260.7199999999998</v>
      </c>
      <c r="Y354" s="1">
        <v>2261.94</v>
      </c>
      <c r="Z354" s="1">
        <v>2224</v>
      </c>
      <c r="AA354" s="1">
        <v>2292.25</v>
      </c>
      <c r="AD354" s="5">
        <v>44665</v>
      </c>
      <c r="AE354" s="1">
        <v>0.59443000000000001</v>
      </c>
      <c r="AH354" s="5">
        <v>44665</v>
      </c>
      <c r="AI354" s="1">
        <v>1.06271</v>
      </c>
    </row>
    <row r="355" spans="1:35" ht="15.75" customHeight="1" x14ac:dyDescent="0.5">
      <c r="A355" s="5">
        <v>44665</v>
      </c>
      <c r="B355" s="1">
        <v>167.76</v>
      </c>
      <c r="C355" s="1">
        <v>166.85</v>
      </c>
      <c r="D355" s="1">
        <v>165.39</v>
      </c>
      <c r="E355" s="1">
        <v>168.55</v>
      </c>
      <c r="H355" s="5">
        <v>44684</v>
      </c>
      <c r="I355" s="1">
        <v>22.5715</v>
      </c>
      <c r="J355" s="1">
        <v>22.6404</v>
      </c>
      <c r="K355" s="1">
        <v>22.4222</v>
      </c>
      <c r="L355" s="1">
        <v>22.8415</v>
      </c>
      <c r="P355" s="5">
        <v>44684</v>
      </c>
      <c r="Q355" s="1">
        <v>966.49</v>
      </c>
      <c r="R355" s="1">
        <v>938.65</v>
      </c>
      <c r="S355" s="1">
        <v>937.02</v>
      </c>
      <c r="T355" s="1">
        <v>973.74</v>
      </c>
      <c r="W355" s="5">
        <v>44684</v>
      </c>
      <c r="X355" s="1">
        <v>2261.94</v>
      </c>
      <c r="Y355" s="1">
        <v>2216.54</v>
      </c>
      <c r="Z355" s="1">
        <v>2208.75</v>
      </c>
      <c r="AA355" s="1">
        <v>2285.71</v>
      </c>
      <c r="AD355" s="5">
        <v>44664</v>
      </c>
      <c r="AE355" s="1">
        <v>0.55413999999999997</v>
      </c>
      <c r="AH355" s="5">
        <v>44664</v>
      </c>
      <c r="AI355" s="1">
        <v>1.0442899999999999</v>
      </c>
    </row>
    <row r="356" spans="1:35" ht="15.75" customHeight="1" x14ac:dyDescent="0.5">
      <c r="A356" s="5">
        <v>44664</v>
      </c>
      <c r="B356" s="1">
        <v>167.62</v>
      </c>
      <c r="C356" s="1">
        <v>165.61</v>
      </c>
      <c r="D356" s="1">
        <v>164.85</v>
      </c>
      <c r="E356" s="1">
        <v>168.17</v>
      </c>
      <c r="H356" s="5">
        <v>44683</v>
      </c>
      <c r="I356" s="1">
        <v>22.640499999999999</v>
      </c>
      <c r="J356" s="1">
        <v>22.749500000000001</v>
      </c>
      <c r="K356" s="1">
        <v>22.122900000000001</v>
      </c>
      <c r="L356" s="1">
        <v>22.843800000000002</v>
      </c>
      <c r="P356" s="5">
        <v>44683</v>
      </c>
      <c r="Q356" s="1">
        <v>938.65</v>
      </c>
      <c r="R356" s="1">
        <v>941.35</v>
      </c>
      <c r="S356" s="1">
        <v>917.77</v>
      </c>
      <c r="T356" s="1">
        <v>945.56</v>
      </c>
      <c r="W356" s="5">
        <v>44683</v>
      </c>
      <c r="X356" s="1">
        <v>2216.54</v>
      </c>
      <c r="Y356" s="1">
        <v>2328.5</v>
      </c>
      <c r="Z356" s="1">
        <v>2164.04</v>
      </c>
      <c r="AA356" s="1">
        <v>2334.2600000000002</v>
      </c>
      <c r="AD356" s="5">
        <v>44663</v>
      </c>
      <c r="AE356" s="1">
        <v>0.55128999999999995</v>
      </c>
      <c r="AH356" s="5">
        <v>44663</v>
      </c>
      <c r="AI356" s="1">
        <v>1.03843</v>
      </c>
    </row>
    <row r="357" spans="1:35" ht="15.75" customHeight="1" x14ac:dyDescent="0.5">
      <c r="A357" s="5">
        <v>44663</v>
      </c>
      <c r="B357" s="1">
        <v>163.96</v>
      </c>
      <c r="C357" s="1">
        <v>164.82</v>
      </c>
      <c r="D357" s="1">
        <v>162.96</v>
      </c>
      <c r="E357" s="1">
        <v>167.05</v>
      </c>
      <c r="H357" s="5">
        <v>44680</v>
      </c>
      <c r="I357" s="1">
        <v>22.776800000000001</v>
      </c>
      <c r="J357" s="1">
        <v>23.154499999999999</v>
      </c>
      <c r="K357" s="1">
        <v>22.681899999999999</v>
      </c>
      <c r="L357" s="1">
        <v>23.567</v>
      </c>
      <c r="P357" s="5">
        <v>44680</v>
      </c>
      <c r="Q357" s="1">
        <v>939.32</v>
      </c>
      <c r="R357" s="1">
        <v>921.51</v>
      </c>
      <c r="S357" s="1">
        <v>918.07</v>
      </c>
      <c r="T357" s="1">
        <v>950.73</v>
      </c>
      <c r="W357" s="5">
        <v>44680</v>
      </c>
      <c r="X357" s="1">
        <v>2326.92</v>
      </c>
      <c r="Y357" s="1">
        <v>2237.23</v>
      </c>
      <c r="Z357" s="1">
        <v>2225.0100000000002</v>
      </c>
      <c r="AA357" s="1">
        <v>2336.75</v>
      </c>
      <c r="AD357" s="5">
        <v>44662</v>
      </c>
      <c r="AE357" s="1">
        <v>0.52456999999999998</v>
      </c>
      <c r="AH357" s="5">
        <v>44662</v>
      </c>
      <c r="AI357" s="1">
        <v>1.0214300000000001</v>
      </c>
    </row>
    <row r="358" spans="1:35" ht="15.75" customHeight="1" x14ac:dyDescent="0.5">
      <c r="A358" s="5">
        <v>44662</v>
      </c>
      <c r="B358" s="1">
        <v>162.77000000000001</v>
      </c>
      <c r="C358" s="1">
        <v>165.96</v>
      </c>
      <c r="D358" s="1">
        <v>161.15</v>
      </c>
      <c r="E358" s="1">
        <v>166.76</v>
      </c>
      <c r="H358" s="5">
        <v>44679</v>
      </c>
      <c r="I358" s="1">
        <v>23.154499999999999</v>
      </c>
      <c r="J358" s="1">
        <v>23.302499999999998</v>
      </c>
      <c r="K358" s="1">
        <v>22.892800000000001</v>
      </c>
      <c r="L358" s="1">
        <v>23.409300000000002</v>
      </c>
      <c r="P358" s="5">
        <v>44679</v>
      </c>
      <c r="Q358" s="1">
        <v>921.5</v>
      </c>
      <c r="R358" s="1">
        <v>920.24</v>
      </c>
      <c r="S358" s="1">
        <v>910.63</v>
      </c>
      <c r="T358" s="1">
        <v>936.41</v>
      </c>
      <c r="W358" s="5">
        <v>44679</v>
      </c>
      <c r="X358" s="1">
        <v>2237.23</v>
      </c>
      <c r="Y358" s="1">
        <v>2205.25</v>
      </c>
      <c r="Z358" s="1">
        <v>2191.25</v>
      </c>
      <c r="AA358" s="1">
        <v>2292.34</v>
      </c>
      <c r="AD358" s="5">
        <v>44659</v>
      </c>
      <c r="AE358" s="1">
        <v>0.51400000000000001</v>
      </c>
      <c r="AH358" s="5">
        <v>44659</v>
      </c>
      <c r="AI358" s="1">
        <v>1.01071</v>
      </c>
    </row>
    <row r="359" spans="1:35" ht="15.75" customHeight="1" x14ac:dyDescent="0.5">
      <c r="A359" s="5">
        <v>44659</v>
      </c>
      <c r="B359" s="1">
        <v>163.66999999999999</v>
      </c>
      <c r="C359" s="1">
        <v>161.12</v>
      </c>
      <c r="D359" s="1">
        <v>161.03</v>
      </c>
      <c r="E359" s="1">
        <v>164.33</v>
      </c>
      <c r="H359" s="5">
        <v>44678</v>
      </c>
      <c r="I359" s="1">
        <v>23.302499999999998</v>
      </c>
      <c r="J359" s="1">
        <v>23.483000000000001</v>
      </c>
      <c r="K359" s="1">
        <v>23.243099999999998</v>
      </c>
      <c r="L359" s="1">
        <v>23.695</v>
      </c>
      <c r="P359" s="5">
        <v>44678</v>
      </c>
      <c r="Q359" s="1">
        <v>920.24</v>
      </c>
      <c r="R359" s="1">
        <v>924.18</v>
      </c>
      <c r="S359" s="1">
        <v>907.99</v>
      </c>
      <c r="T359" s="1">
        <v>939.52</v>
      </c>
      <c r="W359" s="5">
        <v>44678</v>
      </c>
      <c r="X359" s="1">
        <v>2205.25</v>
      </c>
      <c r="Y359" s="1">
        <v>2190</v>
      </c>
      <c r="Z359" s="1">
        <v>2166.84</v>
      </c>
      <c r="AA359" s="1">
        <v>2258.39</v>
      </c>
      <c r="AD359" s="5">
        <v>44658</v>
      </c>
      <c r="AE359" s="1">
        <v>0.48814000000000002</v>
      </c>
      <c r="AH359" s="5">
        <v>44658</v>
      </c>
      <c r="AI359" s="1">
        <v>0.98885999999999996</v>
      </c>
    </row>
    <row r="360" spans="1:35" ht="15.75" customHeight="1" x14ac:dyDescent="0.5">
      <c r="A360" s="5">
        <v>44658</v>
      </c>
      <c r="B360" s="1">
        <v>159.91999999999999</v>
      </c>
      <c r="C360" s="1">
        <v>158.33000000000001</v>
      </c>
      <c r="D360" s="1">
        <v>157.65</v>
      </c>
      <c r="E360" s="1">
        <v>160.94</v>
      </c>
      <c r="H360" s="5">
        <v>44677</v>
      </c>
      <c r="I360" s="1">
        <v>23.483000000000001</v>
      </c>
      <c r="J360" s="1">
        <v>23.621500000000001</v>
      </c>
      <c r="K360" s="1">
        <v>23.4023</v>
      </c>
      <c r="L360" s="1">
        <v>23.934000000000001</v>
      </c>
      <c r="P360" s="5">
        <v>44677</v>
      </c>
      <c r="Q360" s="1">
        <v>924.18</v>
      </c>
      <c r="R360" s="1">
        <v>924.15</v>
      </c>
      <c r="S360" s="1">
        <v>914.47</v>
      </c>
      <c r="T360" s="1">
        <v>934.07</v>
      </c>
      <c r="W360" s="5">
        <v>44677</v>
      </c>
      <c r="X360" s="1">
        <v>2190</v>
      </c>
      <c r="Y360" s="1">
        <v>2147.63</v>
      </c>
      <c r="Z360" s="1">
        <v>2133.42</v>
      </c>
      <c r="AA360" s="1">
        <v>2255.06</v>
      </c>
      <c r="AD360" s="5">
        <v>44657</v>
      </c>
      <c r="AE360" s="1">
        <v>0.45143</v>
      </c>
      <c r="AH360" s="5">
        <v>44657</v>
      </c>
      <c r="AI360" s="1">
        <v>0.98643000000000003</v>
      </c>
    </row>
    <row r="361" spans="1:35" ht="15.75" customHeight="1" x14ac:dyDescent="0.5">
      <c r="A361" s="5">
        <v>44657</v>
      </c>
      <c r="B361" s="1">
        <v>157.99</v>
      </c>
      <c r="C361" s="1">
        <v>159.15</v>
      </c>
      <c r="D361" s="1">
        <v>156.29</v>
      </c>
      <c r="E361" s="1">
        <v>159.72</v>
      </c>
      <c r="H361" s="5">
        <v>44676</v>
      </c>
      <c r="I361" s="1">
        <v>23.621500000000001</v>
      </c>
      <c r="J361" s="1">
        <v>24.142299999999999</v>
      </c>
      <c r="K361" s="1">
        <v>23.401700000000002</v>
      </c>
      <c r="L361" s="1">
        <v>24.179200000000002</v>
      </c>
      <c r="P361" s="5">
        <v>44676</v>
      </c>
      <c r="Q361" s="1">
        <v>924.15</v>
      </c>
      <c r="R361" s="1">
        <v>930.58</v>
      </c>
      <c r="S361" s="1">
        <v>913.74</v>
      </c>
      <c r="T361" s="1">
        <v>934.77</v>
      </c>
      <c r="W361" s="5">
        <v>44676</v>
      </c>
      <c r="X361" s="1">
        <v>2147.63</v>
      </c>
      <c r="Y361" s="1">
        <v>2379.38</v>
      </c>
      <c r="Z361" s="1">
        <v>2076.1799999999998</v>
      </c>
      <c r="AA361" s="1">
        <v>2381.09</v>
      </c>
      <c r="AD361" s="5">
        <v>44656</v>
      </c>
      <c r="AE361" s="1">
        <v>0.44600000000000001</v>
      </c>
      <c r="AH361" s="5">
        <v>44656</v>
      </c>
      <c r="AI361" s="1">
        <v>0.96657000000000004</v>
      </c>
    </row>
    <row r="362" spans="1:35" ht="15.75" customHeight="1" x14ac:dyDescent="0.5">
      <c r="A362" s="5">
        <v>44656</v>
      </c>
      <c r="B362" s="1">
        <v>158.09</v>
      </c>
      <c r="C362" s="1">
        <v>162.97999999999999</v>
      </c>
      <c r="D362" s="1">
        <v>157.4</v>
      </c>
      <c r="E362" s="1">
        <v>165.34</v>
      </c>
      <c r="H362" s="5">
        <v>44673</v>
      </c>
      <c r="I362" s="1">
        <v>24.142499999999998</v>
      </c>
      <c r="J362" s="1">
        <v>24.6615</v>
      </c>
      <c r="K362" s="1">
        <v>24.052800000000001</v>
      </c>
      <c r="L362" s="1">
        <v>24.6661</v>
      </c>
      <c r="P362" s="5">
        <v>44673</v>
      </c>
      <c r="Q362" s="1">
        <v>931.38</v>
      </c>
      <c r="R362" s="1">
        <v>971.64</v>
      </c>
      <c r="S362" s="1">
        <v>930.11</v>
      </c>
      <c r="T362" s="1">
        <v>973.63</v>
      </c>
      <c r="W362" s="5">
        <v>44673</v>
      </c>
      <c r="X362" s="1">
        <v>2378.75</v>
      </c>
      <c r="Y362" s="1">
        <v>2425.8000000000002</v>
      </c>
      <c r="Z362" s="1">
        <v>2374.5500000000002</v>
      </c>
      <c r="AA362" s="1">
        <v>2460.31</v>
      </c>
      <c r="AD362" s="5">
        <v>44655</v>
      </c>
      <c r="AE362" s="1">
        <v>0.42857000000000001</v>
      </c>
      <c r="AH362" s="5">
        <v>44655</v>
      </c>
      <c r="AI362" s="1">
        <v>0.96899999999999997</v>
      </c>
    </row>
    <row r="363" spans="1:35" ht="15.75" customHeight="1" x14ac:dyDescent="0.5">
      <c r="A363" s="5">
        <v>44655</v>
      </c>
      <c r="B363" s="1">
        <v>162.25</v>
      </c>
      <c r="C363" s="1">
        <v>163.91</v>
      </c>
      <c r="D363" s="1">
        <v>160.16999999999999</v>
      </c>
      <c r="E363" s="1">
        <v>164.64</v>
      </c>
      <c r="H363" s="5">
        <v>44672</v>
      </c>
      <c r="I363" s="1">
        <v>24.6615</v>
      </c>
      <c r="J363" s="1">
        <v>25.201000000000001</v>
      </c>
      <c r="K363" s="1">
        <v>24.421900000000001</v>
      </c>
      <c r="L363" s="1">
        <v>25.209499999999998</v>
      </c>
      <c r="P363" s="5">
        <v>44672</v>
      </c>
      <c r="Q363" s="1">
        <v>970.64</v>
      </c>
      <c r="R363" s="1">
        <v>990.14</v>
      </c>
      <c r="S363" s="1">
        <v>968.19</v>
      </c>
      <c r="T363" s="1">
        <v>994.76</v>
      </c>
      <c r="W363" s="5">
        <v>44672</v>
      </c>
      <c r="X363" s="1">
        <v>2425.8000000000002</v>
      </c>
      <c r="Y363" s="1">
        <v>2454.91</v>
      </c>
      <c r="Z363" s="1">
        <v>2382.89</v>
      </c>
      <c r="AA363" s="1">
        <v>2492.75</v>
      </c>
      <c r="AD363" s="5">
        <v>44652</v>
      </c>
      <c r="AE363" s="1">
        <v>0.43757000000000001</v>
      </c>
      <c r="AH363" s="5">
        <v>44652</v>
      </c>
      <c r="AI363" s="1">
        <v>0.96199999999999997</v>
      </c>
    </row>
    <row r="364" spans="1:35" ht="15.75" customHeight="1" x14ac:dyDescent="0.5">
      <c r="A364" s="5">
        <v>44652</v>
      </c>
      <c r="B364" s="1">
        <v>163.19999999999999</v>
      </c>
      <c r="C364" s="1">
        <v>157.74</v>
      </c>
      <c r="D364" s="1">
        <v>157.74</v>
      </c>
      <c r="E364" s="1">
        <v>163.33000000000001</v>
      </c>
      <c r="H364" s="5">
        <v>44671</v>
      </c>
      <c r="I364" s="1">
        <v>25.204499999999999</v>
      </c>
      <c r="J364" s="1">
        <v>25.181000000000001</v>
      </c>
      <c r="K364" s="1">
        <v>24.895199999999999</v>
      </c>
      <c r="L364" s="1">
        <v>25.2926</v>
      </c>
      <c r="P364" s="5">
        <v>44671</v>
      </c>
      <c r="Q364" s="1">
        <v>990.14</v>
      </c>
      <c r="R364" s="1">
        <v>993.29</v>
      </c>
      <c r="S364" s="1">
        <v>975.26</v>
      </c>
      <c r="T364" s="1">
        <v>995.53</v>
      </c>
      <c r="W364" s="5">
        <v>44671</v>
      </c>
      <c r="X364" s="1">
        <v>2454.91</v>
      </c>
      <c r="Y364" s="1">
        <v>2375.0100000000002</v>
      </c>
      <c r="Z364" s="1">
        <v>2365.16</v>
      </c>
      <c r="AA364" s="1">
        <v>2491.12</v>
      </c>
      <c r="AD364" s="5">
        <v>44651</v>
      </c>
      <c r="AE364" s="1">
        <v>0.45200000000000001</v>
      </c>
      <c r="AH364" s="5">
        <v>44651</v>
      </c>
      <c r="AI364" s="1">
        <v>0.96157000000000004</v>
      </c>
    </row>
    <row r="365" spans="1:35" ht="15.75" customHeight="1" x14ac:dyDescent="0.5">
      <c r="A365" s="5">
        <v>44651</v>
      </c>
      <c r="B365" s="1">
        <v>158.41999999999999</v>
      </c>
      <c r="C365" s="1">
        <v>159.75</v>
      </c>
      <c r="D365" s="1">
        <v>158.4</v>
      </c>
      <c r="E365" s="1">
        <v>161.24</v>
      </c>
      <c r="H365" s="5">
        <v>44670</v>
      </c>
      <c r="I365" s="1">
        <v>25.181000000000001</v>
      </c>
      <c r="J365" s="1">
        <v>25.864999999999998</v>
      </c>
      <c r="K365" s="1">
        <v>25.060300000000002</v>
      </c>
      <c r="L365" s="1">
        <v>26.002199999999998</v>
      </c>
      <c r="P365" s="5">
        <v>44670</v>
      </c>
      <c r="Q365" s="1">
        <v>993.29</v>
      </c>
      <c r="R365" s="1">
        <v>1015.46</v>
      </c>
      <c r="S365" s="1">
        <v>985.09</v>
      </c>
      <c r="T365" s="1">
        <v>1026.29</v>
      </c>
      <c r="W365" s="5">
        <v>44670</v>
      </c>
      <c r="X365" s="1">
        <v>2375.02</v>
      </c>
      <c r="Y365" s="1">
        <v>2440.88</v>
      </c>
      <c r="Z365" s="1">
        <v>2352.2399999999998</v>
      </c>
      <c r="AA365" s="1">
        <v>2456.98</v>
      </c>
      <c r="AD365" s="5">
        <v>44650</v>
      </c>
      <c r="AE365" s="1">
        <v>0.45513999999999999</v>
      </c>
      <c r="AH365" s="5">
        <v>44650</v>
      </c>
      <c r="AI365" s="1">
        <v>0.96686000000000005</v>
      </c>
    </row>
    <row r="366" spans="1:35" ht="15.75" customHeight="1" x14ac:dyDescent="0.5">
      <c r="A366" s="5">
        <v>44650</v>
      </c>
      <c r="B366" s="1">
        <v>159.71</v>
      </c>
      <c r="C366" s="1">
        <v>158.4</v>
      </c>
      <c r="D366" s="1">
        <v>158.29</v>
      </c>
      <c r="E366" s="1">
        <v>160.62</v>
      </c>
      <c r="H366" s="5">
        <v>44669</v>
      </c>
      <c r="I366" s="1">
        <v>25.864999999999998</v>
      </c>
      <c r="J366" s="1">
        <v>25.642499999999998</v>
      </c>
      <c r="K366" s="1">
        <v>25.61</v>
      </c>
      <c r="L366" s="1">
        <v>26.221599999999999</v>
      </c>
      <c r="P366" s="5">
        <v>44669</v>
      </c>
      <c r="Q366" s="1">
        <v>1015.47</v>
      </c>
      <c r="R366" s="1">
        <v>995.22</v>
      </c>
      <c r="S366" s="1">
        <v>993.92</v>
      </c>
      <c r="T366" s="1">
        <v>1024.51</v>
      </c>
      <c r="W366" s="5">
        <v>44669</v>
      </c>
      <c r="X366" s="1">
        <v>2440.88</v>
      </c>
      <c r="Y366" s="1">
        <v>2369.7399999999998</v>
      </c>
      <c r="Z366" s="1">
        <v>2364.8000000000002</v>
      </c>
      <c r="AA366" s="1">
        <v>2469.81</v>
      </c>
      <c r="AD366" s="5">
        <v>44649</v>
      </c>
      <c r="AE366" s="1">
        <v>0.45743</v>
      </c>
      <c r="AH366" s="5">
        <v>44649</v>
      </c>
      <c r="AI366" s="1">
        <v>1.006</v>
      </c>
    </row>
    <row r="367" spans="1:35" ht="15.75" customHeight="1" x14ac:dyDescent="0.5">
      <c r="A367" s="5">
        <v>44649</v>
      </c>
      <c r="B367" s="1">
        <v>157.47999999999999</v>
      </c>
      <c r="C367" s="1">
        <v>152.58000000000001</v>
      </c>
      <c r="D367" s="1">
        <v>151.30000000000001</v>
      </c>
      <c r="E367" s="1">
        <v>157.51</v>
      </c>
      <c r="H367" s="5">
        <v>44666</v>
      </c>
      <c r="I367" s="1">
        <v>25.547499999999999</v>
      </c>
      <c r="J367" s="1">
        <v>25.67</v>
      </c>
      <c r="K367" s="1">
        <v>25.385000000000002</v>
      </c>
      <c r="L367" s="1">
        <v>25.73</v>
      </c>
      <c r="P367" s="5">
        <v>44666</v>
      </c>
      <c r="Q367" s="1">
        <v>992.89</v>
      </c>
      <c r="R367" s="1">
        <v>994.38</v>
      </c>
      <c r="S367" s="1">
        <v>992.26</v>
      </c>
      <c r="T367" s="1">
        <v>996.96</v>
      </c>
      <c r="W367" s="5">
        <v>44666</v>
      </c>
      <c r="X367" s="1">
        <v>2372.9499999999998</v>
      </c>
      <c r="Y367" s="1">
        <v>2368.31</v>
      </c>
      <c r="Z367" s="1">
        <v>2350.16</v>
      </c>
      <c r="AA367" s="1">
        <v>2400.75</v>
      </c>
      <c r="AD367" s="5">
        <v>44648</v>
      </c>
      <c r="AE367" s="1">
        <v>0.44943</v>
      </c>
      <c r="AH367" s="5">
        <v>44648</v>
      </c>
      <c r="AI367" s="1">
        <v>0.99629000000000001</v>
      </c>
    </row>
    <row r="368" spans="1:35" ht="15.75" customHeight="1" x14ac:dyDescent="0.5">
      <c r="A368" s="5">
        <v>44648</v>
      </c>
      <c r="B368" s="1">
        <v>156.16</v>
      </c>
      <c r="C368" s="1">
        <v>158.12</v>
      </c>
      <c r="D368" s="1">
        <v>155.4</v>
      </c>
      <c r="E368" s="1">
        <v>158.65</v>
      </c>
      <c r="H368" s="5">
        <v>44665</v>
      </c>
      <c r="I368" s="1">
        <v>25.67</v>
      </c>
      <c r="J368" s="1">
        <v>25.732500000000002</v>
      </c>
      <c r="K368" s="1">
        <v>25.296600000000002</v>
      </c>
      <c r="L368" s="1">
        <v>25.8765</v>
      </c>
      <c r="P368" s="5">
        <v>44665</v>
      </c>
      <c r="Q368" s="1">
        <v>994.38</v>
      </c>
      <c r="R368" s="1">
        <v>990.39</v>
      </c>
      <c r="S368" s="1">
        <v>974.53</v>
      </c>
      <c r="T368" s="1">
        <v>996.63</v>
      </c>
      <c r="W368" s="5">
        <v>44665</v>
      </c>
      <c r="X368" s="1">
        <v>2368.3000000000002</v>
      </c>
      <c r="Y368" s="1">
        <v>2319.6999999999998</v>
      </c>
      <c r="Z368" s="1">
        <v>2303.64</v>
      </c>
      <c r="AA368" s="1">
        <v>2391.98</v>
      </c>
      <c r="AD368" s="5">
        <v>44645</v>
      </c>
      <c r="AE368" s="1">
        <v>0.44513999999999998</v>
      </c>
      <c r="AH368" s="5">
        <v>44645</v>
      </c>
      <c r="AI368" s="1">
        <v>0.98285999999999996</v>
      </c>
    </row>
    <row r="369" spans="1:35" ht="15.75" customHeight="1" x14ac:dyDescent="0.5">
      <c r="A369" s="5">
        <v>44645</v>
      </c>
      <c r="B369" s="1">
        <v>160.79</v>
      </c>
      <c r="C369" s="1">
        <v>159.1</v>
      </c>
      <c r="D369" s="1">
        <v>158.57</v>
      </c>
      <c r="E369" s="1">
        <v>160.86000000000001</v>
      </c>
      <c r="H369" s="5">
        <v>44664</v>
      </c>
      <c r="I369" s="1">
        <v>25.732500000000002</v>
      </c>
      <c r="J369" s="1">
        <v>25.3825</v>
      </c>
      <c r="K369" s="1">
        <v>25.3385</v>
      </c>
      <c r="L369" s="1">
        <v>25.833600000000001</v>
      </c>
      <c r="P369" s="5">
        <v>44664</v>
      </c>
      <c r="Q369" s="1">
        <v>990.55</v>
      </c>
      <c r="R369" s="1">
        <v>969.61</v>
      </c>
      <c r="S369" s="1">
        <v>969.28</v>
      </c>
      <c r="T369" s="1">
        <v>992.55</v>
      </c>
      <c r="W369" s="5">
        <v>44664</v>
      </c>
      <c r="X369" s="1">
        <v>2319.6999999999998</v>
      </c>
      <c r="Y369" s="1">
        <v>2331.35</v>
      </c>
      <c r="Z369" s="1">
        <v>2301.85</v>
      </c>
      <c r="AA369" s="1">
        <v>2426.8200000000002</v>
      </c>
      <c r="AD369" s="5">
        <v>44644</v>
      </c>
      <c r="AE369" s="1">
        <v>0.44713999999999998</v>
      </c>
      <c r="AH369" s="5">
        <v>44644</v>
      </c>
      <c r="AI369" s="1">
        <v>0.96557000000000004</v>
      </c>
    </row>
    <row r="370" spans="1:35" ht="15.75" customHeight="1" x14ac:dyDescent="0.5">
      <c r="A370" s="5">
        <v>44644</v>
      </c>
      <c r="B370" s="1">
        <v>160.6</v>
      </c>
      <c r="C370" s="1">
        <v>161.91</v>
      </c>
      <c r="D370" s="1">
        <v>160.06</v>
      </c>
      <c r="E370" s="1">
        <v>164.22</v>
      </c>
      <c r="H370" s="5">
        <v>44663</v>
      </c>
      <c r="I370" s="1">
        <v>25.372</v>
      </c>
      <c r="J370" s="1">
        <v>25.097999999999999</v>
      </c>
      <c r="K370" s="1">
        <v>24.8675</v>
      </c>
      <c r="L370" s="1">
        <v>25.612200000000001</v>
      </c>
      <c r="P370" s="5">
        <v>44663</v>
      </c>
      <c r="Q370" s="1">
        <v>969.61</v>
      </c>
      <c r="R370" s="1">
        <v>981.2</v>
      </c>
      <c r="S370" s="1">
        <v>963.77</v>
      </c>
      <c r="T370" s="1">
        <v>990.92</v>
      </c>
      <c r="W370" s="5">
        <v>44663</v>
      </c>
      <c r="X370" s="1">
        <v>2331.35</v>
      </c>
      <c r="Y370" s="1">
        <v>2433.64</v>
      </c>
      <c r="Z370" s="1">
        <v>2318.25</v>
      </c>
      <c r="AA370" s="1">
        <v>2470.46</v>
      </c>
      <c r="AD370" s="5">
        <v>44643</v>
      </c>
      <c r="AE370" s="1">
        <v>0.45656999999999998</v>
      </c>
      <c r="AH370" s="5">
        <v>44643</v>
      </c>
      <c r="AI370" s="1">
        <v>0.96570999999999996</v>
      </c>
    </row>
    <row r="371" spans="1:35" ht="15.75" customHeight="1" x14ac:dyDescent="0.5">
      <c r="A371" s="5">
        <v>44643</v>
      </c>
      <c r="B371" s="1">
        <v>160.55000000000001</v>
      </c>
      <c r="C371" s="1">
        <v>158.96</v>
      </c>
      <c r="D371" s="1">
        <v>157.54</v>
      </c>
      <c r="E371" s="1">
        <v>160.86000000000001</v>
      </c>
      <c r="H371" s="5">
        <v>44662</v>
      </c>
      <c r="I371" s="1">
        <v>25.097999999999999</v>
      </c>
      <c r="J371" s="1">
        <v>24.7895</v>
      </c>
      <c r="K371" s="1">
        <v>24.674299999999999</v>
      </c>
      <c r="L371" s="1">
        <v>25.373799999999999</v>
      </c>
      <c r="P371" s="5">
        <v>44662</v>
      </c>
      <c r="Q371" s="1">
        <v>981.2</v>
      </c>
      <c r="R371" s="1">
        <v>980.58</v>
      </c>
      <c r="S371" s="1">
        <v>976.02</v>
      </c>
      <c r="T371" s="1">
        <v>998.82</v>
      </c>
      <c r="W371" s="5">
        <v>44662</v>
      </c>
      <c r="X371" s="1">
        <v>2433.64</v>
      </c>
      <c r="Y371" s="1">
        <v>2429.13</v>
      </c>
      <c r="Z371" s="1">
        <v>2414.73</v>
      </c>
      <c r="AA371" s="1">
        <v>2550.86</v>
      </c>
      <c r="AD371" s="5">
        <v>44642</v>
      </c>
      <c r="AE371" s="1">
        <v>0.45485999999999999</v>
      </c>
      <c r="AH371" s="5">
        <v>44642</v>
      </c>
      <c r="AI371" s="1">
        <v>0.95370999999999995</v>
      </c>
    </row>
    <row r="372" spans="1:35" ht="15.75" customHeight="1" x14ac:dyDescent="0.5">
      <c r="A372" s="5">
        <v>44642</v>
      </c>
      <c r="B372" s="1">
        <v>157.44</v>
      </c>
      <c r="C372" s="1">
        <v>158.85</v>
      </c>
      <c r="D372" s="1">
        <v>155.58000000000001</v>
      </c>
      <c r="E372" s="1">
        <v>158.86000000000001</v>
      </c>
      <c r="H372" s="5">
        <v>44659</v>
      </c>
      <c r="I372" s="1">
        <v>24.773499999999999</v>
      </c>
      <c r="J372" s="1">
        <v>24.599299999999999</v>
      </c>
      <c r="K372" s="1">
        <v>24.3766</v>
      </c>
      <c r="L372" s="1">
        <v>24.808499999999999</v>
      </c>
      <c r="P372" s="5">
        <v>44659</v>
      </c>
      <c r="Q372" s="1">
        <v>979.16</v>
      </c>
      <c r="R372" s="1">
        <v>966.14</v>
      </c>
      <c r="S372" s="1">
        <v>962.68</v>
      </c>
      <c r="T372" s="1">
        <v>990.89</v>
      </c>
      <c r="W372" s="5">
        <v>44659</v>
      </c>
      <c r="X372" s="1">
        <v>2431.46</v>
      </c>
      <c r="Y372" s="1">
        <v>2237.42</v>
      </c>
      <c r="Z372" s="1">
        <v>2214.61</v>
      </c>
      <c r="AA372" s="1">
        <v>2472.5500000000002</v>
      </c>
      <c r="AD372" s="5">
        <v>44641</v>
      </c>
      <c r="AE372" s="1">
        <v>0.44400000000000001</v>
      </c>
      <c r="AH372" s="5">
        <v>44641</v>
      </c>
      <c r="AI372" s="1">
        <v>0.95757000000000003</v>
      </c>
    </row>
    <row r="373" spans="1:35" ht="15.75" customHeight="1" x14ac:dyDescent="0.5">
      <c r="A373" s="5">
        <v>44641</v>
      </c>
      <c r="B373" s="1">
        <v>159.15</v>
      </c>
      <c r="C373" s="1">
        <v>156.79</v>
      </c>
      <c r="D373" s="1">
        <v>156.79</v>
      </c>
      <c r="E373" s="1">
        <v>161.02000000000001</v>
      </c>
      <c r="H373" s="5">
        <v>44658</v>
      </c>
      <c r="I373" s="1">
        <v>24.599299999999999</v>
      </c>
      <c r="J373" s="1">
        <v>24.46</v>
      </c>
      <c r="K373" s="1">
        <v>24.244299999999999</v>
      </c>
      <c r="L373" s="1">
        <v>24.661300000000001</v>
      </c>
      <c r="P373" s="5">
        <v>44658</v>
      </c>
      <c r="Q373" s="1">
        <v>966.14</v>
      </c>
      <c r="R373" s="1">
        <v>956.84</v>
      </c>
      <c r="S373" s="1">
        <v>944.93</v>
      </c>
      <c r="T373" s="1">
        <v>967.68</v>
      </c>
      <c r="W373" s="5">
        <v>44658</v>
      </c>
      <c r="X373" s="1">
        <v>2237.42</v>
      </c>
      <c r="Y373" s="1">
        <v>2200.6999999999998</v>
      </c>
      <c r="Z373" s="1">
        <v>2176.88</v>
      </c>
      <c r="AA373" s="1">
        <v>2279.2600000000002</v>
      </c>
      <c r="AD373" s="5">
        <v>44638</v>
      </c>
      <c r="AE373" s="1">
        <v>0.44657000000000002</v>
      </c>
      <c r="AH373" s="5">
        <v>44638</v>
      </c>
      <c r="AI373" s="1">
        <v>0.93400000000000005</v>
      </c>
    </row>
    <row r="374" spans="1:35" ht="15.75" customHeight="1" x14ac:dyDescent="0.5">
      <c r="A374" s="5">
        <v>44638</v>
      </c>
      <c r="B374" s="1">
        <v>155.80000000000001</v>
      </c>
      <c r="C374" s="1">
        <v>155.74</v>
      </c>
      <c r="D374" s="1">
        <v>154.58000000000001</v>
      </c>
      <c r="E374" s="1">
        <v>157.51</v>
      </c>
      <c r="H374" s="5">
        <v>44657</v>
      </c>
      <c r="I374" s="1">
        <v>24.46</v>
      </c>
      <c r="J374" s="1">
        <v>24.3218</v>
      </c>
      <c r="K374" s="1">
        <v>24.127300000000002</v>
      </c>
      <c r="L374" s="1">
        <v>24.569199999999999</v>
      </c>
      <c r="P374" s="5">
        <v>44657</v>
      </c>
      <c r="Q374" s="1">
        <v>956.85</v>
      </c>
      <c r="R374" s="1">
        <v>971.59</v>
      </c>
      <c r="S374" s="1">
        <v>952.69</v>
      </c>
      <c r="T374" s="1">
        <v>976.21</v>
      </c>
      <c r="W374" s="5">
        <v>44657</v>
      </c>
      <c r="X374" s="1">
        <v>2200.67</v>
      </c>
      <c r="Y374" s="1">
        <v>2235.5700000000002</v>
      </c>
      <c r="Z374" s="1">
        <v>2170.29</v>
      </c>
      <c r="AA374" s="1">
        <v>2300.11</v>
      </c>
      <c r="AD374" s="5">
        <v>44637</v>
      </c>
      <c r="AE374" s="1">
        <v>0.44857000000000002</v>
      </c>
      <c r="AH374" s="5">
        <v>44637</v>
      </c>
      <c r="AI374" s="1">
        <v>0.92786000000000002</v>
      </c>
    </row>
    <row r="375" spans="1:35" ht="15.75" customHeight="1" x14ac:dyDescent="0.5">
      <c r="A375" s="5">
        <v>44637</v>
      </c>
      <c r="B375" s="1">
        <v>156.94999999999999</v>
      </c>
      <c r="C375" s="1">
        <v>155.43</v>
      </c>
      <c r="D375" s="1">
        <v>155.32</v>
      </c>
      <c r="E375" s="1">
        <v>159.94</v>
      </c>
      <c r="H375" s="5">
        <v>44656</v>
      </c>
      <c r="I375" s="1">
        <v>24.3218</v>
      </c>
      <c r="J375" s="1">
        <v>24.538</v>
      </c>
      <c r="K375" s="1">
        <v>24.228000000000002</v>
      </c>
      <c r="L375" s="1">
        <v>24.9435</v>
      </c>
      <c r="P375" s="5">
        <v>44656</v>
      </c>
      <c r="Q375" s="1">
        <v>971.59</v>
      </c>
      <c r="R375" s="1">
        <v>989.49</v>
      </c>
      <c r="S375" s="1">
        <v>968.16</v>
      </c>
      <c r="T375" s="1">
        <v>991.37</v>
      </c>
      <c r="W375" s="5">
        <v>44656</v>
      </c>
      <c r="X375" s="1">
        <v>2235.5700000000002</v>
      </c>
      <c r="Y375" s="1">
        <v>2278.9499999999998</v>
      </c>
      <c r="Z375" s="1">
        <v>2216.4</v>
      </c>
      <c r="AA375" s="1">
        <v>2321.94</v>
      </c>
      <c r="AD375" s="5">
        <v>44636</v>
      </c>
      <c r="AE375" s="1">
        <v>0.46756999999999999</v>
      </c>
      <c r="AH375" s="5">
        <v>44636</v>
      </c>
      <c r="AI375" s="1">
        <v>0.94813999999999998</v>
      </c>
    </row>
    <row r="376" spans="1:35" ht="15.75" customHeight="1" x14ac:dyDescent="0.5">
      <c r="A376" s="5">
        <v>44636</v>
      </c>
      <c r="B376" s="1">
        <v>153.08000000000001</v>
      </c>
      <c r="C376" s="1">
        <v>152.57</v>
      </c>
      <c r="D376" s="1">
        <v>149.5</v>
      </c>
      <c r="E376" s="1">
        <v>154.1</v>
      </c>
      <c r="H376" s="5">
        <v>44655</v>
      </c>
      <c r="I376" s="1">
        <v>24.538</v>
      </c>
      <c r="J376" s="1">
        <v>24.623999999999999</v>
      </c>
      <c r="K376" s="1">
        <v>24.280999999999999</v>
      </c>
      <c r="L376" s="1">
        <v>24.8476</v>
      </c>
      <c r="P376" s="5">
        <v>44655</v>
      </c>
      <c r="Q376" s="1">
        <v>989.48</v>
      </c>
      <c r="R376" s="1">
        <v>988.15</v>
      </c>
      <c r="S376" s="1">
        <v>982.75</v>
      </c>
      <c r="T376" s="1">
        <v>1000.29</v>
      </c>
      <c r="W376" s="5">
        <v>44655</v>
      </c>
      <c r="X376" s="1">
        <v>2278.9499999999998</v>
      </c>
      <c r="Y376" s="1">
        <v>2290.59</v>
      </c>
      <c r="Z376" s="1">
        <v>2274.65</v>
      </c>
      <c r="AA376" s="1">
        <v>2348.08</v>
      </c>
      <c r="AD376" s="5">
        <v>44635</v>
      </c>
      <c r="AE376" s="1">
        <v>0.44142999999999999</v>
      </c>
      <c r="AH376" s="5">
        <v>44635</v>
      </c>
      <c r="AI376" s="1">
        <v>0.91642999999999997</v>
      </c>
    </row>
    <row r="377" spans="1:35" ht="15.75" customHeight="1" x14ac:dyDescent="0.5">
      <c r="A377" s="5">
        <v>44635</v>
      </c>
      <c r="B377" s="1">
        <v>153.12</v>
      </c>
      <c r="C377" s="1">
        <v>148.02000000000001</v>
      </c>
      <c r="D377" s="1">
        <v>148.02000000000001</v>
      </c>
      <c r="E377" s="1">
        <v>154.65</v>
      </c>
      <c r="H377" s="5">
        <v>44652</v>
      </c>
      <c r="I377" s="1">
        <v>24.63</v>
      </c>
      <c r="J377" s="1">
        <v>24.792999999999999</v>
      </c>
      <c r="K377" s="1">
        <v>24.424499999999998</v>
      </c>
      <c r="L377" s="1">
        <v>24.860800000000001</v>
      </c>
      <c r="P377" s="5">
        <v>44652</v>
      </c>
      <c r="Q377" s="1">
        <v>989.58</v>
      </c>
      <c r="R377" s="1">
        <v>986.26</v>
      </c>
      <c r="S377" s="1">
        <v>983.79</v>
      </c>
      <c r="T377" s="1">
        <v>1002.58</v>
      </c>
      <c r="W377" s="5">
        <v>44652</v>
      </c>
      <c r="X377" s="1">
        <v>2276.5</v>
      </c>
      <c r="Y377" s="1">
        <v>2268</v>
      </c>
      <c r="Z377" s="1">
        <v>2215.6799999999998</v>
      </c>
      <c r="AA377" s="1">
        <v>2347.04</v>
      </c>
      <c r="AD377" s="5">
        <v>44634</v>
      </c>
      <c r="AE377" s="1">
        <v>0.43057000000000001</v>
      </c>
      <c r="AH377" s="5">
        <v>44634</v>
      </c>
      <c r="AI377" s="1">
        <v>0.88471</v>
      </c>
    </row>
    <row r="378" spans="1:35" ht="15.75" customHeight="1" x14ac:dyDescent="0.5">
      <c r="A378" s="5">
        <v>44634</v>
      </c>
      <c r="B378" s="1">
        <v>151.78</v>
      </c>
      <c r="C378" s="1">
        <v>155.41</v>
      </c>
      <c r="D378" s="1">
        <v>149.94</v>
      </c>
      <c r="E378" s="1">
        <v>155.91999999999999</v>
      </c>
      <c r="H378" s="5">
        <v>44651</v>
      </c>
      <c r="I378" s="1">
        <v>24.792999999999999</v>
      </c>
      <c r="J378" s="1">
        <v>24.873000000000001</v>
      </c>
      <c r="K378" s="1">
        <v>24.568999999999999</v>
      </c>
      <c r="L378" s="1">
        <v>25.090499999999999</v>
      </c>
      <c r="P378" s="5">
        <v>44651</v>
      </c>
      <c r="Q378" s="1">
        <v>986.25</v>
      </c>
      <c r="R378" s="1">
        <v>994.62</v>
      </c>
      <c r="S378" s="1">
        <v>980.37</v>
      </c>
      <c r="T378" s="1">
        <v>997.88</v>
      </c>
      <c r="W378" s="5">
        <v>44651</v>
      </c>
      <c r="X378" s="1">
        <v>2268</v>
      </c>
      <c r="Y378" s="1">
        <v>2269.06</v>
      </c>
      <c r="Z378" s="1">
        <v>2197.5100000000002</v>
      </c>
      <c r="AA378" s="1">
        <v>2298.85</v>
      </c>
      <c r="AD378" s="5">
        <v>44631</v>
      </c>
      <c r="AE378" s="1">
        <v>0.39656999999999998</v>
      </c>
      <c r="AH378" s="5">
        <v>44631</v>
      </c>
      <c r="AI378" s="1">
        <v>0.82599999999999996</v>
      </c>
    </row>
    <row r="379" spans="1:35" ht="15.75" customHeight="1" x14ac:dyDescent="0.5">
      <c r="A379" s="5">
        <v>44631</v>
      </c>
      <c r="B379" s="1">
        <v>158.72999999999999</v>
      </c>
      <c r="C379" s="1">
        <v>157.19</v>
      </c>
      <c r="D379" s="1">
        <v>155.58000000000001</v>
      </c>
      <c r="E379" s="1">
        <v>159.88999999999999</v>
      </c>
      <c r="H379" s="5">
        <v>44650</v>
      </c>
      <c r="I379" s="1">
        <v>24.873000000000001</v>
      </c>
      <c r="J379" s="1">
        <v>24.771799999999999</v>
      </c>
      <c r="K379" s="1">
        <v>24.701899999999998</v>
      </c>
      <c r="L379" s="1">
        <v>25.064699999999998</v>
      </c>
      <c r="P379" s="5">
        <v>44650</v>
      </c>
      <c r="Q379" s="1">
        <v>994.62</v>
      </c>
      <c r="R379" s="1">
        <v>987.28</v>
      </c>
      <c r="S379" s="1">
        <v>982.96</v>
      </c>
      <c r="T379" s="1">
        <v>1005.58</v>
      </c>
      <c r="W379" s="5">
        <v>44650</v>
      </c>
      <c r="X379" s="1">
        <v>2269.06</v>
      </c>
      <c r="Y379" s="1">
        <v>2158.5</v>
      </c>
      <c r="Z379" s="1">
        <v>2131.31</v>
      </c>
      <c r="AA379" s="1">
        <v>2273.42</v>
      </c>
      <c r="AD379" s="5">
        <v>44630</v>
      </c>
      <c r="AE379" s="1">
        <v>0.38700000000000001</v>
      </c>
      <c r="AH379" s="5">
        <v>44630</v>
      </c>
      <c r="AI379" s="1">
        <v>0.80286000000000002</v>
      </c>
    </row>
    <row r="380" spans="1:35" ht="15.75" customHeight="1" x14ac:dyDescent="0.5">
      <c r="A380" s="5">
        <v>44630</v>
      </c>
      <c r="B380" s="1">
        <v>160.63</v>
      </c>
      <c r="C380" s="1">
        <v>158.59</v>
      </c>
      <c r="D380" s="1">
        <v>158.59</v>
      </c>
      <c r="E380" s="1">
        <v>162.02000000000001</v>
      </c>
      <c r="H380" s="5">
        <v>44649</v>
      </c>
      <c r="I380" s="1">
        <v>24.771799999999999</v>
      </c>
      <c r="J380" s="1">
        <v>24.876999999999999</v>
      </c>
      <c r="K380" s="1">
        <v>23.973500000000001</v>
      </c>
      <c r="L380" s="1">
        <v>25.017099999999999</v>
      </c>
      <c r="P380" s="5">
        <v>44649</v>
      </c>
      <c r="Q380" s="1">
        <v>986.43</v>
      </c>
      <c r="R380" s="1">
        <v>987.6</v>
      </c>
      <c r="S380" s="1">
        <v>958.17</v>
      </c>
      <c r="T380" s="1">
        <v>991.18</v>
      </c>
      <c r="W380" s="5">
        <v>44649</v>
      </c>
      <c r="X380" s="1">
        <v>2158.5</v>
      </c>
      <c r="Y380" s="1">
        <v>2234.25</v>
      </c>
      <c r="Z380" s="1">
        <v>2039.87</v>
      </c>
      <c r="AA380" s="1">
        <v>2296.94</v>
      </c>
      <c r="AD380" s="5">
        <v>44629</v>
      </c>
      <c r="AE380" s="1">
        <v>0.35171000000000002</v>
      </c>
      <c r="AH380" s="5">
        <v>44629</v>
      </c>
      <c r="AI380" s="1">
        <v>0.745</v>
      </c>
    </row>
    <row r="381" spans="1:35" ht="15.75" customHeight="1" x14ac:dyDescent="0.5">
      <c r="A381" s="5">
        <v>44629</v>
      </c>
      <c r="B381" s="1">
        <v>157.54</v>
      </c>
      <c r="C381" s="1">
        <v>154.83000000000001</v>
      </c>
      <c r="D381" s="1">
        <v>152.87</v>
      </c>
      <c r="E381" s="1">
        <v>158.26</v>
      </c>
      <c r="H381" s="5">
        <v>44648</v>
      </c>
      <c r="I381" s="1">
        <v>24.876999999999999</v>
      </c>
      <c r="J381" s="1">
        <v>25.521000000000001</v>
      </c>
      <c r="K381" s="1">
        <v>24.8001</v>
      </c>
      <c r="L381" s="1">
        <v>25.6218</v>
      </c>
      <c r="P381" s="5">
        <v>44648</v>
      </c>
      <c r="Q381" s="1">
        <v>987.6</v>
      </c>
      <c r="R381" s="1">
        <v>1004.06</v>
      </c>
      <c r="S381" s="1">
        <v>982.88</v>
      </c>
      <c r="T381" s="1">
        <v>1006.32</v>
      </c>
      <c r="W381" s="5">
        <v>44648</v>
      </c>
      <c r="X381" s="1">
        <v>2234.25</v>
      </c>
      <c r="Y381" s="1">
        <v>2344.54</v>
      </c>
      <c r="Z381" s="1">
        <v>2165.0500000000002</v>
      </c>
      <c r="AA381" s="1">
        <v>2391.13</v>
      </c>
      <c r="AD381" s="5">
        <v>44628</v>
      </c>
      <c r="AE381" s="1">
        <v>0.32113999999999998</v>
      </c>
      <c r="AH381" s="5">
        <v>44628</v>
      </c>
      <c r="AI381" s="1">
        <v>0.70299999999999996</v>
      </c>
    </row>
    <row r="382" spans="1:35" ht="15.75" customHeight="1" x14ac:dyDescent="0.5">
      <c r="A382" s="5">
        <v>44628</v>
      </c>
      <c r="B382" s="1">
        <v>159.08000000000001</v>
      </c>
      <c r="C382" s="1">
        <v>158.69</v>
      </c>
      <c r="D382" s="1">
        <v>156.02000000000001</v>
      </c>
      <c r="E382" s="1">
        <v>165.55</v>
      </c>
      <c r="H382" s="5">
        <v>44645</v>
      </c>
      <c r="I382" s="1">
        <v>25.526199999999999</v>
      </c>
      <c r="J382" s="1">
        <v>25.5336</v>
      </c>
      <c r="K382" s="1">
        <v>25.261700000000001</v>
      </c>
      <c r="L382" s="1">
        <v>25.7255</v>
      </c>
      <c r="P382" s="5">
        <v>44645</v>
      </c>
      <c r="Q382" s="1">
        <v>1005.41</v>
      </c>
      <c r="R382" s="1">
        <v>1024.94</v>
      </c>
      <c r="S382" s="1">
        <v>1002.13</v>
      </c>
      <c r="T382" s="1">
        <v>1034.8900000000001</v>
      </c>
      <c r="W382" s="5">
        <v>44645</v>
      </c>
      <c r="X382" s="1">
        <v>2327.14</v>
      </c>
      <c r="Y382" s="1">
        <v>2531.92</v>
      </c>
      <c r="Z382" s="1">
        <v>2286.06</v>
      </c>
      <c r="AA382" s="1">
        <v>2554.94</v>
      </c>
      <c r="AD382" s="5">
        <v>44627</v>
      </c>
      <c r="AE382" s="1">
        <v>0.30629000000000001</v>
      </c>
      <c r="AH382" s="5">
        <v>44627</v>
      </c>
      <c r="AI382" s="1">
        <v>0.64285999999999999</v>
      </c>
    </row>
    <row r="383" spans="1:35" ht="15.75" customHeight="1" x14ac:dyDescent="0.5">
      <c r="A383" s="5">
        <v>44627</v>
      </c>
      <c r="B383" s="1">
        <v>157.65</v>
      </c>
      <c r="C383" s="1">
        <v>155.58000000000001</v>
      </c>
      <c r="D383" s="1">
        <v>153.59</v>
      </c>
      <c r="E383" s="1">
        <v>158.96</v>
      </c>
      <c r="H383" s="5">
        <v>44644</v>
      </c>
      <c r="I383" s="1">
        <v>25.5336</v>
      </c>
      <c r="J383" s="1">
        <v>25.111000000000001</v>
      </c>
      <c r="K383" s="1">
        <v>24.972100000000001</v>
      </c>
      <c r="L383" s="1">
        <v>25.846499999999999</v>
      </c>
      <c r="P383" s="5">
        <v>44644</v>
      </c>
      <c r="Q383" s="1">
        <v>1024.04</v>
      </c>
      <c r="R383" s="1">
        <v>1023.79</v>
      </c>
      <c r="S383" s="1">
        <v>1011.83</v>
      </c>
      <c r="T383" s="1">
        <v>1035.5999999999999</v>
      </c>
      <c r="W383" s="5">
        <v>44644</v>
      </c>
      <c r="X383" s="1">
        <v>2531.92</v>
      </c>
      <c r="Y383" s="1">
        <v>2527.65</v>
      </c>
      <c r="Z383" s="1">
        <v>2488.86</v>
      </c>
      <c r="AA383" s="1">
        <v>2575.4899999999998</v>
      </c>
      <c r="AD383" s="5">
        <v>44624</v>
      </c>
      <c r="AE383" s="1">
        <v>0.31014000000000003</v>
      </c>
      <c r="AH383" s="5">
        <v>44624</v>
      </c>
      <c r="AI383" s="1">
        <v>0.61014000000000002</v>
      </c>
    </row>
    <row r="384" spans="1:35" ht="15.75" customHeight="1" x14ac:dyDescent="0.5">
      <c r="A384" s="5">
        <v>44624</v>
      </c>
      <c r="B384" s="1">
        <v>155.05000000000001</v>
      </c>
      <c r="C384" s="1">
        <v>150.63</v>
      </c>
      <c r="D384" s="1">
        <v>150.57</v>
      </c>
      <c r="E384" s="1">
        <v>155.83000000000001</v>
      </c>
      <c r="H384" s="5">
        <v>44643</v>
      </c>
      <c r="I384" s="1">
        <v>25.111000000000001</v>
      </c>
      <c r="J384" s="1">
        <v>24.825500000000002</v>
      </c>
      <c r="K384" s="1">
        <v>24.676300000000001</v>
      </c>
      <c r="L384" s="1">
        <v>25.203900000000001</v>
      </c>
      <c r="P384" s="5">
        <v>44643</v>
      </c>
      <c r="Q384" s="1">
        <v>1023.78</v>
      </c>
      <c r="R384" s="1">
        <v>1025.6199999999999</v>
      </c>
      <c r="S384" s="1">
        <v>1012.63</v>
      </c>
      <c r="T384" s="1">
        <v>1030.47</v>
      </c>
      <c r="W384" s="5">
        <v>44643</v>
      </c>
      <c r="X384" s="1">
        <v>2527.65</v>
      </c>
      <c r="Y384" s="1">
        <v>2493.58</v>
      </c>
      <c r="Z384" s="1">
        <v>2476</v>
      </c>
      <c r="AA384" s="1">
        <v>2581.94</v>
      </c>
      <c r="AD384" s="5">
        <v>44623</v>
      </c>
      <c r="AE384" s="1">
        <v>0.28914000000000001</v>
      </c>
      <c r="AH384" s="5">
        <v>44623</v>
      </c>
      <c r="AI384" s="1">
        <v>0.58313999999999999</v>
      </c>
    </row>
    <row r="385" spans="1:35" ht="15.75" customHeight="1" x14ac:dyDescent="0.5">
      <c r="A385" s="5">
        <v>44623</v>
      </c>
      <c r="B385" s="1">
        <v>150.18</v>
      </c>
      <c r="C385" s="1">
        <v>148.72999999999999</v>
      </c>
      <c r="D385" s="1">
        <v>147.16999999999999</v>
      </c>
      <c r="E385" s="1">
        <v>150.22</v>
      </c>
      <c r="H385" s="5">
        <v>44642</v>
      </c>
      <c r="I385" s="1">
        <v>24.779499999999999</v>
      </c>
      <c r="J385" s="1">
        <v>25.2072</v>
      </c>
      <c r="K385" s="1">
        <v>24.5885</v>
      </c>
      <c r="L385" s="1">
        <v>25.3857</v>
      </c>
      <c r="P385" s="5">
        <v>44642</v>
      </c>
      <c r="Q385" s="1">
        <v>1025.6199999999999</v>
      </c>
      <c r="R385" s="1">
        <v>1040.71</v>
      </c>
      <c r="S385" s="1">
        <v>1014.92</v>
      </c>
      <c r="T385" s="1">
        <v>1045.71</v>
      </c>
      <c r="W385" s="5">
        <v>44642</v>
      </c>
      <c r="X385" s="1">
        <v>2493.58</v>
      </c>
      <c r="Y385" s="1">
        <v>2590.64</v>
      </c>
      <c r="Z385" s="1">
        <v>2467.67</v>
      </c>
      <c r="AA385" s="1">
        <v>2607.0700000000002</v>
      </c>
      <c r="AD385" s="5">
        <v>44622</v>
      </c>
      <c r="AE385" s="1">
        <v>0.24243000000000001</v>
      </c>
      <c r="AH385" s="5">
        <v>44622</v>
      </c>
      <c r="AI385" s="1">
        <v>0.52214000000000005</v>
      </c>
    </row>
    <row r="386" spans="1:35" ht="15.75" customHeight="1" x14ac:dyDescent="0.5">
      <c r="A386" s="5">
        <v>44622</v>
      </c>
      <c r="B386" s="1">
        <v>148.91</v>
      </c>
      <c r="C386" s="1">
        <v>147.6</v>
      </c>
      <c r="D386" s="1">
        <v>146.26</v>
      </c>
      <c r="E386" s="1">
        <v>149.34</v>
      </c>
      <c r="H386" s="5">
        <v>44641</v>
      </c>
      <c r="I386" s="1">
        <v>25.2072</v>
      </c>
      <c r="J386" s="1">
        <v>24.9925</v>
      </c>
      <c r="K386" s="1">
        <v>24.889399999999998</v>
      </c>
      <c r="L386" s="1">
        <v>25.308499999999999</v>
      </c>
      <c r="P386" s="5">
        <v>44641</v>
      </c>
      <c r="Q386" s="1">
        <v>1040.71</v>
      </c>
      <c r="R386" s="1">
        <v>1027.1300000000001</v>
      </c>
      <c r="S386" s="1">
        <v>1022.48</v>
      </c>
      <c r="T386" s="1">
        <v>1045.8499999999999</v>
      </c>
      <c r="W386" s="5">
        <v>44641</v>
      </c>
      <c r="X386" s="1">
        <v>2595.34</v>
      </c>
      <c r="Y386" s="1">
        <v>2487.64</v>
      </c>
      <c r="Z386" s="1">
        <v>2470</v>
      </c>
      <c r="AA386" s="1">
        <v>2604.36</v>
      </c>
      <c r="AD386" s="5">
        <v>44621</v>
      </c>
      <c r="AE386" s="1">
        <v>0.23457</v>
      </c>
      <c r="AH386" s="5">
        <v>44621</v>
      </c>
      <c r="AI386" s="1">
        <v>0.51085999999999998</v>
      </c>
    </row>
    <row r="387" spans="1:35" ht="15.75" customHeight="1" x14ac:dyDescent="0.5">
      <c r="A387" s="5">
        <v>44621</v>
      </c>
      <c r="B387" s="1">
        <v>149.36000000000001</v>
      </c>
      <c r="C387" s="1">
        <v>144.12</v>
      </c>
      <c r="D387" s="1">
        <v>144.07</v>
      </c>
      <c r="E387" s="1">
        <v>149.59</v>
      </c>
      <c r="H387" s="5">
        <v>44638</v>
      </c>
      <c r="I387" s="1">
        <v>24.964200000000002</v>
      </c>
      <c r="J387" s="1">
        <v>25.377500000000001</v>
      </c>
      <c r="K387" s="1">
        <v>24.833300000000001</v>
      </c>
      <c r="L387" s="1">
        <v>25.4453</v>
      </c>
      <c r="P387" s="5">
        <v>44638</v>
      </c>
      <c r="Q387" s="1">
        <v>1026.97</v>
      </c>
      <c r="R387" s="1">
        <v>1026.0899999999999</v>
      </c>
      <c r="S387" s="1">
        <v>1017.02</v>
      </c>
      <c r="T387" s="1">
        <v>1042.3599999999999</v>
      </c>
      <c r="W387" s="5">
        <v>44638</v>
      </c>
      <c r="X387" s="1">
        <v>2496.71</v>
      </c>
      <c r="Y387" s="1">
        <v>2516.98</v>
      </c>
      <c r="Z387" s="1">
        <v>2477.2199999999998</v>
      </c>
      <c r="AA387" s="1">
        <v>2640.08</v>
      </c>
      <c r="AD387" s="5">
        <v>44620</v>
      </c>
      <c r="AE387" s="1">
        <v>0.24143000000000001</v>
      </c>
      <c r="AH387" s="5">
        <v>44620</v>
      </c>
      <c r="AI387" s="1">
        <v>0.50429000000000002</v>
      </c>
    </row>
    <row r="388" spans="1:35" ht="15.75" customHeight="1" x14ac:dyDescent="0.5">
      <c r="A388" s="5">
        <v>44620</v>
      </c>
      <c r="B388" s="1">
        <v>142.81</v>
      </c>
      <c r="C388" s="1">
        <v>144.08000000000001</v>
      </c>
      <c r="D388" s="1">
        <v>141.59</v>
      </c>
      <c r="E388" s="1">
        <v>144.66999999999999</v>
      </c>
      <c r="H388" s="5">
        <v>44637</v>
      </c>
      <c r="I388" s="1">
        <v>25.379000000000001</v>
      </c>
      <c r="J388" s="1">
        <v>25.090499999999999</v>
      </c>
      <c r="K388" s="1">
        <v>25.005800000000001</v>
      </c>
      <c r="L388" s="1">
        <v>25.542000000000002</v>
      </c>
      <c r="P388" s="5">
        <v>44637</v>
      </c>
      <c r="Q388" s="1">
        <v>1026.0899999999999</v>
      </c>
      <c r="R388" s="1">
        <v>1021.35</v>
      </c>
      <c r="S388" s="1">
        <v>1013.36</v>
      </c>
      <c r="T388" s="1">
        <v>1033.7</v>
      </c>
      <c r="W388" s="5">
        <v>44637</v>
      </c>
      <c r="X388" s="1">
        <v>2516.98</v>
      </c>
      <c r="Y388" s="1">
        <v>2407.59</v>
      </c>
      <c r="Z388" s="1">
        <v>2377.92</v>
      </c>
      <c r="AA388" s="1">
        <v>2540.52</v>
      </c>
      <c r="AD388" s="5">
        <v>44617</v>
      </c>
      <c r="AE388" s="1">
        <v>0.23057</v>
      </c>
      <c r="AH388" s="5">
        <v>44617</v>
      </c>
      <c r="AI388" s="1">
        <v>0.52300000000000002</v>
      </c>
    </row>
    <row r="389" spans="1:35" ht="15.75" customHeight="1" x14ac:dyDescent="0.5">
      <c r="A389" s="5">
        <v>44617</v>
      </c>
      <c r="B389" s="1">
        <v>142.94</v>
      </c>
      <c r="C389" s="1">
        <v>138.91</v>
      </c>
      <c r="D389" s="1">
        <v>138.66</v>
      </c>
      <c r="E389" s="1">
        <v>143.29</v>
      </c>
      <c r="H389" s="5">
        <v>44636</v>
      </c>
      <c r="I389" s="1">
        <v>25.0898</v>
      </c>
      <c r="J389" s="1">
        <v>24.8932</v>
      </c>
      <c r="K389" s="1">
        <v>24.472999999999999</v>
      </c>
      <c r="L389" s="1">
        <v>25.110099999999999</v>
      </c>
      <c r="P389" s="5">
        <v>44636</v>
      </c>
      <c r="Q389" s="1">
        <v>1021.35</v>
      </c>
      <c r="R389" s="1">
        <v>988.84</v>
      </c>
      <c r="S389" s="1">
        <v>982.76</v>
      </c>
      <c r="T389" s="1">
        <v>1024.49</v>
      </c>
      <c r="W389" s="5">
        <v>44636</v>
      </c>
      <c r="X389" s="1">
        <v>2407.29</v>
      </c>
      <c r="Y389" s="1">
        <v>2423.52</v>
      </c>
      <c r="Z389" s="1">
        <v>2384.56</v>
      </c>
      <c r="AA389" s="1">
        <v>2497.58</v>
      </c>
      <c r="AD389" s="5">
        <v>44616</v>
      </c>
      <c r="AE389" s="1">
        <v>0.20857000000000001</v>
      </c>
      <c r="AH389" s="5">
        <v>44616</v>
      </c>
      <c r="AI389" s="1">
        <v>0.50785999999999998</v>
      </c>
    </row>
    <row r="390" spans="1:35" ht="15.75" customHeight="1" x14ac:dyDescent="0.5">
      <c r="A390" s="5">
        <v>44616</v>
      </c>
      <c r="B390" s="1">
        <v>140.44999999999999</v>
      </c>
      <c r="C390" s="1">
        <v>146.25</v>
      </c>
      <c r="D390" s="1">
        <v>137.79</v>
      </c>
      <c r="E390" s="1">
        <v>146.99</v>
      </c>
      <c r="H390" s="5">
        <v>44635</v>
      </c>
      <c r="I390" s="1">
        <v>24.8932</v>
      </c>
      <c r="J390" s="1">
        <v>25.046500000000002</v>
      </c>
      <c r="K390" s="1">
        <v>24.5351</v>
      </c>
      <c r="L390" s="1">
        <v>25.120200000000001</v>
      </c>
      <c r="P390" s="5">
        <v>44635</v>
      </c>
      <c r="Q390" s="1">
        <v>988.84</v>
      </c>
      <c r="R390" s="1">
        <v>1034.57</v>
      </c>
      <c r="S390" s="1">
        <v>985.86</v>
      </c>
      <c r="T390" s="1">
        <v>1038.75</v>
      </c>
      <c r="W390" s="5">
        <v>44635</v>
      </c>
      <c r="X390" s="1">
        <v>2431.56</v>
      </c>
      <c r="Y390" s="1">
        <v>2382.94</v>
      </c>
      <c r="Z390" s="1">
        <v>2357.77</v>
      </c>
      <c r="AA390" s="1">
        <v>2507.0500000000002</v>
      </c>
      <c r="AD390" s="5">
        <v>44615</v>
      </c>
      <c r="AE390" s="1">
        <v>0.18686</v>
      </c>
      <c r="AH390" s="5">
        <v>44615</v>
      </c>
      <c r="AI390" s="1">
        <v>0.49757000000000001</v>
      </c>
    </row>
    <row r="391" spans="1:35" ht="15.75" customHeight="1" x14ac:dyDescent="0.5">
      <c r="A391" s="5">
        <v>44615</v>
      </c>
      <c r="B391" s="1">
        <v>143.26</v>
      </c>
      <c r="C391" s="1">
        <v>139.76</v>
      </c>
      <c r="D391" s="1">
        <v>139.63</v>
      </c>
      <c r="E391" s="1">
        <v>144.56</v>
      </c>
      <c r="H391" s="5">
        <v>44634</v>
      </c>
      <c r="I391" s="1">
        <v>25.046199999999999</v>
      </c>
      <c r="J391" s="1">
        <v>25.912500000000001</v>
      </c>
      <c r="K391" s="1">
        <v>24.9361</v>
      </c>
      <c r="L391" s="1">
        <v>25.936399999999999</v>
      </c>
      <c r="P391" s="5">
        <v>44634</v>
      </c>
      <c r="Q391" s="1">
        <v>1034.57</v>
      </c>
      <c r="R391" s="1">
        <v>1082.8699999999999</v>
      </c>
      <c r="S391" s="1">
        <v>1028.8900000000001</v>
      </c>
      <c r="T391" s="1">
        <v>1084</v>
      </c>
      <c r="W391" s="5">
        <v>44634</v>
      </c>
      <c r="X391" s="1">
        <v>2382.94</v>
      </c>
      <c r="Y391" s="1">
        <v>2776.5</v>
      </c>
      <c r="Z391" s="1">
        <v>2330.0700000000002</v>
      </c>
      <c r="AA391" s="1">
        <v>2776.5</v>
      </c>
      <c r="AD391" s="5">
        <v>44614</v>
      </c>
      <c r="AE391" s="1">
        <v>0.17585999999999999</v>
      </c>
      <c r="AH391" s="5">
        <v>44614</v>
      </c>
      <c r="AI391" s="1">
        <v>0.48786000000000002</v>
      </c>
    </row>
    <row r="392" spans="1:35" ht="15.75" customHeight="1" x14ac:dyDescent="0.5">
      <c r="A392" s="5">
        <v>44614</v>
      </c>
      <c r="B392" s="1">
        <v>140.01</v>
      </c>
      <c r="C392" s="1">
        <v>143.06</v>
      </c>
      <c r="D392" s="1">
        <v>139.21</v>
      </c>
      <c r="E392" s="1">
        <v>143.82</v>
      </c>
      <c r="H392" s="5">
        <v>44631</v>
      </c>
      <c r="I392" s="1">
        <v>25.870799999999999</v>
      </c>
      <c r="J392" s="1">
        <v>25.912500000000001</v>
      </c>
      <c r="K392" s="1">
        <v>25.422499999999999</v>
      </c>
      <c r="L392" s="1">
        <v>25.996500000000001</v>
      </c>
      <c r="P392" s="5">
        <v>44631</v>
      </c>
      <c r="Q392" s="1">
        <v>1082.08</v>
      </c>
      <c r="R392" s="1">
        <v>1072.29</v>
      </c>
      <c r="S392" s="1">
        <v>1053.8699999999999</v>
      </c>
      <c r="T392" s="1">
        <v>1083.53</v>
      </c>
      <c r="W392" s="5">
        <v>44631</v>
      </c>
      <c r="X392" s="1">
        <v>2807.77</v>
      </c>
      <c r="Y392" s="1">
        <v>2932.69</v>
      </c>
      <c r="Z392" s="1">
        <v>2712.92</v>
      </c>
      <c r="AA392" s="1">
        <v>2988.59</v>
      </c>
      <c r="AD392" s="5">
        <v>44613</v>
      </c>
      <c r="AE392" s="1">
        <v>0.16200000000000001</v>
      </c>
      <c r="AH392" s="5">
        <v>44613</v>
      </c>
      <c r="AI392" s="1">
        <v>0.46385999999999999</v>
      </c>
    </row>
    <row r="393" spans="1:35" ht="15.75" customHeight="1" x14ac:dyDescent="0.5">
      <c r="A393" s="5">
        <v>44610</v>
      </c>
      <c r="B393" s="1">
        <v>142.08000000000001</v>
      </c>
      <c r="C393" s="1">
        <v>143</v>
      </c>
      <c r="D393" s="1">
        <v>140.97</v>
      </c>
      <c r="E393" s="1">
        <v>143.68</v>
      </c>
      <c r="H393" s="5">
        <v>44630</v>
      </c>
      <c r="I393" s="1">
        <v>25.912500000000001</v>
      </c>
      <c r="J393" s="1">
        <v>25.774999999999999</v>
      </c>
      <c r="K393" s="1">
        <v>25.3188</v>
      </c>
      <c r="L393" s="1">
        <v>26.063300000000002</v>
      </c>
      <c r="P393" s="5">
        <v>44630</v>
      </c>
      <c r="Q393" s="1">
        <v>1072.06</v>
      </c>
      <c r="R393" s="1">
        <v>1084.68</v>
      </c>
      <c r="S393" s="1">
        <v>1066.99</v>
      </c>
      <c r="T393" s="1">
        <v>1104.31</v>
      </c>
      <c r="W393" s="5">
        <v>44630</v>
      </c>
      <c r="X393" s="1">
        <v>2932.69</v>
      </c>
      <c r="Y393" s="1">
        <v>2964.37</v>
      </c>
      <c r="Z393" s="1">
        <v>2864.8</v>
      </c>
      <c r="AA393" s="1">
        <v>2998.82</v>
      </c>
      <c r="AD393" s="5">
        <v>44610</v>
      </c>
      <c r="AE393" s="1">
        <v>0.17071</v>
      </c>
      <c r="AH393" s="5">
        <v>44610</v>
      </c>
      <c r="AI393" s="1">
        <v>0.47957</v>
      </c>
    </row>
    <row r="394" spans="1:35" ht="15.75" customHeight="1" x14ac:dyDescent="0.5">
      <c r="A394" s="5">
        <v>44609</v>
      </c>
      <c r="B394" s="1">
        <v>143.5</v>
      </c>
      <c r="C394" s="1">
        <v>141.61000000000001</v>
      </c>
      <c r="D394" s="1">
        <v>139.99</v>
      </c>
      <c r="E394" s="1">
        <v>144.41</v>
      </c>
      <c r="H394" s="5">
        <v>44629</v>
      </c>
      <c r="I394" s="1">
        <v>25.774999999999999</v>
      </c>
      <c r="J394" s="1">
        <v>26.405899999999999</v>
      </c>
      <c r="K394" s="1">
        <v>25.403500000000001</v>
      </c>
      <c r="L394" s="1">
        <v>26.7714</v>
      </c>
      <c r="P394" s="5">
        <v>44629</v>
      </c>
      <c r="Q394" s="1">
        <v>1083.48</v>
      </c>
      <c r="R394" s="1">
        <v>1156.57</v>
      </c>
      <c r="S394" s="1">
        <v>1068.5999999999999</v>
      </c>
      <c r="T394" s="1">
        <v>1176.8699999999999</v>
      </c>
      <c r="W394" s="5">
        <v>44629</v>
      </c>
      <c r="X394" s="1">
        <v>2967.78</v>
      </c>
      <c r="Y394" s="1">
        <v>3168.99</v>
      </c>
      <c r="Z394" s="1">
        <v>2896</v>
      </c>
      <c r="AA394" s="1">
        <v>3319.4</v>
      </c>
      <c r="AD394" s="5">
        <v>44609</v>
      </c>
      <c r="AE394" s="1">
        <v>0.16170999999999999</v>
      </c>
      <c r="AH394" s="5">
        <v>44609</v>
      </c>
      <c r="AI394" s="1">
        <v>0.48099999999999998</v>
      </c>
    </row>
    <row r="395" spans="1:35" ht="15.75" customHeight="1" x14ac:dyDescent="0.5">
      <c r="A395" s="5">
        <v>44608</v>
      </c>
      <c r="B395" s="1">
        <v>139.5</v>
      </c>
      <c r="C395" s="1">
        <v>137.02000000000001</v>
      </c>
      <c r="D395" s="1">
        <v>137.02000000000001</v>
      </c>
      <c r="E395" s="1">
        <v>140.03</v>
      </c>
      <c r="H395" s="5">
        <v>44628</v>
      </c>
      <c r="I395" s="1">
        <v>26.405899999999999</v>
      </c>
      <c r="J395" s="1">
        <v>25.662500000000001</v>
      </c>
      <c r="K395" s="1">
        <v>25.3599</v>
      </c>
      <c r="L395" s="1">
        <v>26.943300000000001</v>
      </c>
      <c r="P395" s="5">
        <v>44628</v>
      </c>
      <c r="Q395" s="1">
        <v>1157.3</v>
      </c>
      <c r="R395" s="1">
        <v>1127.1199999999999</v>
      </c>
      <c r="S395" s="1">
        <v>1119.44</v>
      </c>
      <c r="T395" s="1">
        <v>1183.1600000000001</v>
      </c>
      <c r="W395" s="5">
        <v>44628</v>
      </c>
      <c r="X395" s="1">
        <v>3171.88</v>
      </c>
      <c r="Y395" s="1">
        <v>2996.63</v>
      </c>
      <c r="Z395" s="1">
        <v>2900.46</v>
      </c>
      <c r="AA395" s="1">
        <v>3211.79</v>
      </c>
      <c r="AD395" s="5">
        <v>44608</v>
      </c>
      <c r="AE395" s="1">
        <v>0.13671</v>
      </c>
      <c r="AH395" s="5">
        <v>44608</v>
      </c>
      <c r="AI395" s="1">
        <v>0.48814000000000002</v>
      </c>
    </row>
    <row r="396" spans="1:35" ht="15.75" customHeight="1" x14ac:dyDescent="0.5">
      <c r="A396" s="5">
        <v>44607</v>
      </c>
      <c r="B396" s="1">
        <v>135.72999999999999</v>
      </c>
      <c r="C396" s="1">
        <v>135.01</v>
      </c>
      <c r="D396" s="1">
        <v>132.33000000000001</v>
      </c>
      <c r="E396" s="1">
        <v>135.94</v>
      </c>
      <c r="H396" s="5">
        <v>44627</v>
      </c>
      <c r="I396" s="1">
        <v>25.661999999999999</v>
      </c>
      <c r="J396" s="1">
        <v>25.853000000000002</v>
      </c>
      <c r="K396" s="1">
        <v>25.294799999999999</v>
      </c>
      <c r="L396" s="1">
        <v>26.142900000000001</v>
      </c>
      <c r="P396" s="5">
        <v>44627</v>
      </c>
      <c r="Q396" s="1">
        <v>1127.1199999999999</v>
      </c>
      <c r="R396" s="1">
        <v>1125.26</v>
      </c>
      <c r="S396" s="1">
        <v>1106.57</v>
      </c>
      <c r="T396" s="1">
        <v>1159.81</v>
      </c>
      <c r="W396" s="5">
        <v>44627</v>
      </c>
      <c r="X396" s="1">
        <v>2996.63</v>
      </c>
      <c r="Y396" s="1">
        <v>3051.27</v>
      </c>
      <c r="Z396" s="1">
        <v>2856.29</v>
      </c>
      <c r="AA396" s="1">
        <v>3442.47</v>
      </c>
      <c r="AD396" s="5">
        <v>44607</v>
      </c>
      <c r="AE396" s="1">
        <v>0.11971</v>
      </c>
      <c r="AH396" s="5">
        <v>44607</v>
      </c>
      <c r="AI396" s="1">
        <v>0.46871000000000002</v>
      </c>
    </row>
    <row r="397" spans="1:35" ht="15.75" customHeight="1" x14ac:dyDescent="0.5">
      <c r="A397" s="5">
        <v>44606</v>
      </c>
      <c r="B397" s="1">
        <v>137.16</v>
      </c>
      <c r="C397" s="1">
        <v>136.16999999999999</v>
      </c>
      <c r="D397" s="1">
        <v>135.16</v>
      </c>
      <c r="E397" s="1">
        <v>137.52000000000001</v>
      </c>
      <c r="H397" s="5">
        <v>44624</v>
      </c>
      <c r="I397" s="1">
        <v>25.700500000000002</v>
      </c>
      <c r="J397" s="1">
        <v>25.174800000000001</v>
      </c>
      <c r="K397" s="1">
        <v>25.046600000000002</v>
      </c>
      <c r="L397" s="1">
        <v>25.7425</v>
      </c>
      <c r="P397" s="5">
        <v>44624</v>
      </c>
      <c r="Q397" s="1">
        <v>1128.07</v>
      </c>
      <c r="R397" s="1">
        <v>1083.53</v>
      </c>
      <c r="S397" s="1">
        <v>1073.6400000000001</v>
      </c>
      <c r="T397" s="1">
        <v>1128.1500000000001</v>
      </c>
      <c r="W397" s="5">
        <v>44624</v>
      </c>
      <c r="X397" s="1">
        <v>3011.5</v>
      </c>
      <c r="Y397" s="1">
        <v>2783.55</v>
      </c>
      <c r="Z397" s="1">
        <v>2771.97</v>
      </c>
      <c r="AA397" s="1">
        <v>3017.5</v>
      </c>
      <c r="AD397" s="5">
        <v>44606</v>
      </c>
      <c r="AE397" s="1">
        <v>0.12570999999999999</v>
      </c>
      <c r="AH397" s="5">
        <v>44606</v>
      </c>
      <c r="AI397" s="1">
        <v>0.45856999999999998</v>
      </c>
    </row>
    <row r="398" spans="1:35" ht="15.75" customHeight="1" x14ac:dyDescent="0.5">
      <c r="A398" s="5">
        <v>44603</v>
      </c>
      <c r="B398" s="1">
        <v>134.93</v>
      </c>
      <c r="C398" s="1">
        <v>128.15</v>
      </c>
      <c r="D398" s="1">
        <v>127.96</v>
      </c>
      <c r="E398" s="1">
        <v>136.01</v>
      </c>
      <c r="H398" s="5">
        <v>44623</v>
      </c>
      <c r="I398" s="1">
        <v>25.174800000000001</v>
      </c>
      <c r="J398" s="1">
        <v>25.296500000000002</v>
      </c>
      <c r="K398" s="1">
        <v>24.975300000000001</v>
      </c>
      <c r="L398" s="1">
        <v>25.479900000000001</v>
      </c>
      <c r="P398" s="5">
        <v>44623</v>
      </c>
      <c r="Q398" s="1">
        <v>1083.53</v>
      </c>
      <c r="R398" s="1">
        <v>1074.8900000000001</v>
      </c>
      <c r="S398" s="1">
        <v>1070.1099999999999</v>
      </c>
      <c r="T398" s="1">
        <v>1095.3900000000001</v>
      </c>
      <c r="W398" s="5">
        <v>44623</v>
      </c>
      <c r="X398" s="1">
        <v>2783.55</v>
      </c>
      <c r="Y398" s="1">
        <v>2678.73</v>
      </c>
      <c r="Z398" s="1">
        <v>2629.89</v>
      </c>
      <c r="AA398" s="1">
        <v>2794.97</v>
      </c>
      <c r="AD398" s="5">
        <v>44603</v>
      </c>
      <c r="AE398" s="1">
        <v>0.19114</v>
      </c>
      <c r="AH398" s="5">
        <v>44603</v>
      </c>
      <c r="AI398" s="1">
        <v>0.50643000000000005</v>
      </c>
    </row>
    <row r="399" spans="1:35" ht="15.75" customHeight="1" x14ac:dyDescent="0.5">
      <c r="A399" s="5">
        <v>44602</v>
      </c>
      <c r="B399" s="1">
        <v>128.24</v>
      </c>
      <c r="C399" s="1">
        <v>130.76</v>
      </c>
      <c r="D399" s="1">
        <v>127.6</v>
      </c>
      <c r="E399" s="1">
        <v>133.16999999999999</v>
      </c>
      <c r="H399" s="5">
        <v>44622</v>
      </c>
      <c r="I399" s="1">
        <v>25.296500000000002</v>
      </c>
      <c r="J399" s="1">
        <v>25.376899999999999</v>
      </c>
      <c r="K399" s="1">
        <v>24.866099999999999</v>
      </c>
      <c r="L399" s="1">
        <v>25.425999999999998</v>
      </c>
      <c r="P399" s="5">
        <v>44622</v>
      </c>
      <c r="Q399" s="1">
        <v>1074.9000000000001</v>
      </c>
      <c r="R399" s="1">
        <v>1057.4100000000001</v>
      </c>
      <c r="S399" s="1">
        <v>1052.54</v>
      </c>
      <c r="T399" s="1">
        <v>1078.5</v>
      </c>
      <c r="W399" s="5">
        <v>44622</v>
      </c>
      <c r="X399" s="1">
        <v>2678.73</v>
      </c>
      <c r="Y399" s="1">
        <v>2588.7399999999998</v>
      </c>
      <c r="Z399" s="1">
        <v>2564.1</v>
      </c>
      <c r="AA399" s="1">
        <v>2681.82</v>
      </c>
      <c r="AD399" s="5">
        <v>44602</v>
      </c>
      <c r="AE399" s="1">
        <v>0.12371</v>
      </c>
      <c r="AH399" s="5">
        <v>44602</v>
      </c>
      <c r="AI399" s="1">
        <v>0.39485999999999999</v>
      </c>
    </row>
    <row r="400" spans="1:35" ht="15.75" customHeight="1" x14ac:dyDescent="0.5">
      <c r="A400" s="5">
        <v>44601</v>
      </c>
      <c r="B400" s="1">
        <v>131.6</v>
      </c>
      <c r="C400" s="1">
        <v>131.12</v>
      </c>
      <c r="D400" s="1">
        <v>130.91</v>
      </c>
      <c r="E400" s="1">
        <v>132.97999999999999</v>
      </c>
      <c r="H400" s="5">
        <v>44621</v>
      </c>
      <c r="I400" s="1">
        <v>25.376899999999999</v>
      </c>
      <c r="J400" s="1">
        <v>24.45</v>
      </c>
      <c r="K400" s="1">
        <v>24.284099999999999</v>
      </c>
      <c r="L400" s="1">
        <v>25.5413</v>
      </c>
      <c r="P400" s="5">
        <v>44621</v>
      </c>
      <c r="Q400" s="1">
        <v>1057.4000000000001</v>
      </c>
      <c r="R400" s="1">
        <v>1047.3800000000001</v>
      </c>
      <c r="S400" s="1">
        <v>1041.92</v>
      </c>
      <c r="T400" s="1">
        <v>1067.4100000000001</v>
      </c>
      <c r="W400" s="5">
        <v>44621</v>
      </c>
      <c r="X400" s="1">
        <v>2588.7399999999998</v>
      </c>
      <c r="Y400" s="1">
        <v>2492.65</v>
      </c>
      <c r="Z400" s="1">
        <v>2487.81</v>
      </c>
      <c r="AA400" s="1">
        <v>2725.04</v>
      </c>
      <c r="AD400" s="5">
        <v>44601</v>
      </c>
      <c r="AE400" s="1">
        <v>0.12271</v>
      </c>
      <c r="AH400" s="5">
        <v>44601</v>
      </c>
      <c r="AI400" s="1">
        <v>0.37742999999999999</v>
      </c>
    </row>
    <row r="401" spans="1:35" ht="15.75" customHeight="1" x14ac:dyDescent="0.5">
      <c r="A401" s="5">
        <v>44600</v>
      </c>
      <c r="B401" s="1">
        <v>131.38999999999999</v>
      </c>
      <c r="C401" s="1">
        <v>129.05000000000001</v>
      </c>
      <c r="D401" s="1">
        <v>128.74</v>
      </c>
      <c r="E401" s="1">
        <v>131.4</v>
      </c>
      <c r="H401" s="5">
        <v>44620</v>
      </c>
      <c r="I401" s="1">
        <v>24.45</v>
      </c>
      <c r="J401" s="1">
        <v>24.645499999999998</v>
      </c>
      <c r="K401" s="1">
        <v>24.0976</v>
      </c>
      <c r="L401" s="1">
        <v>24.6921</v>
      </c>
      <c r="P401" s="5">
        <v>44620</v>
      </c>
      <c r="Q401" s="1">
        <v>1047.3800000000001</v>
      </c>
      <c r="R401" s="1">
        <v>1061.47</v>
      </c>
      <c r="S401" s="1">
        <v>1036.45</v>
      </c>
      <c r="T401" s="1">
        <v>1076.32</v>
      </c>
      <c r="W401" s="5">
        <v>44620</v>
      </c>
      <c r="X401" s="1">
        <v>2492.65</v>
      </c>
      <c r="Y401" s="1">
        <v>2369.71</v>
      </c>
      <c r="Z401" s="1">
        <v>2368.71</v>
      </c>
      <c r="AA401" s="1">
        <v>2552.25</v>
      </c>
      <c r="AD401" s="5">
        <v>44600</v>
      </c>
      <c r="AE401" s="1">
        <v>0.12570999999999999</v>
      </c>
      <c r="AH401" s="5">
        <v>44600</v>
      </c>
      <c r="AI401" s="1">
        <v>0.36629</v>
      </c>
    </row>
    <row r="402" spans="1:35" ht="15.75" customHeight="1" x14ac:dyDescent="0.5">
      <c r="A402" s="5">
        <v>44599</v>
      </c>
      <c r="B402" s="1">
        <v>128.87</v>
      </c>
      <c r="C402" s="1">
        <v>125.58</v>
      </c>
      <c r="D402" s="1">
        <v>125.14</v>
      </c>
      <c r="E402" s="1">
        <v>129.5</v>
      </c>
      <c r="H402" s="5">
        <v>44617</v>
      </c>
      <c r="I402" s="1">
        <v>24.273900000000001</v>
      </c>
      <c r="J402" s="1">
        <v>24.216999999999999</v>
      </c>
      <c r="K402" s="1">
        <v>23.879899999999999</v>
      </c>
      <c r="L402" s="1">
        <v>24.4983</v>
      </c>
      <c r="P402" s="5">
        <v>44617</v>
      </c>
      <c r="Q402" s="1">
        <v>1059.3499999999999</v>
      </c>
      <c r="R402" s="1">
        <v>1060.92</v>
      </c>
      <c r="S402" s="1">
        <v>1046.2</v>
      </c>
      <c r="T402" s="1">
        <v>1068.0899999999999</v>
      </c>
      <c r="W402" s="5">
        <v>44617</v>
      </c>
      <c r="X402" s="1">
        <v>2368.7199999999998</v>
      </c>
      <c r="Y402" s="1">
        <v>2418.7800000000002</v>
      </c>
      <c r="Z402" s="1">
        <v>2318.15</v>
      </c>
      <c r="AA402" s="1">
        <v>2486</v>
      </c>
      <c r="AD402" s="5">
        <v>44599</v>
      </c>
      <c r="AE402" s="1">
        <v>0.12471</v>
      </c>
      <c r="AH402" s="5">
        <v>44599</v>
      </c>
      <c r="AI402" s="1">
        <v>0.36242999999999997</v>
      </c>
    </row>
    <row r="403" spans="1:35" ht="15.75" customHeight="1" x14ac:dyDescent="0.5">
      <c r="A403" s="5">
        <v>44596</v>
      </c>
      <c r="B403" s="1">
        <v>124.58</v>
      </c>
      <c r="C403" s="1">
        <v>123.48</v>
      </c>
      <c r="D403" s="1">
        <v>123.48</v>
      </c>
      <c r="E403" s="1">
        <v>125.85</v>
      </c>
      <c r="H403" s="5">
        <v>44616</v>
      </c>
      <c r="I403" s="1">
        <v>24.217500000000001</v>
      </c>
      <c r="J403" s="1">
        <v>24.552</v>
      </c>
      <c r="K403" s="1">
        <v>23.850200000000001</v>
      </c>
      <c r="L403" s="1">
        <v>25.6252</v>
      </c>
      <c r="P403" s="5">
        <v>44616</v>
      </c>
      <c r="Q403" s="1">
        <v>1060.92</v>
      </c>
      <c r="R403" s="1">
        <v>1094.8900000000001</v>
      </c>
      <c r="S403" s="1">
        <v>1041.43</v>
      </c>
      <c r="T403" s="1">
        <v>1129.6500000000001</v>
      </c>
      <c r="W403" s="5">
        <v>44616</v>
      </c>
      <c r="X403" s="1">
        <v>2418.7800000000002</v>
      </c>
      <c r="Y403" s="1">
        <v>2479.5</v>
      </c>
      <c r="Z403" s="1">
        <v>2330.9</v>
      </c>
      <c r="AA403" s="1">
        <v>2714.97</v>
      </c>
      <c r="AD403" s="5">
        <v>44596</v>
      </c>
      <c r="AE403" s="1">
        <v>0.11529</v>
      </c>
      <c r="AH403" s="5">
        <v>44596</v>
      </c>
      <c r="AI403" s="1">
        <v>0.33900000000000002</v>
      </c>
    </row>
    <row r="404" spans="1:35" ht="15.75" customHeight="1" x14ac:dyDescent="0.5">
      <c r="A404" s="5">
        <v>44595</v>
      </c>
      <c r="B404" s="1">
        <v>124.13</v>
      </c>
      <c r="C404" s="1">
        <v>125.67</v>
      </c>
      <c r="D404" s="1">
        <v>123.21</v>
      </c>
      <c r="E404" s="1">
        <v>126.01</v>
      </c>
      <c r="H404" s="5">
        <v>44615</v>
      </c>
      <c r="I404" s="1">
        <v>24.552</v>
      </c>
      <c r="J404" s="1">
        <v>24.113399999999999</v>
      </c>
      <c r="K404" s="1">
        <v>24.032800000000002</v>
      </c>
      <c r="L404" s="1">
        <v>24.590199999999999</v>
      </c>
      <c r="P404" s="5">
        <v>44615</v>
      </c>
      <c r="Q404" s="1">
        <v>1094.8900000000001</v>
      </c>
      <c r="R404" s="1">
        <v>1079.19</v>
      </c>
      <c r="S404" s="1">
        <v>1078.5899999999999</v>
      </c>
      <c r="T404" s="1">
        <v>1096.78</v>
      </c>
      <c r="W404" s="5">
        <v>44615</v>
      </c>
      <c r="X404" s="1">
        <v>2479.52</v>
      </c>
      <c r="Y404" s="1">
        <v>2358.06</v>
      </c>
      <c r="Z404" s="1">
        <v>2347.75</v>
      </c>
      <c r="AA404" s="1">
        <v>2487.1</v>
      </c>
      <c r="AD404" s="5">
        <v>44595</v>
      </c>
      <c r="AE404" s="1">
        <v>0.11129</v>
      </c>
      <c r="AH404" s="5">
        <v>44595</v>
      </c>
      <c r="AI404" s="1">
        <v>0.315</v>
      </c>
    </row>
    <row r="405" spans="1:35" ht="15.75" customHeight="1" x14ac:dyDescent="0.5">
      <c r="A405" s="5">
        <v>44594</v>
      </c>
      <c r="B405" s="1">
        <v>126.24</v>
      </c>
      <c r="C405" s="1">
        <v>126.68</v>
      </c>
      <c r="D405" s="1">
        <v>125.07</v>
      </c>
      <c r="E405" s="1">
        <v>128.19999999999999</v>
      </c>
      <c r="H405" s="5">
        <v>44614</v>
      </c>
      <c r="I405" s="1">
        <v>24.113900000000001</v>
      </c>
      <c r="J405" s="1">
        <v>23.928100000000001</v>
      </c>
      <c r="K405" s="1">
        <v>23.8812</v>
      </c>
      <c r="L405" s="1">
        <v>24.366099999999999</v>
      </c>
      <c r="P405" s="5">
        <v>44614</v>
      </c>
      <c r="Q405" s="1">
        <v>1079.18</v>
      </c>
      <c r="R405" s="1">
        <v>1078.8599999999999</v>
      </c>
      <c r="S405" s="1">
        <v>1076.01</v>
      </c>
      <c r="T405" s="1">
        <v>1095.19</v>
      </c>
      <c r="W405" s="5">
        <v>44614</v>
      </c>
      <c r="X405" s="1">
        <v>2358.06</v>
      </c>
      <c r="Y405" s="1">
        <v>2391.37</v>
      </c>
      <c r="Z405" s="1">
        <v>2350.84</v>
      </c>
      <c r="AA405" s="1">
        <v>2439.35</v>
      </c>
      <c r="AD405" s="5">
        <v>44594</v>
      </c>
      <c r="AE405" s="1">
        <v>0.10814</v>
      </c>
      <c r="AH405" s="5">
        <v>44594</v>
      </c>
      <c r="AI405" s="1">
        <v>0.31057000000000001</v>
      </c>
    </row>
    <row r="406" spans="1:35" ht="15.75" customHeight="1" x14ac:dyDescent="0.5">
      <c r="A406" s="5">
        <v>44593</v>
      </c>
      <c r="B406" s="1">
        <v>126.46</v>
      </c>
      <c r="C406" s="1">
        <v>126.16</v>
      </c>
      <c r="D406" s="1">
        <v>124.65</v>
      </c>
      <c r="E406" s="1">
        <v>127.49</v>
      </c>
      <c r="H406" s="5">
        <v>44613</v>
      </c>
      <c r="I406" s="1">
        <v>23.8993</v>
      </c>
      <c r="J406" s="1">
        <v>24.006499999999999</v>
      </c>
      <c r="K406" s="1">
        <v>23.698799999999999</v>
      </c>
      <c r="L406" s="1">
        <v>24.062000000000001</v>
      </c>
      <c r="P406" s="5">
        <v>44613</v>
      </c>
      <c r="Q406" s="1">
        <v>1078.8800000000001</v>
      </c>
      <c r="R406" s="1">
        <v>1072.46</v>
      </c>
      <c r="S406" s="1">
        <v>1070.3399999999999</v>
      </c>
      <c r="T406" s="1">
        <v>1085.96</v>
      </c>
      <c r="W406" s="5">
        <v>44613</v>
      </c>
      <c r="X406" s="1">
        <v>2391.41</v>
      </c>
      <c r="Y406" s="1">
        <v>2349.61</v>
      </c>
      <c r="Z406" s="1">
        <v>2302.48</v>
      </c>
      <c r="AA406" s="1">
        <v>2393.61</v>
      </c>
      <c r="AD406" s="5">
        <v>44593</v>
      </c>
      <c r="AE406" s="1">
        <v>0.113</v>
      </c>
      <c r="AH406" s="5">
        <v>44593</v>
      </c>
      <c r="AI406" s="1">
        <v>0.30270999999999998</v>
      </c>
    </row>
    <row r="407" spans="1:35" ht="15.75" customHeight="1" x14ac:dyDescent="0.5">
      <c r="A407" s="5">
        <v>44592</v>
      </c>
      <c r="B407" s="1">
        <v>125.01</v>
      </c>
      <c r="C407" s="1">
        <v>121.99</v>
      </c>
      <c r="D407" s="1">
        <v>121.73</v>
      </c>
      <c r="E407" s="1">
        <v>125.12</v>
      </c>
      <c r="H407" s="5">
        <v>44610</v>
      </c>
      <c r="I407" s="1">
        <v>23.922000000000001</v>
      </c>
      <c r="J407" s="1">
        <v>23.834800000000001</v>
      </c>
      <c r="K407" s="1">
        <v>23.686499999999999</v>
      </c>
      <c r="L407" s="1">
        <v>24.088200000000001</v>
      </c>
      <c r="P407" s="5">
        <v>44610</v>
      </c>
      <c r="Q407" s="1">
        <v>1072.33</v>
      </c>
      <c r="R407" s="1">
        <v>1093.04</v>
      </c>
      <c r="S407" s="1">
        <v>1067.5</v>
      </c>
      <c r="T407" s="1">
        <v>1100.05</v>
      </c>
      <c r="W407" s="5">
        <v>44610</v>
      </c>
      <c r="X407" s="1">
        <v>2350.75</v>
      </c>
      <c r="Y407" s="1">
        <v>2370.0100000000002</v>
      </c>
      <c r="Z407" s="1">
        <v>2295.94</v>
      </c>
      <c r="AA407" s="1">
        <v>2388.73</v>
      </c>
      <c r="AD407" s="5">
        <v>44592</v>
      </c>
      <c r="AE407" s="1">
        <v>0.10686</v>
      </c>
      <c r="AH407" s="5">
        <v>44592</v>
      </c>
      <c r="AI407" s="1">
        <v>0.30886000000000002</v>
      </c>
    </row>
    <row r="408" spans="1:35" ht="15.75" customHeight="1" x14ac:dyDescent="0.5">
      <c r="A408" s="5">
        <v>44589</v>
      </c>
      <c r="B408" s="1">
        <v>121.09</v>
      </c>
      <c r="C408" s="1">
        <v>120.91</v>
      </c>
      <c r="D408" s="1">
        <v>119.01</v>
      </c>
      <c r="E408" s="1">
        <v>121.14</v>
      </c>
      <c r="H408" s="5">
        <v>44609</v>
      </c>
      <c r="I408" s="1">
        <v>23.834800000000001</v>
      </c>
      <c r="J408" s="1">
        <v>23.597100000000001</v>
      </c>
      <c r="K408" s="1">
        <v>23.4255</v>
      </c>
      <c r="L408" s="1">
        <v>23.9207</v>
      </c>
      <c r="P408" s="5">
        <v>44609</v>
      </c>
      <c r="Q408" s="1">
        <v>1093.07</v>
      </c>
      <c r="R408" s="1">
        <v>1065.4100000000001</v>
      </c>
      <c r="S408" s="1">
        <v>1058.96</v>
      </c>
      <c r="T408" s="1">
        <v>1096.46</v>
      </c>
      <c r="W408" s="5">
        <v>44609</v>
      </c>
      <c r="X408" s="1">
        <v>2370.0100000000002</v>
      </c>
      <c r="Y408" s="1">
        <v>2285.9699999999998</v>
      </c>
      <c r="Z408" s="1">
        <v>2276.69</v>
      </c>
      <c r="AA408" s="1">
        <v>2423.77</v>
      </c>
      <c r="AD408" s="5">
        <v>44589</v>
      </c>
      <c r="AE408" s="1">
        <v>0.10629</v>
      </c>
      <c r="AH408" s="5">
        <v>44589</v>
      </c>
      <c r="AI408" s="1">
        <v>0.31657000000000002</v>
      </c>
    </row>
    <row r="409" spans="1:35" ht="15.75" customHeight="1" x14ac:dyDescent="0.5">
      <c r="A409" s="5">
        <v>44588</v>
      </c>
      <c r="B409" s="1">
        <v>122.14</v>
      </c>
      <c r="C409" s="1">
        <v>123.82</v>
      </c>
      <c r="D409" s="1">
        <v>121.84</v>
      </c>
      <c r="E409" s="1">
        <v>126</v>
      </c>
      <c r="H409" s="5">
        <v>44608</v>
      </c>
      <c r="I409" s="1">
        <v>23.5975</v>
      </c>
      <c r="J409" s="1">
        <v>23.3645</v>
      </c>
      <c r="K409" s="1">
        <v>23.2836</v>
      </c>
      <c r="L409" s="1">
        <v>23.668199999999999</v>
      </c>
      <c r="P409" s="5">
        <v>44608</v>
      </c>
      <c r="Q409" s="1">
        <v>1065.4100000000001</v>
      </c>
      <c r="R409" s="1">
        <v>1027.53</v>
      </c>
      <c r="S409" s="1">
        <v>1024.42</v>
      </c>
      <c r="T409" s="1">
        <v>1068.6400000000001</v>
      </c>
      <c r="W409" s="5">
        <v>44608</v>
      </c>
      <c r="X409" s="1">
        <v>2285.9699999999998</v>
      </c>
      <c r="Y409" s="1">
        <v>2253.5300000000002</v>
      </c>
      <c r="Z409" s="1">
        <v>2220.9899999999998</v>
      </c>
      <c r="AA409" s="1">
        <v>2314.58</v>
      </c>
      <c r="AD409" s="5">
        <v>44588</v>
      </c>
      <c r="AE409" s="1">
        <v>0.105</v>
      </c>
      <c r="AH409" s="5">
        <v>44588</v>
      </c>
      <c r="AI409" s="1">
        <v>0.29899999999999999</v>
      </c>
    </row>
    <row r="410" spans="1:35" ht="15.75" customHeight="1" x14ac:dyDescent="0.5">
      <c r="A410" s="5">
        <v>44587</v>
      </c>
      <c r="B410" s="1">
        <v>125.81</v>
      </c>
      <c r="C410" s="1">
        <v>128.88</v>
      </c>
      <c r="D410" s="1">
        <v>124.77</v>
      </c>
      <c r="E410" s="1">
        <v>131.16999999999999</v>
      </c>
      <c r="H410" s="5">
        <v>44607</v>
      </c>
      <c r="I410" s="1">
        <v>23.3645</v>
      </c>
      <c r="J410" s="1">
        <v>23.841999999999999</v>
      </c>
      <c r="K410" s="1">
        <v>23.081499999999998</v>
      </c>
      <c r="L410" s="1">
        <v>23.988700000000001</v>
      </c>
      <c r="P410" s="5">
        <v>44607</v>
      </c>
      <c r="Q410" s="1">
        <v>1027.53</v>
      </c>
      <c r="R410" s="1">
        <v>1030.73</v>
      </c>
      <c r="S410" s="1">
        <v>1008.59</v>
      </c>
      <c r="T410" s="1">
        <v>1037.24</v>
      </c>
      <c r="W410" s="5">
        <v>44607</v>
      </c>
      <c r="X410" s="1">
        <v>2253.5300000000002</v>
      </c>
      <c r="Y410" s="1">
        <v>2367.85</v>
      </c>
      <c r="Z410" s="1">
        <v>2190.8000000000002</v>
      </c>
      <c r="AA410" s="1">
        <v>2380.9499999999998</v>
      </c>
      <c r="AD410" s="5">
        <v>44587</v>
      </c>
      <c r="AE410" s="1">
        <v>0.10914</v>
      </c>
      <c r="AH410" s="5">
        <v>44587</v>
      </c>
      <c r="AI410" s="1">
        <v>0.27756999999999998</v>
      </c>
    </row>
    <row r="411" spans="1:35" ht="15.75" customHeight="1" x14ac:dyDescent="0.5">
      <c r="A411" s="5">
        <v>44586</v>
      </c>
      <c r="B411" s="1">
        <v>129.86000000000001</v>
      </c>
      <c r="C411" s="1">
        <v>127.51</v>
      </c>
      <c r="D411" s="1">
        <v>126.1</v>
      </c>
      <c r="E411" s="1">
        <v>130.47999999999999</v>
      </c>
      <c r="H411" s="5">
        <v>44606</v>
      </c>
      <c r="I411" s="1">
        <v>23.841999999999999</v>
      </c>
      <c r="J411" s="1">
        <v>23.573499999999999</v>
      </c>
      <c r="K411" s="1">
        <v>23.532499999999999</v>
      </c>
      <c r="L411" s="1">
        <v>23.942499999999999</v>
      </c>
      <c r="P411" s="5">
        <v>44606</v>
      </c>
      <c r="Q411" s="1">
        <v>1030.75</v>
      </c>
      <c r="R411" s="1">
        <v>1031.03</v>
      </c>
      <c r="S411" s="1">
        <v>1023.2</v>
      </c>
      <c r="T411" s="1">
        <v>1044.92</v>
      </c>
      <c r="W411" s="5">
        <v>44606</v>
      </c>
      <c r="X411" s="1">
        <v>2367.85</v>
      </c>
      <c r="Y411" s="1">
        <v>2318.83</v>
      </c>
      <c r="Z411" s="1">
        <v>2259.3000000000002</v>
      </c>
      <c r="AA411" s="1">
        <v>2398.25</v>
      </c>
      <c r="AD411" s="5">
        <v>44586</v>
      </c>
      <c r="AE411" s="1">
        <v>0.10786</v>
      </c>
      <c r="AH411" s="5">
        <v>44586</v>
      </c>
      <c r="AI411" s="1">
        <v>0.26756999999999997</v>
      </c>
    </row>
    <row r="412" spans="1:35" ht="15.75" customHeight="1" x14ac:dyDescent="0.5">
      <c r="A412" s="5">
        <v>44585</v>
      </c>
      <c r="B412" s="1">
        <v>128.4</v>
      </c>
      <c r="C412" s="1">
        <v>128.52000000000001</v>
      </c>
      <c r="D412" s="1">
        <v>123.99</v>
      </c>
      <c r="E412" s="1">
        <v>128.91999999999999</v>
      </c>
      <c r="H412" s="5">
        <v>44603</v>
      </c>
      <c r="I412" s="1">
        <v>23.5852</v>
      </c>
      <c r="J412" s="1">
        <v>23.1999</v>
      </c>
      <c r="K412" s="1">
        <v>22.862500000000001</v>
      </c>
      <c r="L412" s="1">
        <v>23.689499999999999</v>
      </c>
      <c r="P412" s="5">
        <v>44603</v>
      </c>
      <c r="Q412" s="1">
        <v>1030.8</v>
      </c>
      <c r="R412" s="1">
        <v>1029.93</v>
      </c>
      <c r="S412" s="1">
        <v>1011.48</v>
      </c>
      <c r="T412" s="1">
        <v>1038.97</v>
      </c>
      <c r="W412" s="5">
        <v>44603</v>
      </c>
      <c r="X412" s="1">
        <v>2308.5</v>
      </c>
      <c r="Y412" s="1">
        <v>2259.9299999999998</v>
      </c>
      <c r="Z412" s="1">
        <v>2183.63</v>
      </c>
      <c r="AA412" s="1">
        <v>2363.1999999999998</v>
      </c>
      <c r="AD412" s="5">
        <v>44585</v>
      </c>
      <c r="AE412" s="1">
        <v>0.10843</v>
      </c>
      <c r="AH412" s="5">
        <v>44585</v>
      </c>
      <c r="AI412" s="1">
        <v>0.26713999999999999</v>
      </c>
    </row>
    <row r="413" spans="1:35" ht="15.75" customHeight="1" x14ac:dyDescent="0.5">
      <c r="A413" s="5">
        <v>44582</v>
      </c>
      <c r="B413" s="1">
        <v>129.99</v>
      </c>
      <c r="C413" s="1">
        <v>134.5</v>
      </c>
      <c r="D413" s="1">
        <v>129.35</v>
      </c>
      <c r="E413" s="1">
        <v>134.5</v>
      </c>
      <c r="H413" s="5">
        <v>44602</v>
      </c>
      <c r="I413" s="1">
        <v>23.200099999999999</v>
      </c>
      <c r="J413" s="1">
        <v>23.313500000000001</v>
      </c>
      <c r="K413" s="1">
        <v>23.135000000000002</v>
      </c>
      <c r="L413" s="1">
        <v>23.7151</v>
      </c>
      <c r="P413" s="5">
        <v>44602</v>
      </c>
      <c r="Q413" s="1">
        <v>1029.8900000000001</v>
      </c>
      <c r="R413" s="1">
        <v>1037.52</v>
      </c>
      <c r="S413" s="1">
        <v>1019.06</v>
      </c>
      <c r="T413" s="1">
        <v>1060.3</v>
      </c>
      <c r="W413" s="5">
        <v>44602</v>
      </c>
      <c r="X413" s="1">
        <v>2259.9499999999998</v>
      </c>
      <c r="Y413" s="1">
        <v>2280.3200000000002</v>
      </c>
      <c r="Z413" s="1">
        <v>2251.13</v>
      </c>
      <c r="AA413" s="1">
        <v>2333.7800000000002</v>
      </c>
      <c r="AD413" s="5">
        <v>44582</v>
      </c>
      <c r="AE413" s="1">
        <v>0.10771</v>
      </c>
      <c r="AH413" s="5">
        <v>44582</v>
      </c>
      <c r="AI413" s="1">
        <v>0.25770999999999999</v>
      </c>
    </row>
    <row r="414" spans="1:35" ht="15.75" customHeight="1" x14ac:dyDescent="0.5">
      <c r="A414" s="5">
        <v>44581</v>
      </c>
      <c r="B414" s="1">
        <v>133.9</v>
      </c>
      <c r="C414" s="1">
        <v>137.19999999999999</v>
      </c>
      <c r="D414" s="1">
        <v>133.82</v>
      </c>
      <c r="E414" s="1">
        <v>137.43</v>
      </c>
      <c r="H414" s="5">
        <v>44601</v>
      </c>
      <c r="I414" s="1">
        <v>23.313500000000001</v>
      </c>
      <c r="J414" s="1">
        <v>23.184699999999999</v>
      </c>
      <c r="K414" s="1">
        <v>23.095099999999999</v>
      </c>
      <c r="L414" s="1">
        <v>23.355</v>
      </c>
      <c r="P414" s="5">
        <v>44601</v>
      </c>
      <c r="Q414" s="1">
        <v>1037.53</v>
      </c>
      <c r="R414" s="1">
        <v>1035.8900000000001</v>
      </c>
      <c r="S414" s="1">
        <v>1025.5</v>
      </c>
      <c r="T414" s="1">
        <v>1045.57</v>
      </c>
      <c r="W414" s="5">
        <v>44601</v>
      </c>
      <c r="X414" s="1">
        <v>2280.3200000000002</v>
      </c>
      <c r="Y414" s="1">
        <v>2246.62</v>
      </c>
      <c r="Z414" s="1">
        <v>2235.0500000000002</v>
      </c>
      <c r="AA414" s="1">
        <v>2300.4499999999998</v>
      </c>
      <c r="AD414" s="5">
        <v>44581</v>
      </c>
      <c r="AE414" s="1">
        <v>0.10929</v>
      </c>
      <c r="AH414" s="5">
        <v>44581</v>
      </c>
      <c r="AI414" s="1">
        <v>0.25885999999999998</v>
      </c>
    </row>
    <row r="415" spans="1:35" ht="15.75" customHeight="1" x14ac:dyDescent="0.5">
      <c r="A415" s="5">
        <v>44580</v>
      </c>
      <c r="B415" s="1">
        <v>136.47999999999999</v>
      </c>
      <c r="C415" s="1">
        <v>128.72999999999999</v>
      </c>
      <c r="D415" s="1">
        <v>128.56</v>
      </c>
      <c r="E415" s="1">
        <v>136.93</v>
      </c>
      <c r="H415" s="5">
        <v>44600</v>
      </c>
      <c r="I415" s="1">
        <v>23.185199999999998</v>
      </c>
      <c r="J415" s="1">
        <v>23.012499999999999</v>
      </c>
      <c r="K415" s="1">
        <v>22.7775</v>
      </c>
      <c r="L415" s="1">
        <v>23.260899999999999</v>
      </c>
      <c r="P415" s="5">
        <v>44600</v>
      </c>
      <c r="Q415" s="1">
        <v>1035.8900000000001</v>
      </c>
      <c r="R415" s="1">
        <v>1024.44</v>
      </c>
      <c r="S415" s="1">
        <v>1007.14</v>
      </c>
      <c r="T415" s="1">
        <v>1039.6600000000001</v>
      </c>
      <c r="W415" s="5">
        <v>44600</v>
      </c>
      <c r="X415" s="1">
        <v>2246.62</v>
      </c>
      <c r="Y415" s="1">
        <v>2267.19</v>
      </c>
      <c r="Z415" s="1">
        <v>2206.62</v>
      </c>
      <c r="AA415" s="1">
        <v>2286.94</v>
      </c>
      <c r="AD415" s="5">
        <v>44580</v>
      </c>
      <c r="AE415" s="1">
        <v>0.10914</v>
      </c>
      <c r="AH415" s="5">
        <v>44580</v>
      </c>
      <c r="AI415" s="1">
        <v>0.25513999999999998</v>
      </c>
    </row>
    <row r="416" spans="1:35" ht="15.75" customHeight="1" x14ac:dyDescent="0.5">
      <c r="A416" s="5">
        <v>44579</v>
      </c>
      <c r="B416" s="1">
        <v>127.1</v>
      </c>
      <c r="C416" s="1">
        <v>127.95</v>
      </c>
      <c r="D416" s="1">
        <v>126.73</v>
      </c>
      <c r="E416" s="1">
        <v>129.91</v>
      </c>
      <c r="H416" s="5">
        <v>44599</v>
      </c>
      <c r="I416" s="1">
        <v>23.012499999999999</v>
      </c>
      <c r="J416" s="1">
        <v>22.547000000000001</v>
      </c>
      <c r="K416" s="1">
        <v>22.5212</v>
      </c>
      <c r="L416" s="1">
        <v>23.102</v>
      </c>
      <c r="P416" s="5">
        <v>44599</v>
      </c>
      <c r="Q416" s="1">
        <v>1024.51</v>
      </c>
      <c r="R416" s="1">
        <v>1029.01</v>
      </c>
      <c r="S416" s="1">
        <v>1012.63</v>
      </c>
      <c r="T416" s="1">
        <v>1033.6500000000001</v>
      </c>
      <c r="W416" s="5">
        <v>44599</v>
      </c>
      <c r="X416" s="1">
        <v>2267.19</v>
      </c>
      <c r="Y416" s="1">
        <v>2295.89</v>
      </c>
      <c r="Z416" s="1">
        <v>2174.62</v>
      </c>
      <c r="AA416" s="1">
        <v>2313.23</v>
      </c>
      <c r="AD416" s="5">
        <v>44579</v>
      </c>
      <c r="AE416" s="1">
        <v>0.10371</v>
      </c>
      <c r="AH416" s="5">
        <v>44579</v>
      </c>
      <c r="AI416" s="1">
        <v>0.254</v>
      </c>
    </row>
    <row r="417" spans="1:35" ht="15.75" customHeight="1" x14ac:dyDescent="0.5">
      <c r="A417" s="5">
        <v>44575</v>
      </c>
      <c r="B417" s="1">
        <v>128.54</v>
      </c>
      <c r="C417" s="1">
        <v>129.76</v>
      </c>
      <c r="D417" s="1">
        <v>127.29</v>
      </c>
      <c r="E417" s="1">
        <v>129.77000000000001</v>
      </c>
      <c r="H417" s="5">
        <v>44596</v>
      </c>
      <c r="I417" s="1">
        <v>22.517199999999999</v>
      </c>
      <c r="J417" s="1">
        <v>22.424099999999999</v>
      </c>
      <c r="K417" s="1">
        <v>22.119299999999999</v>
      </c>
      <c r="L417" s="1">
        <v>22.6677</v>
      </c>
      <c r="P417" s="5">
        <v>44596</v>
      </c>
      <c r="Q417" s="1">
        <v>1028.19</v>
      </c>
      <c r="R417" s="1">
        <v>1036.47</v>
      </c>
      <c r="S417" s="1">
        <v>1014.61</v>
      </c>
      <c r="T417" s="1">
        <v>1040.32</v>
      </c>
      <c r="W417" s="5">
        <v>44596</v>
      </c>
      <c r="X417" s="1">
        <v>2294.06</v>
      </c>
      <c r="Y417" s="1">
        <v>2328.5500000000002</v>
      </c>
      <c r="Z417" s="1">
        <v>2280.71</v>
      </c>
      <c r="AA417" s="1">
        <v>2361.65</v>
      </c>
      <c r="AD417" s="5">
        <v>44578</v>
      </c>
      <c r="AE417" s="1">
        <v>0.10299999999999999</v>
      </c>
      <c r="AH417" s="5">
        <v>44578</v>
      </c>
      <c r="AI417" s="1">
        <v>0.248</v>
      </c>
    </row>
    <row r="418" spans="1:35" ht="15.75" customHeight="1" x14ac:dyDescent="0.5">
      <c r="A418" s="5">
        <v>44574</v>
      </c>
      <c r="B418" s="1">
        <v>130</v>
      </c>
      <c r="C418" s="1">
        <v>131.47</v>
      </c>
      <c r="D418" s="1">
        <v>129.94999999999999</v>
      </c>
      <c r="E418" s="1">
        <v>132.31</v>
      </c>
      <c r="H418" s="5">
        <v>44595</v>
      </c>
      <c r="I418" s="1">
        <v>22.424099999999999</v>
      </c>
      <c r="J418" s="1">
        <v>22.6556</v>
      </c>
      <c r="K418" s="1">
        <v>22.008199999999999</v>
      </c>
      <c r="L418" s="1">
        <v>22.687000000000001</v>
      </c>
      <c r="P418" s="5">
        <v>44595</v>
      </c>
      <c r="Q418" s="1">
        <v>1036.47</v>
      </c>
      <c r="R418" s="1">
        <v>1036.8900000000001</v>
      </c>
      <c r="S418" s="1">
        <v>1021.96</v>
      </c>
      <c r="T418" s="1">
        <v>1042.3900000000001</v>
      </c>
      <c r="W418" s="5">
        <v>44595</v>
      </c>
      <c r="X418" s="1">
        <v>2328.5500000000002</v>
      </c>
      <c r="Y418" s="1">
        <v>2376.75</v>
      </c>
      <c r="Z418" s="1">
        <v>2282.91</v>
      </c>
      <c r="AA418" s="1">
        <v>2397.13</v>
      </c>
      <c r="AD418" s="5">
        <v>44575</v>
      </c>
      <c r="AE418" s="1">
        <v>0.10329000000000001</v>
      </c>
      <c r="AH418" s="5">
        <v>44575</v>
      </c>
      <c r="AI418" s="1">
        <v>0.24129</v>
      </c>
    </row>
    <row r="419" spans="1:35" ht="15.75" customHeight="1" x14ac:dyDescent="0.5">
      <c r="A419" s="5">
        <v>44573</v>
      </c>
      <c r="B419" s="1">
        <v>131.88999999999999</v>
      </c>
      <c r="C419" s="1">
        <v>130.13</v>
      </c>
      <c r="D419" s="1">
        <v>129.26</v>
      </c>
      <c r="E419" s="1">
        <v>131.94</v>
      </c>
      <c r="H419" s="5">
        <v>44594</v>
      </c>
      <c r="I419" s="1">
        <v>22.6554</v>
      </c>
      <c r="J419" s="1">
        <v>22.645</v>
      </c>
      <c r="K419" s="1">
        <v>22.4697</v>
      </c>
      <c r="L419" s="1">
        <v>22.8644</v>
      </c>
      <c r="P419" s="5">
        <v>44594</v>
      </c>
      <c r="Q419" s="1">
        <v>1036.8900000000001</v>
      </c>
      <c r="R419" s="1">
        <v>1029.73</v>
      </c>
      <c r="S419" s="1">
        <v>1027.1600000000001</v>
      </c>
      <c r="T419" s="1">
        <v>1049.04</v>
      </c>
      <c r="W419" s="5">
        <v>44594</v>
      </c>
      <c r="X419" s="1">
        <v>2376.75</v>
      </c>
      <c r="Y419" s="1">
        <v>2356.7600000000002</v>
      </c>
      <c r="Z419" s="1">
        <v>2346.73</v>
      </c>
      <c r="AA419" s="1">
        <v>2429.39</v>
      </c>
      <c r="AD419" s="5">
        <v>44574</v>
      </c>
      <c r="AE419" s="1">
        <v>0.10629</v>
      </c>
      <c r="AH419" s="5">
        <v>44574</v>
      </c>
      <c r="AI419" s="1">
        <v>0.23913999999999999</v>
      </c>
    </row>
    <row r="420" spans="1:35" ht="15.75" customHeight="1" x14ac:dyDescent="0.5">
      <c r="A420" s="5">
        <v>44572</v>
      </c>
      <c r="B420" s="1">
        <v>129.27000000000001</v>
      </c>
      <c r="C420" s="1">
        <v>126.78</v>
      </c>
      <c r="D420" s="1">
        <v>125.81</v>
      </c>
      <c r="E420" s="1">
        <v>129.30000000000001</v>
      </c>
      <c r="H420" s="5">
        <v>44593</v>
      </c>
      <c r="I420" s="1">
        <v>22.645</v>
      </c>
      <c r="J420" s="1">
        <v>22.466000000000001</v>
      </c>
      <c r="K420" s="1">
        <v>22.409700000000001</v>
      </c>
      <c r="L420" s="1">
        <v>23.0456</v>
      </c>
      <c r="P420" s="5">
        <v>44593</v>
      </c>
      <c r="Q420" s="1">
        <v>1029.73</v>
      </c>
      <c r="R420" s="1">
        <v>1021.83</v>
      </c>
      <c r="S420" s="1">
        <v>1020.24</v>
      </c>
      <c r="T420" s="1">
        <v>1049.8399999999999</v>
      </c>
      <c r="W420" s="5">
        <v>44593</v>
      </c>
      <c r="X420" s="1">
        <v>2356.75</v>
      </c>
      <c r="Y420" s="1">
        <v>2355.42</v>
      </c>
      <c r="Z420" s="1">
        <v>2308.7800000000002</v>
      </c>
      <c r="AA420" s="1">
        <v>2400.81</v>
      </c>
      <c r="AD420" s="5">
        <v>44573</v>
      </c>
      <c r="AE420" s="1">
        <v>0.11014</v>
      </c>
      <c r="AH420" s="5">
        <v>44573</v>
      </c>
      <c r="AI420" s="1">
        <v>0.23843</v>
      </c>
    </row>
    <row r="421" spans="1:35" ht="15.75" customHeight="1" x14ac:dyDescent="0.5">
      <c r="A421" s="5">
        <v>44571</v>
      </c>
      <c r="B421" s="1">
        <v>126.49</v>
      </c>
      <c r="C421" s="1">
        <v>123.91</v>
      </c>
      <c r="D421" s="1">
        <v>122.74</v>
      </c>
      <c r="E421" s="1">
        <v>126.49</v>
      </c>
      <c r="H421" s="5">
        <v>44592</v>
      </c>
      <c r="I421" s="1">
        <v>22.466000000000001</v>
      </c>
      <c r="J421" s="1">
        <v>22.427199999999999</v>
      </c>
      <c r="K421" s="1">
        <v>22.254999999999999</v>
      </c>
      <c r="L421" s="1">
        <v>22.646899999999999</v>
      </c>
      <c r="P421" s="5">
        <v>44592</v>
      </c>
      <c r="Q421" s="1">
        <v>1021.83</v>
      </c>
      <c r="R421" s="1">
        <v>1012.32</v>
      </c>
      <c r="S421" s="1">
        <v>1009.66</v>
      </c>
      <c r="T421" s="1">
        <v>1026</v>
      </c>
      <c r="W421" s="5">
        <v>44592</v>
      </c>
      <c r="X421" s="1">
        <v>2355.42</v>
      </c>
      <c r="Y421" s="1">
        <v>2379.25</v>
      </c>
      <c r="Z421" s="1">
        <v>2348.92</v>
      </c>
      <c r="AA421" s="1">
        <v>2453.77</v>
      </c>
      <c r="AD421" s="5">
        <v>44572</v>
      </c>
      <c r="AE421" s="1">
        <v>0.113</v>
      </c>
      <c r="AH421" s="5">
        <v>44572</v>
      </c>
      <c r="AI421" s="1">
        <v>0.24443000000000001</v>
      </c>
    </row>
    <row r="422" spans="1:35" ht="15.75" customHeight="1" x14ac:dyDescent="0.5">
      <c r="A422" s="5">
        <v>44568</v>
      </c>
      <c r="B422" s="1">
        <v>124.44</v>
      </c>
      <c r="C422" s="1">
        <v>123.87</v>
      </c>
      <c r="D422" s="1">
        <v>122.53</v>
      </c>
      <c r="E422" s="1">
        <v>125.04</v>
      </c>
      <c r="H422" s="5">
        <v>44589</v>
      </c>
      <c r="I422" s="1">
        <v>22.4727</v>
      </c>
      <c r="J422" s="1">
        <v>22.768000000000001</v>
      </c>
      <c r="K422" s="1">
        <v>22.150500000000001</v>
      </c>
      <c r="L422" s="1">
        <v>22.823499999999999</v>
      </c>
      <c r="P422" s="5">
        <v>44589</v>
      </c>
      <c r="Q422" s="1">
        <v>1013.5</v>
      </c>
      <c r="R422" s="1">
        <v>1026.46</v>
      </c>
      <c r="S422" s="1">
        <v>994.27</v>
      </c>
      <c r="T422" s="1">
        <v>1033.45</v>
      </c>
      <c r="W422" s="5">
        <v>44589</v>
      </c>
      <c r="X422" s="1">
        <v>2378.88</v>
      </c>
      <c r="Y422" s="1">
        <v>2378.25</v>
      </c>
      <c r="Z422" s="1">
        <v>2261.4499999999998</v>
      </c>
      <c r="AA422" s="1">
        <v>2391.25</v>
      </c>
      <c r="AD422" s="5">
        <v>44571</v>
      </c>
      <c r="AE422" s="1">
        <v>0.104</v>
      </c>
      <c r="AH422" s="5">
        <v>44571</v>
      </c>
      <c r="AI422" s="1">
        <v>0.23829</v>
      </c>
    </row>
    <row r="423" spans="1:35" ht="15.75" customHeight="1" x14ac:dyDescent="0.5">
      <c r="A423" s="5">
        <v>44567</v>
      </c>
      <c r="B423" s="1">
        <v>123.38</v>
      </c>
      <c r="C423" s="1">
        <v>125.48</v>
      </c>
      <c r="D423" s="1">
        <v>123.3</v>
      </c>
      <c r="E423" s="1">
        <v>126.14</v>
      </c>
      <c r="H423" s="5">
        <v>44588</v>
      </c>
      <c r="I423" s="1">
        <v>22.768000000000001</v>
      </c>
      <c r="J423" s="1">
        <v>23.5305</v>
      </c>
      <c r="K423" s="1">
        <v>22.580200000000001</v>
      </c>
      <c r="L423" s="1">
        <v>23.598500000000001</v>
      </c>
      <c r="P423" s="5">
        <v>44588</v>
      </c>
      <c r="Q423" s="1">
        <v>1026.46</v>
      </c>
      <c r="R423" s="1">
        <v>1035.9100000000001</v>
      </c>
      <c r="S423" s="1">
        <v>1015.46</v>
      </c>
      <c r="T423" s="1">
        <v>1041.06</v>
      </c>
      <c r="W423" s="5">
        <v>44588</v>
      </c>
      <c r="X423" s="1">
        <v>2378.25</v>
      </c>
      <c r="Y423" s="1">
        <v>2332.5</v>
      </c>
      <c r="Z423" s="1">
        <v>2244.92</v>
      </c>
      <c r="AA423" s="1">
        <v>2394.58</v>
      </c>
      <c r="AD423" s="5">
        <v>44568</v>
      </c>
      <c r="AE423" s="1">
        <v>0.10528999999999999</v>
      </c>
      <c r="AH423" s="5">
        <v>44568</v>
      </c>
      <c r="AI423" s="1">
        <v>0.23613999999999999</v>
      </c>
    </row>
    <row r="424" spans="1:35" ht="15.75" customHeight="1" x14ac:dyDescent="0.5">
      <c r="A424" s="5">
        <v>44566</v>
      </c>
      <c r="B424" s="1">
        <v>127.66</v>
      </c>
      <c r="C424" s="1">
        <v>131.21</v>
      </c>
      <c r="D424" s="1">
        <v>127.54</v>
      </c>
      <c r="E424" s="1">
        <v>133.1</v>
      </c>
      <c r="H424" s="5">
        <v>44587</v>
      </c>
      <c r="I424" s="1">
        <v>23.5305</v>
      </c>
      <c r="J424" s="1">
        <v>23.810500000000001</v>
      </c>
      <c r="K424" s="1">
        <v>23.439</v>
      </c>
      <c r="L424" s="1">
        <v>23.976099999999999</v>
      </c>
      <c r="P424" s="5">
        <v>44587</v>
      </c>
      <c r="Q424" s="1">
        <v>1035.93</v>
      </c>
      <c r="R424" s="1">
        <v>1028.67</v>
      </c>
      <c r="S424" s="1">
        <v>1027.44</v>
      </c>
      <c r="T424" s="1">
        <v>1065.75</v>
      </c>
      <c r="W424" s="5">
        <v>44587</v>
      </c>
      <c r="X424" s="1">
        <v>2332.5</v>
      </c>
      <c r="Y424" s="1">
        <v>2201</v>
      </c>
      <c r="Z424" s="1">
        <v>2181</v>
      </c>
      <c r="AA424" s="1">
        <v>2386.2199999999998</v>
      </c>
      <c r="AD424" s="5">
        <v>44567</v>
      </c>
      <c r="AE424" s="1">
        <v>0.10414</v>
      </c>
      <c r="AH424" s="5">
        <v>44567</v>
      </c>
      <c r="AI424" s="1">
        <v>0.23129</v>
      </c>
    </row>
    <row r="425" spans="1:35" ht="15.75" customHeight="1" x14ac:dyDescent="0.5">
      <c r="A425" s="5">
        <v>44565</v>
      </c>
      <c r="B425" s="1">
        <v>130.16</v>
      </c>
      <c r="C425" s="1">
        <v>130.29</v>
      </c>
      <c r="D425" s="1">
        <v>129.69999999999999</v>
      </c>
      <c r="E425" s="1">
        <v>132.22</v>
      </c>
      <c r="H425" s="5">
        <v>44586</v>
      </c>
      <c r="I425" s="1">
        <v>23.810500000000001</v>
      </c>
      <c r="J425" s="1">
        <v>23.986699999999999</v>
      </c>
      <c r="K425" s="1">
        <v>23.602900000000002</v>
      </c>
      <c r="L425" s="1">
        <v>23.994</v>
      </c>
      <c r="P425" s="5">
        <v>44586</v>
      </c>
      <c r="Q425" s="1">
        <v>1028.67</v>
      </c>
      <c r="R425" s="1">
        <v>1031.8900000000001</v>
      </c>
      <c r="S425" s="1">
        <v>1010.27</v>
      </c>
      <c r="T425" s="1">
        <v>1037.78</v>
      </c>
      <c r="W425" s="5">
        <v>44586</v>
      </c>
      <c r="X425" s="1">
        <v>2201</v>
      </c>
      <c r="Y425" s="1">
        <v>2150.9499999999998</v>
      </c>
      <c r="Z425" s="1">
        <v>2135.81</v>
      </c>
      <c r="AA425" s="1">
        <v>2215.1</v>
      </c>
      <c r="AD425" s="5">
        <v>44566</v>
      </c>
      <c r="AE425" s="1">
        <v>0.10199999999999999</v>
      </c>
      <c r="AH425" s="5">
        <v>44566</v>
      </c>
      <c r="AI425" s="1">
        <v>0.22556999999999999</v>
      </c>
    </row>
    <row r="426" spans="1:35" ht="15.75" customHeight="1" x14ac:dyDescent="0.5">
      <c r="A426" s="5">
        <v>44564</v>
      </c>
      <c r="B426" s="1">
        <v>129.71</v>
      </c>
      <c r="C426" s="1">
        <v>130.81</v>
      </c>
      <c r="D426" s="1">
        <v>129.52000000000001</v>
      </c>
      <c r="E426" s="1">
        <v>130.88999999999999</v>
      </c>
      <c r="H426" s="5">
        <v>44585</v>
      </c>
      <c r="I426" s="1">
        <v>23.986799999999999</v>
      </c>
      <c r="J426" s="1">
        <v>24.275500000000001</v>
      </c>
      <c r="K426" s="1">
        <v>23.564699999999998</v>
      </c>
      <c r="L426" s="1">
        <v>24.313099999999999</v>
      </c>
      <c r="P426" s="5">
        <v>44585</v>
      </c>
      <c r="Q426" s="1">
        <v>1031.92</v>
      </c>
      <c r="R426" s="1">
        <v>1032.4000000000001</v>
      </c>
      <c r="S426" s="1">
        <v>1006.42</v>
      </c>
      <c r="T426" s="1">
        <v>1044.01</v>
      </c>
      <c r="W426" s="5">
        <v>44585</v>
      </c>
      <c r="X426" s="1">
        <v>2150.9499999999998</v>
      </c>
      <c r="Y426" s="1">
        <v>2108.9499999999998</v>
      </c>
      <c r="Z426" s="1">
        <v>2091.85</v>
      </c>
      <c r="AA426" s="1">
        <v>2158.6999999999998</v>
      </c>
      <c r="AD426" s="5">
        <v>44565</v>
      </c>
      <c r="AE426" s="1">
        <v>0.10371</v>
      </c>
      <c r="AH426" s="5">
        <v>44565</v>
      </c>
      <c r="AI426" s="1">
        <v>0.216</v>
      </c>
    </row>
    <row r="427" spans="1:35" ht="15.75" customHeight="1" x14ac:dyDescent="0.5">
      <c r="A427" s="5">
        <v>44561</v>
      </c>
      <c r="B427" s="1">
        <v>132.44999999999999</v>
      </c>
      <c r="C427" s="1">
        <v>132.34</v>
      </c>
      <c r="D427" s="1">
        <v>131.38</v>
      </c>
      <c r="E427" s="1">
        <v>132.74</v>
      </c>
      <c r="H427" s="5">
        <v>44582</v>
      </c>
      <c r="I427" s="1">
        <v>24.297499999999999</v>
      </c>
      <c r="J427" s="1">
        <v>24.470700000000001</v>
      </c>
      <c r="K427" s="1">
        <v>24.168700000000001</v>
      </c>
      <c r="L427" s="1">
        <v>24.579599999999999</v>
      </c>
      <c r="P427" s="5">
        <v>44582</v>
      </c>
      <c r="Q427" s="1">
        <v>1033.49</v>
      </c>
      <c r="R427" s="1">
        <v>1044.33</v>
      </c>
      <c r="S427" s="1">
        <v>1030.74</v>
      </c>
      <c r="T427" s="1">
        <v>1055.97</v>
      </c>
      <c r="W427" s="5">
        <v>44582</v>
      </c>
      <c r="X427" s="1">
        <v>2111.19</v>
      </c>
      <c r="Y427" s="1">
        <v>2065.23</v>
      </c>
      <c r="Z427" s="1">
        <v>2038.3</v>
      </c>
      <c r="AA427" s="1">
        <v>2147.1</v>
      </c>
      <c r="AD427" s="5">
        <v>44561</v>
      </c>
      <c r="AE427" s="1">
        <v>0.10125000000000001</v>
      </c>
      <c r="AH427" s="5">
        <v>44561</v>
      </c>
      <c r="AI427" s="1">
        <v>0.20913000000000001</v>
      </c>
    </row>
    <row r="428" spans="1:35" ht="15.75" customHeight="1" x14ac:dyDescent="0.5">
      <c r="A428" s="5">
        <v>44560</v>
      </c>
      <c r="B428" s="1">
        <v>131.68</v>
      </c>
      <c r="C428" s="1">
        <v>129.87</v>
      </c>
      <c r="D428" s="1">
        <v>129.87</v>
      </c>
      <c r="E428" s="1">
        <v>131.91999999999999</v>
      </c>
      <c r="H428" s="5">
        <v>44581</v>
      </c>
      <c r="I428" s="1">
        <v>24.470700000000001</v>
      </c>
      <c r="J428" s="1">
        <v>24.138500000000001</v>
      </c>
      <c r="K428" s="1">
        <v>24.079899999999999</v>
      </c>
      <c r="L428" s="1">
        <v>24.6996</v>
      </c>
      <c r="P428" s="5">
        <v>44581</v>
      </c>
      <c r="Q428" s="1">
        <v>1044.33</v>
      </c>
      <c r="R428" s="1">
        <v>1026.69</v>
      </c>
      <c r="S428" s="1">
        <v>1020.15</v>
      </c>
      <c r="T428" s="1">
        <v>1058.9100000000001</v>
      </c>
      <c r="W428" s="5">
        <v>44581</v>
      </c>
      <c r="X428" s="1">
        <v>2065.27</v>
      </c>
      <c r="Y428" s="1">
        <v>2007.77</v>
      </c>
      <c r="Z428" s="1">
        <v>1986.9</v>
      </c>
      <c r="AA428" s="1">
        <v>2086.34</v>
      </c>
      <c r="AD428" s="5">
        <v>44560</v>
      </c>
      <c r="AE428" s="1">
        <v>0.10188</v>
      </c>
      <c r="AH428" s="5">
        <v>44560</v>
      </c>
      <c r="AI428" s="1">
        <v>0.21437999999999999</v>
      </c>
    </row>
    <row r="429" spans="1:35" ht="15.75" customHeight="1" x14ac:dyDescent="0.5">
      <c r="A429" s="5">
        <v>44559</v>
      </c>
      <c r="B429" s="1">
        <v>129.66</v>
      </c>
      <c r="C429" s="1">
        <v>129.22999999999999</v>
      </c>
      <c r="D429" s="1">
        <v>128.55000000000001</v>
      </c>
      <c r="E429" s="1">
        <v>131.18</v>
      </c>
      <c r="H429" s="5">
        <v>44580</v>
      </c>
      <c r="I429" s="1">
        <v>24.138500000000001</v>
      </c>
      <c r="J429" s="1">
        <v>23.470700000000001</v>
      </c>
      <c r="K429" s="1">
        <v>23.391400000000001</v>
      </c>
      <c r="L429" s="1">
        <v>24.2089</v>
      </c>
      <c r="P429" s="5">
        <v>44580</v>
      </c>
      <c r="Q429" s="1">
        <v>1026.67</v>
      </c>
      <c r="R429" s="1">
        <v>985.24</v>
      </c>
      <c r="S429" s="1">
        <v>976.16</v>
      </c>
      <c r="T429" s="1">
        <v>1039.22</v>
      </c>
      <c r="W429" s="5">
        <v>44580</v>
      </c>
      <c r="X429" s="1">
        <v>2007.77</v>
      </c>
      <c r="Y429" s="1">
        <v>1906.09</v>
      </c>
      <c r="Z429" s="1">
        <v>1881.63</v>
      </c>
      <c r="AA429" s="1">
        <v>2043.45</v>
      </c>
      <c r="AD429" s="5">
        <v>44559</v>
      </c>
      <c r="AE429" s="1">
        <v>0.10425</v>
      </c>
      <c r="AH429" s="5">
        <v>44559</v>
      </c>
      <c r="AI429" s="1">
        <v>0.22375</v>
      </c>
    </row>
    <row r="430" spans="1:35" ht="15.75" customHeight="1" x14ac:dyDescent="0.5">
      <c r="A430" s="5">
        <v>44558</v>
      </c>
      <c r="B430" s="1">
        <v>130.25</v>
      </c>
      <c r="C430" s="1">
        <v>130.76</v>
      </c>
      <c r="D430" s="1">
        <v>130.13999999999999</v>
      </c>
      <c r="E430" s="1">
        <v>132.30000000000001</v>
      </c>
      <c r="H430" s="5">
        <v>44579</v>
      </c>
      <c r="I430" s="1">
        <v>23.470700000000001</v>
      </c>
      <c r="J430" s="1">
        <v>23.019100000000002</v>
      </c>
      <c r="K430" s="1">
        <v>22.8094</v>
      </c>
      <c r="L430" s="1">
        <v>23.640599999999999</v>
      </c>
      <c r="P430" s="5">
        <v>44579</v>
      </c>
      <c r="Q430" s="1">
        <v>985.24</v>
      </c>
      <c r="R430" s="1">
        <v>976.67</v>
      </c>
      <c r="S430" s="1">
        <v>966.81</v>
      </c>
      <c r="T430" s="1">
        <v>993.21</v>
      </c>
      <c r="W430" s="5">
        <v>44579</v>
      </c>
      <c r="X430" s="1">
        <v>1906.12</v>
      </c>
      <c r="Y430" s="1">
        <v>1876.25</v>
      </c>
      <c r="Z430" s="1">
        <v>1870.07</v>
      </c>
      <c r="AA430" s="1">
        <v>1930.82</v>
      </c>
      <c r="AD430" s="5">
        <v>44554</v>
      </c>
      <c r="AE430" s="1">
        <v>0.10125000000000001</v>
      </c>
      <c r="AH430" s="5">
        <v>44554</v>
      </c>
      <c r="AI430" s="1">
        <v>0.21787999999999999</v>
      </c>
    </row>
    <row r="431" spans="1:35" ht="15.75" customHeight="1" x14ac:dyDescent="0.5">
      <c r="A431" s="5">
        <v>44557</v>
      </c>
      <c r="B431" s="1">
        <v>130.77000000000001</v>
      </c>
      <c r="C431" s="1">
        <v>130.16</v>
      </c>
      <c r="D431" s="1">
        <v>129.41</v>
      </c>
      <c r="E431" s="1">
        <v>131.65</v>
      </c>
      <c r="H431" s="5">
        <v>44578</v>
      </c>
      <c r="I431" s="1">
        <v>23.018999999999998</v>
      </c>
      <c r="J431" s="1">
        <v>22.990500000000001</v>
      </c>
      <c r="K431" s="1">
        <v>22.8354</v>
      </c>
      <c r="L431" s="1">
        <v>23.118400000000001</v>
      </c>
      <c r="P431" s="5">
        <v>44578</v>
      </c>
      <c r="Q431" s="1">
        <v>976.67</v>
      </c>
      <c r="R431" s="1">
        <v>973.85</v>
      </c>
      <c r="S431" s="1">
        <v>968.71</v>
      </c>
      <c r="T431" s="1">
        <v>980.38</v>
      </c>
      <c r="W431" s="5">
        <v>44578</v>
      </c>
      <c r="X431" s="1">
        <v>1876.25</v>
      </c>
      <c r="Y431" s="1">
        <v>1880.85</v>
      </c>
      <c r="Z431" s="1">
        <v>1869.92</v>
      </c>
      <c r="AA431" s="1">
        <v>1900.17</v>
      </c>
      <c r="AD431" s="5">
        <v>44553</v>
      </c>
      <c r="AE431" s="1">
        <v>0.10188</v>
      </c>
      <c r="AH431" s="5">
        <v>44553</v>
      </c>
      <c r="AI431" s="1">
        <v>0.21975</v>
      </c>
    </row>
    <row r="432" spans="1:35" ht="15.75" customHeight="1" x14ac:dyDescent="0.5">
      <c r="A432" s="5">
        <v>44553</v>
      </c>
      <c r="B432" s="1">
        <v>130.61000000000001</v>
      </c>
      <c r="C432" s="1">
        <v>129.28</v>
      </c>
      <c r="D432" s="1">
        <v>128.49</v>
      </c>
      <c r="E432" s="1">
        <v>131.16</v>
      </c>
      <c r="H432" s="5">
        <v>44575</v>
      </c>
      <c r="I432" s="1">
        <v>22.963000000000001</v>
      </c>
      <c r="J432" s="1">
        <v>23.088999999999999</v>
      </c>
      <c r="K432" s="1">
        <v>22.827300000000001</v>
      </c>
      <c r="L432" s="1">
        <v>23.312000000000001</v>
      </c>
      <c r="P432" s="5">
        <v>44575</v>
      </c>
      <c r="Q432" s="1">
        <v>974.53</v>
      </c>
      <c r="R432" s="1">
        <v>974.31</v>
      </c>
      <c r="S432" s="1">
        <v>969.85</v>
      </c>
      <c r="T432" s="1">
        <v>986.95</v>
      </c>
      <c r="W432" s="5">
        <v>44575</v>
      </c>
      <c r="X432" s="1">
        <v>1881.5</v>
      </c>
      <c r="Y432" s="1">
        <v>1891.31</v>
      </c>
      <c r="Z432" s="1">
        <v>1859.43</v>
      </c>
      <c r="AA432" s="1">
        <v>1919.48</v>
      </c>
      <c r="AD432" s="5">
        <v>44552</v>
      </c>
      <c r="AE432" s="1">
        <v>0.10274999999999999</v>
      </c>
      <c r="AH432" s="5">
        <v>44552</v>
      </c>
      <c r="AI432" s="1">
        <v>0.21138000000000001</v>
      </c>
    </row>
    <row r="433" spans="1:35" ht="15.75" customHeight="1" x14ac:dyDescent="0.5">
      <c r="A433" s="5">
        <v>44552</v>
      </c>
      <c r="B433" s="1">
        <v>129.61000000000001</v>
      </c>
      <c r="C433" s="1">
        <v>127.94</v>
      </c>
      <c r="D433" s="1">
        <v>126.71</v>
      </c>
      <c r="E433" s="1">
        <v>129.74</v>
      </c>
      <c r="H433" s="5">
        <v>44574</v>
      </c>
      <c r="I433" s="1">
        <v>23.088999999999999</v>
      </c>
      <c r="J433" s="1">
        <v>23.144300000000001</v>
      </c>
      <c r="K433" s="1">
        <v>23.000699999999998</v>
      </c>
      <c r="L433" s="1">
        <v>23.271999999999998</v>
      </c>
      <c r="P433" s="5">
        <v>44574</v>
      </c>
      <c r="Q433" s="1">
        <v>974.3</v>
      </c>
      <c r="R433" s="1">
        <v>981.38</v>
      </c>
      <c r="S433" s="1">
        <v>967.3</v>
      </c>
      <c r="T433" s="1">
        <v>983.2</v>
      </c>
      <c r="W433" s="5">
        <v>44574</v>
      </c>
      <c r="X433" s="1">
        <v>1891.3</v>
      </c>
      <c r="Y433" s="1">
        <v>1916.94</v>
      </c>
      <c r="Z433" s="1">
        <v>1866.23</v>
      </c>
      <c r="AA433" s="1">
        <v>1919.88</v>
      </c>
      <c r="AD433" s="5">
        <v>44551</v>
      </c>
      <c r="AE433" s="1">
        <v>0.10425</v>
      </c>
      <c r="AH433" s="5">
        <v>44551</v>
      </c>
      <c r="AI433" s="1">
        <v>0.216</v>
      </c>
    </row>
    <row r="434" spans="1:35" ht="15.75" customHeight="1" x14ac:dyDescent="0.5">
      <c r="A434" s="5">
        <v>44551</v>
      </c>
      <c r="B434" s="1">
        <v>127.98</v>
      </c>
      <c r="C434" s="1">
        <v>127.2</v>
      </c>
      <c r="D434" s="1">
        <v>126.26</v>
      </c>
      <c r="E434" s="1">
        <v>128.6</v>
      </c>
      <c r="H434" s="5">
        <v>44573</v>
      </c>
      <c r="I434" s="1">
        <v>23.144300000000001</v>
      </c>
      <c r="J434" s="1">
        <v>22.7822</v>
      </c>
      <c r="K434" s="1">
        <v>22.6493</v>
      </c>
      <c r="L434" s="1">
        <v>23.223099999999999</v>
      </c>
      <c r="P434" s="5">
        <v>44573</v>
      </c>
      <c r="Q434" s="1">
        <v>981.38</v>
      </c>
      <c r="R434" s="1">
        <v>975.15</v>
      </c>
      <c r="S434" s="1">
        <v>967.49</v>
      </c>
      <c r="T434" s="1">
        <v>988.8</v>
      </c>
      <c r="W434" s="5">
        <v>44573</v>
      </c>
      <c r="X434" s="1">
        <v>1916.91</v>
      </c>
      <c r="Y434" s="1">
        <v>1926.66</v>
      </c>
      <c r="Z434" s="1">
        <v>1901.07</v>
      </c>
      <c r="AA434" s="1">
        <v>1951.85</v>
      </c>
      <c r="AD434" s="5">
        <v>44550</v>
      </c>
      <c r="AE434" s="1">
        <v>0.10349999999999999</v>
      </c>
      <c r="AH434" s="5">
        <v>44550</v>
      </c>
      <c r="AI434" s="1">
        <v>0.21425</v>
      </c>
    </row>
    <row r="435" spans="1:35" ht="15.75" customHeight="1" x14ac:dyDescent="0.5">
      <c r="A435" s="5">
        <v>44550</v>
      </c>
      <c r="B435" s="1">
        <v>126.38</v>
      </c>
      <c r="C435" s="1">
        <v>125.73</v>
      </c>
      <c r="D435" s="1">
        <v>124.21</v>
      </c>
      <c r="E435" s="1">
        <v>126.42</v>
      </c>
      <c r="H435" s="5">
        <v>44572</v>
      </c>
      <c r="I435" s="1">
        <v>22.7822</v>
      </c>
      <c r="J435" s="1">
        <v>22.468299999999999</v>
      </c>
      <c r="K435" s="1">
        <v>22.427499999999998</v>
      </c>
      <c r="L435" s="1">
        <v>22.808700000000002</v>
      </c>
      <c r="P435" s="5">
        <v>44572</v>
      </c>
      <c r="Q435" s="1">
        <v>975.16</v>
      </c>
      <c r="R435" s="1">
        <v>943.75</v>
      </c>
      <c r="S435" s="1">
        <v>941.93</v>
      </c>
      <c r="T435" s="1">
        <v>980.45</v>
      </c>
      <c r="W435" s="5">
        <v>44572</v>
      </c>
      <c r="X435" s="1">
        <v>1926.72</v>
      </c>
      <c r="Y435" s="1">
        <v>1909.94</v>
      </c>
      <c r="Z435" s="1">
        <v>1860.63</v>
      </c>
      <c r="AA435" s="1">
        <v>1942.44</v>
      </c>
      <c r="AD435" s="5">
        <v>44547</v>
      </c>
      <c r="AE435" s="1">
        <v>0.10249999999999999</v>
      </c>
      <c r="AH435" s="5">
        <v>44547</v>
      </c>
      <c r="AI435" s="1">
        <v>0.21263000000000001</v>
      </c>
    </row>
    <row r="436" spans="1:35" ht="15.75" customHeight="1" x14ac:dyDescent="0.5">
      <c r="A436" s="5">
        <v>44547</v>
      </c>
      <c r="B436" s="1">
        <v>126.59</v>
      </c>
      <c r="C436" s="1">
        <v>127.07</v>
      </c>
      <c r="D436" s="1">
        <v>126.34</v>
      </c>
      <c r="E436" s="1">
        <v>128.91</v>
      </c>
      <c r="H436" s="5">
        <v>44571</v>
      </c>
      <c r="I436" s="1">
        <v>22.468599999999999</v>
      </c>
      <c r="J436" s="1">
        <v>22.368500000000001</v>
      </c>
      <c r="K436" s="1">
        <v>22.193999999999999</v>
      </c>
      <c r="L436" s="1">
        <v>22.5185</v>
      </c>
      <c r="P436" s="5">
        <v>44571</v>
      </c>
      <c r="Q436" s="1">
        <v>943.75</v>
      </c>
      <c r="R436" s="1">
        <v>962.04</v>
      </c>
      <c r="S436" s="1">
        <v>926.92</v>
      </c>
      <c r="T436" s="1">
        <v>966.9</v>
      </c>
      <c r="W436" s="5">
        <v>44571</v>
      </c>
      <c r="X436" s="1">
        <v>1909.94</v>
      </c>
      <c r="Y436" s="1">
        <v>1935.53</v>
      </c>
      <c r="Z436" s="1">
        <v>1893.63</v>
      </c>
      <c r="AA436" s="1">
        <v>1970.52</v>
      </c>
      <c r="AD436" s="5">
        <v>44546</v>
      </c>
      <c r="AE436" s="1">
        <v>0.10388</v>
      </c>
      <c r="AH436" s="5">
        <v>44546</v>
      </c>
      <c r="AI436" s="1">
        <v>0.21362999999999999</v>
      </c>
    </row>
    <row r="437" spans="1:35" ht="15.75" customHeight="1" x14ac:dyDescent="0.5">
      <c r="A437" s="5">
        <v>44546</v>
      </c>
      <c r="B437" s="1">
        <v>126.57</v>
      </c>
      <c r="C437" s="1">
        <v>122.9</v>
      </c>
      <c r="D437" s="1">
        <v>122.9</v>
      </c>
      <c r="E437" s="1">
        <v>126.79</v>
      </c>
      <c r="H437" s="5">
        <v>44568</v>
      </c>
      <c r="I437" s="1">
        <v>22.368200000000002</v>
      </c>
      <c r="J437" s="1">
        <v>22.198499999999999</v>
      </c>
      <c r="K437" s="1">
        <v>21.948499999999999</v>
      </c>
      <c r="L437" s="1">
        <v>22.441700000000001</v>
      </c>
      <c r="P437" s="5">
        <v>44568</v>
      </c>
      <c r="Q437" s="1">
        <v>962.2</v>
      </c>
      <c r="R437" s="1">
        <v>970.06</v>
      </c>
      <c r="S437" s="1">
        <v>951.95</v>
      </c>
      <c r="T437" s="1">
        <v>976.22</v>
      </c>
      <c r="W437" s="5">
        <v>44568</v>
      </c>
      <c r="X437" s="1">
        <v>1935.2</v>
      </c>
      <c r="Y437" s="1">
        <v>1878.67</v>
      </c>
      <c r="Z437" s="1">
        <v>1862.56</v>
      </c>
      <c r="AA437" s="1">
        <v>1948.68</v>
      </c>
      <c r="AD437" s="5">
        <v>44545</v>
      </c>
      <c r="AE437" s="1">
        <v>0.10863</v>
      </c>
      <c r="AH437" s="5">
        <v>44545</v>
      </c>
      <c r="AI437" s="1">
        <v>0.21562999999999999</v>
      </c>
    </row>
    <row r="438" spans="1:35" ht="15.75" customHeight="1" x14ac:dyDescent="0.5">
      <c r="A438" s="5">
        <v>44545</v>
      </c>
      <c r="B438" s="1">
        <v>120.43</v>
      </c>
      <c r="C438" s="1">
        <v>121.54</v>
      </c>
      <c r="D438" s="1">
        <v>117.26</v>
      </c>
      <c r="E438" s="1">
        <v>121.54</v>
      </c>
      <c r="H438" s="5">
        <v>44567</v>
      </c>
      <c r="I438" s="1">
        <v>22.198699999999999</v>
      </c>
      <c r="J438" s="1">
        <v>22.805299999999999</v>
      </c>
      <c r="K438" s="1">
        <v>22.007200000000001</v>
      </c>
      <c r="L438" s="1">
        <v>22.829000000000001</v>
      </c>
      <c r="P438" s="5">
        <v>44567</v>
      </c>
      <c r="Q438" s="1">
        <v>970.06</v>
      </c>
      <c r="R438" s="1">
        <v>986.35</v>
      </c>
      <c r="S438" s="1">
        <v>956.18</v>
      </c>
      <c r="T438" s="1">
        <v>990.45</v>
      </c>
      <c r="W438" s="5">
        <v>44567</v>
      </c>
      <c r="X438" s="1">
        <v>1878.67</v>
      </c>
      <c r="Y438" s="1">
        <v>1869</v>
      </c>
      <c r="Z438" s="1">
        <v>1834.06</v>
      </c>
      <c r="AA438" s="1">
        <v>1899.04</v>
      </c>
      <c r="AD438" s="5">
        <v>44544</v>
      </c>
      <c r="AE438" s="1">
        <v>0.1075</v>
      </c>
      <c r="AH438" s="5">
        <v>44544</v>
      </c>
      <c r="AI438" s="1">
        <v>0.21088000000000001</v>
      </c>
    </row>
    <row r="439" spans="1:35" ht="15.75" customHeight="1" x14ac:dyDescent="0.5">
      <c r="A439" s="5">
        <v>44544</v>
      </c>
      <c r="B439" s="1">
        <v>122.28</v>
      </c>
      <c r="C439" s="1">
        <v>122.59</v>
      </c>
      <c r="D439" s="1">
        <v>122.06</v>
      </c>
      <c r="E439" s="1">
        <v>124.4</v>
      </c>
      <c r="H439" s="5">
        <v>44566</v>
      </c>
      <c r="I439" s="1">
        <v>22.805299999999999</v>
      </c>
      <c r="J439" s="1">
        <v>23.053000000000001</v>
      </c>
      <c r="K439" s="1">
        <v>22.725999999999999</v>
      </c>
      <c r="L439" s="1">
        <v>23.258500000000002</v>
      </c>
      <c r="P439" s="5">
        <v>44566</v>
      </c>
      <c r="Q439" s="1">
        <v>986.4</v>
      </c>
      <c r="R439" s="1">
        <v>975.41</v>
      </c>
      <c r="S439" s="1">
        <v>967.66</v>
      </c>
      <c r="T439" s="1">
        <v>1006.83</v>
      </c>
      <c r="W439" s="5">
        <v>44566</v>
      </c>
      <c r="X439" s="1">
        <v>1869</v>
      </c>
      <c r="Y439" s="1">
        <v>1875.93</v>
      </c>
      <c r="Z439" s="1">
        <v>1845.93</v>
      </c>
      <c r="AA439" s="1">
        <v>1925.87</v>
      </c>
      <c r="AD439" s="5">
        <v>44543</v>
      </c>
      <c r="AE439" s="1">
        <v>0.10975</v>
      </c>
      <c r="AH439" s="5">
        <v>44543</v>
      </c>
      <c r="AI439" s="1">
        <v>0.20275000000000001</v>
      </c>
    </row>
    <row r="440" spans="1:35" ht="15.75" customHeight="1" x14ac:dyDescent="0.5">
      <c r="A440" s="5">
        <v>44543</v>
      </c>
      <c r="B440" s="1">
        <v>124.15</v>
      </c>
      <c r="C440" s="1">
        <v>124.18</v>
      </c>
      <c r="D440" s="1">
        <v>123.52</v>
      </c>
      <c r="E440" s="1">
        <v>125.81</v>
      </c>
      <c r="H440" s="5">
        <v>44565</v>
      </c>
      <c r="I440" s="1">
        <v>23.053000000000001</v>
      </c>
      <c r="J440" s="1">
        <v>22.899699999999999</v>
      </c>
      <c r="K440" s="1">
        <v>22.643799999999999</v>
      </c>
      <c r="L440" s="1">
        <v>23.103100000000001</v>
      </c>
      <c r="P440" s="5">
        <v>44565</v>
      </c>
      <c r="Q440" s="1">
        <v>975.41</v>
      </c>
      <c r="R440" s="1">
        <v>959.29</v>
      </c>
      <c r="S440" s="1">
        <v>949.94</v>
      </c>
      <c r="T440" s="1">
        <v>986.66</v>
      </c>
      <c r="W440" s="5">
        <v>44565</v>
      </c>
      <c r="X440" s="1">
        <v>1875.93</v>
      </c>
      <c r="Y440" s="1">
        <v>1827.31</v>
      </c>
      <c r="Z440" s="1">
        <v>1822.83</v>
      </c>
      <c r="AA440" s="1">
        <v>1898.91</v>
      </c>
      <c r="AD440" s="5">
        <v>44540</v>
      </c>
      <c r="AE440" s="1">
        <v>0.10863</v>
      </c>
      <c r="AH440" s="5">
        <v>44540</v>
      </c>
      <c r="AI440" s="1">
        <v>0.19825000000000001</v>
      </c>
    </row>
    <row r="441" spans="1:35" ht="15.75" customHeight="1" x14ac:dyDescent="0.5">
      <c r="A441" s="5">
        <v>44540</v>
      </c>
      <c r="B441" s="1">
        <v>124.05</v>
      </c>
      <c r="C441" s="1">
        <v>125.86</v>
      </c>
      <c r="D441" s="1">
        <v>123.5</v>
      </c>
      <c r="E441" s="1">
        <v>125.86</v>
      </c>
      <c r="H441" s="5">
        <v>44564</v>
      </c>
      <c r="I441" s="1">
        <v>22.899699999999999</v>
      </c>
      <c r="J441" s="1">
        <v>23.3445</v>
      </c>
      <c r="K441" s="1">
        <v>22.677700000000002</v>
      </c>
      <c r="L441" s="1">
        <v>23.4038</v>
      </c>
      <c r="P441" s="5">
        <v>44564</v>
      </c>
      <c r="Q441" s="1">
        <v>959.3</v>
      </c>
      <c r="R441" s="1">
        <v>972.28</v>
      </c>
      <c r="S441" s="1">
        <v>932.44</v>
      </c>
      <c r="T441" s="1">
        <v>983.09</v>
      </c>
      <c r="W441" s="5">
        <v>44564</v>
      </c>
      <c r="X441" s="1">
        <v>1827.31</v>
      </c>
      <c r="Y441" s="1">
        <v>1902.63</v>
      </c>
      <c r="Z441" s="1">
        <v>1821.13</v>
      </c>
      <c r="AA441" s="1">
        <v>1909.54</v>
      </c>
      <c r="AD441" s="5">
        <v>44539</v>
      </c>
      <c r="AE441" s="1">
        <v>0.10463</v>
      </c>
      <c r="AH441" s="5">
        <v>44539</v>
      </c>
      <c r="AI441" s="1">
        <v>0.20088</v>
      </c>
    </row>
    <row r="442" spans="1:35" ht="15.75" customHeight="1" x14ac:dyDescent="0.5">
      <c r="A442" s="5">
        <v>44539</v>
      </c>
      <c r="B442" s="1">
        <v>125.2</v>
      </c>
      <c r="C442" s="1">
        <v>126.72</v>
      </c>
      <c r="D442" s="1">
        <v>124.7</v>
      </c>
      <c r="E442" s="1">
        <v>126.78</v>
      </c>
      <c r="H442" s="5">
        <v>44561</v>
      </c>
      <c r="I442" s="1">
        <v>23.308299999999999</v>
      </c>
      <c r="J442" s="1">
        <v>23.0426</v>
      </c>
      <c r="K442" s="1">
        <v>23.023499999999999</v>
      </c>
      <c r="L442" s="1">
        <v>23.340900000000001</v>
      </c>
      <c r="P442" s="5">
        <v>44561</v>
      </c>
      <c r="Q442" s="1">
        <v>968.74</v>
      </c>
      <c r="R442" s="1">
        <v>965.38</v>
      </c>
      <c r="S442" s="1">
        <v>951.74</v>
      </c>
      <c r="T442" s="1">
        <v>971.29</v>
      </c>
      <c r="W442" s="5">
        <v>44561</v>
      </c>
      <c r="X442" s="1">
        <v>1904.84</v>
      </c>
      <c r="Y442" s="1">
        <v>1967.31</v>
      </c>
      <c r="Z442" s="1">
        <v>1859.34</v>
      </c>
      <c r="AA442" s="1">
        <v>1969.56</v>
      </c>
      <c r="AD442" s="5">
        <v>44538</v>
      </c>
      <c r="AE442" s="1">
        <v>0.10138</v>
      </c>
      <c r="AH442" s="5">
        <v>44538</v>
      </c>
      <c r="AI442" s="1">
        <v>0.20050000000000001</v>
      </c>
    </row>
    <row r="443" spans="1:35" ht="15.75" customHeight="1" x14ac:dyDescent="0.5">
      <c r="A443" s="5">
        <v>44538</v>
      </c>
      <c r="B443" s="1">
        <v>128.88999999999999</v>
      </c>
      <c r="C443" s="1">
        <v>128.29</v>
      </c>
      <c r="D443" s="1">
        <v>127.36</v>
      </c>
      <c r="E443" s="1">
        <v>129.13</v>
      </c>
      <c r="H443" s="5">
        <v>44560</v>
      </c>
      <c r="I443" s="1">
        <v>23.0426</v>
      </c>
      <c r="J443" s="1">
        <v>22.8338</v>
      </c>
      <c r="K443" s="1">
        <v>22.604900000000001</v>
      </c>
      <c r="L443" s="1">
        <v>23.114999999999998</v>
      </c>
      <c r="P443" s="5">
        <v>44560</v>
      </c>
      <c r="Q443" s="1">
        <v>965.38</v>
      </c>
      <c r="R443" s="1">
        <v>971.35</v>
      </c>
      <c r="S443" s="1">
        <v>960.32</v>
      </c>
      <c r="T443" s="1">
        <v>974.86</v>
      </c>
      <c r="W443" s="5">
        <v>44560</v>
      </c>
      <c r="X443" s="1">
        <v>1967.31</v>
      </c>
      <c r="Y443" s="1">
        <v>1983.73</v>
      </c>
      <c r="Z443" s="1">
        <v>1950.93</v>
      </c>
      <c r="AA443" s="1">
        <v>2021.3</v>
      </c>
      <c r="AD443" s="5">
        <v>44537</v>
      </c>
      <c r="AE443" s="1">
        <v>0.10199999999999999</v>
      </c>
      <c r="AH443" s="5">
        <v>44537</v>
      </c>
      <c r="AI443" s="1">
        <v>0.19825000000000001</v>
      </c>
    </row>
    <row r="444" spans="1:35" ht="15.75" customHeight="1" x14ac:dyDescent="0.5">
      <c r="A444" s="5">
        <v>44537</v>
      </c>
      <c r="B444" s="1">
        <v>128.6</v>
      </c>
      <c r="C444" s="1">
        <v>127.53</v>
      </c>
      <c r="D444" s="1">
        <v>127.45</v>
      </c>
      <c r="E444" s="1">
        <v>129.80000000000001</v>
      </c>
      <c r="H444" s="5">
        <v>44559</v>
      </c>
      <c r="I444" s="1">
        <v>22.833100000000002</v>
      </c>
      <c r="J444" s="1">
        <v>23.02</v>
      </c>
      <c r="K444" s="1">
        <v>22.5932</v>
      </c>
      <c r="L444" s="1">
        <v>23.159800000000001</v>
      </c>
      <c r="P444" s="5">
        <v>44559</v>
      </c>
      <c r="Q444" s="1">
        <v>971.35</v>
      </c>
      <c r="R444" s="1">
        <v>978.89</v>
      </c>
      <c r="S444" s="1">
        <v>962.15</v>
      </c>
      <c r="T444" s="1">
        <v>981.58</v>
      </c>
      <c r="W444" s="5">
        <v>44559</v>
      </c>
      <c r="X444" s="1">
        <v>1983.66</v>
      </c>
      <c r="Y444" s="1">
        <v>1993.11</v>
      </c>
      <c r="Z444" s="1">
        <v>1948.16</v>
      </c>
      <c r="AA444" s="1">
        <v>1997.5</v>
      </c>
      <c r="AD444" s="5">
        <v>44536</v>
      </c>
      <c r="AE444" s="1">
        <v>0.10313</v>
      </c>
      <c r="AH444" s="5">
        <v>44536</v>
      </c>
      <c r="AI444" s="1">
        <v>0.19</v>
      </c>
    </row>
    <row r="445" spans="1:35" ht="15.75" customHeight="1" x14ac:dyDescent="0.5">
      <c r="A445" s="5">
        <v>44536</v>
      </c>
      <c r="B445" s="1">
        <v>127.23</v>
      </c>
      <c r="C445" s="1">
        <v>125.44</v>
      </c>
      <c r="D445" s="1">
        <v>124.2</v>
      </c>
      <c r="E445" s="1">
        <v>127.55</v>
      </c>
      <c r="H445" s="5">
        <v>44558</v>
      </c>
      <c r="I445" s="1">
        <v>23.02</v>
      </c>
      <c r="J445" s="1">
        <v>23.067599999999999</v>
      </c>
      <c r="K445" s="1">
        <v>22.966200000000001</v>
      </c>
      <c r="L445" s="1">
        <v>23.4361</v>
      </c>
      <c r="P445" s="5">
        <v>44558</v>
      </c>
      <c r="Q445" s="1">
        <v>978.92</v>
      </c>
      <c r="R445" s="1">
        <v>974.43</v>
      </c>
      <c r="S445" s="1">
        <v>969.05</v>
      </c>
      <c r="T445" s="1">
        <v>992.59</v>
      </c>
      <c r="W445" s="5">
        <v>44558</v>
      </c>
      <c r="X445" s="1">
        <v>1993.1</v>
      </c>
      <c r="Y445" s="1">
        <v>1974.25</v>
      </c>
      <c r="Z445" s="1">
        <v>1889.51</v>
      </c>
      <c r="AA445" s="1">
        <v>2020.41</v>
      </c>
      <c r="AD445" s="5">
        <v>44533</v>
      </c>
      <c r="AE445" s="1">
        <v>0.10413</v>
      </c>
      <c r="AH445" s="5">
        <v>44533</v>
      </c>
      <c r="AI445" s="1">
        <v>0.18762999999999999</v>
      </c>
    </row>
    <row r="446" spans="1:35" ht="15.75" customHeight="1" x14ac:dyDescent="0.5">
      <c r="A446" s="5">
        <v>44533</v>
      </c>
      <c r="B446" s="1">
        <v>125.52</v>
      </c>
      <c r="C446" s="1">
        <v>125.44</v>
      </c>
      <c r="D446" s="1">
        <v>123.37</v>
      </c>
      <c r="E446" s="1">
        <v>126.11</v>
      </c>
      <c r="H446" s="5">
        <v>44557</v>
      </c>
      <c r="I446" s="1">
        <v>23.067599999999999</v>
      </c>
      <c r="J446" s="1">
        <v>22.8505</v>
      </c>
      <c r="K446" s="1">
        <v>22.6478</v>
      </c>
      <c r="L446" s="1">
        <v>23.116499999999998</v>
      </c>
      <c r="P446" s="5">
        <v>44557</v>
      </c>
      <c r="Q446" s="1">
        <v>974.69</v>
      </c>
      <c r="R446" s="1">
        <v>971.6</v>
      </c>
      <c r="S446" s="1">
        <v>955.9</v>
      </c>
      <c r="T446" s="1">
        <v>977.52</v>
      </c>
      <c r="W446" s="5">
        <v>44557</v>
      </c>
      <c r="X446" s="1">
        <v>1974.25</v>
      </c>
      <c r="Y446" s="1">
        <v>1959.24</v>
      </c>
      <c r="Z446" s="1">
        <v>1937.31</v>
      </c>
      <c r="AA446" s="1">
        <v>2000.4</v>
      </c>
      <c r="AD446" s="5">
        <v>44532</v>
      </c>
      <c r="AE446" s="1">
        <v>0.10349999999999999</v>
      </c>
      <c r="AH446" s="5">
        <v>44532</v>
      </c>
      <c r="AI446" s="1">
        <v>0.18013000000000001</v>
      </c>
    </row>
    <row r="447" spans="1:35" ht="15.75" customHeight="1" x14ac:dyDescent="0.5">
      <c r="A447" s="5">
        <v>44532</v>
      </c>
      <c r="B447" s="1">
        <v>125.2</v>
      </c>
      <c r="C447" s="1">
        <v>125.88</v>
      </c>
      <c r="D447" s="1">
        <v>123.16</v>
      </c>
      <c r="E447" s="1">
        <v>126.14</v>
      </c>
      <c r="H447" s="5">
        <v>44554</v>
      </c>
      <c r="I447" s="1">
        <v>23.020499999999998</v>
      </c>
      <c r="J447" s="1">
        <v>22.881799999999998</v>
      </c>
      <c r="K447" s="1">
        <v>22.712800000000001</v>
      </c>
      <c r="L447" s="1">
        <v>23.285</v>
      </c>
      <c r="P447" s="5">
        <v>44554</v>
      </c>
      <c r="Q447" s="1">
        <v>976.51</v>
      </c>
      <c r="R447" s="1">
        <v>975.04</v>
      </c>
      <c r="S447" s="1">
        <v>973.83</v>
      </c>
      <c r="T447" s="1">
        <v>981.4</v>
      </c>
      <c r="W447" s="5">
        <v>44554</v>
      </c>
      <c r="X447" s="1">
        <v>1947.91</v>
      </c>
      <c r="Y447" s="1">
        <v>1950.57</v>
      </c>
      <c r="Z447" s="1">
        <v>1916.54</v>
      </c>
      <c r="AA447" s="1">
        <v>1960.65</v>
      </c>
      <c r="AD447" s="5">
        <v>44531</v>
      </c>
      <c r="AE447" s="1">
        <v>0.10263</v>
      </c>
      <c r="AH447" s="5">
        <v>44531</v>
      </c>
      <c r="AI447" s="1">
        <v>0.17463000000000001</v>
      </c>
    </row>
    <row r="448" spans="1:35" ht="15.75" customHeight="1" x14ac:dyDescent="0.5">
      <c r="A448" s="5">
        <v>44531</v>
      </c>
      <c r="B448" s="1">
        <v>125.96</v>
      </c>
      <c r="C448" s="1">
        <v>131.44</v>
      </c>
      <c r="D448" s="1">
        <v>125.91</v>
      </c>
      <c r="E448" s="1">
        <v>133.58000000000001</v>
      </c>
      <c r="H448" s="5">
        <v>44553</v>
      </c>
      <c r="I448" s="1">
        <v>22.881799999999998</v>
      </c>
      <c r="J448" s="1">
        <v>22.811</v>
      </c>
      <c r="K448" s="1">
        <v>22.656500000000001</v>
      </c>
      <c r="L448" s="1">
        <v>22.935700000000001</v>
      </c>
      <c r="P448" s="5">
        <v>44553</v>
      </c>
      <c r="Q448" s="1">
        <v>975.11</v>
      </c>
      <c r="R448" s="1">
        <v>969.16</v>
      </c>
      <c r="S448" s="1">
        <v>962.02</v>
      </c>
      <c r="T448" s="1">
        <v>977.94</v>
      </c>
      <c r="W448" s="5">
        <v>44553</v>
      </c>
      <c r="X448" s="1">
        <v>1950.43</v>
      </c>
      <c r="Y448" s="1">
        <v>1884.8</v>
      </c>
      <c r="Z448" s="1">
        <v>1839.37</v>
      </c>
      <c r="AA448" s="1">
        <v>1962.23</v>
      </c>
      <c r="AD448" s="5">
        <v>44530</v>
      </c>
      <c r="AE448" s="1">
        <v>9.4E-2</v>
      </c>
      <c r="AH448" s="5">
        <v>44530</v>
      </c>
      <c r="AI448" s="1">
        <v>0.17324999999999999</v>
      </c>
    </row>
    <row r="449" spans="1:35" ht="15.75" customHeight="1" x14ac:dyDescent="0.5">
      <c r="A449" s="5">
        <v>44530</v>
      </c>
      <c r="B449" s="1">
        <v>130.22</v>
      </c>
      <c r="C449" s="1">
        <v>131.86000000000001</v>
      </c>
      <c r="D449" s="1">
        <v>129.38</v>
      </c>
      <c r="E449" s="1">
        <v>135.08000000000001</v>
      </c>
      <c r="H449" s="5">
        <v>44552</v>
      </c>
      <c r="I449" s="1">
        <v>22.811</v>
      </c>
      <c r="J449" s="1">
        <v>22.5183</v>
      </c>
      <c r="K449" s="1">
        <v>22.444800000000001</v>
      </c>
      <c r="L449" s="1">
        <v>22.832999999999998</v>
      </c>
      <c r="P449" s="5">
        <v>44552</v>
      </c>
      <c r="Q449" s="1">
        <v>968.01</v>
      </c>
      <c r="R449" s="1">
        <v>937.96</v>
      </c>
      <c r="S449" s="1">
        <v>932.2</v>
      </c>
      <c r="T449" s="1">
        <v>974.18</v>
      </c>
      <c r="W449" s="5">
        <v>44552</v>
      </c>
      <c r="X449" s="1">
        <v>1884.8</v>
      </c>
      <c r="Y449" s="1">
        <v>1796.31</v>
      </c>
      <c r="Z449" s="1">
        <v>1785.57</v>
      </c>
      <c r="AA449" s="1">
        <v>1904.65</v>
      </c>
      <c r="AD449" s="5">
        <v>44529</v>
      </c>
      <c r="AE449" s="1">
        <v>9.9250000000000005E-2</v>
      </c>
      <c r="AH449" s="5">
        <v>44529</v>
      </c>
      <c r="AI449" s="1">
        <v>0.17088</v>
      </c>
    </row>
    <row r="450" spans="1:35" ht="15.75" customHeight="1" x14ac:dyDescent="0.5">
      <c r="A450" s="5">
        <v>44529</v>
      </c>
      <c r="B450" s="1">
        <v>131.35</v>
      </c>
      <c r="C450" s="1">
        <v>130.44</v>
      </c>
      <c r="D450" s="1">
        <v>128.78</v>
      </c>
      <c r="E450" s="1">
        <v>131.5</v>
      </c>
      <c r="H450" s="5">
        <v>44551</v>
      </c>
      <c r="I450" s="1">
        <v>22.5183</v>
      </c>
      <c r="J450" s="1">
        <v>22.271000000000001</v>
      </c>
      <c r="K450" s="1">
        <v>22.1815</v>
      </c>
      <c r="L450" s="1">
        <v>22.790700000000001</v>
      </c>
      <c r="P450" s="5">
        <v>44551</v>
      </c>
      <c r="Q450" s="1">
        <v>937.96</v>
      </c>
      <c r="R450" s="1">
        <v>935.61</v>
      </c>
      <c r="S450" s="1">
        <v>931.23</v>
      </c>
      <c r="T450" s="1">
        <v>946.76</v>
      </c>
      <c r="W450" s="5">
        <v>44551</v>
      </c>
      <c r="X450" s="1">
        <v>1796.19</v>
      </c>
      <c r="Y450" s="1">
        <v>1754.43</v>
      </c>
      <c r="Z450" s="1">
        <v>1744.7</v>
      </c>
      <c r="AA450" s="1">
        <v>1834.17</v>
      </c>
      <c r="AD450" s="5">
        <v>44526</v>
      </c>
      <c r="AE450" s="1">
        <v>9.0380000000000002E-2</v>
      </c>
      <c r="AH450" s="5">
        <v>44526</v>
      </c>
      <c r="AI450" s="1">
        <v>0.17538000000000001</v>
      </c>
    </row>
    <row r="451" spans="1:35" ht="15.75" customHeight="1" x14ac:dyDescent="0.5">
      <c r="A451" s="5">
        <v>44526</v>
      </c>
      <c r="B451" s="1">
        <v>131.06</v>
      </c>
      <c r="C451" s="1">
        <v>133.56</v>
      </c>
      <c r="D451" s="1">
        <v>128.66</v>
      </c>
      <c r="E451" s="1">
        <v>133.96</v>
      </c>
      <c r="H451" s="5">
        <v>44550</v>
      </c>
      <c r="I451" s="1">
        <v>22.271000000000001</v>
      </c>
      <c r="J451" s="1">
        <v>22.4025</v>
      </c>
      <c r="K451" s="1">
        <v>22.195399999999999</v>
      </c>
      <c r="L451" s="1">
        <v>22.447600000000001</v>
      </c>
      <c r="P451" s="5">
        <v>44550</v>
      </c>
      <c r="Q451" s="1">
        <v>935.63</v>
      </c>
      <c r="R451" s="1">
        <v>933.64</v>
      </c>
      <c r="S451" s="1">
        <v>919.33</v>
      </c>
      <c r="T451" s="1">
        <v>937.04</v>
      </c>
      <c r="W451" s="5">
        <v>44550</v>
      </c>
      <c r="X451" s="1">
        <v>1754.43</v>
      </c>
      <c r="Y451" s="1">
        <v>1791.25</v>
      </c>
      <c r="Z451" s="1">
        <v>1695.81</v>
      </c>
      <c r="AA451" s="1">
        <v>1791.5</v>
      </c>
      <c r="AD451" s="5">
        <v>44525</v>
      </c>
      <c r="AE451" s="1">
        <v>9.2999999999999999E-2</v>
      </c>
      <c r="AH451" s="5">
        <v>44525</v>
      </c>
      <c r="AI451" s="1">
        <v>0.17563000000000001</v>
      </c>
    </row>
    <row r="452" spans="1:35" ht="15.75" customHeight="1" x14ac:dyDescent="0.5">
      <c r="A452" s="5">
        <v>44524</v>
      </c>
      <c r="B452" s="1">
        <v>133.33000000000001</v>
      </c>
      <c r="C452" s="1">
        <v>132.77000000000001</v>
      </c>
      <c r="D452" s="1">
        <v>132.21</v>
      </c>
      <c r="E452" s="1">
        <v>134.05000000000001</v>
      </c>
      <c r="H452" s="5">
        <v>44547</v>
      </c>
      <c r="I452" s="1">
        <v>22.369499999999999</v>
      </c>
      <c r="J452" s="1">
        <v>22.491499999999998</v>
      </c>
      <c r="K452" s="1">
        <v>22.3565</v>
      </c>
      <c r="L452" s="1">
        <v>22.679500000000001</v>
      </c>
      <c r="P452" s="5">
        <v>44547</v>
      </c>
      <c r="Q452" s="1">
        <v>935.8</v>
      </c>
      <c r="R452" s="1">
        <v>940.3</v>
      </c>
      <c r="S452" s="1">
        <v>934.9</v>
      </c>
      <c r="T452" s="1">
        <v>951.43</v>
      </c>
      <c r="W452" s="5">
        <v>44547</v>
      </c>
      <c r="X452" s="1">
        <v>1788.72</v>
      </c>
      <c r="Y452" s="1">
        <v>1734.31</v>
      </c>
      <c r="Z452" s="1">
        <v>1716.39</v>
      </c>
      <c r="AA452" s="1">
        <v>1866.85</v>
      </c>
      <c r="AD452" s="5">
        <v>44524</v>
      </c>
      <c r="AE452" s="1">
        <v>9.1630000000000003E-2</v>
      </c>
      <c r="AH452" s="5">
        <v>44524</v>
      </c>
      <c r="AI452" s="1">
        <v>0.18024999999999999</v>
      </c>
    </row>
    <row r="453" spans="1:35" ht="15.75" customHeight="1" x14ac:dyDescent="0.5">
      <c r="A453" s="5">
        <v>44523</v>
      </c>
      <c r="B453" s="1">
        <v>133.46</v>
      </c>
      <c r="C453" s="1">
        <v>133.43</v>
      </c>
      <c r="D453" s="1">
        <v>131.81</v>
      </c>
      <c r="E453" s="1">
        <v>134.56</v>
      </c>
      <c r="H453" s="5">
        <v>44546</v>
      </c>
      <c r="I453" s="1">
        <v>22.491499999999998</v>
      </c>
      <c r="J453" s="1">
        <v>22.072800000000001</v>
      </c>
      <c r="K453" s="1">
        <v>21.918299999999999</v>
      </c>
      <c r="L453" s="1">
        <v>22.5382</v>
      </c>
      <c r="P453" s="5">
        <v>44546</v>
      </c>
      <c r="Q453" s="1">
        <v>940.3</v>
      </c>
      <c r="R453" s="1">
        <v>920.48</v>
      </c>
      <c r="S453" s="1">
        <v>918.08</v>
      </c>
      <c r="T453" s="1">
        <v>940.84</v>
      </c>
      <c r="W453" s="5">
        <v>44546</v>
      </c>
      <c r="X453" s="1">
        <v>1734.31</v>
      </c>
      <c r="Y453" s="1">
        <v>1601.57</v>
      </c>
      <c r="Z453" s="1">
        <v>1596.25</v>
      </c>
      <c r="AA453" s="1">
        <v>1736.53</v>
      </c>
      <c r="AD453" s="5">
        <v>44523</v>
      </c>
      <c r="AE453" s="1">
        <v>9.1999999999999998E-2</v>
      </c>
      <c r="AH453" s="5">
        <v>44523</v>
      </c>
      <c r="AI453" s="1">
        <v>0.17799999999999999</v>
      </c>
    </row>
    <row r="454" spans="1:35" ht="15.75" customHeight="1" x14ac:dyDescent="0.5">
      <c r="A454" s="5">
        <v>44522</v>
      </c>
      <c r="B454" s="1">
        <v>135.28</v>
      </c>
      <c r="C454" s="1">
        <v>135.05000000000001</v>
      </c>
      <c r="D454" s="1">
        <v>132.81</v>
      </c>
      <c r="E454" s="1">
        <v>137.24</v>
      </c>
      <c r="H454" s="5">
        <v>44545</v>
      </c>
      <c r="I454" s="1">
        <v>22.072800000000001</v>
      </c>
      <c r="J454" s="1">
        <v>21.947199999999999</v>
      </c>
      <c r="K454" s="1">
        <v>21.426500000000001</v>
      </c>
      <c r="L454" s="1">
        <v>22.128299999999999</v>
      </c>
      <c r="P454" s="5">
        <v>44545</v>
      </c>
      <c r="Q454" s="1">
        <v>920.47</v>
      </c>
      <c r="R454" s="1">
        <v>923.97</v>
      </c>
      <c r="S454" s="1">
        <v>897.39</v>
      </c>
      <c r="T454" s="1">
        <v>927.05</v>
      </c>
      <c r="W454" s="5">
        <v>44545</v>
      </c>
      <c r="X454" s="1">
        <v>1601.57</v>
      </c>
      <c r="Y454" s="1">
        <v>1629.95</v>
      </c>
      <c r="Z454" s="1">
        <v>1541.65</v>
      </c>
      <c r="AA454" s="1">
        <v>1639.39</v>
      </c>
      <c r="AD454" s="5">
        <v>44522</v>
      </c>
      <c r="AE454" s="1">
        <v>9.2380000000000004E-2</v>
      </c>
      <c r="AH454" s="5">
        <v>44522</v>
      </c>
      <c r="AI454" s="1">
        <v>0.16963</v>
      </c>
    </row>
    <row r="455" spans="1:35" ht="15.75" customHeight="1" x14ac:dyDescent="0.5">
      <c r="A455" s="5">
        <v>44519</v>
      </c>
      <c r="B455" s="1">
        <v>137.78</v>
      </c>
      <c r="C455" s="1">
        <v>139.46</v>
      </c>
      <c r="D455" s="1">
        <v>137.75</v>
      </c>
      <c r="E455" s="1">
        <v>140.84</v>
      </c>
      <c r="H455" s="5">
        <v>44544</v>
      </c>
      <c r="I455" s="1">
        <v>21.946400000000001</v>
      </c>
      <c r="J455" s="1">
        <v>22.334800000000001</v>
      </c>
      <c r="K455" s="1">
        <v>21.6922</v>
      </c>
      <c r="L455" s="1">
        <v>22.353999999999999</v>
      </c>
      <c r="P455" s="5">
        <v>44544</v>
      </c>
      <c r="Q455" s="1">
        <v>924.03</v>
      </c>
      <c r="R455" s="1">
        <v>932.94</v>
      </c>
      <c r="S455" s="1">
        <v>912.07</v>
      </c>
      <c r="T455" s="1">
        <v>937.33</v>
      </c>
      <c r="W455" s="5">
        <v>44544</v>
      </c>
      <c r="X455" s="1">
        <v>1629.95</v>
      </c>
      <c r="Y455" s="1">
        <v>1687.57</v>
      </c>
      <c r="Z455" s="1">
        <v>1585.52</v>
      </c>
      <c r="AA455" s="1">
        <v>1698.8</v>
      </c>
      <c r="AD455" s="5">
        <v>44519</v>
      </c>
      <c r="AE455" s="1">
        <v>9.3380000000000005E-2</v>
      </c>
      <c r="AH455" s="5">
        <v>44519</v>
      </c>
      <c r="AI455" s="1">
        <v>0.16400000000000001</v>
      </c>
    </row>
    <row r="456" spans="1:35" ht="15.75" customHeight="1" x14ac:dyDescent="0.5">
      <c r="A456" s="5">
        <v>44518</v>
      </c>
      <c r="B456" s="1">
        <v>140.31</v>
      </c>
      <c r="C456" s="1">
        <v>141.59</v>
      </c>
      <c r="D456" s="1">
        <v>139.55000000000001</v>
      </c>
      <c r="E456" s="1">
        <v>142.15</v>
      </c>
      <c r="H456" s="5">
        <v>44543</v>
      </c>
      <c r="I456" s="1">
        <v>22.334800000000001</v>
      </c>
      <c r="J456" s="1">
        <v>22.189499999999999</v>
      </c>
      <c r="K456" s="1">
        <v>22.148599999999998</v>
      </c>
      <c r="L456" s="1">
        <v>22.420400000000001</v>
      </c>
      <c r="P456" s="5">
        <v>44543</v>
      </c>
      <c r="Q456" s="1">
        <v>932.93</v>
      </c>
      <c r="R456" s="1">
        <v>944.92</v>
      </c>
      <c r="S456" s="1">
        <v>930.05</v>
      </c>
      <c r="T456" s="1">
        <v>957.85</v>
      </c>
      <c r="W456" s="5">
        <v>44543</v>
      </c>
      <c r="X456" s="1">
        <v>1687.57</v>
      </c>
      <c r="Y456" s="1">
        <v>1765.5</v>
      </c>
      <c r="Z456" s="1">
        <v>1664.74</v>
      </c>
      <c r="AA456" s="1">
        <v>1792.6</v>
      </c>
      <c r="AD456" s="5">
        <v>44518</v>
      </c>
      <c r="AE456" s="1">
        <v>9.1130000000000003E-2</v>
      </c>
      <c r="AH456" s="5">
        <v>44518</v>
      </c>
      <c r="AI456" s="1">
        <v>0.15962999999999999</v>
      </c>
    </row>
    <row r="457" spans="1:35" ht="15.75" customHeight="1" x14ac:dyDescent="0.5">
      <c r="A457" s="5">
        <v>44517</v>
      </c>
      <c r="B457" s="1">
        <v>142.30000000000001</v>
      </c>
      <c r="C457" s="1">
        <v>142.32</v>
      </c>
      <c r="D457" s="1">
        <v>141.69999999999999</v>
      </c>
      <c r="E457" s="1">
        <v>144.53</v>
      </c>
      <c r="H457" s="5">
        <v>44540</v>
      </c>
      <c r="I457" s="1">
        <v>22.195799999999998</v>
      </c>
      <c r="J457" s="1">
        <v>21.962399999999999</v>
      </c>
      <c r="K457" s="1">
        <v>21.8323</v>
      </c>
      <c r="L457" s="1">
        <v>22.232199999999999</v>
      </c>
      <c r="P457" s="5">
        <v>44540</v>
      </c>
      <c r="Q457" s="1">
        <v>945.65</v>
      </c>
      <c r="R457" s="1">
        <v>938.96</v>
      </c>
      <c r="S457" s="1">
        <v>933.86</v>
      </c>
      <c r="T457" s="1">
        <v>949.58</v>
      </c>
      <c r="W457" s="5">
        <v>44540</v>
      </c>
      <c r="X457" s="1">
        <v>1764.32</v>
      </c>
      <c r="Y457" s="1">
        <v>1817.26</v>
      </c>
      <c r="Z457" s="1">
        <v>1740.73</v>
      </c>
      <c r="AA457" s="1">
        <v>1824.59</v>
      </c>
      <c r="AD457" s="5">
        <v>44517</v>
      </c>
      <c r="AE457" s="1">
        <v>8.8749999999999996E-2</v>
      </c>
      <c r="AH457" s="5">
        <v>44517</v>
      </c>
      <c r="AI457" s="1">
        <v>0.1575</v>
      </c>
    </row>
    <row r="458" spans="1:35" ht="15.75" customHeight="1" x14ac:dyDescent="0.5">
      <c r="A458" s="5">
        <v>44516</v>
      </c>
      <c r="B458" s="1">
        <v>141.47999999999999</v>
      </c>
      <c r="C458" s="1">
        <v>143.94</v>
      </c>
      <c r="D458" s="1">
        <v>141.27000000000001</v>
      </c>
      <c r="E458" s="1">
        <v>144.63999999999999</v>
      </c>
      <c r="H458" s="5">
        <v>44539</v>
      </c>
      <c r="I458" s="1">
        <v>21.962399999999999</v>
      </c>
      <c r="J458" s="1">
        <v>22.4344</v>
      </c>
      <c r="K458" s="1">
        <v>21.865200000000002</v>
      </c>
      <c r="L458" s="1">
        <v>22.478100000000001</v>
      </c>
      <c r="P458" s="5">
        <v>44539</v>
      </c>
      <c r="Q458" s="1">
        <v>938.96</v>
      </c>
      <c r="R458" s="1">
        <v>960.32</v>
      </c>
      <c r="S458" s="1">
        <v>936.92</v>
      </c>
      <c r="T458" s="1">
        <v>963.15</v>
      </c>
      <c r="W458" s="5">
        <v>44539</v>
      </c>
      <c r="X458" s="1">
        <v>1817.27</v>
      </c>
      <c r="Y458" s="1">
        <v>1856.07</v>
      </c>
      <c r="Z458" s="1">
        <v>1758.9</v>
      </c>
      <c r="AA458" s="1">
        <v>1874.15</v>
      </c>
      <c r="AD458" s="5">
        <v>44516</v>
      </c>
      <c r="AE458" s="1">
        <v>8.8880000000000001E-2</v>
      </c>
      <c r="AH458" s="5">
        <v>44516</v>
      </c>
      <c r="AI458" s="1">
        <v>0.16</v>
      </c>
    </row>
    <row r="459" spans="1:35" ht="15.75" customHeight="1" x14ac:dyDescent="0.5">
      <c r="A459" s="5">
        <v>44515</v>
      </c>
      <c r="B459" s="1">
        <v>143.74</v>
      </c>
      <c r="C459" s="1">
        <v>143.46</v>
      </c>
      <c r="D459" s="1">
        <v>142.02000000000001</v>
      </c>
      <c r="E459" s="1">
        <v>144.13</v>
      </c>
      <c r="H459" s="5">
        <v>44538</v>
      </c>
      <c r="I459" s="1">
        <v>22.4344</v>
      </c>
      <c r="J459" s="1">
        <v>22.504799999999999</v>
      </c>
      <c r="K459" s="1">
        <v>22.3096</v>
      </c>
      <c r="L459" s="1">
        <v>22.565000000000001</v>
      </c>
      <c r="P459" s="5">
        <v>44538</v>
      </c>
      <c r="Q459" s="1">
        <v>960.32</v>
      </c>
      <c r="R459" s="1">
        <v>956.51</v>
      </c>
      <c r="S459" s="1">
        <v>949.75</v>
      </c>
      <c r="T459" s="1">
        <v>968.95</v>
      </c>
      <c r="W459" s="5">
        <v>44538</v>
      </c>
      <c r="X459" s="1">
        <v>1856.07</v>
      </c>
      <c r="Y459" s="1">
        <v>1855.69</v>
      </c>
      <c r="Z459" s="1">
        <v>1837.54</v>
      </c>
      <c r="AA459" s="1">
        <v>1880.32</v>
      </c>
      <c r="AD459" s="5">
        <v>44515</v>
      </c>
      <c r="AE459" s="1">
        <v>9.1130000000000003E-2</v>
      </c>
      <c r="AH459" s="5">
        <v>44515</v>
      </c>
      <c r="AI459" s="1">
        <v>0.15787999999999999</v>
      </c>
    </row>
    <row r="460" spans="1:35" ht="15.75" customHeight="1" x14ac:dyDescent="0.5">
      <c r="A460" s="5">
        <v>44512</v>
      </c>
      <c r="B460" s="1">
        <v>143.59</v>
      </c>
      <c r="C460" s="1">
        <v>141.43</v>
      </c>
      <c r="D460" s="1">
        <v>140.88999999999999</v>
      </c>
      <c r="E460" s="1">
        <v>144.47</v>
      </c>
      <c r="H460" s="5">
        <v>44537</v>
      </c>
      <c r="I460" s="1">
        <v>22.505099999999999</v>
      </c>
      <c r="J460" s="1">
        <v>22.386500000000002</v>
      </c>
      <c r="K460" s="1">
        <v>22.235099999999999</v>
      </c>
      <c r="L460" s="1">
        <v>22.599799999999998</v>
      </c>
      <c r="P460" s="5">
        <v>44537</v>
      </c>
      <c r="Q460" s="1">
        <v>956.51</v>
      </c>
      <c r="R460" s="1">
        <v>940.79</v>
      </c>
      <c r="S460" s="1">
        <v>939.84</v>
      </c>
      <c r="T460" s="1">
        <v>964.38</v>
      </c>
      <c r="W460" s="5">
        <v>44537</v>
      </c>
      <c r="X460" s="1">
        <v>1855.69</v>
      </c>
      <c r="Y460" s="1">
        <v>1855.09</v>
      </c>
      <c r="Z460" s="1">
        <v>1832.6</v>
      </c>
      <c r="AA460" s="1">
        <v>1889.58</v>
      </c>
      <c r="AD460" s="5">
        <v>44512</v>
      </c>
      <c r="AE460" s="1">
        <v>8.9130000000000001E-2</v>
      </c>
      <c r="AH460" s="5">
        <v>44512</v>
      </c>
      <c r="AI460" s="1">
        <v>0.155</v>
      </c>
    </row>
    <row r="461" spans="1:35" ht="15.75" customHeight="1" x14ac:dyDescent="0.5">
      <c r="A461" s="5">
        <v>44511</v>
      </c>
      <c r="B461" s="1">
        <v>142.94</v>
      </c>
      <c r="C461" s="1">
        <v>140.47</v>
      </c>
      <c r="D461" s="1">
        <v>140.44999999999999</v>
      </c>
      <c r="E461" s="1">
        <v>143.47</v>
      </c>
      <c r="H461" s="5">
        <v>44536</v>
      </c>
      <c r="I461" s="1">
        <v>22.386500000000002</v>
      </c>
      <c r="J461" s="1">
        <v>22.609000000000002</v>
      </c>
      <c r="K461" s="1">
        <v>22.126899999999999</v>
      </c>
      <c r="L461" s="1">
        <v>22.609000000000002</v>
      </c>
      <c r="P461" s="5">
        <v>44536</v>
      </c>
      <c r="Q461" s="1">
        <v>940.79</v>
      </c>
      <c r="R461" s="1">
        <v>936.27</v>
      </c>
      <c r="S461" s="1">
        <v>925.26</v>
      </c>
      <c r="T461" s="1">
        <v>947.99</v>
      </c>
      <c r="W461" s="5">
        <v>44536</v>
      </c>
      <c r="X461" s="1">
        <v>1855.09</v>
      </c>
      <c r="Y461" s="1">
        <v>1818.41</v>
      </c>
      <c r="Z461" s="1">
        <v>1758.23</v>
      </c>
      <c r="AA461" s="1">
        <v>1864.69</v>
      </c>
      <c r="AD461" s="5">
        <v>44511</v>
      </c>
      <c r="AE461" s="1">
        <v>8.9499999999999996E-2</v>
      </c>
      <c r="AH461" s="5">
        <v>44511</v>
      </c>
      <c r="AI461" s="1">
        <v>0.156</v>
      </c>
    </row>
    <row r="462" spans="1:35" ht="15.75" customHeight="1" x14ac:dyDescent="0.5">
      <c r="A462" s="5">
        <v>44510</v>
      </c>
      <c r="B462" s="1">
        <v>138.53</v>
      </c>
      <c r="C462" s="1">
        <v>138.94</v>
      </c>
      <c r="D462" s="1">
        <v>138.19</v>
      </c>
      <c r="E462" s="1">
        <v>141.86000000000001</v>
      </c>
      <c r="H462" s="5">
        <v>44533</v>
      </c>
      <c r="I462" s="1">
        <v>22.523900000000001</v>
      </c>
      <c r="J462" s="1">
        <v>22.385999999999999</v>
      </c>
      <c r="K462" s="1">
        <v>22.038900000000002</v>
      </c>
      <c r="L462" s="1">
        <v>22.5884</v>
      </c>
      <c r="P462" s="5">
        <v>44533</v>
      </c>
      <c r="Q462" s="1">
        <v>936.19</v>
      </c>
      <c r="R462" s="1">
        <v>940.5</v>
      </c>
      <c r="S462" s="1">
        <v>926.8</v>
      </c>
      <c r="T462" s="1">
        <v>959.07</v>
      </c>
      <c r="W462" s="5">
        <v>44533</v>
      </c>
      <c r="X462" s="1">
        <v>1817.43</v>
      </c>
      <c r="Y462" s="1">
        <v>1783.83</v>
      </c>
      <c r="Z462" s="1">
        <v>1775.38</v>
      </c>
      <c r="AA462" s="1">
        <v>1878.11</v>
      </c>
      <c r="AD462" s="5">
        <v>44510</v>
      </c>
      <c r="AE462" s="1">
        <v>8.9249999999999996E-2</v>
      </c>
      <c r="AH462" s="5">
        <v>44510</v>
      </c>
      <c r="AI462" s="1">
        <v>0.15437999999999999</v>
      </c>
    </row>
    <row r="463" spans="1:35" ht="15.75" customHeight="1" x14ac:dyDescent="0.5">
      <c r="A463" s="5">
        <v>44509</v>
      </c>
      <c r="B463" s="1">
        <v>136.61000000000001</v>
      </c>
      <c r="C463" s="1">
        <v>135.35</v>
      </c>
      <c r="D463" s="1">
        <v>133.41</v>
      </c>
      <c r="E463" s="1">
        <v>136.65</v>
      </c>
      <c r="H463" s="5">
        <v>44532</v>
      </c>
      <c r="I463" s="1">
        <v>22.385999999999999</v>
      </c>
      <c r="J463" s="1">
        <v>22.316500000000001</v>
      </c>
      <c r="K463" s="1">
        <v>22.216999999999999</v>
      </c>
      <c r="L463" s="1">
        <v>22.505400000000002</v>
      </c>
      <c r="P463" s="5">
        <v>44532</v>
      </c>
      <c r="Q463" s="1">
        <v>940.48</v>
      </c>
      <c r="R463" s="1">
        <v>937.45</v>
      </c>
      <c r="S463" s="1">
        <v>934.71</v>
      </c>
      <c r="T463" s="1">
        <v>954.66</v>
      </c>
      <c r="W463" s="5">
        <v>44532</v>
      </c>
      <c r="X463" s="1">
        <v>1783.84</v>
      </c>
      <c r="Y463" s="1">
        <v>1750.09</v>
      </c>
      <c r="Z463" s="1">
        <v>1715.47</v>
      </c>
      <c r="AA463" s="1">
        <v>1788.37</v>
      </c>
      <c r="AD463" s="5">
        <v>44509</v>
      </c>
      <c r="AE463" s="1">
        <v>8.9249999999999996E-2</v>
      </c>
      <c r="AH463" s="5">
        <v>44509</v>
      </c>
      <c r="AI463" s="1">
        <v>0.14949999999999999</v>
      </c>
    </row>
    <row r="464" spans="1:35" ht="15.75" customHeight="1" x14ac:dyDescent="0.5">
      <c r="A464" s="5">
        <v>44508</v>
      </c>
      <c r="B464" s="1">
        <v>135.19999999999999</v>
      </c>
      <c r="C464" s="1">
        <v>135.09</v>
      </c>
      <c r="D464" s="1">
        <v>134.04</v>
      </c>
      <c r="E464" s="1">
        <v>135.55000000000001</v>
      </c>
      <c r="H464" s="5">
        <v>44531</v>
      </c>
      <c r="I464" s="1">
        <v>22.316500000000001</v>
      </c>
      <c r="J464" s="1">
        <v>22.8355</v>
      </c>
      <c r="K464" s="1">
        <v>22.187999999999999</v>
      </c>
      <c r="L464" s="1">
        <v>23.030100000000001</v>
      </c>
      <c r="P464" s="5">
        <v>44531</v>
      </c>
      <c r="Q464" s="1">
        <v>937.43</v>
      </c>
      <c r="R464" s="1">
        <v>939.63</v>
      </c>
      <c r="S464" s="1">
        <v>933.42</v>
      </c>
      <c r="T464" s="1">
        <v>961.04</v>
      </c>
      <c r="W464" s="5">
        <v>44531</v>
      </c>
      <c r="X464" s="1">
        <v>1750.12</v>
      </c>
      <c r="Y464" s="1">
        <v>1741.29</v>
      </c>
      <c r="Z464" s="1">
        <v>1734.58</v>
      </c>
      <c r="AA464" s="1">
        <v>1789.92</v>
      </c>
      <c r="AD464" s="5">
        <v>44508</v>
      </c>
      <c r="AE464" s="1">
        <v>9.1130000000000003E-2</v>
      </c>
      <c r="AH464" s="5">
        <v>44508</v>
      </c>
      <c r="AI464" s="1">
        <v>0.14563000000000001</v>
      </c>
    </row>
    <row r="465" spans="1:35" ht="15.75" customHeight="1" x14ac:dyDescent="0.5">
      <c r="A465" s="5">
        <v>44505</v>
      </c>
      <c r="B465" s="1">
        <v>134.09</v>
      </c>
      <c r="C465" s="1">
        <v>131.18</v>
      </c>
      <c r="D465" s="1">
        <v>130.46</v>
      </c>
      <c r="E465" s="1">
        <v>134.09</v>
      </c>
      <c r="H465" s="5">
        <v>44530</v>
      </c>
      <c r="I465" s="1">
        <v>22.8355</v>
      </c>
      <c r="J465" s="1">
        <v>22.904299999999999</v>
      </c>
      <c r="K465" s="1">
        <v>22.6951</v>
      </c>
      <c r="L465" s="1">
        <v>23.312799999999999</v>
      </c>
      <c r="P465" s="5">
        <v>44530</v>
      </c>
      <c r="Q465" s="1">
        <v>939.07</v>
      </c>
      <c r="R465" s="1">
        <v>966.36</v>
      </c>
      <c r="S465" s="1">
        <v>930.87</v>
      </c>
      <c r="T465" s="1">
        <v>973.86</v>
      </c>
      <c r="W465" s="5">
        <v>44530</v>
      </c>
      <c r="X465" s="1">
        <v>1741.29</v>
      </c>
      <c r="Y465" s="1">
        <v>1796</v>
      </c>
      <c r="Z465" s="1">
        <v>1706.72</v>
      </c>
      <c r="AA465" s="1">
        <v>1810.67</v>
      </c>
      <c r="AD465" s="5">
        <v>44505</v>
      </c>
      <c r="AE465" s="1">
        <v>8.863E-2</v>
      </c>
      <c r="AH465" s="5">
        <v>44505</v>
      </c>
      <c r="AI465" s="1">
        <v>0.14274999999999999</v>
      </c>
    </row>
    <row r="466" spans="1:35" ht="15.75" customHeight="1" x14ac:dyDescent="0.5">
      <c r="A466" s="5">
        <v>44504</v>
      </c>
      <c r="B466" s="1">
        <v>130.47999999999999</v>
      </c>
      <c r="C466" s="1">
        <v>132.82</v>
      </c>
      <c r="D466" s="1">
        <v>130.32</v>
      </c>
      <c r="E466" s="1">
        <v>135</v>
      </c>
      <c r="H466" s="5">
        <v>44529</v>
      </c>
      <c r="I466" s="1">
        <v>22.9041</v>
      </c>
      <c r="J466" s="1">
        <v>23.161300000000001</v>
      </c>
      <c r="K466" s="1">
        <v>22.7562</v>
      </c>
      <c r="L466" s="1">
        <v>23.443999999999999</v>
      </c>
      <c r="P466" s="5">
        <v>44529</v>
      </c>
      <c r="Q466" s="1">
        <v>966.36</v>
      </c>
      <c r="R466" s="1">
        <v>967.07</v>
      </c>
      <c r="S466" s="1">
        <v>963.1</v>
      </c>
      <c r="T466" s="1">
        <v>984.18</v>
      </c>
      <c r="W466" s="5">
        <v>44529</v>
      </c>
      <c r="X466" s="1">
        <v>1796.06</v>
      </c>
      <c r="Y466" s="1">
        <v>1745.88</v>
      </c>
      <c r="Z466" s="1">
        <v>1730</v>
      </c>
      <c r="AA466" s="1">
        <v>1812.32</v>
      </c>
      <c r="AD466" s="5">
        <v>44504</v>
      </c>
      <c r="AE466" s="1">
        <v>8.9630000000000001E-2</v>
      </c>
      <c r="AH466" s="5">
        <v>44504</v>
      </c>
      <c r="AI466" s="1">
        <v>0.14438000000000001</v>
      </c>
    </row>
    <row r="467" spans="1:35" ht="15.75" customHeight="1" x14ac:dyDescent="0.5">
      <c r="A467" s="5">
        <v>44503</v>
      </c>
      <c r="B467" s="1">
        <v>131.55000000000001</v>
      </c>
      <c r="C467" s="1">
        <v>128.36000000000001</v>
      </c>
      <c r="D467" s="1">
        <v>127.81</v>
      </c>
      <c r="E467" s="1">
        <v>132.08000000000001</v>
      </c>
      <c r="H467" s="5">
        <v>44526</v>
      </c>
      <c r="I467" s="1">
        <v>23.1555</v>
      </c>
      <c r="J467" s="1">
        <v>23.628799999999998</v>
      </c>
      <c r="K467" s="1">
        <v>22.919599999999999</v>
      </c>
      <c r="L467" s="1">
        <v>23.7315</v>
      </c>
      <c r="P467" s="5">
        <v>44526</v>
      </c>
      <c r="Q467" s="1">
        <v>958.28</v>
      </c>
      <c r="R467" s="1">
        <v>998.78</v>
      </c>
      <c r="S467" s="1">
        <v>950.29</v>
      </c>
      <c r="T467" s="1">
        <v>1001.7</v>
      </c>
      <c r="W467" s="5">
        <v>44526</v>
      </c>
      <c r="X467" s="1">
        <v>1765.28</v>
      </c>
      <c r="Y467" s="1">
        <v>1864.05</v>
      </c>
      <c r="Z467" s="1">
        <v>1699.99</v>
      </c>
      <c r="AA467" s="1">
        <v>1885.9</v>
      </c>
      <c r="AD467" s="5">
        <v>44503</v>
      </c>
      <c r="AE467" s="1">
        <v>8.5500000000000007E-2</v>
      </c>
      <c r="AH467" s="5">
        <v>44503</v>
      </c>
      <c r="AI467" s="1">
        <v>0.13975000000000001</v>
      </c>
    </row>
    <row r="468" spans="1:35" ht="15.75" customHeight="1" x14ac:dyDescent="0.5">
      <c r="A468" s="5">
        <v>44502</v>
      </c>
      <c r="B468" s="1">
        <v>130.07</v>
      </c>
      <c r="C468" s="1">
        <v>129.81</v>
      </c>
      <c r="D468" s="1">
        <v>128.66999999999999</v>
      </c>
      <c r="E468" s="1">
        <v>130.08000000000001</v>
      </c>
      <c r="H468" s="5">
        <v>44525</v>
      </c>
      <c r="I468" s="1">
        <v>23.599499999999999</v>
      </c>
      <c r="J468" s="1">
        <v>23.552499999999998</v>
      </c>
      <c r="K468" s="1">
        <v>23.509499999999999</v>
      </c>
      <c r="L468" s="1">
        <v>23.7273</v>
      </c>
      <c r="P468" s="5">
        <v>44525</v>
      </c>
      <c r="Q468" s="1">
        <v>998.78</v>
      </c>
      <c r="R468" s="1">
        <v>979.52</v>
      </c>
      <c r="S468" s="1">
        <v>977.58</v>
      </c>
      <c r="T468" s="1">
        <v>1002.39</v>
      </c>
      <c r="W468" s="5">
        <v>44525</v>
      </c>
      <c r="X468" s="1">
        <v>1863.89</v>
      </c>
      <c r="Y468" s="1">
        <v>1853.69</v>
      </c>
      <c r="Z468" s="1">
        <v>1850.41</v>
      </c>
      <c r="AA468" s="1">
        <v>1912.86</v>
      </c>
      <c r="AD468" s="5">
        <v>44502</v>
      </c>
      <c r="AE468" s="1">
        <v>8.0879999999999994E-2</v>
      </c>
      <c r="AH468" s="5">
        <v>44502</v>
      </c>
      <c r="AI468" s="1">
        <v>0.14499999999999999</v>
      </c>
    </row>
    <row r="469" spans="1:35" ht="15.75" customHeight="1" x14ac:dyDescent="0.5">
      <c r="A469" s="5">
        <v>44501</v>
      </c>
      <c r="B469" s="1">
        <v>130.72</v>
      </c>
      <c r="C469" s="1">
        <v>129.55000000000001</v>
      </c>
      <c r="D469" s="1">
        <v>128.62</v>
      </c>
      <c r="E469" s="1">
        <v>131.37</v>
      </c>
      <c r="H469" s="5">
        <v>44524</v>
      </c>
      <c r="I469" s="1">
        <v>23.552</v>
      </c>
      <c r="J469" s="1">
        <v>23.658999999999999</v>
      </c>
      <c r="K469" s="1">
        <v>23.401800000000001</v>
      </c>
      <c r="L469" s="1">
        <v>23.7715</v>
      </c>
      <c r="P469" s="5">
        <v>44524</v>
      </c>
      <c r="Q469" s="1">
        <v>979.52</v>
      </c>
      <c r="R469" s="1">
        <v>970.65</v>
      </c>
      <c r="S469" s="1">
        <v>967.5</v>
      </c>
      <c r="T469" s="1">
        <v>987.13</v>
      </c>
      <c r="W469" s="5">
        <v>44524</v>
      </c>
      <c r="X469" s="1">
        <v>1853.7</v>
      </c>
      <c r="Y469" s="1">
        <v>1875.16</v>
      </c>
      <c r="Z469" s="1">
        <v>1842.88</v>
      </c>
      <c r="AA469" s="1">
        <v>1914.76</v>
      </c>
      <c r="AD469" s="5">
        <v>44501</v>
      </c>
      <c r="AE469" s="1">
        <v>8.1129999999999994E-2</v>
      </c>
      <c r="AH469" s="5">
        <v>44501</v>
      </c>
      <c r="AI469" s="1">
        <v>0.14088000000000001</v>
      </c>
    </row>
    <row r="470" spans="1:35" ht="15.75" customHeight="1" x14ac:dyDescent="0.5">
      <c r="A470" s="5">
        <v>44498</v>
      </c>
      <c r="B470" s="1">
        <v>129.61000000000001</v>
      </c>
      <c r="C470" s="1">
        <v>131.66999999999999</v>
      </c>
      <c r="D470" s="1">
        <v>129.52000000000001</v>
      </c>
      <c r="E470" s="1">
        <v>131.66999999999999</v>
      </c>
      <c r="H470" s="5">
        <v>44523</v>
      </c>
      <c r="I470" s="1">
        <v>23.658999999999999</v>
      </c>
      <c r="J470" s="1">
        <v>24.181899999999999</v>
      </c>
      <c r="K470" s="1">
        <v>23.2745</v>
      </c>
      <c r="L470" s="1">
        <v>24.322800000000001</v>
      </c>
      <c r="P470" s="5">
        <v>44523</v>
      </c>
      <c r="Q470" s="1">
        <v>970.66</v>
      </c>
      <c r="R470" s="1">
        <v>1014.16</v>
      </c>
      <c r="S470" s="1">
        <v>958.45</v>
      </c>
      <c r="T470" s="1">
        <v>1024.72</v>
      </c>
      <c r="W470" s="5">
        <v>44523</v>
      </c>
      <c r="X470" s="1">
        <v>1875.16</v>
      </c>
      <c r="Y470" s="1">
        <v>1959.04</v>
      </c>
      <c r="Z470" s="1">
        <v>1840.7</v>
      </c>
      <c r="AA470" s="1">
        <v>1997.67</v>
      </c>
      <c r="AD470" s="5">
        <v>44498</v>
      </c>
      <c r="AE470" s="1">
        <v>8.7499999999999994E-2</v>
      </c>
      <c r="AH470" s="5">
        <v>44498</v>
      </c>
      <c r="AI470" s="1">
        <v>0.13225000000000001</v>
      </c>
    </row>
    <row r="471" spans="1:35" ht="15.75" customHeight="1" x14ac:dyDescent="0.5">
      <c r="A471" s="5">
        <v>44497</v>
      </c>
      <c r="B471" s="1">
        <v>133.5</v>
      </c>
      <c r="C471" s="1">
        <v>134.83000000000001</v>
      </c>
      <c r="D471" s="1">
        <v>133.16</v>
      </c>
      <c r="E471" s="1">
        <v>135.46</v>
      </c>
      <c r="H471" s="5">
        <v>44522</v>
      </c>
      <c r="I471" s="1">
        <v>24.181799999999999</v>
      </c>
      <c r="J471" s="1">
        <v>24.626999999999999</v>
      </c>
      <c r="K471" s="1">
        <v>24.1053</v>
      </c>
      <c r="L471" s="1">
        <v>24.885999999999999</v>
      </c>
      <c r="P471" s="5">
        <v>44522</v>
      </c>
      <c r="Q471" s="1">
        <v>1014.16</v>
      </c>
      <c r="R471" s="1">
        <v>1033.6600000000001</v>
      </c>
      <c r="S471" s="1">
        <v>1013.32</v>
      </c>
      <c r="T471" s="1">
        <v>1043.45</v>
      </c>
      <c r="W471" s="5">
        <v>44522</v>
      </c>
      <c r="X471" s="1">
        <v>1959.04</v>
      </c>
      <c r="Y471" s="1">
        <v>2062.63</v>
      </c>
      <c r="Z471" s="1">
        <v>1946.31</v>
      </c>
      <c r="AA471" s="1">
        <v>2081.96</v>
      </c>
      <c r="AD471" s="5">
        <v>44497</v>
      </c>
      <c r="AE471" s="1">
        <v>8.6379999999999998E-2</v>
      </c>
      <c r="AH471" s="5">
        <v>44497</v>
      </c>
      <c r="AI471" s="1">
        <v>0.13163</v>
      </c>
    </row>
    <row r="472" spans="1:35" ht="15.75" customHeight="1" x14ac:dyDescent="0.5">
      <c r="A472" s="5">
        <v>44496</v>
      </c>
      <c r="B472" s="1">
        <v>135.13</v>
      </c>
      <c r="C472" s="1">
        <v>135.41</v>
      </c>
      <c r="D472" s="1">
        <v>134.79</v>
      </c>
      <c r="E472" s="1">
        <v>136.66999999999999</v>
      </c>
      <c r="H472" s="5">
        <v>44519</v>
      </c>
      <c r="I472" s="1">
        <v>24.618500000000001</v>
      </c>
      <c r="J472" s="1">
        <v>24.8048</v>
      </c>
      <c r="K472" s="1">
        <v>24.557600000000001</v>
      </c>
      <c r="L472" s="1">
        <v>24.982500000000002</v>
      </c>
      <c r="P472" s="5">
        <v>44519</v>
      </c>
      <c r="Q472" s="1">
        <v>1034.1600000000001</v>
      </c>
      <c r="R472" s="1">
        <v>1051.3499999999999</v>
      </c>
      <c r="S472" s="1">
        <v>1031.18</v>
      </c>
      <c r="T472" s="1">
        <v>1062.97</v>
      </c>
      <c r="W472" s="5">
        <v>44519</v>
      </c>
      <c r="X472" s="1">
        <v>2061.25</v>
      </c>
      <c r="Y472" s="1">
        <v>2137.3200000000002</v>
      </c>
      <c r="Z472" s="1">
        <v>2058.7800000000002</v>
      </c>
      <c r="AA472" s="1">
        <v>2150.5300000000002</v>
      </c>
      <c r="AD472" s="5">
        <v>44496</v>
      </c>
      <c r="AE472" s="1">
        <v>8.6999999999999994E-2</v>
      </c>
      <c r="AH472" s="5">
        <v>44496</v>
      </c>
      <c r="AI472" s="1">
        <v>0.12862999999999999</v>
      </c>
    </row>
    <row r="473" spans="1:35" ht="15.75" customHeight="1" x14ac:dyDescent="0.5">
      <c r="A473" s="5">
        <v>44495</v>
      </c>
      <c r="B473" s="1">
        <v>136.12</v>
      </c>
      <c r="C473" s="1">
        <v>135.72999999999999</v>
      </c>
      <c r="D473" s="1">
        <v>135.01</v>
      </c>
      <c r="E473" s="1">
        <v>136.6</v>
      </c>
      <c r="H473" s="5">
        <v>44518</v>
      </c>
      <c r="I473" s="1">
        <v>24.8048</v>
      </c>
      <c r="J473" s="1">
        <v>25.085799999999999</v>
      </c>
      <c r="K473" s="1">
        <v>24.6845</v>
      </c>
      <c r="L473" s="1">
        <v>25.1601</v>
      </c>
      <c r="P473" s="5">
        <v>44518</v>
      </c>
      <c r="Q473" s="1">
        <v>1051.3499999999999</v>
      </c>
      <c r="R473" s="1">
        <v>1061.71</v>
      </c>
      <c r="S473" s="1">
        <v>1045.07</v>
      </c>
      <c r="T473" s="1">
        <v>1075.83</v>
      </c>
      <c r="W473" s="5">
        <v>44518</v>
      </c>
      <c r="X473" s="1">
        <v>2137.3200000000002</v>
      </c>
      <c r="Y473" s="1">
        <v>2193.04</v>
      </c>
      <c r="Z473" s="1">
        <v>2128.6999999999998</v>
      </c>
      <c r="AA473" s="1">
        <v>2217.64</v>
      </c>
      <c r="AD473" s="5">
        <v>44495</v>
      </c>
      <c r="AE473" s="1">
        <v>8.6999999999999994E-2</v>
      </c>
      <c r="AH473" s="5">
        <v>44495</v>
      </c>
      <c r="AI473" s="1">
        <v>0.13588</v>
      </c>
    </row>
    <row r="474" spans="1:35" ht="15.75" customHeight="1" x14ac:dyDescent="0.5">
      <c r="A474" s="5">
        <v>44494</v>
      </c>
      <c r="B474" s="1">
        <v>136.69999999999999</v>
      </c>
      <c r="C474" s="1">
        <v>135.80000000000001</v>
      </c>
      <c r="D474" s="1">
        <v>135.22</v>
      </c>
      <c r="E474" s="1">
        <v>137.59</v>
      </c>
      <c r="H474" s="5">
        <v>44517</v>
      </c>
      <c r="I474" s="1">
        <v>25.085799999999999</v>
      </c>
      <c r="J474" s="1">
        <v>24.834099999999999</v>
      </c>
      <c r="K474" s="1">
        <v>24.8033</v>
      </c>
      <c r="L474" s="1">
        <v>25.207000000000001</v>
      </c>
      <c r="P474" s="5">
        <v>44517</v>
      </c>
      <c r="Q474" s="1">
        <v>1061.71</v>
      </c>
      <c r="R474" s="1">
        <v>1065.1500000000001</v>
      </c>
      <c r="S474" s="1">
        <v>1055.81</v>
      </c>
      <c r="T474" s="1">
        <v>1076.01</v>
      </c>
      <c r="W474" s="5">
        <v>44517</v>
      </c>
      <c r="X474" s="1">
        <v>2193.04</v>
      </c>
      <c r="Y474" s="1">
        <v>2162.08</v>
      </c>
      <c r="Z474" s="1">
        <v>2149.19</v>
      </c>
      <c r="AA474" s="1">
        <v>2195.61</v>
      </c>
      <c r="AD474" s="5">
        <v>44494</v>
      </c>
      <c r="AE474" s="1">
        <v>8.7749999999999995E-2</v>
      </c>
      <c r="AH474" s="5">
        <v>44494</v>
      </c>
      <c r="AI474" s="1">
        <v>0.13450000000000001</v>
      </c>
    </row>
    <row r="475" spans="1:35" ht="15.75" customHeight="1" x14ac:dyDescent="0.5">
      <c r="A475" s="5">
        <v>44491</v>
      </c>
      <c r="B475" s="1">
        <v>134.34</v>
      </c>
      <c r="C475" s="1">
        <v>135.47</v>
      </c>
      <c r="D475" s="1">
        <v>133.82</v>
      </c>
      <c r="E475" s="1">
        <v>138.49</v>
      </c>
      <c r="H475" s="5">
        <v>44516</v>
      </c>
      <c r="I475" s="1">
        <v>24.834099999999999</v>
      </c>
      <c r="J475" s="1">
        <v>25.062999999999999</v>
      </c>
      <c r="K475" s="1">
        <v>24.770600000000002</v>
      </c>
      <c r="L475" s="1">
        <v>25.405999999999999</v>
      </c>
      <c r="P475" s="5">
        <v>44516</v>
      </c>
      <c r="Q475" s="1">
        <v>1065.1500000000001</v>
      </c>
      <c r="R475" s="1">
        <v>1089.81</v>
      </c>
      <c r="S475" s="1">
        <v>1063.1300000000001</v>
      </c>
      <c r="T475" s="1">
        <v>1106.51</v>
      </c>
      <c r="W475" s="5">
        <v>44516</v>
      </c>
      <c r="X475" s="1">
        <v>2162.08</v>
      </c>
      <c r="Y475" s="1">
        <v>2152.73</v>
      </c>
      <c r="Z475" s="1">
        <v>2136.59</v>
      </c>
      <c r="AA475" s="1">
        <v>2179.08</v>
      </c>
      <c r="AD475" s="5">
        <v>44491</v>
      </c>
      <c r="AE475" s="1">
        <v>8.788E-2</v>
      </c>
      <c r="AH475" s="5">
        <v>44491</v>
      </c>
      <c r="AI475" s="1">
        <v>0.12488</v>
      </c>
    </row>
    <row r="476" spans="1:35" ht="15.75" customHeight="1" x14ac:dyDescent="0.5">
      <c r="A476" s="5">
        <v>44490</v>
      </c>
      <c r="B476" s="1">
        <v>133.51</v>
      </c>
      <c r="C476" s="1">
        <v>133.12</v>
      </c>
      <c r="D476" s="1">
        <v>132.05000000000001</v>
      </c>
      <c r="E476" s="1">
        <v>133.68</v>
      </c>
      <c r="H476" s="5">
        <v>44515</v>
      </c>
      <c r="I476" s="1">
        <v>25.063099999999999</v>
      </c>
      <c r="J476" s="1">
        <v>25.318999999999999</v>
      </c>
      <c r="K476" s="1">
        <v>24.91</v>
      </c>
      <c r="L476" s="1">
        <v>25.382999999999999</v>
      </c>
      <c r="P476" s="5">
        <v>44515</v>
      </c>
      <c r="Q476" s="1">
        <v>1089.82</v>
      </c>
      <c r="R476" s="1">
        <v>1085.55</v>
      </c>
      <c r="S476" s="1">
        <v>1071.98</v>
      </c>
      <c r="T476" s="1">
        <v>1097.44</v>
      </c>
      <c r="W476" s="5">
        <v>44515</v>
      </c>
      <c r="X476" s="1">
        <v>2152.7399999999998</v>
      </c>
      <c r="Y476" s="1">
        <v>2116.2199999999998</v>
      </c>
      <c r="Z476" s="1">
        <v>2084.27</v>
      </c>
      <c r="AA476" s="1">
        <v>2173.2199999999998</v>
      </c>
      <c r="AD476" s="5">
        <v>44490</v>
      </c>
      <c r="AE476" s="1">
        <v>8.9249999999999996E-2</v>
      </c>
      <c r="AH476" s="5">
        <v>44490</v>
      </c>
      <c r="AI476" s="1">
        <v>0.12388</v>
      </c>
    </row>
    <row r="477" spans="1:35" ht="15.75" customHeight="1" x14ac:dyDescent="0.5">
      <c r="A477" s="5">
        <v>44489</v>
      </c>
      <c r="B477" s="1">
        <v>133.78</v>
      </c>
      <c r="C477" s="1">
        <v>133.12</v>
      </c>
      <c r="D477" s="1">
        <v>132.22999999999999</v>
      </c>
      <c r="E477" s="1">
        <v>134.88</v>
      </c>
      <c r="H477" s="5">
        <v>44512</v>
      </c>
      <c r="I477" s="1">
        <v>25.317599999999999</v>
      </c>
      <c r="J477" s="1">
        <v>25.256499999999999</v>
      </c>
      <c r="K477" s="1">
        <v>24.85</v>
      </c>
      <c r="L477" s="1">
        <v>25.388100000000001</v>
      </c>
      <c r="P477" s="5">
        <v>44512</v>
      </c>
      <c r="Q477" s="1">
        <v>1085.8</v>
      </c>
      <c r="R477" s="1">
        <v>1089.08</v>
      </c>
      <c r="S477" s="1">
        <v>1069.5</v>
      </c>
      <c r="T477" s="1">
        <v>1094.01</v>
      </c>
      <c r="W477" s="5">
        <v>44512</v>
      </c>
      <c r="X477" s="1">
        <v>2111.41</v>
      </c>
      <c r="Y477" s="1">
        <v>2061</v>
      </c>
      <c r="Z477" s="1">
        <v>2028.77</v>
      </c>
      <c r="AA477" s="1">
        <v>2125.7800000000002</v>
      </c>
      <c r="AD477" s="5">
        <v>44489</v>
      </c>
      <c r="AE477" s="1">
        <v>8.5750000000000007E-2</v>
      </c>
      <c r="AH477" s="5">
        <v>44489</v>
      </c>
      <c r="AI477" s="1">
        <v>0.12825</v>
      </c>
    </row>
    <row r="478" spans="1:35" ht="15.75" customHeight="1" x14ac:dyDescent="0.5">
      <c r="A478" s="5">
        <v>44488</v>
      </c>
      <c r="B478" s="1">
        <v>132.27000000000001</v>
      </c>
      <c r="C478" s="1">
        <v>133.22999999999999</v>
      </c>
      <c r="D478" s="1">
        <v>131.19999999999999</v>
      </c>
      <c r="E478" s="1">
        <v>133.57</v>
      </c>
      <c r="H478" s="5">
        <v>44511</v>
      </c>
      <c r="I478" s="1">
        <v>25.256499999999999</v>
      </c>
      <c r="J478" s="1">
        <v>24.639500000000002</v>
      </c>
      <c r="K478" s="1">
        <v>24.593699999999998</v>
      </c>
      <c r="L478" s="1">
        <v>25.266300000000001</v>
      </c>
      <c r="P478" s="5">
        <v>44511</v>
      </c>
      <c r="Q478" s="1">
        <v>1088.6600000000001</v>
      </c>
      <c r="R478" s="1">
        <v>1070.6600000000001</v>
      </c>
      <c r="S478" s="1">
        <v>1067.81</v>
      </c>
      <c r="T478" s="1">
        <v>1095.6199999999999</v>
      </c>
      <c r="W478" s="5">
        <v>44511</v>
      </c>
      <c r="X478" s="1">
        <v>2061</v>
      </c>
      <c r="Y478" s="1">
        <v>2028</v>
      </c>
      <c r="Z478" s="1">
        <v>2024.46</v>
      </c>
      <c r="AA478" s="1">
        <v>2086.16</v>
      </c>
      <c r="AD478" s="5">
        <v>44488</v>
      </c>
      <c r="AE478" s="1">
        <v>8.5629999999999998E-2</v>
      </c>
      <c r="AH478" s="5">
        <v>44488</v>
      </c>
      <c r="AI478" s="1">
        <v>0.1295</v>
      </c>
    </row>
    <row r="479" spans="1:35" ht="15.75" customHeight="1" x14ac:dyDescent="0.5">
      <c r="A479" s="5">
        <v>44487</v>
      </c>
      <c r="B479" s="1">
        <v>130.53</v>
      </c>
      <c r="C479" s="1">
        <v>131.27000000000001</v>
      </c>
      <c r="D479" s="1">
        <v>130.18</v>
      </c>
      <c r="E479" s="1">
        <v>131.96</v>
      </c>
      <c r="H479" s="5">
        <v>44510</v>
      </c>
      <c r="I479" s="1">
        <v>24.638999999999999</v>
      </c>
      <c r="J479" s="1">
        <v>24.305900000000001</v>
      </c>
      <c r="K479" s="1">
        <v>24.062999999999999</v>
      </c>
      <c r="L479" s="1">
        <v>25.127800000000001</v>
      </c>
      <c r="P479" s="5">
        <v>44510</v>
      </c>
      <c r="Q479" s="1">
        <v>1070.6600000000001</v>
      </c>
      <c r="R479" s="1">
        <v>1063.05</v>
      </c>
      <c r="S479" s="1">
        <v>1053.6500000000001</v>
      </c>
      <c r="T479" s="1">
        <v>1095.1400000000001</v>
      </c>
      <c r="W479" s="5">
        <v>44510</v>
      </c>
      <c r="X479" s="1">
        <v>2028.03</v>
      </c>
      <c r="Y479" s="1">
        <v>2027.15</v>
      </c>
      <c r="Z479" s="1">
        <v>2005.18</v>
      </c>
      <c r="AA479" s="1">
        <v>2069.48</v>
      </c>
      <c r="AD479" s="5">
        <v>44487</v>
      </c>
      <c r="AE479" s="1">
        <v>8.5629999999999998E-2</v>
      </c>
      <c r="AH479" s="5">
        <v>44487</v>
      </c>
      <c r="AI479" s="1">
        <v>0.13150000000000001</v>
      </c>
    </row>
    <row r="480" spans="1:35" ht="15.75" customHeight="1" x14ac:dyDescent="0.5">
      <c r="A480" s="5">
        <v>44484</v>
      </c>
      <c r="B480" s="1">
        <v>132.06</v>
      </c>
      <c r="C480" s="1">
        <v>130.75</v>
      </c>
      <c r="D480" s="1">
        <v>130.04</v>
      </c>
      <c r="E480" s="1">
        <v>133.22</v>
      </c>
      <c r="H480" s="5">
        <v>44509</v>
      </c>
      <c r="I480" s="1">
        <v>24.3064</v>
      </c>
      <c r="J480" s="1">
        <v>24.458500000000001</v>
      </c>
      <c r="K480" s="1">
        <v>24.027100000000001</v>
      </c>
      <c r="L480" s="1">
        <v>24.513300000000001</v>
      </c>
      <c r="P480" s="5">
        <v>44509</v>
      </c>
      <c r="Q480" s="1">
        <v>1062.72</v>
      </c>
      <c r="R480" s="1">
        <v>1059.1300000000001</v>
      </c>
      <c r="S480" s="1">
        <v>1047.02</v>
      </c>
      <c r="T480" s="1">
        <v>1066.7</v>
      </c>
      <c r="W480" s="5">
        <v>44509</v>
      </c>
      <c r="X480" s="1">
        <v>2027.15</v>
      </c>
      <c r="Y480" s="1">
        <v>2077.23</v>
      </c>
      <c r="Z480" s="1">
        <v>2012.65</v>
      </c>
      <c r="AA480" s="1">
        <v>2108.4299999999998</v>
      </c>
      <c r="AD480" s="5">
        <v>44484</v>
      </c>
      <c r="AE480" s="1">
        <v>8.0379999999999993E-2</v>
      </c>
      <c r="AH480" s="5">
        <v>44484</v>
      </c>
      <c r="AI480" s="1">
        <v>0.12363</v>
      </c>
    </row>
    <row r="481" spans="1:35" ht="15.75" customHeight="1" x14ac:dyDescent="0.5">
      <c r="A481" s="5">
        <v>44483</v>
      </c>
      <c r="B481" s="1">
        <v>132.85</v>
      </c>
      <c r="C481" s="1">
        <v>131.82</v>
      </c>
      <c r="D481" s="1">
        <v>131.26</v>
      </c>
      <c r="E481" s="1">
        <v>133.1</v>
      </c>
      <c r="H481" s="5">
        <v>44508</v>
      </c>
      <c r="I481" s="1">
        <v>24.459499999999998</v>
      </c>
      <c r="J481" s="1">
        <v>24.1968</v>
      </c>
      <c r="K481" s="1">
        <v>24.0565</v>
      </c>
      <c r="L481" s="1">
        <v>24.515999999999998</v>
      </c>
      <c r="P481" s="5">
        <v>44508</v>
      </c>
      <c r="Q481" s="1">
        <v>1059.0999999999999</v>
      </c>
      <c r="R481" s="1">
        <v>1037.45</v>
      </c>
      <c r="S481" s="1">
        <v>1034.56</v>
      </c>
      <c r="T481" s="1">
        <v>1066.58</v>
      </c>
      <c r="W481" s="5">
        <v>44508</v>
      </c>
      <c r="X481" s="1">
        <v>2077.23</v>
      </c>
      <c r="Y481" s="1">
        <v>2043.13</v>
      </c>
      <c r="Z481" s="1">
        <v>2031.43</v>
      </c>
      <c r="AA481" s="1">
        <v>2090.7800000000002</v>
      </c>
      <c r="AD481" s="5">
        <v>44483</v>
      </c>
      <c r="AE481" s="1">
        <v>8.5879999999999998E-2</v>
      </c>
      <c r="AH481" s="5">
        <v>44483</v>
      </c>
      <c r="AI481" s="1">
        <v>0.12225</v>
      </c>
    </row>
    <row r="482" spans="1:35" ht="15.75" customHeight="1" x14ac:dyDescent="0.5">
      <c r="A482" s="5">
        <v>44482</v>
      </c>
      <c r="B482" s="1">
        <v>129.78</v>
      </c>
      <c r="C482" s="1">
        <v>126.05</v>
      </c>
      <c r="D482" s="1">
        <v>126.05</v>
      </c>
      <c r="E482" s="1">
        <v>130.38999999999999</v>
      </c>
      <c r="H482" s="5">
        <v>44505</v>
      </c>
      <c r="I482" s="1">
        <v>24.16</v>
      </c>
      <c r="J482" s="1">
        <v>23.795500000000001</v>
      </c>
      <c r="K482" s="1">
        <v>23.626300000000001</v>
      </c>
      <c r="L482" s="1">
        <v>24.169</v>
      </c>
      <c r="P482" s="5">
        <v>44505</v>
      </c>
      <c r="Q482" s="1">
        <v>1036.23</v>
      </c>
      <c r="R482" s="1">
        <v>1028.81</v>
      </c>
      <c r="S482" s="1">
        <v>1024.33</v>
      </c>
      <c r="T482" s="1">
        <v>1043.52</v>
      </c>
      <c r="W482" s="5">
        <v>44505</v>
      </c>
      <c r="X482" s="1">
        <v>2040.09</v>
      </c>
      <c r="Y482" s="1">
        <v>2005.75</v>
      </c>
      <c r="Z482" s="1">
        <v>1996.6</v>
      </c>
      <c r="AA482" s="1">
        <v>2049.33</v>
      </c>
      <c r="AD482" s="5">
        <v>44482</v>
      </c>
      <c r="AE482" s="1">
        <v>9.0249999999999997E-2</v>
      </c>
      <c r="AH482" s="5">
        <v>44482</v>
      </c>
      <c r="AI482" s="1">
        <v>0.12375</v>
      </c>
    </row>
    <row r="483" spans="1:35" ht="15.75" customHeight="1" x14ac:dyDescent="0.5">
      <c r="A483" s="5">
        <v>44481</v>
      </c>
      <c r="B483" s="1">
        <v>125.2</v>
      </c>
      <c r="C483" s="1">
        <v>123.74</v>
      </c>
      <c r="D483" s="1">
        <v>122.92</v>
      </c>
      <c r="E483" s="1">
        <v>125.78</v>
      </c>
      <c r="H483" s="5">
        <v>44504</v>
      </c>
      <c r="I483" s="1">
        <v>23.795500000000001</v>
      </c>
      <c r="J483" s="1">
        <v>23.519100000000002</v>
      </c>
      <c r="K483" s="1">
        <v>23.444800000000001</v>
      </c>
      <c r="L483" s="1">
        <v>24.043199999999999</v>
      </c>
      <c r="P483" s="5">
        <v>44504</v>
      </c>
      <c r="Q483" s="1">
        <v>1028.82</v>
      </c>
      <c r="R483" s="1">
        <v>1032.6500000000001</v>
      </c>
      <c r="S483" s="1">
        <v>1026.3800000000001</v>
      </c>
      <c r="T483" s="1">
        <v>1050.3499999999999</v>
      </c>
      <c r="W483" s="5">
        <v>44504</v>
      </c>
      <c r="X483" s="1">
        <v>2005.75</v>
      </c>
      <c r="Y483" s="1">
        <v>2008.5</v>
      </c>
      <c r="Z483" s="1">
        <v>1992.8</v>
      </c>
      <c r="AA483" s="1">
        <v>2062.31</v>
      </c>
      <c r="AD483" s="5">
        <v>44481</v>
      </c>
      <c r="AE483" s="1">
        <v>8.788E-2</v>
      </c>
      <c r="AH483" s="5">
        <v>44481</v>
      </c>
      <c r="AI483" s="1">
        <v>0.12675</v>
      </c>
    </row>
    <row r="484" spans="1:35" ht="15.75" customHeight="1" x14ac:dyDescent="0.5">
      <c r="A484" s="5">
        <v>44480</v>
      </c>
      <c r="B484" s="1">
        <v>123.31</v>
      </c>
      <c r="C484" s="1">
        <v>124.07</v>
      </c>
      <c r="D484" s="1">
        <v>123.13</v>
      </c>
      <c r="E484" s="1">
        <v>125.71</v>
      </c>
      <c r="H484" s="5">
        <v>44503</v>
      </c>
      <c r="I484" s="1">
        <v>23.519100000000002</v>
      </c>
      <c r="J484" s="1">
        <v>23.537099999999999</v>
      </c>
      <c r="K484" s="1">
        <v>23.02</v>
      </c>
      <c r="L484" s="1">
        <v>23.622699999999998</v>
      </c>
      <c r="P484" s="5">
        <v>44503</v>
      </c>
      <c r="Q484" s="1">
        <v>1032.53</v>
      </c>
      <c r="R484" s="1">
        <v>1041.26</v>
      </c>
      <c r="S484" s="1">
        <v>1022.38</v>
      </c>
      <c r="T484" s="1">
        <v>1049.77</v>
      </c>
      <c r="W484" s="5">
        <v>44503</v>
      </c>
      <c r="X484" s="1">
        <v>2008.5</v>
      </c>
      <c r="Y484" s="1">
        <v>2014.06</v>
      </c>
      <c r="Z484" s="1">
        <v>1980.74</v>
      </c>
      <c r="AA484" s="1">
        <v>2030.44</v>
      </c>
      <c r="AD484" s="5">
        <v>44480</v>
      </c>
      <c r="AE484" s="1">
        <v>8.5379999999999998E-2</v>
      </c>
      <c r="AH484" s="5">
        <v>44480</v>
      </c>
      <c r="AI484" s="1">
        <v>0.12175</v>
      </c>
    </row>
    <row r="485" spans="1:35" ht="15.75" customHeight="1" x14ac:dyDescent="0.5">
      <c r="A485" s="5">
        <v>44477</v>
      </c>
      <c r="B485" s="1">
        <v>123.75</v>
      </c>
      <c r="C485" s="1">
        <v>125.68</v>
      </c>
      <c r="D485" s="1">
        <v>123.67</v>
      </c>
      <c r="E485" s="1">
        <v>126.63</v>
      </c>
      <c r="H485" s="5">
        <v>44502</v>
      </c>
      <c r="I485" s="1">
        <v>23.536899999999999</v>
      </c>
      <c r="J485" s="1">
        <v>24.044499999999999</v>
      </c>
      <c r="K485" s="1">
        <v>23.3935</v>
      </c>
      <c r="L485" s="1">
        <v>24.087</v>
      </c>
      <c r="P485" s="5">
        <v>44502</v>
      </c>
      <c r="Q485" s="1">
        <v>1041.26</v>
      </c>
      <c r="R485" s="1">
        <v>1068.18</v>
      </c>
      <c r="S485" s="1">
        <v>1038.97</v>
      </c>
      <c r="T485" s="1">
        <v>1070.06</v>
      </c>
      <c r="W485" s="5">
        <v>44502</v>
      </c>
      <c r="X485" s="1">
        <v>2014.06</v>
      </c>
      <c r="Y485" s="1">
        <v>2056.7600000000002</v>
      </c>
      <c r="Z485" s="1">
        <v>2008.54</v>
      </c>
      <c r="AA485" s="1">
        <v>2058.21</v>
      </c>
      <c r="AD485" s="5">
        <v>44477</v>
      </c>
      <c r="AE485" s="1">
        <v>8.3629999999999996E-2</v>
      </c>
      <c r="AH485" s="5">
        <v>44477</v>
      </c>
      <c r="AI485" s="1">
        <v>0.12113</v>
      </c>
    </row>
    <row r="486" spans="1:35" ht="15.75" customHeight="1" x14ac:dyDescent="0.5">
      <c r="A486" s="5">
        <v>44476</v>
      </c>
      <c r="B486" s="1">
        <v>122.96</v>
      </c>
      <c r="C486" s="1">
        <v>121.03</v>
      </c>
      <c r="D486" s="1">
        <v>121</v>
      </c>
      <c r="E486" s="1">
        <v>124.08</v>
      </c>
      <c r="H486" s="5">
        <v>44501</v>
      </c>
      <c r="I486" s="1">
        <v>24.044499999999999</v>
      </c>
      <c r="J486" s="1">
        <v>23.925999999999998</v>
      </c>
      <c r="K486" s="1">
        <v>23.7498</v>
      </c>
      <c r="L486" s="1">
        <v>24.0962</v>
      </c>
      <c r="P486" s="5">
        <v>44501</v>
      </c>
      <c r="Q486" s="1">
        <v>1068.19</v>
      </c>
      <c r="R486" s="1">
        <v>1022.07</v>
      </c>
      <c r="S486" s="1">
        <v>1020.46</v>
      </c>
      <c r="T486" s="1">
        <v>1068.97</v>
      </c>
      <c r="W486" s="5">
        <v>44501</v>
      </c>
      <c r="X486" s="1">
        <v>2056.7600000000002</v>
      </c>
      <c r="Y486" s="1">
        <v>2009.76</v>
      </c>
      <c r="Z486" s="1">
        <v>1979.03</v>
      </c>
      <c r="AA486" s="1">
        <v>2077.06</v>
      </c>
      <c r="AD486" s="5">
        <v>44476</v>
      </c>
      <c r="AE486" s="1">
        <v>8.5999999999999993E-2</v>
      </c>
      <c r="AH486" s="5">
        <v>44476</v>
      </c>
      <c r="AI486" s="1">
        <v>0.12363</v>
      </c>
    </row>
    <row r="487" spans="1:35" ht="15.75" customHeight="1" x14ac:dyDescent="0.5">
      <c r="A487" s="5">
        <v>44475</v>
      </c>
      <c r="B487" s="1">
        <v>121.29</v>
      </c>
      <c r="C487" s="1">
        <v>118.62</v>
      </c>
      <c r="D487" s="1">
        <v>117.77</v>
      </c>
      <c r="E487" s="1">
        <v>121.34</v>
      </c>
      <c r="H487" s="5">
        <v>44498</v>
      </c>
      <c r="I487" s="1">
        <v>23.902999999999999</v>
      </c>
      <c r="J487" s="1">
        <v>24.078299999999999</v>
      </c>
      <c r="K487" s="1">
        <v>23.657900000000001</v>
      </c>
      <c r="L487" s="1">
        <v>24.093800000000002</v>
      </c>
      <c r="P487" s="5">
        <v>44498</v>
      </c>
      <c r="Q487" s="1">
        <v>1022.22</v>
      </c>
      <c r="R487" s="1">
        <v>1021.41</v>
      </c>
      <c r="S487" s="1">
        <v>1006.35</v>
      </c>
      <c r="T487" s="1">
        <v>1027.05</v>
      </c>
      <c r="W487" s="5">
        <v>44498</v>
      </c>
      <c r="X487" s="1">
        <v>2004.06</v>
      </c>
      <c r="Y487" s="1">
        <v>1991.3</v>
      </c>
      <c r="Z487" s="1">
        <v>1942.09</v>
      </c>
      <c r="AA487" s="1">
        <v>2012.73</v>
      </c>
      <c r="AD487" s="5">
        <v>44475</v>
      </c>
      <c r="AE487" s="1">
        <v>8.7129999999999999E-2</v>
      </c>
      <c r="AH487" s="5">
        <v>44475</v>
      </c>
      <c r="AI487" s="1">
        <v>0.124</v>
      </c>
    </row>
    <row r="488" spans="1:35" ht="15.75" customHeight="1" x14ac:dyDescent="0.5">
      <c r="A488" s="5">
        <v>44474</v>
      </c>
      <c r="B488" s="1">
        <v>119.2</v>
      </c>
      <c r="C488" s="1">
        <v>118.89</v>
      </c>
      <c r="D488" s="1">
        <v>116.67</v>
      </c>
      <c r="E488" s="1">
        <v>119.45</v>
      </c>
      <c r="H488" s="5">
        <v>44497</v>
      </c>
      <c r="I488" s="1">
        <v>24.079000000000001</v>
      </c>
      <c r="J488" s="1">
        <v>24.063800000000001</v>
      </c>
      <c r="K488" s="1">
        <v>23.9665</v>
      </c>
      <c r="L488" s="1">
        <v>24.2484</v>
      </c>
      <c r="P488" s="5">
        <v>44497</v>
      </c>
      <c r="Q488" s="1">
        <v>1021.39</v>
      </c>
      <c r="R488" s="1">
        <v>1013.04</v>
      </c>
      <c r="S488" s="1">
        <v>1010.77</v>
      </c>
      <c r="T488" s="1">
        <v>1036.1600000000001</v>
      </c>
      <c r="W488" s="5">
        <v>44497</v>
      </c>
      <c r="X488" s="1">
        <v>1991.3</v>
      </c>
      <c r="Y488" s="1">
        <v>1963.79</v>
      </c>
      <c r="Z488" s="1">
        <v>1956.03</v>
      </c>
      <c r="AA488" s="1">
        <v>2015.95</v>
      </c>
      <c r="AD488" s="5">
        <v>44474</v>
      </c>
      <c r="AE488" s="1">
        <v>8.5750000000000007E-2</v>
      </c>
      <c r="AH488" s="5">
        <v>44474</v>
      </c>
      <c r="AI488" s="1">
        <v>0.124</v>
      </c>
    </row>
    <row r="489" spans="1:35" ht="15.75" customHeight="1" x14ac:dyDescent="0.5">
      <c r="A489" s="5">
        <v>44473</v>
      </c>
      <c r="B489" s="1">
        <v>119.64</v>
      </c>
      <c r="C489" s="1">
        <v>118.45</v>
      </c>
      <c r="D489" s="1">
        <v>118.45</v>
      </c>
      <c r="E489" s="1">
        <v>120.69</v>
      </c>
      <c r="H489" s="5">
        <v>44496</v>
      </c>
      <c r="I489" s="1">
        <v>24.063800000000001</v>
      </c>
      <c r="J489" s="1">
        <v>24.157499999999999</v>
      </c>
      <c r="K489" s="1">
        <v>23.8401</v>
      </c>
      <c r="L489" s="1">
        <v>24.251200000000001</v>
      </c>
      <c r="P489" s="5">
        <v>44496</v>
      </c>
      <c r="Q489" s="1">
        <v>1013.04</v>
      </c>
      <c r="R489" s="1">
        <v>1031.06</v>
      </c>
      <c r="S489" s="1">
        <v>1011.94</v>
      </c>
      <c r="T489" s="1">
        <v>1034.98</v>
      </c>
      <c r="W489" s="5">
        <v>44496</v>
      </c>
      <c r="X489" s="1">
        <v>1963.8</v>
      </c>
      <c r="Y489" s="1">
        <v>2007.59</v>
      </c>
      <c r="Z489" s="1">
        <v>1942.44</v>
      </c>
      <c r="AA489" s="1">
        <v>2024.54</v>
      </c>
      <c r="AD489" s="5">
        <v>44473</v>
      </c>
      <c r="AE489" s="1">
        <v>7.7880000000000005E-2</v>
      </c>
      <c r="AH489" s="5">
        <v>44473</v>
      </c>
      <c r="AI489" s="1">
        <v>0.12662999999999999</v>
      </c>
    </row>
    <row r="490" spans="1:35" ht="15.75" customHeight="1" x14ac:dyDescent="0.5">
      <c r="A490" s="5">
        <v>44470</v>
      </c>
      <c r="B490" s="1">
        <v>118.44</v>
      </c>
      <c r="C490" s="1">
        <v>119.56</v>
      </c>
      <c r="D490" s="1">
        <v>117.28</v>
      </c>
      <c r="E490" s="1">
        <v>119.56</v>
      </c>
      <c r="H490" s="5">
        <v>44495</v>
      </c>
      <c r="I490" s="1">
        <v>24.157499999999999</v>
      </c>
      <c r="J490" s="1">
        <v>24.5703</v>
      </c>
      <c r="K490" s="1">
        <v>23.879000000000001</v>
      </c>
      <c r="L490" s="1">
        <v>24.576699999999999</v>
      </c>
      <c r="P490" s="5">
        <v>44495</v>
      </c>
      <c r="Q490" s="1">
        <v>1031.06</v>
      </c>
      <c r="R490" s="1">
        <v>1062.42</v>
      </c>
      <c r="S490" s="1">
        <v>1018.82</v>
      </c>
      <c r="T490" s="1">
        <v>1063.81</v>
      </c>
      <c r="W490" s="5">
        <v>44495</v>
      </c>
      <c r="X490" s="1">
        <v>2007.59</v>
      </c>
      <c r="Y490" s="1">
        <v>2055.92</v>
      </c>
      <c r="Z490" s="1">
        <v>1958.97</v>
      </c>
      <c r="AA490" s="1">
        <v>2063.6799999999998</v>
      </c>
      <c r="AD490" s="5">
        <v>44470</v>
      </c>
      <c r="AE490" s="1">
        <v>7.5249999999999997E-2</v>
      </c>
      <c r="AH490" s="5">
        <v>44470</v>
      </c>
      <c r="AI490" s="1">
        <v>0.13313</v>
      </c>
    </row>
    <row r="491" spans="1:35" ht="15.75" customHeight="1" x14ac:dyDescent="0.5">
      <c r="A491" s="5">
        <v>44469</v>
      </c>
      <c r="B491" s="1">
        <v>118.96</v>
      </c>
      <c r="C491" s="1">
        <v>117.98</v>
      </c>
      <c r="D491" s="1">
        <v>117.69</v>
      </c>
      <c r="E491" s="1">
        <v>121</v>
      </c>
      <c r="H491" s="5">
        <v>44494</v>
      </c>
      <c r="I491" s="1">
        <v>24.569700000000001</v>
      </c>
      <c r="J491" s="1">
        <v>24.3508</v>
      </c>
      <c r="K491" s="1">
        <v>24.296500000000002</v>
      </c>
      <c r="L491" s="1">
        <v>24.618500000000001</v>
      </c>
      <c r="P491" s="5">
        <v>44494</v>
      </c>
      <c r="Q491" s="1">
        <v>1062.42</v>
      </c>
      <c r="R491" s="1">
        <v>1043.79</v>
      </c>
      <c r="S491" s="1">
        <v>1040.57</v>
      </c>
      <c r="T491" s="1">
        <v>1065.72</v>
      </c>
      <c r="W491" s="5">
        <v>44494</v>
      </c>
      <c r="X491" s="1">
        <v>2055.92</v>
      </c>
      <c r="Y491" s="1">
        <v>2021.75</v>
      </c>
      <c r="Z491" s="1">
        <v>2020.19</v>
      </c>
      <c r="AA491" s="1">
        <v>2080.1799999999998</v>
      </c>
      <c r="AD491" s="5">
        <v>44469</v>
      </c>
      <c r="AE491" s="1">
        <v>8.0250000000000002E-2</v>
      </c>
      <c r="AH491" s="5">
        <v>44469</v>
      </c>
      <c r="AI491" s="1">
        <v>0.13013</v>
      </c>
    </row>
    <row r="492" spans="1:35" ht="15.75" customHeight="1" x14ac:dyDescent="0.5">
      <c r="A492" s="5">
        <v>44468</v>
      </c>
      <c r="B492" s="1">
        <v>117.06</v>
      </c>
      <c r="C492" s="1">
        <v>119.48</v>
      </c>
      <c r="D492" s="1">
        <v>116.72</v>
      </c>
      <c r="E492" s="1">
        <v>119.55</v>
      </c>
      <c r="H492" s="5">
        <v>44491</v>
      </c>
      <c r="I492" s="1">
        <v>24.3233</v>
      </c>
      <c r="J492" s="1">
        <v>24.156700000000001</v>
      </c>
      <c r="K492" s="1">
        <v>24.1252</v>
      </c>
      <c r="L492" s="1">
        <v>24.8276</v>
      </c>
      <c r="P492" s="5">
        <v>44491</v>
      </c>
      <c r="Q492" s="1">
        <v>1043.99</v>
      </c>
      <c r="R492" s="1">
        <v>1052.8900000000001</v>
      </c>
      <c r="S492" s="1">
        <v>1042.55</v>
      </c>
      <c r="T492" s="1">
        <v>1079.57</v>
      </c>
      <c r="W492" s="5">
        <v>44491</v>
      </c>
      <c r="X492" s="1">
        <v>2021.5</v>
      </c>
      <c r="Y492" s="1">
        <v>2017.75</v>
      </c>
      <c r="Z492" s="1">
        <v>2002.17</v>
      </c>
      <c r="AA492" s="1">
        <v>2046.39</v>
      </c>
      <c r="AD492" s="5">
        <v>44468</v>
      </c>
      <c r="AE492" s="1">
        <v>8.2379999999999995E-2</v>
      </c>
      <c r="AH492" s="5">
        <v>44468</v>
      </c>
      <c r="AI492" s="1">
        <v>0.13088</v>
      </c>
    </row>
    <row r="493" spans="1:35" ht="15.75" customHeight="1" x14ac:dyDescent="0.5">
      <c r="A493" s="5">
        <v>44467</v>
      </c>
      <c r="B493" s="1">
        <v>119.99</v>
      </c>
      <c r="C493" s="1">
        <v>118.77</v>
      </c>
      <c r="D493" s="1">
        <v>117.97</v>
      </c>
      <c r="E493" s="1">
        <v>120.31</v>
      </c>
      <c r="H493" s="5">
        <v>44490</v>
      </c>
      <c r="I493" s="1">
        <v>24.155999999999999</v>
      </c>
      <c r="J493" s="1">
        <v>24.292000000000002</v>
      </c>
      <c r="K493" s="1">
        <v>24.008600000000001</v>
      </c>
      <c r="L493" s="1">
        <v>24.481000000000002</v>
      </c>
      <c r="P493" s="5">
        <v>44490</v>
      </c>
      <c r="Q493" s="1">
        <v>1052.8900000000001</v>
      </c>
      <c r="R493" s="1">
        <v>1053.4000000000001</v>
      </c>
      <c r="S493" s="1">
        <v>1038.01</v>
      </c>
      <c r="T493" s="1">
        <v>1066.83</v>
      </c>
      <c r="W493" s="5">
        <v>44490</v>
      </c>
      <c r="X493" s="1">
        <v>2017.75</v>
      </c>
      <c r="Y493" s="1">
        <v>2074.7800000000002</v>
      </c>
      <c r="Z493" s="1">
        <v>1985.14</v>
      </c>
      <c r="AA493" s="1">
        <v>2096.16</v>
      </c>
      <c r="AD493" s="5">
        <v>44467</v>
      </c>
      <c r="AE493" s="1">
        <v>8.4129999999999996E-2</v>
      </c>
      <c r="AH493" s="5">
        <v>44467</v>
      </c>
      <c r="AI493" s="1">
        <v>0.13150000000000001</v>
      </c>
    </row>
    <row r="494" spans="1:35" ht="15.75" customHeight="1" x14ac:dyDescent="0.5">
      <c r="A494" s="5">
        <v>44466</v>
      </c>
      <c r="B494" s="1">
        <v>120.14</v>
      </c>
      <c r="C494" s="1">
        <v>119.95</v>
      </c>
      <c r="D494" s="1">
        <v>119.39</v>
      </c>
      <c r="E494" s="1">
        <v>122.36</v>
      </c>
      <c r="H494" s="5">
        <v>44489</v>
      </c>
      <c r="I494" s="1">
        <v>24.292000000000002</v>
      </c>
      <c r="J494" s="1">
        <v>23.667000000000002</v>
      </c>
      <c r="K494" s="1">
        <v>23.256799999999998</v>
      </c>
      <c r="L494" s="1">
        <v>24.4224</v>
      </c>
      <c r="P494" s="5">
        <v>44489</v>
      </c>
      <c r="Q494" s="1">
        <v>1053.3900000000001</v>
      </c>
      <c r="R494" s="1">
        <v>1043.46</v>
      </c>
      <c r="S494" s="1">
        <v>1037.19</v>
      </c>
      <c r="T494" s="1">
        <v>1057.44</v>
      </c>
      <c r="W494" s="5">
        <v>44489</v>
      </c>
      <c r="X494" s="1">
        <v>2074.7800000000002</v>
      </c>
      <c r="Y494" s="1">
        <v>2101.5500000000002</v>
      </c>
      <c r="Z494" s="1">
        <v>2034</v>
      </c>
      <c r="AA494" s="1">
        <v>2125.9499999999998</v>
      </c>
      <c r="AD494" s="5">
        <v>44466</v>
      </c>
      <c r="AE494" s="1">
        <v>8.6749999999999994E-2</v>
      </c>
      <c r="AH494" s="5">
        <v>44466</v>
      </c>
      <c r="AI494" s="1">
        <v>0.13175000000000001</v>
      </c>
    </row>
    <row r="495" spans="1:35" ht="15.75" customHeight="1" x14ac:dyDescent="0.5">
      <c r="A495" s="5">
        <v>44463</v>
      </c>
      <c r="B495" s="1">
        <v>119.78</v>
      </c>
      <c r="C495" s="1">
        <v>119.57</v>
      </c>
      <c r="D495" s="1">
        <v>119.31</v>
      </c>
      <c r="E495" s="1">
        <v>121.35</v>
      </c>
      <c r="H495" s="5">
        <v>44488</v>
      </c>
      <c r="I495" s="1">
        <v>23.667000000000002</v>
      </c>
      <c r="J495" s="1">
        <v>23.192900000000002</v>
      </c>
      <c r="K495" s="1">
        <v>23.177199999999999</v>
      </c>
      <c r="L495" s="1">
        <v>24.1252</v>
      </c>
      <c r="P495" s="5">
        <v>44488</v>
      </c>
      <c r="Q495" s="1">
        <v>1043.47</v>
      </c>
      <c r="R495" s="1">
        <v>1039.28</v>
      </c>
      <c r="S495" s="1">
        <v>1038</v>
      </c>
      <c r="T495" s="1">
        <v>1059.3399999999999</v>
      </c>
      <c r="W495" s="5">
        <v>44488</v>
      </c>
      <c r="X495" s="1">
        <v>2101.5500000000002</v>
      </c>
      <c r="Y495" s="1">
        <v>2017.99</v>
      </c>
      <c r="Z495" s="1">
        <v>2014.06</v>
      </c>
      <c r="AA495" s="1">
        <v>2117.3200000000002</v>
      </c>
      <c r="AD495" s="5">
        <v>44463</v>
      </c>
      <c r="AE495" s="1">
        <v>8.5129999999999997E-2</v>
      </c>
      <c r="AH495" s="5">
        <v>44463</v>
      </c>
      <c r="AI495" s="1">
        <v>0.13225000000000001</v>
      </c>
    </row>
    <row r="496" spans="1:35" ht="15.75" customHeight="1" x14ac:dyDescent="0.5">
      <c r="A496" s="5">
        <v>44462</v>
      </c>
      <c r="B496" s="1">
        <v>120.49</v>
      </c>
      <c r="C496" s="1">
        <v>122.13</v>
      </c>
      <c r="D496" s="1">
        <v>120.33</v>
      </c>
      <c r="E496" s="1">
        <v>122.42</v>
      </c>
      <c r="H496" s="5">
        <v>44487</v>
      </c>
      <c r="I496" s="1">
        <v>23.193300000000001</v>
      </c>
      <c r="J496" s="1">
        <v>23.333500000000001</v>
      </c>
      <c r="K496" s="1">
        <v>23.015000000000001</v>
      </c>
      <c r="L496" s="1">
        <v>23.450900000000001</v>
      </c>
      <c r="P496" s="5">
        <v>44487</v>
      </c>
      <c r="Q496" s="1">
        <v>1039.28</v>
      </c>
      <c r="R496" s="1">
        <v>1059.21</v>
      </c>
      <c r="S496" s="1">
        <v>1035.8499999999999</v>
      </c>
      <c r="T496" s="1">
        <v>1062.94</v>
      </c>
      <c r="W496" s="5">
        <v>44487</v>
      </c>
      <c r="X496" s="1">
        <v>2018</v>
      </c>
      <c r="Y496" s="1">
        <v>2074.5</v>
      </c>
      <c r="Z496" s="1">
        <v>1976.87</v>
      </c>
      <c r="AA496" s="1">
        <v>2084.11</v>
      </c>
      <c r="AD496" s="5">
        <v>44462</v>
      </c>
      <c r="AE496" s="1">
        <v>8.5999999999999993E-2</v>
      </c>
      <c r="AH496" s="5">
        <v>44462</v>
      </c>
      <c r="AI496" s="1">
        <v>0.13225000000000001</v>
      </c>
    </row>
    <row r="497" spans="1:35" ht="15.75" customHeight="1" x14ac:dyDescent="0.5">
      <c r="A497" s="5">
        <v>44461</v>
      </c>
      <c r="B497" s="1">
        <v>122.7</v>
      </c>
      <c r="C497" s="1">
        <v>123.35</v>
      </c>
      <c r="D497" s="1">
        <v>122.61</v>
      </c>
      <c r="E497" s="1">
        <v>125.63</v>
      </c>
      <c r="H497" s="5">
        <v>44484</v>
      </c>
      <c r="I497" s="1">
        <v>23.309799999999999</v>
      </c>
      <c r="J497" s="1">
        <v>23.519500000000001</v>
      </c>
      <c r="K497" s="1">
        <v>23.072299999999998</v>
      </c>
      <c r="L497" s="1">
        <v>23.592199999999998</v>
      </c>
      <c r="P497" s="5">
        <v>44484</v>
      </c>
      <c r="Q497" s="1">
        <v>1058.6400000000001</v>
      </c>
      <c r="R497" s="1">
        <v>1059.5</v>
      </c>
      <c r="S497" s="1">
        <v>1044.8699999999999</v>
      </c>
      <c r="T497" s="1">
        <v>1063.5</v>
      </c>
      <c r="W497" s="5">
        <v>44484</v>
      </c>
      <c r="X497" s="1">
        <v>2078.21</v>
      </c>
      <c r="Y497" s="1">
        <v>2133.19</v>
      </c>
      <c r="Z497" s="1">
        <v>2069.56</v>
      </c>
      <c r="AA497" s="1">
        <v>2158.7199999999998</v>
      </c>
      <c r="AD497" s="5">
        <v>44461</v>
      </c>
      <c r="AE497" s="1">
        <v>8.3250000000000005E-2</v>
      </c>
      <c r="AH497" s="5">
        <v>44461</v>
      </c>
      <c r="AI497" s="1">
        <v>0.12925</v>
      </c>
    </row>
    <row r="498" spans="1:35" ht="15.75" customHeight="1" x14ac:dyDescent="0.5">
      <c r="A498" s="5">
        <v>44460</v>
      </c>
      <c r="B498" s="1">
        <v>122.52</v>
      </c>
      <c r="C498" s="1">
        <v>123.49</v>
      </c>
      <c r="D498" s="1">
        <v>121.96</v>
      </c>
      <c r="E498" s="1">
        <v>124.82</v>
      </c>
      <c r="H498" s="5">
        <v>44483</v>
      </c>
      <c r="I498" s="1">
        <v>23.519500000000001</v>
      </c>
      <c r="J498" s="1">
        <v>23.092500000000001</v>
      </c>
      <c r="K498" s="1">
        <v>22.9008</v>
      </c>
      <c r="L498" s="1">
        <v>23.5823</v>
      </c>
      <c r="P498" s="5">
        <v>44483</v>
      </c>
      <c r="Q498" s="1">
        <v>1059.51</v>
      </c>
      <c r="R498" s="1">
        <v>1023.13</v>
      </c>
      <c r="S498" s="1">
        <v>1017.79</v>
      </c>
      <c r="T498" s="1">
        <v>1064.68</v>
      </c>
      <c r="W498" s="5">
        <v>44483</v>
      </c>
      <c r="X498" s="1">
        <v>2133.19</v>
      </c>
      <c r="Y498" s="1">
        <v>2111.4499999999998</v>
      </c>
      <c r="Z498" s="1">
        <v>2085.44</v>
      </c>
      <c r="AA498" s="1">
        <v>2208.2199999999998</v>
      </c>
      <c r="AD498" s="5">
        <v>44460</v>
      </c>
      <c r="AE498" s="1">
        <v>8.1750000000000003E-2</v>
      </c>
      <c r="AH498" s="5">
        <v>44460</v>
      </c>
      <c r="AI498" s="1">
        <v>0.12837999999999999</v>
      </c>
    </row>
    <row r="499" spans="1:35" ht="15.75" customHeight="1" x14ac:dyDescent="0.5">
      <c r="A499" s="5">
        <v>44459</v>
      </c>
      <c r="B499" s="1">
        <v>122.54</v>
      </c>
      <c r="C499" s="1">
        <v>122.16</v>
      </c>
      <c r="D499" s="1">
        <v>120.83</v>
      </c>
      <c r="E499" s="1">
        <v>122.83</v>
      </c>
      <c r="H499" s="5">
        <v>44482</v>
      </c>
      <c r="I499" s="1">
        <v>23.093</v>
      </c>
      <c r="J499" s="1">
        <v>22.562899999999999</v>
      </c>
      <c r="K499" s="1">
        <v>22.4712</v>
      </c>
      <c r="L499" s="1">
        <v>23.249400000000001</v>
      </c>
      <c r="P499" s="5">
        <v>44482</v>
      </c>
      <c r="Q499" s="1">
        <v>1023.13</v>
      </c>
      <c r="R499" s="1">
        <v>1010.74</v>
      </c>
      <c r="S499" s="1">
        <v>1006.56</v>
      </c>
      <c r="T499" s="1">
        <v>1036.03</v>
      </c>
      <c r="W499" s="5">
        <v>44482</v>
      </c>
      <c r="X499" s="1">
        <v>2111.4499999999998</v>
      </c>
      <c r="Y499" s="1">
        <v>2049.33</v>
      </c>
      <c r="Z499" s="1">
        <v>2043.99</v>
      </c>
      <c r="AA499" s="1">
        <v>2152.83</v>
      </c>
      <c r="AD499" s="5">
        <v>44459</v>
      </c>
      <c r="AE499" s="1">
        <v>8.3500000000000005E-2</v>
      </c>
      <c r="AH499" s="5">
        <v>44459</v>
      </c>
      <c r="AI499" s="1">
        <v>0.12537999999999999</v>
      </c>
    </row>
    <row r="500" spans="1:35" ht="15.75" customHeight="1" x14ac:dyDescent="0.5">
      <c r="A500" s="5">
        <v>44456</v>
      </c>
      <c r="B500" s="1">
        <v>123.7</v>
      </c>
      <c r="C500" s="1">
        <v>124.21</v>
      </c>
      <c r="D500" s="1">
        <v>122.54</v>
      </c>
      <c r="E500" s="1">
        <v>124.24</v>
      </c>
      <c r="H500" s="5">
        <v>44481</v>
      </c>
      <c r="I500" s="1">
        <v>22.562899999999999</v>
      </c>
      <c r="J500" s="1">
        <v>22.582000000000001</v>
      </c>
      <c r="K500" s="1">
        <v>22.345199999999998</v>
      </c>
      <c r="L500" s="1">
        <v>22.769500000000001</v>
      </c>
      <c r="P500" s="5">
        <v>44481</v>
      </c>
      <c r="Q500" s="1">
        <v>1010.74</v>
      </c>
      <c r="R500" s="1">
        <v>1011.25</v>
      </c>
      <c r="S500" s="1">
        <v>1005.13</v>
      </c>
      <c r="T500" s="1">
        <v>1023.55</v>
      </c>
      <c r="W500" s="5">
        <v>44481</v>
      </c>
      <c r="X500" s="1">
        <v>2049.33</v>
      </c>
      <c r="Y500" s="1">
        <v>2115.17</v>
      </c>
      <c r="Z500" s="1">
        <v>2037.68</v>
      </c>
      <c r="AA500" s="1">
        <v>2129.5100000000002</v>
      </c>
      <c r="AD500" s="5">
        <v>44456</v>
      </c>
      <c r="AE500" s="1">
        <v>8.3500000000000005E-2</v>
      </c>
      <c r="AH500" s="5">
        <v>44456</v>
      </c>
      <c r="AI500" s="1">
        <v>0.12388</v>
      </c>
    </row>
    <row r="501" spans="1:35" ht="15.75" customHeight="1" x14ac:dyDescent="0.5">
      <c r="A501" s="5">
        <v>44455</v>
      </c>
      <c r="B501" s="1">
        <v>124.94</v>
      </c>
      <c r="C501" s="1">
        <v>128.66999999999999</v>
      </c>
      <c r="D501" s="1">
        <v>123.58</v>
      </c>
      <c r="E501" s="1">
        <v>128.69</v>
      </c>
      <c r="H501" s="5">
        <v>44480</v>
      </c>
      <c r="I501" s="1">
        <v>22.582000000000001</v>
      </c>
      <c r="J501" s="1">
        <v>22.678999999999998</v>
      </c>
      <c r="K501" s="1">
        <v>22.4984</v>
      </c>
      <c r="L501" s="1">
        <v>22.824999999999999</v>
      </c>
      <c r="P501" s="5">
        <v>44480</v>
      </c>
      <c r="Q501" s="1">
        <v>1011.25</v>
      </c>
      <c r="R501" s="1">
        <v>1028</v>
      </c>
      <c r="S501" s="1">
        <v>1008.08</v>
      </c>
      <c r="T501" s="1">
        <v>1039.3399999999999</v>
      </c>
      <c r="W501" s="5">
        <v>44480</v>
      </c>
      <c r="X501" s="1">
        <v>2115.17</v>
      </c>
      <c r="Y501" s="1">
        <v>2117.52</v>
      </c>
      <c r="Z501" s="1">
        <v>2110.6</v>
      </c>
      <c r="AA501" s="1">
        <v>2187.4499999999998</v>
      </c>
      <c r="AD501" s="5">
        <v>44455</v>
      </c>
      <c r="AE501" s="1">
        <v>8.7379999999999999E-2</v>
      </c>
      <c r="AH501" s="5">
        <v>44455</v>
      </c>
      <c r="AI501" s="1">
        <v>0.122</v>
      </c>
    </row>
    <row r="502" spans="1:35" ht="15.75" customHeight="1" x14ac:dyDescent="0.5">
      <c r="A502" s="5">
        <v>44454</v>
      </c>
      <c r="B502" s="1">
        <v>131.22999999999999</v>
      </c>
      <c r="C502" s="1">
        <v>129.80000000000001</v>
      </c>
      <c r="D502" s="1">
        <v>129.80000000000001</v>
      </c>
      <c r="E502" s="1">
        <v>132.16999999999999</v>
      </c>
      <c r="H502" s="5">
        <v>44477</v>
      </c>
      <c r="I502" s="1">
        <v>22.6768</v>
      </c>
      <c r="J502" s="1">
        <v>22.602499999999999</v>
      </c>
      <c r="K502" s="1">
        <v>22.436299999999999</v>
      </c>
      <c r="L502" s="1">
        <v>23.191099999999999</v>
      </c>
      <c r="P502" s="5">
        <v>44477</v>
      </c>
      <c r="Q502" s="1">
        <v>1028.5899999999999</v>
      </c>
      <c r="R502" s="1">
        <v>983.69</v>
      </c>
      <c r="S502" s="1">
        <v>981.69</v>
      </c>
      <c r="T502" s="1">
        <v>1043.05</v>
      </c>
      <c r="W502" s="5">
        <v>44477</v>
      </c>
      <c r="X502" s="1">
        <v>2079.17</v>
      </c>
      <c r="Y502" s="1">
        <v>1965.15</v>
      </c>
      <c r="Z502" s="1">
        <v>1951</v>
      </c>
      <c r="AA502" s="1">
        <v>2093.5</v>
      </c>
      <c r="AD502" s="5">
        <v>44454</v>
      </c>
      <c r="AE502" s="1">
        <v>8.4129999999999996E-2</v>
      </c>
      <c r="AH502" s="5">
        <v>44454</v>
      </c>
      <c r="AI502" s="1">
        <v>0.12</v>
      </c>
    </row>
    <row r="503" spans="1:35" ht="15.75" customHeight="1" x14ac:dyDescent="0.5">
      <c r="A503" s="5">
        <v>44453</v>
      </c>
      <c r="B503" s="1">
        <v>130.53</v>
      </c>
      <c r="C503" s="1">
        <v>130.74</v>
      </c>
      <c r="D503" s="1">
        <v>129.47999999999999</v>
      </c>
      <c r="E503" s="1">
        <v>131.91</v>
      </c>
      <c r="H503" s="5">
        <v>44476</v>
      </c>
      <c r="I503" s="1">
        <v>22.602499999999999</v>
      </c>
      <c r="J503" s="1">
        <v>22.6251</v>
      </c>
      <c r="K503" s="1">
        <v>22.3888</v>
      </c>
      <c r="L503" s="1">
        <v>22.806899999999999</v>
      </c>
      <c r="P503" s="5">
        <v>44476</v>
      </c>
      <c r="Q503" s="1">
        <v>983.7</v>
      </c>
      <c r="R503" s="1">
        <v>991.04</v>
      </c>
      <c r="S503" s="1">
        <v>978.99</v>
      </c>
      <c r="T503" s="1">
        <v>1000.59</v>
      </c>
      <c r="W503" s="5">
        <v>44476</v>
      </c>
      <c r="X503" s="1">
        <v>1965.15</v>
      </c>
      <c r="Y503" s="1">
        <v>1892.43</v>
      </c>
      <c r="Z503" s="1">
        <v>1880.69</v>
      </c>
      <c r="AA503" s="1">
        <v>2004.39</v>
      </c>
      <c r="AD503" s="5">
        <v>44453</v>
      </c>
      <c r="AE503" s="1">
        <v>8.4629999999999997E-2</v>
      </c>
      <c r="AH503" s="5">
        <v>44453</v>
      </c>
      <c r="AI503" s="1">
        <v>0.11799999999999999</v>
      </c>
    </row>
    <row r="504" spans="1:35" ht="15.75" customHeight="1" x14ac:dyDescent="0.5">
      <c r="A504" s="5">
        <v>44452</v>
      </c>
      <c r="B504" s="1">
        <v>130.12</v>
      </c>
      <c r="C504" s="1">
        <v>128.54</v>
      </c>
      <c r="D504" s="1">
        <v>127.81</v>
      </c>
      <c r="E504" s="1">
        <v>131.33000000000001</v>
      </c>
      <c r="H504" s="5">
        <v>44475</v>
      </c>
      <c r="I504" s="1">
        <v>22.6251</v>
      </c>
      <c r="J504" s="1">
        <v>22.632400000000001</v>
      </c>
      <c r="K504" s="1">
        <v>22.212700000000002</v>
      </c>
      <c r="L504" s="1">
        <v>22.681100000000001</v>
      </c>
      <c r="P504" s="5">
        <v>44475</v>
      </c>
      <c r="Q504" s="1">
        <v>989.5</v>
      </c>
      <c r="R504" s="1">
        <v>965.38</v>
      </c>
      <c r="S504" s="1">
        <v>946.03</v>
      </c>
      <c r="T504" s="1">
        <v>992.35</v>
      </c>
      <c r="W504" s="5">
        <v>44475</v>
      </c>
      <c r="X504" s="1">
        <v>1892.43</v>
      </c>
      <c r="Y504" s="1">
        <v>1917.42</v>
      </c>
      <c r="Z504" s="1">
        <v>1849.22</v>
      </c>
      <c r="AA504" s="1">
        <v>1928.09</v>
      </c>
      <c r="AD504" s="5">
        <v>44452</v>
      </c>
      <c r="AE504" s="1">
        <v>8.3750000000000005E-2</v>
      </c>
      <c r="AH504" s="5">
        <v>44452</v>
      </c>
      <c r="AI504" s="1">
        <v>0.11600000000000001</v>
      </c>
    </row>
    <row r="505" spans="1:35" ht="15.75" customHeight="1" x14ac:dyDescent="0.5">
      <c r="A505" s="5">
        <v>44449</v>
      </c>
      <c r="B505" s="1">
        <v>128.41999999999999</v>
      </c>
      <c r="C505" s="1">
        <v>129.94</v>
      </c>
      <c r="D505" s="1">
        <v>128.4</v>
      </c>
      <c r="E505" s="1">
        <v>130.87</v>
      </c>
      <c r="H505" s="5">
        <v>44474</v>
      </c>
      <c r="I505" s="1">
        <v>22.632400000000001</v>
      </c>
      <c r="J505" s="1">
        <v>22.681799999999999</v>
      </c>
      <c r="K505" s="1">
        <v>22.372900000000001</v>
      </c>
      <c r="L505" s="1">
        <v>22.710999999999999</v>
      </c>
      <c r="P505" s="5">
        <v>44474</v>
      </c>
      <c r="Q505" s="1">
        <v>965.38</v>
      </c>
      <c r="R505" s="1">
        <v>969.26</v>
      </c>
      <c r="S505" s="1">
        <v>949.74</v>
      </c>
      <c r="T505" s="1">
        <v>972.08</v>
      </c>
      <c r="W505" s="5">
        <v>44474</v>
      </c>
      <c r="X505" s="1">
        <v>1917.42</v>
      </c>
      <c r="Y505" s="1">
        <v>1907.28</v>
      </c>
      <c r="Z505" s="1">
        <v>1890.71</v>
      </c>
      <c r="AA505" s="1">
        <v>1930.44</v>
      </c>
      <c r="AD505" s="5">
        <v>44449</v>
      </c>
      <c r="AE505" s="1">
        <v>8.3879999999999996E-2</v>
      </c>
      <c r="AH505" s="5">
        <v>44449</v>
      </c>
      <c r="AI505" s="1">
        <v>0.11575000000000001</v>
      </c>
    </row>
    <row r="506" spans="1:35" ht="15.75" customHeight="1" x14ac:dyDescent="0.5">
      <c r="A506" s="5">
        <v>44448</v>
      </c>
      <c r="B506" s="1">
        <v>130.13</v>
      </c>
      <c r="C506" s="1">
        <v>131.9</v>
      </c>
      <c r="D506" s="1">
        <v>129.55000000000001</v>
      </c>
      <c r="E506" s="1">
        <v>131.96</v>
      </c>
      <c r="H506" s="5">
        <v>44473</v>
      </c>
      <c r="I506" s="1">
        <v>22.681799999999999</v>
      </c>
      <c r="J506" s="1">
        <v>22.555</v>
      </c>
      <c r="K506" s="1">
        <v>22.284500000000001</v>
      </c>
      <c r="L506" s="1">
        <v>22.775200000000002</v>
      </c>
      <c r="P506" s="5">
        <v>44473</v>
      </c>
      <c r="Q506" s="1">
        <v>969.26</v>
      </c>
      <c r="R506" s="1">
        <v>977.18</v>
      </c>
      <c r="S506" s="1">
        <v>948.57</v>
      </c>
      <c r="T506" s="1">
        <v>985.53</v>
      </c>
      <c r="W506" s="5">
        <v>44473</v>
      </c>
      <c r="X506" s="1">
        <v>1907.28</v>
      </c>
      <c r="Y506" s="1">
        <v>1929.01</v>
      </c>
      <c r="Z506" s="1">
        <v>1880.66</v>
      </c>
      <c r="AA506" s="1">
        <v>1934.44</v>
      </c>
      <c r="AD506" s="5">
        <v>44448</v>
      </c>
      <c r="AE506" s="1">
        <v>8.2629999999999995E-2</v>
      </c>
      <c r="AH506" s="5">
        <v>44448</v>
      </c>
      <c r="AI506" s="1">
        <v>0.11413</v>
      </c>
    </row>
    <row r="507" spans="1:35" ht="15.75" customHeight="1" x14ac:dyDescent="0.5">
      <c r="A507" s="5">
        <v>44447</v>
      </c>
      <c r="B507" s="1">
        <v>131.43</v>
      </c>
      <c r="C507" s="1">
        <v>132.04</v>
      </c>
      <c r="D507" s="1">
        <v>130.44999999999999</v>
      </c>
      <c r="E507" s="1">
        <v>132.54</v>
      </c>
      <c r="H507" s="5">
        <v>44470</v>
      </c>
      <c r="I507" s="1">
        <v>22.538499999999999</v>
      </c>
      <c r="J507" s="1">
        <v>22.170999999999999</v>
      </c>
      <c r="K507" s="1">
        <v>21.994700000000002</v>
      </c>
      <c r="L507" s="1">
        <v>22.586200000000002</v>
      </c>
      <c r="P507" s="5">
        <v>44470</v>
      </c>
      <c r="Q507" s="1">
        <v>977.11</v>
      </c>
      <c r="R507" s="1">
        <v>967.43</v>
      </c>
      <c r="S507" s="1">
        <v>959.91</v>
      </c>
      <c r="T507" s="1">
        <v>982.33</v>
      </c>
      <c r="W507" s="5">
        <v>44470</v>
      </c>
      <c r="X507" s="1">
        <v>1921.82</v>
      </c>
      <c r="Y507" s="1">
        <v>1913.01</v>
      </c>
      <c r="Z507" s="1">
        <v>1867.2</v>
      </c>
      <c r="AA507" s="1">
        <v>1939.32</v>
      </c>
      <c r="AD507" s="5">
        <v>44447</v>
      </c>
      <c r="AE507" s="1">
        <v>8.4750000000000006E-2</v>
      </c>
      <c r="AH507" s="5">
        <v>44447</v>
      </c>
      <c r="AI507" s="1">
        <v>0.11575000000000001</v>
      </c>
    </row>
    <row r="508" spans="1:35" ht="15.75" customHeight="1" x14ac:dyDescent="0.5">
      <c r="A508" s="5">
        <v>44446</v>
      </c>
      <c r="B508" s="1">
        <v>132.30000000000001</v>
      </c>
      <c r="C508" s="1">
        <v>134.57</v>
      </c>
      <c r="D508" s="1">
        <v>131.91</v>
      </c>
      <c r="E508" s="1">
        <v>135.38</v>
      </c>
      <c r="H508" s="5">
        <v>44469</v>
      </c>
      <c r="I508" s="1">
        <v>22.170999999999999</v>
      </c>
      <c r="J508" s="1">
        <v>21.535799999999998</v>
      </c>
      <c r="K508" s="1">
        <v>21.434000000000001</v>
      </c>
      <c r="L508" s="1">
        <v>22.2362</v>
      </c>
      <c r="P508" s="5">
        <v>44469</v>
      </c>
      <c r="Q508" s="1">
        <v>967.43</v>
      </c>
      <c r="R508" s="1">
        <v>954.33</v>
      </c>
      <c r="S508" s="1">
        <v>953.52</v>
      </c>
      <c r="T508" s="1">
        <v>972.6</v>
      </c>
      <c r="W508" s="5">
        <v>44469</v>
      </c>
      <c r="X508" s="1">
        <v>1913.01</v>
      </c>
      <c r="Y508" s="1">
        <v>1861.42</v>
      </c>
      <c r="Z508" s="1">
        <v>1856.02</v>
      </c>
      <c r="AA508" s="1">
        <v>1921.99</v>
      </c>
      <c r="AD508" s="5">
        <v>44446</v>
      </c>
      <c r="AE508" s="1">
        <v>8.3129999999999996E-2</v>
      </c>
      <c r="AH508" s="5">
        <v>44446</v>
      </c>
      <c r="AI508" s="1">
        <v>0.11600000000000001</v>
      </c>
    </row>
    <row r="509" spans="1:35" ht="15.75" customHeight="1" x14ac:dyDescent="0.5">
      <c r="A509" s="5">
        <v>44442</v>
      </c>
      <c r="B509" s="1">
        <v>136.04</v>
      </c>
      <c r="C509" s="1">
        <v>134.79</v>
      </c>
      <c r="D509" s="1">
        <v>134.61000000000001</v>
      </c>
      <c r="E509" s="1">
        <v>137.25</v>
      </c>
      <c r="H509" s="5">
        <v>44468</v>
      </c>
      <c r="I509" s="1">
        <v>21.535799999999998</v>
      </c>
      <c r="J509" s="1">
        <v>22.456</v>
      </c>
      <c r="K509" s="1">
        <v>21.423300000000001</v>
      </c>
      <c r="L509" s="1">
        <v>22.5518</v>
      </c>
      <c r="P509" s="5">
        <v>44468</v>
      </c>
      <c r="Q509" s="1">
        <v>954.33</v>
      </c>
      <c r="R509" s="1">
        <v>967.62</v>
      </c>
      <c r="S509" s="1">
        <v>946.54</v>
      </c>
      <c r="T509" s="1">
        <v>976.21</v>
      </c>
      <c r="W509" s="5">
        <v>44468</v>
      </c>
      <c r="X509" s="1">
        <v>1861.42</v>
      </c>
      <c r="Y509" s="1">
        <v>1879.66</v>
      </c>
      <c r="Z509" s="1">
        <v>1846.07</v>
      </c>
      <c r="AA509" s="1">
        <v>1916.77</v>
      </c>
      <c r="AD509" s="5">
        <v>44445</v>
      </c>
      <c r="AE509" s="1">
        <v>8.3000000000000004E-2</v>
      </c>
      <c r="AH509" s="5">
        <v>44445</v>
      </c>
      <c r="AI509" s="1">
        <v>0.11463</v>
      </c>
    </row>
    <row r="510" spans="1:35" ht="15.75" customHeight="1" x14ac:dyDescent="0.5">
      <c r="A510" s="5">
        <v>44441</v>
      </c>
      <c r="B510" s="1">
        <v>132.80000000000001</v>
      </c>
      <c r="C510" s="1">
        <v>132.53</v>
      </c>
      <c r="D510" s="1">
        <v>131.62</v>
      </c>
      <c r="E510" s="1">
        <v>133.1</v>
      </c>
      <c r="H510" s="5">
        <v>44467</v>
      </c>
      <c r="I510" s="1">
        <v>22.455500000000001</v>
      </c>
      <c r="J510" s="1">
        <v>22.627800000000001</v>
      </c>
      <c r="K510" s="1">
        <v>22.107299999999999</v>
      </c>
      <c r="L510" s="1">
        <v>22.670500000000001</v>
      </c>
      <c r="P510" s="5">
        <v>44467</v>
      </c>
      <c r="Q510" s="1">
        <v>967.62</v>
      </c>
      <c r="R510" s="1">
        <v>983.7</v>
      </c>
      <c r="S510" s="1">
        <v>964.26</v>
      </c>
      <c r="T510" s="1">
        <v>989.81</v>
      </c>
      <c r="W510" s="5">
        <v>44467</v>
      </c>
      <c r="X510" s="1">
        <v>1879.66</v>
      </c>
      <c r="Y510" s="1">
        <v>1968.35</v>
      </c>
      <c r="Z510" s="1">
        <v>1861.47</v>
      </c>
      <c r="AA510" s="1">
        <v>1971.72</v>
      </c>
      <c r="AD510" s="5">
        <v>44442</v>
      </c>
      <c r="AE510" s="1">
        <v>8.2879999999999995E-2</v>
      </c>
      <c r="AH510" s="5">
        <v>44442</v>
      </c>
      <c r="AI510" s="1">
        <v>0.11550000000000001</v>
      </c>
    </row>
    <row r="511" spans="1:35" ht="15.75" customHeight="1" x14ac:dyDescent="0.5">
      <c r="A511" s="5">
        <v>44440</v>
      </c>
      <c r="B511" s="1">
        <v>132.66</v>
      </c>
      <c r="C511" s="1">
        <v>134.66999999999999</v>
      </c>
      <c r="D511" s="1">
        <v>132.56</v>
      </c>
      <c r="E511" s="1">
        <v>134.69</v>
      </c>
      <c r="H511" s="5">
        <v>44466</v>
      </c>
      <c r="I511" s="1">
        <v>22.627500000000001</v>
      </c>
      <c r="J511" s="1">
        <v>22.420999999999999</v>
      </c>
      <c r="K511" s="1">
        <v>22.387899999999998</v>
      </c>
      <c r="L511" s="1">
        <v>22.85</v>
      </c>
      <c r="P511" s="5">
        <v>44466</v>
      </c>
      <c r="Q511" s="1">
        <v>983.7</v>
      </c>
      <c r="R511" s="1">
        <v>985.7</v>
      </c>
      <c r="S511" s="1">
        <v>980.1</v>
      </c>
      <c r="T511" s="1">
        <v>1002.84</v>
      </c>
      <c r="W511" s="5">
        <v>44466</v>
      </c>
      <c r="X511" s="1">
        <v>1968.34</v>
      </c>
      <c r="Y511" s="1">
        <v>1973.04</v>
      </c>
      <c r="Z511" s="1">
        <v>1943.62</v>
      </c>
      <c r="AA511" s="1">
        <v>1994.61</v>
      </c>
      <c r="AD511" s="5">
        <v>44441</v>
      </c>
      <c r="AE511" s="1">
        <v>8.2879999999999995E-2</v>
      </c>
      <c r="AH511" s="5">
        <v>44441</v>
      </c>
      <c r="AI511" s="1">
        <v>0.11763</v>
      </c>
    </row>
    <row r="512" spans="1:35" ht="15.75" customHeight="1" x14ac:dyDescent="0.5">
      <c r="A512" s="5">
        <v>44439</v>
      </c>
      <c r="B512" s="1">
        <v>134.06</v>
      </c>
      <c r="C512" s="1">
        <v>132.34</v>
      </c>
      <c r="D512" s="1">
        <v>132</v>
      </c>
      <c r="E512" s="1">
        <v>134.06</v>
      </c>
      <c r="H512" s="5">
        <v>44463</v>
      </c>
      <c r="I512" s="1">
        <v>22.420500000000001</v>
      </c>
      <c r="J512" s="1">
        <v>22.512899999999998</v>
      </c>
      <c r="K512" s="1">
        <v>22.110099999999999</v>
      </c>
      <c r="L512" s="1">
        <v>22.8003</v>
      </c>
      <c r="P512" s="5">
        <v>44463</v>
      </c>
      <c r="Q512" s="1">
        <v>985.36</v>
      </c>
      <c r="R512" s="1">
        <v>992.27</v>
      </c>
      <c r="S512" s="1">
        <v>968.64</v>
      </c>
      <c r="T512" s="1">
        <v>995.68</v>
      </c>
      <c r="W512" s="5">
        <v>44463</v>
      </c>
      <c r="X512" s="1">
        <v>1972.96</v>
      </c>
      <c r="Y512" s="1">
        <v>1985.91</v>
      </c>
      <c r="Z512" s="1">
        <v>1938.5</v>
      </c>
      <c r="AA512" s="1">
        <v>2027.05</v>
      </c>
      <c r="AD512" s="5">
        <v>44440</v>
      </c>
      <c r="AE512" s="1">
        <v>8.3250000000000005E-2</v>
      </c>
      <c r="AH512" s="5">
        <v>44440</v>
      </c>
      <c r="AI512" s="1">
        <v>0.11888</v>
      </c>
    </row>
    <row r="513" spans="1:35" ht="15.75" customHeight="1" x14ac:dyDescent="0.5">
      <c r="A513" s="5">
        <v>44438</v>
      </c>
      <c r="B513" s="1">
        <v>132.19999999999999</v>
      </c>
      <c r="C513" s="1">
        <v>134.86000000000001</v>
      </c>
      <c r="D513" s="1">
        <v>131.91999999999999</v>
      </c>
      <c r="E513" s="1">
        <v>135.13999999999999</v>
      </c>
      <c r="H513" s="5">
        <v>44462</v>
      </c>
      <c r="I513" s="1">
        <v>22.512899999999998</v>
      </c>
      <c r="J513" s="1">
        <v>22.696300000000001</v>
      </c>
      <c r="K513" s="1">
        <v>22.473500000000001</v>
      </c>
      <c r="L513" s="1">
        <v>22.883099999999999</v>
      </c>
      <c r="P513" s="5">
        <v>44462</v>
      </c>
      <c r="Q513" s="1">
        <v>992.26</v>
      </c>
      <c r="R513" s="1">
        <v>1000</v>
      </c>
      <c r="S513" s="1">
        <v>985.49</v>
      </c>
      <c r="T513" s="1">
        <v>1014.85</v>
      </c>
      <c r="W513" s="5">
        <v>44462</v>
      </c>
      <c r="X513" s="1">
        <v>1985.89</v>
      </c>
      <c r="Y513" s="1">
        <v>2027.64</v>
      </c>
      <c r="Z513" s="1">
        <v>1961.14</v>
      </c>
      <c r="AA513" s="1">
        <v>2082.91</v>
      </c>
      <c r="AD513" s="5">
        <v>44439</v>
      </c>
      <c r="AE513" s="1">
        <v>8.2500000000000004E-2</v>
      </c>
      <c r="AH513" s="5">
        <v>44439</v>
      </c>
      <c r="AI513" s="1">
        <v>0.11963</v>
      </c>
    </row>
    <row r="514" spans="1:35" ht="15.75" customHeight="1" x14ac:dyDescent="0.5">
      <c r="A514" s="5">
        <v>44435</v>
      </c>
      <c r="B514" s="1">
        <v>134.46</v>
      </c>
      <c r="C514" s="1">
        <v>129.28</v>
      </c>
      <c r="D514" s="1">
        <v>128.82</v>
      </c>
      <c r="E514" s="1">
        <v>135.02000000000001</v>
      </c>
      <c r="H514" s="5">
        <v>44461</v>
      </c>
      <c r="I514" s="1">
        <v>22.696300000000001</v>
      </c>
      <c r="J514" s="1">
        <v>22.4968</v>
      </c>
      <c r="K514" s="1">
        <v>22.471499999999999</v>
      </c>
      <c r="L514" s="1">
        <v>23.143999999999998</v>
      </c>
      <c r="P514" s="5">
        <v>44461</v>
      </c>
      <c r="Q514" s="1">
        <v>999.81</v>
      </c>
      <c r="R514" s="1">
        <v>957.23</v>
      </c>
      <c r="S514" s="1">
        <v>952.53</v>
      </c>
      <c r="T514" s="1">
        <v>1013.53</v>
      </c>
      <c r="W514" s="5">
        <v>44461</v>
      </c>
      <c r="X514" s="1">
        <v>2027.64</v>
      </c>
      <c r="Y514" s="1">
        <v>1908.95</v>
      </c>
      <c r="Z514" s="1">
        <v>1898.32</v>
      </c>
      <c r="AA514" s="1">
        <v>2072.39</v>
      </c>
      <c r="AD514" s="5">
        <v>44435</v>
      </c>
      <c r="AE514" s="1">
        <v>8.5999999999999993E-2</v>
      </c>
      <c r="AH514" s="5">
        <v>44435</v>
      </c>
      <c r="AI514" s="1">
        <v>0.11988</v>
      </c>
    </row>
    <row r="515" spans="1:35" ht="15.75" customHeight="1" x14ac:dyDescent="0.5">
      <c r="A515" s="5">
        <v>44434</v>
      </c>
      <c r="B515" s="1">
        <v>129.11000000000001</v>
      </c>
      <c r="C515" s="1">
        <v>128.88999999999999</v>
      </c>
      <c r="D515" s="1">
        <v>128.5</v>
      </c>
      <c r="E515" s="1">
        <v>130.77000000000001</v>
      </c>
      <c r="H515" s="5">
        <v>44460</v>
      </c>
      <c r="I515" s="1">
        <v>22.4968</v>
      </c>
      <c r="J515" s="1">
        <v>22.2698</v>
      </c>
      <c r="K515" s="1">
        <v>22.243200000000002</v>
      </c>
      <c r="L515" s="1">
        <v>22.724499999999999</v>
      </c>
      <c r="P515" s="5">
        <v>44460</v>
      </c>
      <c r="Q515" s="1">
        <v>957.23</v>
      </c>
      <c r="R515" s="1">
        <v>914.39</v>
      </c>
      <c r="S515" s="1">
        <v>912.98</v>
      </c>
      <c r="T515" s="1">
        <v>962.47</v>
      </c>
      <c r="W515" s="5">
        <v>44460</v>
      </c>
      <c r="X515" s="1">
        <v>1908.95</v>
      </c>
      <c r="Y515" s="1">
        <v>1884.66</v>
      </c>
      <c r="Z515" s="1">
        <v>1883.09</v>
      </c>
      <c r="AA515" s="1">
        <v>1959.66</v>
      </c>
      <c r="AD515" s="5">
        <v>44434</v>
      </c>
      <c r="AE515" s="1">
        <v>8.4629999999999997E-2</v>
      </c>
      <c r="AH515" s="5">
        <v>44434</v>
      </c>
      <c r="AI515" s="1">
        <v>0.12075</v>
      </c>
    </row>
    <row r="516" spans="1:35" ht="15.75" customHeight="1" x14ac:dyDescent="0.5">
      <c r="A516" s="5">
        <v>44433</v>
      </c>
      <c r="B516" s="1">
        <v>129.91</v>
      </c>
      <c r="C516" s="1">
        <v>130.87</v>
      </c>
      <c r="D516" s="1">
        <v>128.91999999999999</v>
      </c>
      <c r="E516" s="1">
        <v>130.96</v>
      </c>
      <c r="H516" s="5">
        <v>44459</v>
      </c>
      <c r="I516" s="1">
        <v>22.2698</v>
      </c>
      <c r="J516" s="1">
        <v>22.347999999999999</v>
      </c>
      <c r="K516" s="1">
        <v>22.038599999999999</v>
      </c>
      <c r="L516" s="1">
        <v>22.514500000000002</v>
      </c>
      <c r="P516" s="5">
        <v>44459</v>
      </c>
      <c r="Q516" s="1">
        <v>914.39</v>
      </c>
      <c r="R516" s="1">
        <v>943.19</v>
      </c>
      <c r="S516" s="1">
        <v>904.91</v>
      </c>
      <c r="T516" s="1">
        <v>946.02</v>
      </c>
      <c r="W516" s="5">
        <v>44459</v>
      </c>
      <c r="X516" s="1">
        <v>1884.66</v>
      </c>
      <c r="Y516" s="1">
        <v>2015.42</v>
      </c>
      <c r="Z516" s="1">
        <v>1850.35</v>
      </c>
      <c r="AA516" s="1">
        <v>2036.69</v>
      </c>
      <c r="AD516" s="5">
        <v>44433</v>
      </c>
      <c r="AE516" s="1">
        <v>8.788E-2</v>
      </c>
      <c r="AH516" s="5">
        <v>44433</v>
      </c>
      <c r="AI516" s="1">
        <v>0.12375</v>
      </c>
    </row>
    <row r="517" spans="1:35" ht="15.75" customHeight="1" x14ac:dyDescent="0.5">
      <c r="A517" s="5">
        <v>44432</v>
      </c>
      <c r="B517" s="1">
        <v>132.03</v>
      </c>
      <c r="C517" s="1">
        <v>132.43</v>
      </c>
      <c r="D517" s="1">
        <v>131.19</v>
      </c>
      <c r="E517" s="1">
        <v>132.86000000000001</v>
      </c>
      <c r="H517" s="5">
        <v>44456</v>
      </c>
      <c r="I517" s="1">
        <v>22.385300000000001</v>
      </c>
      <c r="J517" s="1">
        <v>22.907499999999999</v>
      </c>
      <c r="K517" s="1">
        <v>22.334</v>
      </c>
      <c r="L517" s="1">
        <v>23.137799999999999</v>
      </c>
      <c r="P517" s="5">
        <v>44456</v>
      </c>
      <c r="Q517" s="1">
        <v>942.79</v>
      </c>
      <c r="R517" s="1">
        <v>936.71</v>
      </c>
      <c r="S517" s="1">
        <v>934.47</v>
      </c>
      <c r="T517" s="1">
        <v>960.81</v>
      </c>
      <c r="W517" s="5">
        <v>44456</v>
      </c>
      <c r="X517" s="1">
        <v>2017</v>
      </c>
      <c r="Y517" s="1">
        <v>2034.8</v>
      </c>
      <c r="Z517" s="1">
        <v>1985.97</v>
      </c>
      <c r="AA517" s="1">
        <v>2058.5</v>
      </c>
      <c r="AD517" s="5">
        <v>44432</v>
      </c>
      <c r="AE517" s="1">
        <v>8.8880000000000001E-2</v>
      </c>
      <c r="AH517" s="5">
        <v>44432</v>
      </c>
      <c r="AI517" s="1">
        <v>0.12175</v>
      </c>
    </row>
    <row r="518" spans="1:35" ht="15.75" customHeight="1" x14ac:dyDescent="0.5">
      <c r="A518" s="5">
        <v>44431</v>
      </c>
      <c r="B518" s="1">
        <v>131.46</v>
      </c>
      <c r="C518" s="1">
        <v>128.77000000000001</v>
      </c>
      <c r="D518" s="1">
        <v>128.02000000000001</v>
      </c>
      <c r="E518" s="1">
        <v>132.15</v>
      </c>
      <c r="H518" s="5">
        <v>44455</v>
      </c>
      <c r="I518" s="1">
        <v>22.907</v>
      </c>
      <c r="J518" s="1">
        <v>23.8429</v>
      </c>
      <c r="K518" s="1">
        <v>22.603999999999999</v>
      </c>
      <c r="L518" s="1">
        <v>23.965</v>
      </c>
      <c r="P518" s="5">
        <v>44455</v>
      </c>
      <c r="Q518" s="1">
        <v>936.71</v>
      </c>
      <c r="R518" s="1">
        <v>950.07</v>
      </c>
      <c r="S518" s="1">
        <v>932.36</v>
      </c>
      <c r="T518" s="1">
        <v>960.47</v>
      </c>
      <c r="W518" s="5">
        <v>44455</v>
      </c>
      <c r="X518" s="1">
        <v>2034.76</v>
      </c>
      <c r="Y518" s="1">
        <v>2009.51</v>
      </c>
      <c r="Z518" s="1">
        <v>2003.08</v>
      </c>
      <c r="AA518" s="1">
        <v>2096.88</v>
      </c>
      <c r="AD518" s="5">
        <v>44431</v>
      </c>
      <c r="AE518" s="1">
        <v>8.4379999999999997E-2</v>
      </c>
      <c r="AH518" s="5">
        <v>44431</v>
      </c>
      <c r="AI518" s="1">
        <v>0.12925</v>
      </c>
    </row>
    <row r="519" spans="1:35" ht="15.75" customHeight="1" x14ac:dyDescent="0.5">
      <c r="A519" s="5">
        <v>44428</v>
      </c>
      <c r="B519" s="1">
        <v>125.89</v>
      </c>
      <c r="C519" s="1">
        <v>124.91</v>
      </c>
      <c r="D519" s="1">
        <v>124.91</v>
      </c>
      <c r="E519" s="1">
        <v>127</v>
      </c>
      <c r="H519" s="5">
        <v>44454</v>
      </c>
      <c r="I519" s="1">
        <v>23.842600000000001</v>
      </c>
      <c r="J519" s="1">
        <v>23.8568</v>
      </c>
      <c r="K519" s="1">
        <v>23.667100000000001</v>
      </c>
      <c r="L519" s="1">
        <v>23.912600000000001</v>
      </c>
      <c r="P519" s="5">
        <v>44454</v>
      </c>
      <c r="Q519" s="1">
        <v>950.07</v>
      </c>
      <c r="R519" s="1">
        <v>944</v>
      </c>
      <c r="S519" s="1">
        <v>923.88</v>
      </c>
      <c r="T519" s="1">
        <v>951.17</v>
      </c>
      <c r="W519" s="5">
        <v>44454</v>
      </c>
      <c r="X519" s="1">
        <v>2009.51</v>
      </c>
      <c r="Y519" s="1">
        <v>1977.57</v>
      </c>
      <c r="Z519" s="1">
        <v>1957.33</v>
      </c>
      <c r="AA519" s="1">
        <v>2047.59</v>
      </c>
      <c r="AD519" s="5">
        <v>44428</v>
      </c>
      <c r="AE519" s="1">
        <v>8.5879999999999998E-2</v>
      </c>
      <c r="AH519" s="5">
        <v>44428</v>
      </c>
      <c r="AI519" s="1">
        <v>0.12837999999999999</v>
      </c>
    </row>
    <row r="520" spans="1:35" ht="15.75" customHeight="1" x14ac:dyDescent="0.5">
      <c r="A520" s="5">
        <v>44427</v>
      </c>
      <c r="B520" s="1">
        <v>125.78</v>
      </c>
      <c r="C520" s="1">
        <v>127.83</v>
      </c>
      <c r="D520" s="1">
        <v>125.2</v>
      </c>
      <c r="E520" s="1">
        <v>127.83</v>
      </c>
      <c r="H520" s="5">
        <v>44453</v>
      </c>
      <c r="I520" s="1">
        <v>23.8568</v>
      </c>
      <c r="J520" s="1">
        <v>23.738499999999998</v>
      </c>
      <c r="K520" s="1">
        <v>23.458100000000002</v>
      </c>
      <c r="L520" s="1">
        <v>23.9636</v>
      </c>
      <c r="P520" s="5">
        <v>44453</v>
      </c>
      <c r="Q520" s="1">
        <v>944</v>
      </c>
      <c r="R520" s="1">
        <v>965.76</v>
      </c>
      <c r="S520" s="1">
        <v>938.47</v>
      </c>
      <c r="T520" s="1">
        <v>967.22</v>
      </c>
      <c r="W520" s="5">
        <v>44453</v>
      </c>
      <c r="X520" s="1">
        <v>1977.52</v>
      </c>
      <c r="Y520" s="1">
        <v>2092.44</v>
      </c>
      <c r="Z520" s="1">
        <v>1935.56</v>
      </c>
      <c r="AA520" s="1">
        <v>2106.15</v>
      </c>
      <c r="AD520" s="5">
        <v>44427</v>
      </c>
      <c r="AE520" s="1">
        <v>8.788E-2</v>
      </c>
      <c r="AH520" s="5">
        <v>44427</v>
      </c>
      <c r="AI520" s="1">
        <v>0.13075000000000001</v>
      </c>
    </row>
    <row r="521" spans="1:35" ht="15.75" customHeight="1" x14ac:dyDescent="0.5">
      <c r="A521" s="5">
        <v>44426</v>
      </c>
      <c r="B521" s="1">
        <v>128.49</v>
      </c>
      <c r="C521" s="1">
        <v>131.91</v>
      </c>
      <c r="D521" s="1">
        <v>127.62</v>
      </c>
      <c r="E521" s="1">
        <v>131.91</v>
      </c>
      <c r="H521" s="5">
        <v>44452</v>
      </c>
      <c r="I521" s="1">
        <v>23.738499999999998</v>
      </c>
      <c r="J521" s="1">
        <v>23.748999999999999</v>
      </c>
      <c r="K521" s="1">
        <v>23.387699999999999</v>
      </c>
      <c r="L521" s="1">
        <v>23.8584</v>
      </c>
      <c r="P521" s="5">
        <v>44452</v>
      </c>
      <c r="Q521" s="1">
        <v>965.76</v>
      </c>
      <c r="R521" s="1">
        <v>958.99</v>
      </c>
      <c r="S521" s="1">
        <v>952.49</v>
      </c>
      <c r="T521" s="1">
        <v>966.44</v>
      </c>
      <c r="W521" s="5">
        <v>44452</v>
      </c>
      <c r="X521" s="1">
        <v>2092.2600000000002</v>
      </c>
      <c r="Y521" s="1">
        <v>2137.44</v>
      </c>
      <c r="Z521" s="1">
        <v>2076.14</v>
      </c>
      <c r="AA521" s="1">
        <v>2172.54</v>
      </c>
      <c r="AD521" s="5">
        <v>44426</v>
      </c>
      <c r="AE521" s="1">
        <v>8.838E-2</v>
      </c>
      <c r="AH521" s="5">
        <v>44426</v>
      </c>
      <c r="AI521" s="1">
        <v>0.13088</v>
      </c>
    </row>
    <row r="522" spans="1:35" ht="15.75" customHeight="1" x14ac:dyDescent="0.5">
      <c r="A522" s="5">
        <v>44425</v>
      </c>
      <c r="B522" s="1">
        <v>132.07</v>
      </c>
      <c r="C522" s="1">
        <v>133.38999999999999</v>
      </c>
      <c r="D522" s="1">
        <v>130.97999999999999</v>
      </c>
      <c r="E522" s="1">
        <v>133.91999999999999</v>
      </c>
      <c r="H522" s="5">
        <v>44449</v>
      </c>
      <c r="I522" s="1">
        <v>23.7441</v>
      </c>
      <c r="J522" s="1">
        <v>24.0397</v>
      </c>
      <c r="K522" s="1">
        <v>23.729299999999999</v>
      </c>
      <c r="L522" s="1">
        <v>24.299900000000001</v>
      </c>
      <c r="P522" s="5">
        <v>44449</v>
      </c>
      <c r="Q522" s="1">
        <v>960.75</v>
      </c>
      <c r="R522" s="1">
        <v>980.82</v>
      </c>
      <c r="S522" s="1">
        <v>958</v>
      </c>
      <c r="T522" s="1">
        <v>989.85</v>
      </c>
      <c r="W522" s="5">
        <v>44449</v>
      </c>
      <c r="X522" s="1">
        <v>2138.37</v>
      </c>
      <c r="Y522" s="1">
        <v>2179.75</v>
      </c>
      <c r="Z522" s="1">
        <v>2130.1</v>
      </c>
      <c r="AA522" s="1">
        <v>2227.02</v>
      </c>
      <c r="AD522" s="5">
        <v>44425</v>
      </c>
      <c r="AE522" s="1">
        <v>8.6499999999999994E-2</v>
      </c>
      <c r="AH522" s="5">
        <v>44425</v>
      </c>
      <c r="AI522" s="1">
        <v>0.12725</v>
      </c>
    </row>
    <row r="523" spans="1:35" ht="15.75" customHeight="1" x14ac:dyDescent="0.5">
      <c r="A523" s="5">
        <v>44424</v>
      </c>
      <c r="B523" s="1">
        <v>134.05000000000001</v>
      </c>
      <c r="C523" s="1">
        <v>135.11000000000001</v>
      </c>
      <c r="D523" s="1">
        <v>133.21</v>
      </c>
      <c r="E523" s="1">
        <v>135.49</v>
      </c>
      <c r="H523" s="5">
        <v>44448</v>
      </c>
      <c r="I523" s="1">
        <v>24.0397</v>
      </c>
      <c r="J523" s="1">
        <v>23.946000000000002</v>
      </c>
      <c r="K523" s="1">
        <v>23.8507</v>
      </c>
      <c r="L523" s="1">
        <v>24.291499999999999</v>
      </c>
      <c r="P523" s="5">
        <v>44448</v>
      </c>
      <c r="Q523" s="1">
        <v>980.96</v>
      </c>
      <c r="R523" s="1">
        <v>983.48</v>
      </c>
      <c r="S523" s="1">
        <v>976.21</v>
      </c>
      <c r="T523" s="1">
        <v>992.82</v>
      </c>
      <c r="W523" s="5">
        <v>44448</v>
      </c>
      <c r="X523" s="1">
        <v>2180</v>
      </c>
      <c r="Y523" s="1">
        <v>2253.08</v>
      </c>
      <c r="Z523" s="1">
        <v>2148.0700000000002</v>
      </c>
      <c r="AA523" s="1">
        <v>2276.84</v>
      </c>
      <c r="AD523" s="5">
        <v>44424</v>
      </c>
      <c r="AE523" s="1">
        <v>8.8499999999999995E-2</v>
      </c>
      <c r="AH523" s="5">
        <v>44424</v>
      </c>
      <c r="AI523" s="1">
        <v>0.1245</v>
      </c>
    </row>
    <row r="524" spans="1:35" ht="15.75" customHeight="1" x14ac:dyDescent="0.5">
      <c r="A524" s="5">
        <v>44421</v>
      </c>
      <c r="B524" s="1">
        <v>135.27000000000001</v>
      </c>
      <c r="C524" s="1">
        <v>134.49</v>
      </c>
      <c r="D524" s="1">
        <v>134.06</v>
      </c>
      <c r="E524" s="1">
        <v>136.08000000000001</v>
      </c>
      <c r="H524" s="5">
        <v>44447</v>
      </c>
      <c r="I524" s="1">
        <v>23.9451</v>
      </c>
      <c r="J524" s="1">
        <v>24.318999999999999</v>
      </c>
      <c r="K524" s="1">
        <v>23.910399999999999</v>
      </c>
      <c r="L524" s="1">
        <v>24.411100000000001</v>
      </c>
      <c r="P524" s="5">
        <v>44447</v>
      </c>
      <c r="Q524" s="1">
        <v>983.48</v>
      </c>
      <c r="R524" s="1">
        <v>1002.08</v>
      </c>
      <c r="S524" s="1">
        <v>979.17</v>
      </c>
      <c r="T524" s="1">
        <v>1010.54</v>
      </c>
      <c r="W524" s="5">
        <v>44447</v>
      </c>
      <c r="X524" s="1">
        <v>2253.08</v>
      </c>
      <c r="Y524" s="1">
        <v>2374.7399999999998</v>
      </c>
      <c r="Z524" s="1">
        <v>2220.02</v>
      </c>
      <c r="AA524" s="1">
        <v>2388.61</v>
      </c>
      <c r="AD524" s="5">
        <v>44421</v>
      </c>
      <c r="AE524" s="1">
        <v>9.2749999999999999E-2</v>
      </c>
      <c r="AH524" s="5">
        <v>44421</v>
      </c>
      <c r="AI524" s="1">
        <v>0.12425</v>
      </c>
    </row>
    <row r="525" spans="1:35" ht="15.75" customHeight="1" x14ac:dyDescent="0.5">
      <c r="A525" s="5">
        <v>44420</v>
      </c>
      <c r="B525" s="1">
        <v>133.04</v>
      </c>
      <c r="C525" s="1">
        <v>134.16999999999999</v>
      </c>
      <c r="D525" s="1">
        <v>131.58000000000001</v>
      </c>
      <c r="E525" s="1">
        <v>134.25</v>
      </c>
      <c r="H525" s="5">
        <v>44446</v>
      </c>
      <c r="I525" s="1">
        <v>24.318999999999999</v>
      </c>
      <c r="J525" s="1">
        <v>24.682500000000001</v>
      </c>
      <c r="K525" s="1">
        <v>24.1675</v>
      </c>
      <c r="L525" s="1">
        <v>24.827500000000001</v>
      </c>
      <c r="P525" s="5">
        <v>44446</v>
      </c>
      <c r="Q525" s="1">
        <v>1002.06</v>
      </c>
      <c r="R525" s="1">
        <v>1023.56</v>
      </c>
      <c r="S525" s="1">
        <v>996.74</v>
      </c>
      <c r="T525" s="1">
        <v>1028.32</v>
      </c>
      <c r="W525" s="5">
        <v>44446</v>
      </c>
      <c r="X525" s="1">
        <v>2374.7399999999998</v>
      </c>
      <c r="Y525" s="1">
        <v>2413.61</v>
      </c>
      <c r="Z525" s="1">
        <v>2351.91</v>
      </c>
      <c r="AA525" s="1">
        <v>2421.39</v>
      </c>
      <c r="AD525" s="5">
        <v>44420</v>
      </c>
      <c r="AE525" s="1">
        <v>9.5500000000000002E-2</v>
      </c>
      <c r="AH525" s="5">
        <v>44420</v>
      </c>
      <c r="AI525" s="1">
        <v>0.12475</v>
      </c>
    </row>
    <row r="526" spans="1:35" ht="15.75" customHeight="1" x14ac:dyDescent="0.5">
      <c r="A526" s="5">
        <v>44419</v>
      </c>
      <c r="B526" s="1">
        <v>135.35</v>
      </c>
      <c r="C526" s="1">
        <v>133.79</v>
      </c>
      <c r="D526" s="1">
        <v>133.78</v>
      </c>
      <c r="E526" s="1">
        <v>135.9</v>
      </c>
      <c r="H526" s="5">
        <v>44445</v>
      </c>
      <c r="I526" s="1">
        <v>24.682500000000001</v>
      </c>
      <c r="J526" s="1">
        <v>24.758800000000001</v>
      </c>
      <c r="K526" s="1">
        <v>24.6065</v>
      </c>
      <c r="L526" s="1">
        <v>24.824999999999999</v>
      </c>
      <c r="P526" s="5">
        <v>44445</v>
      </c>
      <c r="Q526" s="1">
        <v>1023.72</v>
      </c>
      <c r="R526" s="1">
        <v>1027.49</v>
      </c>
      <c r="S526" s="1">
        <v>1019.8</v>
      </c>
      <c r="T526" s="1">
        <v>1031.3</v>
      </c>
      <c r="W526" s="5">
        <v>44445</v>
      </c>
      <c r="X526" s="1">
        <v>2414.42</v>
      </c>
      <c r="Y526" s="1">
        <v>2425.13</v>
      </c>
      <c r="Z526" s="1">
        <v>2396.19</v>
      </c>
      <c r="AA526" s="1">
        <v>2439.7199999999998</v>
      </c>
      <c r="AD526" s="5">
        <v>44419</v>
      </c>
      <c r="AE526" s="1">
        <v>9.6629999999999994E-2</v>
      </c>
      <c r="AH526" s="5">
        <v>44419</v>
      </c>
      <c r="AI526" s="1">
        <v>0.12125</v>
      </c>
    </row>
    <row r="527" spans="1:35" ht="15.75" customHeight="1" x14ac:dyDescent="0.5">
      <c r="A527" s="5">
        <v>44418</v>
      </c>
      <c r="B527" s="1">
        <v>132.1</v>
      </c>
      <c r="C527" s="1">
        <v>132.54</v>
      </c>
      <c r="D527" s="1">
        <v>131.35</v>
      </c>
      <c r="E527" s="1">
        <v>133.62</v>
      </c>
      <c r="H527" s="5">
        <v>44442</v>
      </c>
      <c r="I527" s="1">
        <v>24.716000000000001</v>
      </c>
      <c r="J527" s="1">
        <v>23.9055</v>
      </c>
      <c r="K527" s="1">
        <v>23.8826</v>
      </c>
      <c r="L527" s="1">
        <v>24.8674</v>
      </c>
      <c r="P527" s="5">
        <v>44442</v>
      </c>
      <c r="Q527" s="1">
        <v>1026.76</v>
      </c>
      <c r="R527" s="1">
        <v>1002.25</v>
      </c>
      <c r="S527" s="1">
        <v>999.23</v>
      </c>
      <c r="T527" s="1">
        <v>1031.32</v>
      </c>
      <c r="W527" s="5">
        <v>44442</v>
      </c>
      <c r="X527" s="1">
        <v>2420.25</v>
      </c>
      <c r="Y527" s="1">
        <v>2408.44</v>
      </c>
      <c r="Z527" s="1">
        <v>2389.9499999999998</v>
      </c>
      <c r="AA527" s="1">
        <v>2439.4299999999998</v>
      </c>
      <c r="AD527" s="5">
        <v>44418</v>
      </c>
      <c r="AE527" s="1">
        <v>9.6500000000000002E-2</v>
      </c>
      <c r="AH527" s="5">
        <v>44418</v>
      </c>
      <c r="AI527" s="1">
        <v>0.12275</v>
      </c>
    </row>
    <row r="528" spans="1:35" ht="15.75" customHeight="1" x14ac:dyDescent="0.5">
      <c r="A528" s="5">
        <v>44417</v>
      </c>
      <c r="B528" s="1">
        <v>133.01</v>
      </c>
      <c r="C528" s="1">
        <v>134.62</v>
      </c>
      <c r="D528" s="1">
        <v>132.85</v>
      </c>
      <c r="E528" s="1">
        <v>135.79</v>
      </c>
      <c r="H528" s="5">
        <v>44441</v>
      </c>
      <c r="I528" s="1">
        <v>23.9055</v>
      </c>
      <c r="J528" s="1">
        <v>24.140999999999998</v>
      </c>
      <c r="K528" s="1">
        <v>23.796199999999999</v>
      </c>
      <c r="L528" s="1">
        <v>24.219100000000001</v>
      </c>
      <c r="P528" s="5">
        <v>44441</v>
      </c>
      <c r="Q528" s="1">
        <v>1002.25</v>
      </c>
      <c r="R528" s="1">
        <v>1005.16</v>
      </c>
      <c r="S528" s="1">
        <v>993.61</v>
      </c>
      <c r="T528" s="1">
        <v>1013.25</v>
      </c>
      <c r="W528" s="5">
        <v>44441</v>
      </c>
      <c r="X528" s="1">
        <v>2408.44</v>
      </c>
      <c r="Y528" s="1">
        <v>2445.71</v>
      </c>
      <c r="Z528" s="1">
        <v>2392.1799999999998</v>
      </c>
      <c r="AA528" s="1">
        <v>2452.34</v>
      </c>
      <c r="AD528" s="5">
        <v>44417</v>
      </c>
      <c r="AE528" s="1">
        <v>9.5250000000000001E-2</v>
      </c>
      <c r="AH528" s="5">
        <v>44417</v>
      </c>
      <c r="AI528" s="1">
        <v>0.12725</v>
      </c>
    </row>
    <row r="529" spans="1:35" ht="15.75" customHeight="1" x14ac:dyDescent="0.5">
      <c r="A529" s="5">
        <v>44414</v>
      </c>
      <c r="B529" s="1">
        <v>136.76</v>
      </c>
      <c r="C529" s="1">
        <v>136.56</v>
      </c>
      <c r="D529" s="1">
        <v>134.72</v>
      </c>
      <c r="E529" s="1">
        <v>137.72999999999999</v>
      </c>
      <c r="H529" s="5">
        <v>44440</v>
      </c>
      <c r="I529" s="1">
        <v>24.140999999999998</v>
      </c>
      <c r="J529" s="1">
        <v>23.894300000000001</v>
      </c>
      <c r="K529" s="1">
        <v>23.758299999999998</v>
      </c>
      <c r="L529" s="1">
        <v>24.268699999999999</v>
      </c>
      <c r="P529" s="5">
        <v>44440</v>
      </c>
      <c r="Q529" s="1">
        <v>1005.19</v>
      </c>
      <c r="R529" s="1">
        <v>1015.83</v>
      </c>
      <c r="S529" s="1">
        <v>1000.38</v>
      </c>
      <c r="T529" s="1">
        <v>1020.88</v>
      </c>
      <c r="W529" s="5">
        <v>44440</v>
      </c>
      <c r="X529" s="1">
        <v>2445.6799999999998</v>
      </c>
      <c r="Y529" s="1">
        <v>2470.94</v>
      </c>
      <c r="Z529" s="1">
        <v>2434.4299999999998</v>
      </c>
      <c r="AA529" s="1">
        <v>2501.64</v>
      </c>
      <c r="AD529" s="5">
        <v>44414</v>
      </c>
      <c r="AE529" s="1">
        <v>9.5130000000000006E-2</v>
      </c>
      <c r="AH529" s="5">
        <v>44414</v>
      </c>
      <c r="AI529" s="1">
        <v>0.12837999999999999</v>
      </c>
    </row>
    <row r="530" spans="1:35" ht="15.75" customHeight="1" x14ac:dyDescent="0.5">
      <c r="A530" s="5">
        <v>44413</v>
      </c>
      <c r="B530" s="1">
        <v>139.80000000000001</v>
      </c>
      <c r="C530" s="1">
        <v>141.47999999999999</v>
      </c>
      <c r="D530" s="1">
        <v>139.56</v>
      </c>
      <c r="E530" s="1">
        <v>142.31</v>
      </c>
      <c r="H530" s="5">
        <v>44439</v>
      </c>
      <c r="I530" s="1">
        <v>23.894300000000001</v>
      </c>
      <c r="J530" s="1">
        <v>24.036000000000001</v>
      </c>
      <c r="K530" s="1">
        <v>23.809000000000001</v>
      </c>
      <c r="L530" s="1">
        <v>24.207100000000001</v>
      </c>
      <c r="P530" s="5">
        <v>44439</v>
      </c>
      <c r="Q530" s="1">
        <v>1015.83</v>
      </c>
      <c r="R530" s="1">
        <v>1010.09</v>
      </c>
      <c r="S530" s="1">
        <v>998.97</v>
      </c>
      <c r="T530" s="1">
        <v>1022.11</v>
      </c>
      <c r="W530" s="5">
        <v>44439</v>
      </c>
      <c r="X530" s="1">
        <v>2470.94</v>
      </c>
      <c r="Y530" s="1">
        <v>2496.13</v>
      </c>
      <c r="Z530" s="1">
        <v>2467.34</v>
      </c>
      <c r="AA530" s="1">
        <v>2502.84</v>
      </c>
      <c r="AD530" s="5">
        <v>44413</v>
      </c>
      <c r="AE530" s="1">
        <v>9.5750000000000002E-2</v>
      </c>
      <c r="AH530" s="5">
        <v>44413</v>
      </c>
      <c r="AI530" s="1">
        <v>0.12537999999999999</v>
      </c>
    </row>
    <row r="531" spans="1:35" ht="15.75" customHeight="1" x14ac:dyDescent="0.5">
      <c r="A531" s="5">
        <v>44412</v>
      </c>
      <c r="B531" s="1">
        <v>141.86000000000001</v>
      </c>
      <c r="C531" s="1">
        <v>145.21</v>
      </c>
      <c r="D531" s="1">
        <v>141.85</v>
      </c>
      <c r="E531" s="1">
        <v>146.47999999999999</v>
      </c>
      <c r="H531" s="5">
        <v>44438</v>
      </c>
      <c r="I531" s="1">
        <v>24.036000000000001</v>
      </c>
      <c r="J531" s="1">
        <v>24.0306</v>
      </c>
      <c r="K531" s="1">
        <v>23.917100000000001</v>
      </c>
      <c r="L531" s="1">
        <v>24.217300000000002</v>
      </c>
      <c r="P531" s="5">
        <v>44438</v>
      </c>
      <c r="Q531" s="1">
        <v>1010.09</v>
      </c>
      <c r="R531" s="1">
        <v>1011.97</v>
      </c>
      <c r="S531" s="1">
        <v>1001.05</v>
      </c>
      <c r="T531" s="1">
        <v>1020.98</v>
      </c>
      <c r="W531" s="5">
        <v>44438</v>
      </c>
      <c r="X531" s="1">
        <v>2496.13</v>
      </c>
      <c r="Y531" s="1">
        <v>2432.23</v>
      </c>
      <c r="Z531" s="1">
        <v>2408.2199999999998</v>
      </c>
      <c r="AA531" s="1">
        <v>2503.91</v>
      </c>
      <c r="AD531" s="5">
        <v>44412</v>
      </c>
      <c r="AE531" s="1">
        <v>8.9249999999999996E-2</v>
      </c>
      <c r="AH531" s="5">
        <v>44412</v>
      </c>
      <c r="AI531" s="1">
        <v>0.12175</v>
      </c>
    </row>
    <row r="532" spans="1:35" ht="15.75" customHeight="1" x14ac:dyDescent="0.5">
      <c r="A532" s="5">
        <v>44411</v>
      </c>
      <c r="B532" s="1">
        <v>143.47</v>
      </c>
      <c r="C532" s="1">
        <v>142.27000000000001</v>
      </c>
      <c r="D532" s="1">
        <v>141.69</v>
      </c>
      <c r="E532" s="1">
        <v>143.59</v>
      </c>
      <c r="H532" s="5">
        <v>44435</v>
      </c>
      <c r="I532" s="1">
        <v>24.026199999999999</v>
      </c>
      <c r="J532" s="1">
        <v>23.564499999999999</v>
      </c>
      <c r="K532" s="1">
        <v>23.346</v>
      </c>
      <c r="L532" s="1">
        <v>24.117100000000001</v>
      </c>
      <c r="P532" s="5">
        <v>44435</v>
      </c>
      <c r="Q532" s="1">
        <v>1012.53</v>
      </c>
      <c r="R532" s="1">
        <v>980.82</v>
      </c>
      <c r="S532" s="1">
        <v>979.48</v>
      </c>
      <c r="T532" s="1">
        <v>1014.56</v>
      </c>
      <c r="W532" s="5">
        <v>44435</v>
      </c>
      <c r="X532" s="1">
        <v>2423.08</v>
      </c>
      <c r="Y532" s="1">
        <v>2393.9499999999998</v>
      </c>
      <c r="Z532" s="1">
        <v>2385.58</v>
      </c>
      <c r="AA532" s="1">
        <v>2443.3000000000002</v>
      </c>
      <c r="AD532" s="5">
        <v>44411</v>
      </c>
      <c r="AE532" s="1">
        <v>9.0380000000000002E-2</v>
      </c>
      <c r="AH532" s="5">
        <v>44411</v>
      </c>
      <c r="AI532" s="1">
        <v>0.12138</v>
      </c>
    </row>
    <row r="533" spans="1:35" ht="15.75" customHeight="1" x14ac:dyDescent="0.5">
      <c r="A533" s="5">
        <v>44410</v>
      </c>
      <c r="B533" s="1">
        <v>142.13</v>
      </c>
      <c r="C533" s="1">
        <v>143.65</v>
      </c>
      <c r="D533" s="1">
        <v>141.54</v>
      </c>
      <c r="E533" s="1">
        <v>143.82</v>
      </c>
      <c r="H533" s="5">
        <v>44434</v>
      </c>
      <c r="I533" s="1">
        <v>23.564499999999999</v>
      </c>
      <c r="J533" s="1">
        <v>23.841000000000001</v>
      </c>
      <c r="K533" s="1">
        <v>23.438199999999998</v>
      </c>
      <c r="L533" s="1">
        <v>23.873000000000001</v>
      </c>
      <c r="P533" s="5">
        <v>44434</v>
      </c>
      <c r="Q533" s="1">
        <v>981.55</v>
      </c>
      <c r="R533" s="1">
        <v>999.41</v>
      </c>
      <c r="S533" s="1">
        <v>979.92</v>
      </c>
      <c r="T533" s="1">
        <v>1005.02</v>
      </c>
      <c r="W533" s="5">
        <v>44434</v>
      </c>
      <c r="X533" s="1">
        <v>2393.9499999999998</v>
      </c>
      <c r="Y533" s="1">
        <v>2431.54</v>
      </c>
      <c r="Z533" s="1">
        <v>2365.31</v>
      </c>
      <c r="AA533" s="1">
        <v>2439.46</v>
      </c>
      <c r="AD533" s="5">
        <v>44410</v>
      </c>
      <c r="AE533" s="1">
        <v>8.9630000000000001E-2</v>
      </c>
      <c r="AH533" s="5">
        <v>44410</v>
      </c>
      <c r="AI533" s="1">
        <v>0.12375</v>
      </c>
    </row>
    <row r="534" spans="1:35" ht="15.75" customHeight="1" x14ac:dyDescent="0.5">
      <c r="A534" s="5">
        <v>44407</v>
      </c>
      <c r="B534" s="1">
        <v>143.77000000000001</v>
      </c>
      <c r="C534" s="1">
        <v>143.33000000000001</v>
      </c>
      <c r="D534" s="1">
        <v>142.63</v>
      </c>
      <c r="E534" s="1">
        <v>145.25</v>
      </c>
      <c r="H534" s="5">
        <v>44433</v>
      </c>
      <c r="I534" s="1">
        <v>23.841000000000001</v>
      </c>
      <c r="J534" s="1">
        <v>23.8611</v>
      </c>
      <c r="K534" s="1">
        <v>23.580300000000001</v>
      </c>
      <c r="L534" s="1">
        <v>23.890899999999998</v>
      </c>
      <c r="P534" s="5">
        <v>44433</v>
      </c>
      <c r="Q534" s="1">
        <v>999.41</v>
      </c>
      <c r="R534" s="1">
        <v>1014.24</v>
      </c>
      <c r="S534" s="1">
        <v>991.03</v>
      </c>
      <c r="T534" s="1">
        <v>1016.3</v>
      </c>
      <c r="W534" s="5">
        <v>44433</v>
      </c>
      <c r="X534" s="1">
        <v>2431.54</v>
      </c>
      <c r="Y534" s="1">
        <v>2474.4299999999998</v>
      </c>
      <c r="Z534" s="1">
        <v>2425.83</v>
      </c>
      <c r="AA534" s="1">
        <v>2487.3000000000002</v>
      </c>
      <c r="AD534" s="5">
        <v>44407</v>
      </c>
      <c r="AE534" s="1">
        <v>9.0499999999999997E-2</v>
      </c>
      <c r="AH534" s="5">
        <v>44407</v>
      </c>
      <c r="AI534" s="1">
        <v>0.11774999999999999</v>
      </c>
    </row>
    <row r="535" spans="1:35" ht="15.75" customHeight="1" x14ac:dyDescent="0.5">
      <c r="A535" s="5">
        <v>44406</v>
      </c>
      <c r="B535" s="1">
        <v>144.33000000000001</v>
      </c>
      <c r="C535" s="1">
        <v>143.75</v>
      </c>
      <c r="D535" s="1">
        <v>143</v>
      </c>
      <c r="E535" s="1">
        <v>145.87</v>
      </c>
      <c r="H535" s="5">
        <v>44432</v>
      </c>
      <c r="I535" s="1">
        <v>23.860600000000002</v>
      </c>
      <c r="J535" s="1">
        <v>23.6311</v>
      </c>
      <c r="K535" s="1">
        <v>23.536999999999999</v>
      </c>
      <c r="L535" s="1">
        <v>23.954999999999998</v>
      </c>
      <c r="P535" s="5">
        <v>44432</v>
      </c>
      <c r="Q535" s="1">
        <v>1014.24</v>
      </c>
      <c r="R535" s="1">
        <v>1018.06</v>
      </c>
      <c r="S535" s="1">
        <v>1007.31</v>
      </c>
      <c r="T535" s="1">
        <v>1024.92</v>
      </c>
      <c r="W535" s="5">
        <v>44432</v>
      </c>
      <c r="X535" s="1">
        <v>2474.4299999999998</v>
      </c>
      <c r="Y535" s="1">
        <v>2398.46</v>
      </c>
      <c r="Z535" s="1">
        <v>2394.52</v>
      </c>
      <c r="AA535" s="1">
        <v>2479.09</v>
      </c>
      <c r="AD535" s="5">
        <v>44406</v>
      </c>
      <c r="AE535" s="1">
        <v>9.5750000000000002E-2</v>
      </c>
      <c r="AH535" s="5">
        <v>44406</v>
      </c>
      <c r="AI535" s="1">
        <v>0.12575</v>
      </c>
    </row>
    <row r="536" spans="1:35" ht="15.75" customHeight="1" x14ac:dyDescent="0.5">
      <c r="A536" s="5">
        <v>44405</v>
      </c>
      <c r="B536" s="1">
        <v>140.47</v>
      </c>
      <c r="C536" s="1">
        <v>137.53</v>
      </c>
      <c r="D536" s="1">
        <v>137.5</v>
      </c>
      <c r="E536" s="1">
        <v>140.51</v>
      </c>
      <c r="H536" s="5">
        <v>44431</v>
      </c>
      <c r="I536" s="1">
        <v>23.6267</v>
      </c>
      <c r="J536" s="1">
        <v>23.029900000000001</v>
      </c>
      <c r="K536" s="1">
        <v>22.975200000000001</v>
      </c>
      <c r="L536" s="1">
        <v>23.6937</v>
      </c>
      <c r="P536" s="5">
        <v>44431</v>
      </c>
      <c r="Q536" s="1">
        <v>1018.06</v>
      </c>
      <c r="R536" s="1">
        <v>997.69</v>
      </c>
      <c r="S536" s="1">
        <v>994.99</v>
      </c>
      <c r="T536" s="1">
        <v>1024.3399999999999</v>
      </c>
      <c r="W536" s="5">
        <v>44431</v>
      </c>
      <c r="X536" s="1">
        <v>2398.46</v>
      </c>
      <c r="Y536" s="1">
        <v>2276.63</v>
      </c>
      <c r="Z536" s="1">
        <v>2270.75</v>
      </c>
      <c r="AA536" s="1">
        <v>2434.92</v>
      </c>
      <c r="AD536" s="5">
        <v>44405</v>
      </c>
      <c r="AE536" s="1">
        <v>9.1999999999999998E-2</v>
      </c>
      <c r="AH536" s="5">
        <v>44405</v>
      </c>
      <c r="AI536" s="1">
        <v>0.1285</v>
      </c>
    </row>
    <row r="537" spans="1:35" ht="15.75" customHeight="1" x14ac:dyDescent="0.5">
      <c r="A537" s="5">
        <v>44404</v>
      </c>
      <c r="B537" s="1">
        <v>138.09</v>
      </c>
      <c r="C537" s="1">
        <v>138.13</v>
      </c>
      <c r="D537" s="1">
        <v>136.55000000000001</v>
      </c>
      <c r="E537" s="1">
        <v>138.37</v>
      </c>
      <c r="H537" s="5">
        <v>44428</v>
      </c>
      <c r="I537" s="1">
        <v>23.025500000000001</v>
      </c>
      <c r="J537" s="1">
        <v>23.2515</v>
      </c>
      <c r="K537" s="1">
        <v>22.8781</v>
      </c>
      <c r="L537" s="1">
        <v>23.324999999999999</v>
      </c>
      <c r="P537" s="5">
        <v>44428</v>
      </c>
      <c r="Q537" s="1">
        <v>997.1</v>
      </c>
      <c r="R537" s="1">
        <v>976.69</v>
      </c>
      <c r="S537" s="1">
        <v>973.51</v>
      </c>
      <c r="T537" s="1">
        <v>1002.57</v>
      </c>
      <c r="W537" s="5">
        <v>44428</v>
      </c>
      <c r="X537" s="1">
        <v>2276.5700000000002</v>
      </c>
      <c r="Y537" s="1">
        <v>2313.5700000000002</v>
      </c>
      <c r="Z537" s="1">
        <v>2273.35</v>
      </c>
      <c r="AA537" s="1">
        <v>2345.2800000000002</v>
      </c>
      <c r="AD537" s="5">
        <v>44404</v>
      </c>
      <c r="AE537" s="1">
        <v>9.0130000000000002E-2</v>
      </c>
      <c r="AH537" s="5">
        <v>44404</v>
      </c>
      <c r="AI537" s="1">
        <v>0.12963</v>
      </c>
    </row>
    <row r="538" spans="1:35" ht="15.75" customHeight="1" x14ac:dyDescent="0.5">
      <c r="A538" s="5">
        <v>44403</v>
      </c>
      <c r="B538" s="1">
        <v>138.12</v>
      </c>
      <c r="C538" s="1">
        <v>135.74</v>
      </c>
      <c r="D538" s="1">
        <v>135.74</v>
      </c>
      <c r="E538" s="1">
        <v>138.91999999999999</v>
      </c>
      <c r="H538" s="5">
        <v>44427</v>
      </c>
      <c r="I538" s="1">
        <v>23.2515</v>
      </c>
      <c r="J538" s="1">
        <v>23.508400000000002</v>
      </c>
      <c r="K538" s="1">
        <v>23.098400000000002</v>
      </c>
      <c r="L538" s="1">
        <v>23.544</v>
      </c>
      <c r="P538" s="5">
        <v>44427</v>
      </c>
      <c r="Q538" s="1">
        <v>976.69</v>
      </c>
      <c r="R538" s="1">
        <v>998.98</v>
      </c>
      <c r="S538" s="1">
        <v>963.92</v>
      </c>
      <c r="T538" s="1">
        <v>1002.47</v>
      </c>
      <c r="W538" s="5">
        <v>44427</v>
      </c>
      <c r="X538" s="1">
        <v>2313.5700000000002</v>
      </c>
      <c r="Y538" s="1">
        <v>2426.98</v>
      </c>
      <c r="Z538" s="1">
        <v>2301.4</v>
      </c>
      <c r="AA538" s="1">
        <v>2438.9699999999998</v>
      </c>
      <c r="AD538" s="5">
        <v>44403</v>
      </c>
      <c r="AE538" s="1">
        <v>8.7249999999999994E-2</v>
      </c>
      <c r="AH538" s="5">
        <v>44403</v>
      </c>
      <c r="AI538" s="1">
        <v>0.13163</v>
      </c>
    </row>
    <row r="539" spans="1:35" ht="15.75" customHeight="1" x14ac:dyDescent="0.5">
      <c r="A539" s="5">
        <v>44400</v>
      </c>
      <c r="B539" s="1">
        <v>135.63999999999999</v>
      </c>
      <c r="C539" s="1">
        <v>136.01</v>
      </c>
      <c r="D539" s="1">
        <v>134.37</v>
      </c>
      <c r="E539" s="1">
        <v>136.22</v>
      </c>
      <c r="H539" s="5">
        <v>44426</v>
      </c>
      <c r="I539" s="1">
        <v>23.509</v>
      </c>
      <c r="J539" s="1">
        <v>23.659199999999998</v>
      </c>
      <c r="K539" s="1">
        <v>23.293299999999999</v>
      </c>
      <c r="L539" s="1">
        <v>23.828199999999999</v>
      </c>
      <c r="P539" s="5">
        <v>44426</v>
      </c>
      <c r="Q539" s="1">
        <v>998.98</v>
      </c>
      <c r="R539" s="1">
        <v>999.05</v>
      </c>
      <c r="S539" s="1">
        <v>991.68</v>
      </c>
      <c r="T539" s="1">
        <v>1017.09</v>
      </c>
      <c r="W539" s="5">
        <v>44426</v>
      </c>
      <c r="X539" s="1">
        <v>2426.98</v>
      </c>
      <c r="Y539" s="1">
        <v>2491.25</v>
      </c>
      <c r="Z539" s="1">
        <v>2419.54</v>
      </c>
      <c r="AA539" s="1">
        <v>2545.6</v>
      </c>
      <c r="AD539" s="5">
        <v>44400</v>
      </c>
      <c r="AE539" s="1">
        <v>8.6129999999999998E-2</v>
      </c>
      <c r="AH539" s="5">
        <v>44400</v>
      </c>
      <c r="AI539" s="1">
        <v>0.12887999999999999</v>
      </c>
    </row>
    <row r="540" spans="1:35" ht="15.75" customHeight="1" x14ac:dyDescent="0.5">
      <c r="A540" s="5">
        <v>44399</v>
      </c>
      <c r="B540" s="1">
        <v>136.59</v>
      </c>
      <c r="C540" s="1">
        <v>137.27000000000001</v>
      </c>
      <c r="D540" s="1">
        <v>134.53</v>
      </c>
      <c r="E540" s="1">
        <v>137.61000000000001</v>
      </c>
      <c r="H540" s="5">
        <v>44425</v>
      </c>
      <c r="I540" s="1">
        <v>23.659199999999998</v>
      </c>
      <c r="J540" s="1">
        <v>23.840699999999998</v>
      </c>
      <c r="K540" s="1">
        <v>23.571000000000002</v>
      </c>
      <c r="L540" s="1">
        <v>23.9618</v>
      </c>
      <c r="P540" s="5">
        <v>44425</v>
      </c>
      <c r="Q540" s="1">
        <v>999.05</v>
      </c>
      <c r="R540" s="1">
        <v>1026.67</v>
      </c>
      <c r="S540" s="1">
        <v>993.52</v>
      </c>
      <c r="T540" s="1">
        <v>1033.02</v>
      </c>
      <c r="W540" s="5">
        <v>44425</v>
      </c>
      <c r="X540" s="1">
        <v>2491.3000000000002</v>
      </c>
      <c r="Y540" s="1">
        <v>2607.71</v>
      </c>
      <c r="Z540" s="1">
        <v>2470.2600000000002</v>
      </c>
      <c r="AA540" s="1">
        <v>2614.08</v>
      </c>
      <c r="AD540" s="5">
        <v>44399</v>
      </c>
      <c r="AE540" s="1">
        <v>8.9249999999999996E-2</v>
      </c>
      <c r="AH540" s="5">
        <v>44399</v>
      </c>
      <c r="AI540" s="1">
        <v>0.12525</v>
      </c>
    </row>
    <row r="541" spans="1:35" ht="15.75" customHeight="1" x14ac:dyDescent="0.5">
      <c r="A541" s="5">
        <v>44398</v>
      </c>
      <c r="B541" s="1">
        <v>137.76</v>
      </c>
      <c r="C541" s="1">
        <v>134.11000000000001</v>
      </c>
      <c r="D541" s="1">
        <v>134.09</v>
      </c>
      <c r="E541" s="1">
        <v>138.22999999999999</v>
      </c>
      <c r="H541" s="5">
        <v>44424</v>
      </c>
      <c r="I541" s="1">
        <v>23.841000000000001</v>
      </c>
      <c r="J541" s="1">
        <v>23.7607</v>
      </c>
      <c r="K541" s="1">
        <v>23.428999999999998</v>
      </c>
      <c r="L541" s="1">
        <v>23.899000000000001</v>
      </c>
      <c r="P541" s="5">
        <v>44424</v>
      </c>
      <c r="Q541" s="1">
        <v>1026.6500000000001</v>
      </c>
      <c r="R541" s="1">
        <v>1032.03</v>
      </c>
      <c r="S541" s="1">
        <v>1007.91</v>
      </c>
      <c r="T541" s="1">
        <v>1032.58</v>
      </c>
      <c r="W541" s="5">
        <v>44424</v>
      </c>
      <c r="X541" s="1">
        <v>2607.71</v>
      </c>
      <c r="Y541" s="1">
        <v>2655.89</v>
      </c>
      <c r="Z541" s="1">
        <v>2579.17</v>
      </c>
      <c r="AA541" s="1">
        <v>2660.18</v>
      </c>
      <c r="AD541" s="5">
        <v>44398</v>
      </c>
      <c r="AE541" s="1">
        <v>8.6629999999999999E-2</v>
      </c>
      <c r="AH541" s="5">
        <v>44398</v>
      </c>
      <c r="AI541" s="1">
        <v>0.13788</v>
      </c>
    </row>
    <row r="542" spans="1:35" ht="15.75" customHeight="1" x14ac:dyDescent="0.5">
      <c r="A542" s="5">
        <v>44397</v>
      </c>
      <c r="B542" s="1">
        <v>135.13</v>
      </c>
      <c r="C542" s="1">
        <v>135.12</v>
      </c>
      <c r="D542" s="1">
        <v>134.16</v>
      </c>
      <c r="E542" s="1">
        <v>137.07</v>
      </c>
      <c r="H542" s="5">
        <v>44421</v>
      </c>
      <c r="I542" s="1">
        <v>23.749300000000002</v>
      </c>
      <c r="J542" s="1">
        <v>23.1813</v>
      </c>
      <c r="K542" s="1">
        <v>23.119</v>
      </c>
      <c r="L542" s="1">
        <v>23.831800000000001</v>
      </c>
      <c r="P542" s="5">
        <v>44421</v>
      </c>
      <c r="Q542" s="1">
        <v>1032.08</v>
      </c>
      <c r="R542" s="1">
        <v>1023.46</v>
      </c>
      <c r="S542" s="1">
        <v>1018.12</v>
      </c>
      <c r="T542" s="1">
        <v>1035.1199999999999</v>
      </c>
      <c r="W542" s="5">
        <v>44421</v>
      </c>
      <c r="X542" s="1">
        <v>2649.96</v>
      </c>
      <c r="Y542" s="1">
        <v>2629.07</v>
      </c>
      <c r="Z542" s="1">
        <v>2609.44</v>
      </c>
      <c r="AA542" s="1">
        <v>2664.65</v>
      </c>
      <c r="AD542" s="5">
        <v>44397</v>
      </c>
      <c r="AE542" s="1">
        <v>8.8999999999999996E-2</v>
      </c>
      <c r="AH542" s="5">
        <v>44397</v>
      </c>
      <c r="AI542" s="1">
        <v>0.13825000000000001</v>
      </c>
    </row>
    <row r="543" spans="1:35" ht="15.75" customHeight="1" x14ac:dyDescent="0.5">
      <c r="A543" s="5">
        <v>44396</v>
      </c>
      <c r="B543" s="1">
        <v>134.32</v>
      </c>
      <c r="C543" s="1">
        <v>135.13</v>
      </c>
      <c r="D543" s="1">
        <v>132.83000000000001</v>
      </c>
      <c r="E543" s="1">
        <v>136.1</v>
      </c>
      <c r="H543" s="5">
        <v>44420</v>
      </c>
      <c r="I543" s="1">
        <v>23.180499999999999</v>
      </c>
      <c r="J543" s="1">
        <v>23.547599999999999</v>
      </c>
      <c r="K543" s="1">
        <v>23.01</v>
      </c>
      <c r="L543" s="1">
        <v>23.558399999999999</v>
      </c>
      <c r="P543" s="5">
        <v>44420</v>
      </c>
      <c r="Q543" s="1">
        <v>1023.46</v>
      </c>
      <c r="R543" s="1">
        <v>1023.5</v>
      </c>
      <c r="S543" s="1">
        <v>1012.52</v>
      </c>
      <c r="T543" s="1">
        <v>1029.3900000000001</v>
      </c>
      <c r="W543" s="5">
        <v>44420</v>
      </c>
      <c r="X543" s="1">
        <v>2629.07</v>
      </c>
      <c r="Y543" s="1">
        <v>2640.09</v>
      </c>
      <c r="Z543" s="1">
        <v>2618.5700000000002</v>
      </c>
      <c r="AA543" s="1">
        <v>2649.57</v>
      </c>
      <c r="AD543" s="5">
        <v>44396</v>
      </c>
      <c r="AE543" s="1">
        <v>8.5250000000000006E-2</v>
      </c>
      <c r="AH543" s="5">
        <v>44396</v>
      </c>
      <c r="AI543" s="1">
        <v>0.13425000000000001</v>
      </c>
    </row>
    <row r="544" spans="1:35" ht="15.75" customHeight="1" x14ac:dyDescent="0.5">
      <c r="A544" s="5">
        <v>44393</v>
      </c>
      <c r="B544" s="1">
        <v>137.56</v>
      </c>
      <c r="C544" s="1">
        <v>141.62</v>
      </c>
      <c r="D544" s="1">
        <v>137.05000000000001</v>
      </c>
      <c r="E544" s="1">
        <v>141.63</v>
      </c>
      <c r="H544" s="5">
        <v>44419</v>
      </c>
      <c r="I544" s="1">
        <v>23.546500000000002</v>
      </c>
      <c r="J544" s="1">
        <v>23.3416</v>
      </c>
      <c r="K544" s="1">
        <v>23.2121</v>
      </c>
      <c r="L544" s="1">
        <v>23.591899999999999</v>
      </c>
      <c r="P544" s="5">
        <v>44419</v>
      </c>
      <c r="Q544" s="1">
        <v>1023.49</v>
      </c>
      <c r="R544" s="1">
        <v>1000.31</v>
      </c>
      <c r="S544" s="1">
        <v>998.41</v>
      </c>
      <c r="T544" s="1">
        <v>1027.0999999999999</v>
      </c>
      <c r="W544" s="5">
        <v>44419</v>
      </c>
      <c r="X544" s="1">
        <v>2640.09</v>
      </c>
      <c r="Y544" s="1">
        <v>2647.17</v>
      </c>
      <c r="Z544" s="1">
        <v>2611.08</v>
      </c>
      <c r="AA544" s="1">
        <v>2663.26</v>
      </c>
      <c r="AD544" s="5">
        <v>44393</v>
      </c>
      <c r="AE544" s="1">
        <v>8.3629999999999996E-2</v>
      </c>
      <c r="AH544" s="5">
        <v>44393</v>
      </c>
      <c r="AI544" s="1">
        <v>0.13425000000000001</v>
      </c>
    </row>
    <row r="545" spans="1:35" ht="15.75" customHeight="1" x14ac:dyDescent="0.5">
      <c r="A545" s="5">
        <v>44392</v>
      </c>
      <c r="B545" s="1">
        <v>142.5</v>
      </c>
      <c r="C545" s="1">
        <v>141.44999999999999</v>
      </c>
      <c r="D545" s="1">
        <v>140.78</v>
      </c>
      <c r="E545" s="1">
        <v>142.54</v>
      </c>
      <c r="H545" s="5">
        <v>44418</v>
      </c>
      <c r="I545" s="1">
        <v>23.3416</v>
      </c>
      <c r="J545" s="1">
        <v>23.448699999999999</v>
      </c>
      <c r="K545" s="1">
        <v>23.2377</v>
      </c>
      <c r="L545" s="1">
        <v>23.674800000000001</v>
      </c>
      <c r="P545" s="5">
        <v>44418</v>
      </c>
      <c r="Q545" s="1">
        <v>1000.31</v>
      </c>
      <c r="R545" s="1">
        <v>982.08</v>
      </c>
      <c r="S545" s="1">
        <v>978.39</v>
      </c>
      <c r="T545" s="1">
        <v>1006.87</v>
      </c>
      <c r="W545" s="5">
        <v>44418</v>
      </c>
      <c r="X545" s="1">
        <v>2647.17</v>
      </c>
      <c r="Y545" s="1">
        <v>2607.29</v>
      </c>
      <c r="Z545" s="1">
        <v>2596.81</v>
      </c>
      <c r="AA545" s="1">
        <v>2666.5</v>
      </c>
      <c r="AD545" s="5">
        <v>44392</v>
      </c>
      <c r="AE545" s="1">
        <v>8.9130000000000001E-2</v>
      </c>
      <c r="AH545" s="5">
        <v>44392</v>
      </c>
      <c r="AI545" s="1">
        <v>0.13388</v>
      </c>
    </row>
    <row r="546" spans="1:35" ht="15.75" customHeight="1" x14ac:dyDescent="0.5">
      <c r="A546" s="5">
        <v>44391</v>
      </c>
      <c r="B546" s="1">
        <v>141.43</v>
      </c>
      <c r="C546" s="1">
        <v>143.58000000000001</v>
      </c>
      <c r="D546" s="1">
        <v>140.93</v>
      </c>
      <c r="E546" s="1">
        <v>144.12</v>
      </c>
      <c r="H546" s="5">
        <v>44417</v>
      </c>
      <c r="I546" s="1">
        <v>23.449000000000002</v>
      </c>
      <c r="J546" s="1">
        <v>24.339300000000001</v>
      </c>
      <c r="K546" s="1">
        <v>22.625900000000001</v>
      </c>
      <c r="L546" s="1">
        <v>24.375</v>
      </c>
      <c r="P546" s="5">
        <v>44417</v>
      </c>
      <c r="Q546" s="1">
        <v>982.09</v>
      </c>
      <c r="R546" s="1">
        <v>983.63</v>
      </c>
      <c r="S546" s="1">
        <v>964.02</v>
      </c>
      <c r="T546" s="1">
        <v>990.41</v>
      </c>
      <c r="W546" s="5">
        <v>44417</v>
      </c>
      <c r="X546" s="1">
        <v>2607.29</v>
      </c>
      <c r="Y546" s="1">
        <v>2629.56</v>
      </c>
      <c r="Z546" s="1">
        <v>2601.3200000000002</v>
      </c>
      <c r="AA546" s="1">
        <v>2641.16</v>
      </c>
      <c r="AD546" s="5">
        <v>44391</v>
      </c>
      <c r="AE546" s="1">
        <v>9.1130000000000003E-2</v>
      </c>
      <c r="AH546" s="5">
        <v>44391</v>
      </c>
      <c r="AI546" s="1">
        <v>0.12637999999999999</v>
      </c>
    </row>
    <row r="547" spans="1:35" ht="15.75" customHeight="1" x14ac:dyDescent="0.5">
      <c r="A547" s="5">
        <v>44390</v>
      </c>
      <c r="B547" s="1">
        <v>140.62</v>
      </c>
      <c r="C547" s="1">
        <v>139.82</v>
      </c>
      <c r="D547" s="1">
        <v>139.80000000000001</v>
      </c>
      <c r="E547" s="1">
        <v>143.08000000000001</v>
      </c>
      <c r="H547" s="5">
        <v>44414</v>
      </c>
      <c r="I547" s="1">
        <v>24.330500000000001</v>
      </c>
      <c r="J547" s="1">
        <v>25.158100000000001</v>
      </c>
      <c r="K547" s="1">
        <v>24.1982</v>
      </c>
      <c r="L547" s="1">
        <v>25.206399999999999</v>
      </c>
      <c r="P547" s="5">
        <v>44414</v>
      </c>
      <c r="Q547" s="1">
        <v>983.58</v>
      </c>
      <c r="R547" s="1">
        <v>1007.81</v>
      </c>
      <c r="S547" s="1">
        <v>978.08</v>
      </c>
      <c r="T547" s="1">
        <v>1012.67</v>
      </c>
      <c r="W547" s="5">
        <v>44414</v>
      </c>
      <c r="X547" s="1">
        <v>2628.8</v>
      </c>
      <c r="Y547" s="1">
        <v>2655</v>
      </c>
      <c r="Z547" s="1">
        <v>2626.98</v>
      </c>
      <c r="AA547" s="1">
        <v>2676.05</v>
      </c>
      <c r="AD547" s="5">
        <v>44390</v>
      </c>
      <c r="AE547" s="1">
        <v>9.3130000000000004E-2</v>
      </c>
      <c r="AH547" s="5">
        <v>44390</v>
      </c>
      <c r="AI547" s="1">
        <v>0.12612999999999999</v>
      </c>
    </row>
    <row r="548" spans="1:35" ht="15.75" customHeight="1" x14ac:dyDescent="0.5">
      <c r="A548" s="5">
        <v>44389</v>
      </c>
      <c r="B548" s="1">
        <v>139.34</v>
      </c>
      <c r="C548" s="1">
        <v>140.31</v>
      </c>
      <c r="D548" s="1">
        <v>138.91</v>
      </c>
      <c r="E548" s="1">
        <v>141.80000000000001</v>
      </c>
      <c r="H548" s="5">
        <v>44413</v>
      </c>
      <c r="I548" s="1">
        <v>25.158100000000001</v>
      </c>
      <c r="J548" s="1">
        <v>25.3812</v>
      </c>
      <c r="K548" s="1">
        <v>25.0898</v>
      </c>
      <c r="L548" s="1">
        <v>25.509499999999999</v>
      </c>
      <c r="P548" s="5">
        <v>44413</v>
      </c>
      <c r="Q548" s="1">
        <v>1007.85</v>
      </c>
      <c r="R548" s="1">
        <v>1027.68</v>
      </c>
      <c r="S548" s="1">
        <v>1007.66</v>
      </c>
      <c r="T548" s="1">
        <v>1032.98</v>
      </c>
      <c r="W548" s="5">
        <v>44413</v>
      </c>
      <c r="X548" s="1">
        <v>2655</v>
      </c>
      <c r="Y548" s="1">
        <v>2651.94</v>
      </c>
      <c r="Z548" s="1">
        <v>2637.5</v>
      </c>
      <c r="AA548" s="1">
        <v>2672.1</v>
      </c>
      <c r="AD548" s="5">
        <v>44389</v>
      </c>
      <c r="AE548" s="1">
        <v>9.5750000000000002E-2</v>
      </c>
      <c r="AH548" s="5">
        <v>44389</v>
      </c>
      <c r="AI548" s="1">
        <v>0.13288</v>
      </c>
    </row>
    <row r="549" spans="1:35" ht="15.75" customHeight="1" x14ac:dyDescent="0.5">
      <c r="A549" s="5">
        <v>44386</v>
      </c>
      <c r="B549" s="1">
        <v>141.37</v>
      </c>
      <c r="C549" s="1">
        <v>138.59</v>
      </c>
      <c r="D549" s="1">
        <v>138.58000000000001</v>
      </c>
      <c r="E549" s="1">
        <v>141.91</v>
      </c>
      <c r="H549" s="5">
        <v>44412</v>
      </c>
      <c r="I549" s="1">
        <v>25.3812</v>
      </c>
      <c r="J549" s="1">
        <v>25.523299999999999</v>
      </c>
      <c r="K549" s="1">
        <v>25.329599999999999</v>
      </c>
      <c r="L549" s="1">
        <v>26.001799999999999</v>
      </c>
      <c r="P549" s="5">
        <v>44412</v>
      </c>
      <c r="Q549" s="1">
        <v>1027.68</v>
      </c>
      <c r="R549" s="1">
        <v>1051.51</v>
      </c>
      <c r="S549" s="1">
        <v>1022.92</v>
      </c>
      <c r="T549" s="1">
        <v>1057.04</v>
      </c>
      <c r="W549" s="5">
        <v>44412</v>
      </c>
      <c r="X549" s="1">
        <v>2651.94</v>
      </c>
      <c r="Y549" s="1">
        <v>2650.73</v>
      </c>
      <c r="Z549" s="1">
        <v>2646.63</v>
      </c>
      <c r="AA549" s="1">
        <v>2680.7</v>
      </c>
      <c r="AD549" s="5">
        <v>44386</v>
      </c>
      <c r="AE549" s="1">
        <v>0.10013</v>
      </c>
      <c r="AH549" s="5">
        <v>44386</v>
      </c>
      <c r="AI549" s="1">
        <v>0.12862999999999999</v>
      </c>
    </row>
    <row r="550" spans="1:35" ht="15.75" customHeight="1" x14ac:dyDescent="0.5">
      <c r="A550" s="5">
        <v>44385</v>
      </c>
      <c r="B550" s="1">
        <v>137.97999999999999</v>
      </c>
      <c r="C550" s="1">
        <v>142.5</v>
      </c>
      <c r="D550" s="1">
        <v>137.19</v>
      </c>
      <c r="E550" s="1">
        <v>142.82</v>
      </c>
      <c r="H550" s="5">
        <v>44411</v>
      </c>
      <c r="I550" s="1">
        <v>25.523299999999999</v>
      </c>
      <c r="J550" s="1">
        <v>25.411000000000001</v>
      </c>
      <c r="K550" s="1">
        <v>25.2485</v>
      </c>
      <c r="L550" s="1">
        <v>25.6035</v>
      </c>
      <c r="P550" s="5">
        <v>44411</v>
      </c>
      <c r="Q550" s="1">
        <v>1051.52</v>
      </c>
      <c r="R550" s="1">
        <v>1061.1400000000001</v>
      </c>
      <c r="S550" s="1">
        <v>1043.3900000000001</v>
      </c>
      <c r="T550" s="1">
        <v>1063.2</v>
      </c>
      <c r="W550" s="5">
        <v>44411</v>
      </c>
      <c r="X550" s="1">
        <v>2650.73</v>
      </c>
      <c r="Y550" s="1">
        <v>2682.18</v>
      </c>
      <c r="Z550" s="1">
        <v>2636.72</v>
      </c>
      <c r="AA550" s="1">
        <v>2712.17</v>
      </c>
      <c r="AD550" s="5">
        <v>44385</v>
      </c>
      <c r="AE550" s="1">
        <v>0.10038</v>
      </c>
      <c r="AH550" s="5">
        <v>44385</v>
      </c>
      <c r="AI550" s="1">
        <v>0.11899999999999999</v>
      </c>
    </row>
    <row r="551" spans="1:35" ht="15.75" customHeight="1" x14ac:dyDescent="0.5">
      <c r="A551" s="5">
        <v>44384</v>
      </c>
      <c r="B551" s="1">
        <v>142.59</v>
      </c>
      <c r="C551" s="1">
        <v>143.51</v>
      </c>
      <c r="D551" s="1">
        <v>141.16</v>
      </c>
      <c r="E551" s="1">
        <v>143.56</v>
      </c>
      <c r="H551" s="5">
        <v>44410</v>
      </c>
      <c r="I551" s="1">
        <v>25.409700000000001</v>
      </c>
      <c r="J551" s="1">
        <v>25.492699999999999</v>
      </c>
      <c r="K551" s="1">
        <v>25.299900000000001</v>
      </c>
      <c r="L551" s="1">
        <v>25.638500000000001</v>
      </c>
      <c r="P551" s="5">
        <v>44410</v>
      </c>
      <c r="Q551" s="1">
        <v>1059.83</v>
      </c>
      <c r="R551" s="1">
        <v>1054.94</v>
      </c>
      <c r="S551" s="1">
        <v>1052.77</v>
      </c>
      <c r="T551" s="1">
        <v>1070.8699999999999</v>
      </c>
      <c r="W551" s="5">
        <v>44410</v>
      </c>
      <c r="X551" s="1">
        <v>2682.18</v>
      </c>
      <c r="Y551" s="1">
        <v>2667.94</v>
      </c>
      <c r="Z551" s="1">
        <v>2657.5</v>
      </c>
      <c r="AA551" s="1">
        <v>2697.71</v>
      </c>
      <c r="AD551" s="5">
        <v>44384</v>
      </c>
      <c r="AE551" s="1">
        <v>0.10288</v>
      </c>
      <c r="AH551" s="5">
        <v>44384</v>
      </c>
      <c r="AI551" s="1">
        <v>0.12388</v>
      </c>
    </row>
    <row r="552" spans="1:35" ht="15.75" customHeight="1" x14ac:dyDescent="0.5">
      <c r="A552" s="5">
        <v>44383</v>
      </c>
      <c r="B552" s="1">
        <v>142.53</v>
      </c>
      <c r="C552" s="1">
        <v>144.93</v>
      </c>
      <c r="D552" s="1">
        <v>141.28</v>
      </c>
      <c r="E552" s="1">
        <v>145.41</v>
      </c>
      <c r="H552" s="5">
        <v>44407</v>
      </c>
      <c r="I552" s="1">
        <v>25.491199999999999</v>
      </c>
      <c r="J552" s="1">
        <v>25.514399999999998</v>
      </c>
      <c r="K552" s="1">
        <v>25.347799999999999</v>
      </c>
      <c r="L552" s="1">
        <v>25.6388</v>
      </c>
      <c r="P552" s="5">
        <v>44407</v>
      </c>
      <c r="Q552" s="1">
        <v>1051.55</v>
      </c>
      <c r="R552" s="1">
        <v>1063.67</v>
      </c>
      <c r="S552" s="1">
        <v>1039.06</v>
      </c>
      <c r="T552" s="1">
        <v>1065.5</v>
      </c>
      <c r="W552" s="5">
        <v>44407</v>
      </c>
      <c r="X552" s="1">
        <v>2662.94</v>
      </c>
      <c r="Y552" s="1">
        <v>2648.83</v>
      </c>
      <c r="Z552" s="1">
        <v>2628.79</v>
      </c>
      <c r="AA552" s="1">
        <v>2668.82</v>
      </c>
      <c r="AD552" s="5">
        <v>44383</v>
      </c>
      <c r="AE552" s="1">
        <v>0.10213</v>
      </c>
      <c r="AH552" s="5">
        <v>44383</v>
      </c>
      <c r="AI552" s="1">
        <v>0.13488</v>
      </c>
    </row>
    <row r="553" spans="1:35" ht="15.75" customHeight="1" x14ac:dyDescent="0.5">
      <c r="A553" s="5">
        <v>44379</v>
      </c>
      <c r="B553" s="1">
        <v>142.96</v>
      </c>
      <c r="C553" s="1">
        <v>143.03</v>
      </c>
      <c r="D553" s="1">
        <v>141.30000000000001</v>
      </c>
      <c r="E553" s="1">
        <v>143.69</v>
      </c>
      <c r="H553" s="5">
        <v>44406</v>
      </c>
      <c r="I553" s="1">
        <v>25.514399999999998</v>
      </c>
      <c r="J553" s="1">
        <v>24.9635</v>
      </c>
      <c r="K553" s="1">
        <v>24.9437</v>
      </c>
      <c r="L553" s="1">
        <v>25.800699999999999</v>
      </c>
      <c r="P553" s="5">
        <v>44406</v>
      </c>
      <c r="Q553" s="1">
        <v>1063.67</v>
      </c>
      <c r="R553" s="1">
        <v>1069.03</v>
      </c>
      <c r="S553" s="1">
        <v>1062.52</v>
      </c>
      <c r="T553" s="1">
        <v>1084</v>
      </c>
      <c r="W553" s="5">
        <v>44406</v>
      </c>
      <c r="X553" s="1">
        <v>2648.83</v>
      </c>
      <c r="Y553" s="1">
        <v>2630.1</v>
      </c>
      <c r="Z553" s="1">
        <v>2627.55</v>
      </c>
      <c r="AA553" s="1">
        <v>2679.66</v>
      </c>
      <c r="AD553" s="5">
        <v>44382</v>
      </c>
      <c r="AE553" s="1">
        <v>0.10413</v>
      </c>
      <c r="AH553" s="5">
        <v>44382</v>
      </c>
      <c r="AI553" s="1">
        <v>0.13800000000000001</v>
      </c>
    </row>
    <row r="554" spans="1:35" ht="15.75" customHeight="1" x14ac:dyDescent="0.5">
      <c r="A554" s="5">
        <v>44378</v>
      </c>
      <c r="B554" s="1">
        <v>140.87</v>
      </c>
      <c r="C554" s="1">
        <v>142.96</v>
      </c>
      <c r="D554" s="1">
        <v>140.05000000000001</v>
      </c>
      <c r="E554" s="1">
        <v>143.30000000000001</v>
      </c>
      <c r="H554" s="5">
        <v>44405</v>
      </c>
      <c r="I554" s="1">
        <v>24.9635</v>
      </c>
      <c r="J554" s="1">
        <v>24.691600000000001</v>
      </c>
      <c r="K554" s="1">
        <v>24.614999999999998</v>
      </c>
      <c r="L554" s="1">
        <v>25.015799999999999</v>
      </c>
      <c r="P554" s="5">
        <v>44405</v>
      </c>
      <c r="Q554" s="1">
        <v>1068.68</v>
      </c>
      <c r="R554" s="1">
        <v>1054.46</v>
      </c>
      <c r="S554" s="1">
        <v>1047.9100000000001</v>
      </c>
      <c r="T554" s="1">
        <v>1071.0999999999999</v>
      </c>
      <c r="W554" s="5">
        <v>44405</v>
      </c>
      <c r="X554" s="1">
        <v>2630.1</v>
      </c>
      <c r="Y554" s="1">
        <v>2610.25</v>
      </c>
      <c r="Z554" s="1">
        <v>2600.41</v>
      </c>
      <c r="AA554" s="1">
        <v>2638.13</v>
      </c>
      <c r="AD554" s="5">
        <v>44379</v>
      </c>
      <c r="AE554" s="1">
        <v>0.10288</v>
      </c>
      <c r="AH554" s="5">
        <v>44379</v>
      </c>
      <c r="AI554" s="1">
        <v>0.13788</v>
      </c>
    </row>
    <row r="555" spans="1:35" ht="15.75" customHeight="1" x14ac:dyDescent="0.5">
      <c r="A555" s="5">
        <v>44377</v>
      </c>
      <c r="B555" s="1">
        <v>141.16999999999999</v>
      </c>
      <c r="C555" s="1">
        <v>139.72</v>
      </c>
      <c r="D555" s="1">
        <v>139.49</v>
      </c>
      <c r="E555" s="1">
        <v>141.85</v>
      </c>
      <c r="H555" s="5">
        <v>44404</v>
      </c>
      <c r="I555" s="1">
        <v>24.691600000000001</v>
      </c>
      <c r="J555" s="1">
        <v>25.1935</v>
      </c>
      <c r="K555" s="1">
        <v>24.495699999999999</v>
      </c>
      <c r="L555" s="1">
        <v>25.265799999999999</v>
      </c>
      <c r="P555" s="5">
        <v>44404</v>
      </c>
      <c r="Q555" s="1">
        <v>1054.46</v>
      </c>
      <c r="R555" s="1">
        <v>1068.8499999999999</v>
      </c>
      <c r="S555" s="1">
        <v>1047.07</v>
      </c>
      <c r="T555" s="1">
        <v>1073.1199999999999</v>
      </c>
      <c r="W555" s="5">
        <v>44404</v>
      </c>
      <c r="X555" s="1">
        <v>2610.25</v>
      </c>
      <c r="Y555" s="1">
        <v>2661.3</v>
      </c>
      <c r="Z555" s="1">
        <v>2593.33</v>
      </c>
      <c r="AA555" s="1">
        <v>2672.96</v>
      </c>
      <c r="AD555" s="5">
        <v>44378</v>
      </c>
      <c r="AE555" s="1">
        <v>0.10249999999999999</v>
      </c>
      <c r="AH555" s="5">
        <v>44378</v>
      </c>
      <c r="AI555" s="1">
        <v>0.14474999999999999</v>
      </c>
    </row>
    <row r="556" spans="1:35" ht="15.75" customHeight="1" x14ac:dyDescent="0.5">
      <c r="A556" s="5">
        <v>44376</v>
      </c>
      <c r="B556" s="1">
        <v>139.69999999999999</v>
      </c>
      <c r="C556" s="1">
        <v>138.11000000000001</v>
      </c>
      <c r="D556" s="1">
        <v>138.01</v>
      </c>
      <c r="E556" s="1">
        <v>141.04</v>
      </c>
      <c r="H556" s="5">
        <v>44403</v>
      </c>
      <c r="I556" s="1">
        <v>25.1935</v>
      </c>
      <c r="J556" s="1">
        <v>25.2151</v>
      </c>
      <c r="K556" s="1">
        <v>25.124099999999999</v>
      </c>
      <c r="L556" s="1">
        <v>25.436299999999999</v>
      </c>
      <c r="P556" s="5">
        <v>44403</v>
      </c>
      <c r="Q556" s="1">
        <v>1068.8499999999999</v>
      </c>
      <c r="R556" s="1">
        <v>1063.99</v>
      </c>
      <c r="S556" s="1">
        <v>1058.5999999999999</v>
      </c>
      <c r="T556" s="1">
        <v>1076.94</v>
      </c>
      <c r="W556" s="5">
        <v>44403</v>
      </c>
      <c r="X556" s="1">
        <v>2661.3</v>
      </c>
      <c r="Y556" s="1">
        <v>2680.5</v>
      </c>
      <c r="Z556" s="1">
        <v>2655.95</v>
      </c>
      <c r="AA556" s="1">
        <v>2710.08</v>
      </c>
      <c r="AD556" s="5">
        <v>44377</v>
      </c>
      <c r="AE556" s="1">
        <v>0.10050000000000001</v>
      </c>
      <c r="AH556" s="5">
        <v>44377</v>
      </c>
      <c r="AI556" s="1">
        <v>0.14574999999999999</v>
      </c>
    </row>
    <row r="557" spans="1:35" ht="15.75" customHeight="1" x14ac:dyDescent="0.5">
      <c r="A557" s="5">
        <v>44375</v>
      </c>
      <c r="B557" s="1">
        <v>140.43</v>
      </c>
      <c r="C557" s="1">
        <v>142.04</v>
      </c>
      <c r="D557" s="1">
        <v>139.37</v>
      </c>
      <c r="E557" s="1">
        <v>142.78</v>
      </c>
      <c r="H557" s="5">
        <v>44400</v>
      </c>
      <c r="I557" s="1">
        <v>25.177499999999998</v>
      </c>
      <c r="J557" s="1">
        <v>25.432300000000001</v>
      </c>
      <c r="K557" s="1">
        <v>25.004100000000001</v>
      </c>
      <c r="L557" s="1">
        <v>25.4773</v>
      </c>
      <c r="P557" s="5">
        <v>44400</v>
      </c>
      <c r="Q557" s="1">
        <v>1063.54</v>
      </c>
      <c r="R557" s="1">
        <v>1096.21</v>
      </c>
      <c r="S557" s="1">
        <v>1046.1199999999999</v>
      </c>
      <c r="T557" s="1">
        <v>1101.53</v>
      </c>
      <c r="W557" s="5">
        <v>44400</v>
      </c>
      <c r="X557" s="1">
        <v>2676.62</v>
      </c>
      <c r="Y557" s="1">
        <v>2723.31</v>
      </c>
      <c r="Z557" s="1">
        <v>2651.4</v>
      </c>
      <c r="AA557" s="1">
        <v>2740.46</v>
      </c>
      <c r="AD557" s="5">
        <v>44376</v>
      </c>
      <c r="AE557" s="1">
        <v>0.10025000000000001</v>
      </c>
      <c r="AH557" s="5">
        <v>44376</v>
      </c>
      <c r="AI557" s="1">
        <v>0.14488000000000001</v>
      </c>
    </row>
    <row r="558" spans="1:35" ht="15.75" customHeight="1" x14ac:dyDescent="0.5">
      <c r="A558" s="5">
        <v>44372</v>
      </c>
      <c r="B558" s="1">
        <v>141.99</v>
      </c>
      <c r="C558" s="1">
        <v>144.58000000000001</v>
      </c>
      <c r="D558" s="1">
        <v>141.86000000000001</v>
      </c>
      <c r="E558" s="1">
        <v>145.08000000000001</v>
      </c>
      <c r="H558" s="5">
        <v>44399</v>
      </c>
      <c r="I558" s="1">
        <v>25.4315</v>
      </c>
      <c r="J558" s="1">
        <v>25.263500000000001</v>
      </c>
      <c r="K558" s="1">
        <v>25.015499999999999</v>
      </c>
      <c r="L558" s="1">
        <v>25.461300000000001</v>
      </c>
      <c r="P558" s="5">
        <v>44399</v>
      </c>
      <c r="Q558" s="1">
        <v>1096.22</v>
      </c>
      <c r="R558" s="1">
        <v>1083.7</v>
      </c>
      <c r="S558" s="1">
        <v>1076.77</v>
      </c>
      <c r="T558" s="1">
        <v>1097.48</v>
      </c>
      <c r="W558" s="5">
        <v>44399</v>
      </c>
      <c r="X558" s="1">
        <v>2723.31</v>
      </c>
      <c r="Y558" s="1">
        <v>2663.09</v>
      </c>
      <c r="Z558" s="1">
        <v>2656.87</v>
      </c>
      <c r="AA558" s="1">
        <v>2736.59</v>
      </c>
      <c r="AD558" s="5">
        <v>44375</v>
      </c>
      <c r="AE558" s="1">
        <v>0.10425</v>
      </c>
      <c r="AH558" s="5">
        <v>44375</v>
      </c>
      <c r="AI558" s="1">
        <v>0.14724999999999999</v>
      </c>
    </row>
    <row r="559" spans="1:35" ht="15.75" customHeight="1" x14ac:dyDescent="0.5">
      <c r="A559" s="5">
        <v>44371</v>
      </c>
      <c r="B559" s="1">
        <v>143.22999999999999</v>
      </c>
      <c r="C559" s="1">
        <v>144.12</v>
      </c>
      <c r="D559" s="1">
        <v>142.59</v>
      </c>
      <c r="E559" s="1">
        <v>144.44</v>
      </c>
      <c r="H559" s="5">
        <v>44398</v>
      </c>
      <c r="I559" s="1">
        <v>25.261199999999999</v>
      </c>
      <c r="J559" s="1">
        <v>24.933499999999999</v>
      </c>
      <c r="K559" s="1">
        <v>24.7578</v>
      </c>
      <c r="L559" s="1">
        <v>25.31</v>
      </c>
      <c r="P559" s="5">
        <v>44398</v>
      </c>
      <c r="Q559" s="1">
        <v>1083.7</v>
      </c>
      <c r="R559" s="1">
        <v>1069.42</v>
      </c>
      <c r="S559" s="1">
        <v>1066.78</v>
      </c>
      <c r="T559" s="1">
        <v>1084.8399999999999</v>
      </c>
      <c r="W559" s="5">
        <v>44398</v>
      </c>
      <c r="X559" s="1">
        <v>2663.09</v>
      </c>
      <c r="Y559" s="1">
        <v>2638.52</v>
      </c>
      <c r="Z559" s="1">
        <v>2629.63</v>
      </c>
      <c r="AA559" s="1">
        <v>2679.84</v>
      </c>
      <c r="AD559" s="5">
        <v>44372</v>
      </c>
      <c r="AE559" s="1">
        <v>9.6129999999999993E-2</v>
      </c>
      <c r="AH559" s="5">
        <v>44372</v>
      </c>
      <c r="AI559" s="1">
        <v>0.14599999999999999</v>
      </c>
    </row>
    <row r="560" spans="1:35" ht="15.75" customHeight="1" x14ac:dyDescent="0.5">
      <c r="A560" s="5">
        <v>44370</v>
      </c>
      <c r="B560" s="1">
        <v>142.91999999999999</v>
      </c>
      <c r="C560" s="1">
        <v>145.16999999999999</v>
      </c>
      <c r="D560" s="1">
        <v>142.9</v>
      </c>
      <c r="E560" s="1">
        <v>146.38999999999999</v>
      </c>
      <c r="H560" s="5">
        <v>44397</v>
      </c>
      <c r="I560" s="1">
        <v>24.934000000000001</v>
      </c>
      <c r="J560" s="1">
        <v>25.176100000000002</v>
      </c>
      <c r="K560" s="1">
        <v>24.8172</v>
      </c>
      <c r="L560" s="1">
        <v>25.276900000000001</v>
      </c>
      <c r="P560" s="5">
        <v>44397</v>
      </c>
      <c r="Q560" s="1">
        <v>1069.42</v>
      </c>
      <c r="R560" s="1">
        <v>1077.3399999999999</v>
      </c>
      <c r="S560" s="1">
        <v>1058.72</v>
      </c>
      <c r="T560" s="1">
        <v>1088.5999999999999</v>
      </c>
      <c r="W560" s="5">
        <v>44397</v>
      </c>
      <c r="X560" s="1">
        <v>2638.52</v>
      </c>
      <c r="Y560" s="1">
        <v>2596.75</v>
      </c>
      <c r="Z560" s="1">
        <v>2569.77</v>
      </c>
      <c r="AA560" s="1">
        <v>2658.06</v>
      </c>
      <c r="AD560" s="5">
        <v>44371</v>
      </c>
      <c r="AE560" s="1">
        <v>9.5000000000000001E-2</v>
      </c>
      <c r="AH560" s="5">
        <v>44371</v>
      </c>
      <c r="AI560" s="1">
        <v>0.14599999999999999</v>
      </c>
    </row>
    <row r="561" spans="1:35" ht="15.75" customHeight="1" x14ac:dyDescent="0.5">
      <c r="A561" s="5">
        <v>44369</v>
      </c>
      <c r="B561" s="1">
        <v>143.68</v>
      </c>
      <c r="C561" s="1">
        <v>143.05000000000001</v>
      </c>
      <c r="D561" s="1">
        <v>142.22999999999999</v>
      </c>
      <c r="E561" s="1">
        <v>144.37</v>
      </c>
      <c r="H561" s="5">
        <v>44396</v>
      </c>
      <c r="I561" s="1">
        <v>25.176100000000002</v>
      </c>
      <c r="J561" s="1">
        <v>25.669499999999999</v>
      </c>
      <c r="K561" s="1">
        <v>24.995999999999999</v>
      </c>
      <c r="L561" s="1">
        <v>25.761099999999999</v>
      </c>
      <c r="P561" s="5">
        <v>44396</v>
      </c>
      <c r="Q561" s="1">
        <v>1077.3399999999999</v>
      </c>
      <c r="R561" s="1">
        <v>1104.97</v>
      </c>
      <c r="S561" s="1">
        <v>1067.72</v>
      </c>
      <c r="T561" s="1">
        <v>1110.57</v>
      </c>
      <c r="W561" s="5">
        <v>44396</v>
      </c>
      <c r="X561" s="1">
        <v>2596.77</v>
      </c>
      <c r="Y561" s="1">
        <v>2628.44</v>
      </c>
      <c r="Z561" s="1">
        <v>2576.75</v>
      </c>
      <c r="AA561" s="1">
        <v>2651.95</v>
      </c>
      <c r="AD561" s="5">
        <v>44370</v>
      </c>
      <c r="AE561" s="1">
        <v>9.1499999999999998E-2</v>
      </c>
      <c r="AH561" s="5">
        <v>44370</v>
      </c>
      <c r="AI561" s="1">
        <v>0.14724999999999999</v>
      </c>
    </row>
    <row r="562" spans="1:35" ht="15.75" customHeight="1" x14ac:dyDescent="0.5">
      <c r="A562" s="5">
        <v>44368</v>
      </c>
      <c r="B562" s="1">
        <v>144.13</v>
      </c>
      <c r="C562" s="1">
        <v>143.16</v>
      </c>
      <c r="D562" s="1">
        <v>141.51</v>
      </c>
      <c r="E562" s="1">
        <v>144.49</v>
      </c>
      <c r="H562" s="5">
        <v>44393</v>
      </c>
      <c r="I562" s="1">
        <v>25.664100000000001</v>
      </c>
      <c r="J562" s="1">
        <v>26.343</v>
      </c>
      <c r="K562" s="1">
        <v>25.6</v>
      </c>
      <c r="L562" s="1">
        <v>26.451699999999999</v>
      </c>
      <c r="P562" s="5">
        <v>44393</v>
      </c>
      <c r="Q562" s="1">
        <v>1104.9100000000001</v>
      </c>
      <c r="R562" s="1">
        <v>1142.67</v>
      </c>
      <c r="S562" s="1">
        <v>1099.6099999999999</v>
      </c>
      <c r="T562" s="1">
        <v>1143.94</v>
      </c>
      <c r="W562" s="5">
        <v>44393</v>
      </c>
      <c r="X562" s="1">
        <v>2630.83</v>
      </c>
      <c r="Y562" s="1">
        <v>2732.36</v>
      </c>
      <c r="Z562" s="1">
        <v>2617.06</v>
      </c>
      <c r="AA562" s="1">
        <v>2753.78</v>
      </c>
      <c r="AD562" s="5">
        <v>44369</v>
      </c>
      <c r="AE562" s="1">
        <v>9.0749999999999997E-2</v>
      </c>
      <c r="AH562" s="5">
        <v>44369</v>
      </c>
      <c r="AI562" s="1">
        <v>0.13375000000000001</v>
      </c>
    </row>
    <row r="563" spans="1:35" ht="15.75" customHeight="1" x14ac:dyDescent="0.5">
      <c r="A563" s="5">
        <v>44365</v>
      </c>
      <c r="B563" s="1">
        <v>141.82</v>
      </c>
      <c r="C563" s="1">
        <v>145.28</v>
      </c>
      <c r="D563" s="1">
        <v>141.78</v>
      </c>
      <c r="E563" s="1">
        <v>145.93</v>
      </c>
      <c r="H563" s="5">
        <v>44392</v>
      </c>
      <c r="I563" s="1">
        <v>26.343</v>
      </c>
      <c r="J563" s="1">
        <v>26.25</v>
      </c>
      <c r="K563" s="1">
        <v>26.163699999999999</v>
      </c>
      <c r="L563" s="1">
        <v>26.4</v>
      </c>
      <c r="P563" s="5">
        <v>44392</v>
      </c>
      <c r="Q563" s="1">
        <v>1142.67</v>
      </c>
      <c r="R563" s="1">
        <v>1132.74</v>
      </c>
      <c r="S563" s="1">
        <v>1128</v>
      </c>
      <c r="T563" s="1">
        <v>1147.97</v>
      </c>
      <c r="W563" s="5">
        <v>44392</v>
      </c>
      <c r="X563" s="1">
        <v>2732.36</v>
      </c>
      <c r="Y563" s="1">
        <v>2830.81</v>
      </c>
      <c r="Z563" s="1">
        <v>2694.69</v>
      </c>
      <c r="AA563" s="1">
        <v>2832.27</v>
      </c>
      <c r="AD563" s="5">
        <v>44368</v>
      </c>
      <c r="AE563" s="1">
        <v>9.5880000000000007E-2</v>
      </c>
      <c r="AH563" s="5">
        <v>44368</v>
      </c>
      <c r="AI563" s="1">
        <v>0.13788</v>
      </c>
    </row>
    <row r="564" spans="1:35" ht="15.75" customHeight="1" x14ac:dyDescent="0.5">
      <c r="A564" s="5">
        <v>44364</v>
      </c>
      <c r="B564" s="1">
        <v>145.22999999999999</v>
      </c>
      <c r="C564" s="1">
        <v>148.49</v>
      </c>
      <c r="D564" s="1">
        <v>144.51</v>
      </c>
      <c r="E564" s="1">
        <v>150.49</v>
      </c>
      <c r="H564" s="5">
        <v>44391</v>
      </c>
      <c r="I564" s="1">
        <v>26.25</v>
      </c>
      <c r="J564" s="1">
        <v>25.9876</v>
      </c>
      <c r="K564" s="1">
        <v>25.944700000000001</v>
      </c>
      <c r="L564" s="1">
        <v>26.466999999999999</v>
      </c>
      <c r="P564" s="5">
        <v>44391</v>
      </c>
      <c r="Q564" s="1">
        <v>1132.74</v>
      </c>
      <c r="R564" s="1">
        <v>1108.8800000000001</v>
      </c>
      <c r="S564" s="1">
        <v>1105.95</v>
      </c>
      <c r="T564" s="1">
        <v>1138.0999999999999</v>
      </c>
      <c r="W564" s="5">
        <v>44391</v>
      </c>
      <c r="X564" s="1">
        <v>2830.81</v>
      </c>
      <c r="Y564" s="1">
        <v>2829</v>
      </c>
      <c r="Z564" s="1">
        <v>2798</v>
      </c>
      <c r="AA564" s="1">
        <v>2847.13</v>
      </c>
      <c r="AD564" s="5">
        <v>44365</v>
      </c>
      <c r="AE564" s="1">
        <v>9.0999999999999998E-2</v>
      </c>
      <c r="AH564" s="5">
        <v>44365</v>
      </c>
      <c r="AI564" s="1">
        <v>0.13488</v>
      </c>
    </row>
    <row r="565" spans="1:35" ht="15.75" customHeight="1" x14ac:dyDescent="0.5">
      <c r="A565" s="5">
        <v>44363</v>
      </c>
      <c r="B565" s="1">
        <v>154.16</v>
      </c>
      <c r="C565" s="1">
        <v>156.01</v>
      </c>
      <c r="D565" s="1">
        <v>153.72</v>
      </c>
      <c r="E565" s="1">
        <v>158.27000000000001</v>
      </c>
      <c r="H565" s="5">
        <v>44390</v>
      </c>
      <c r="I565" s="1">
        <v>25.9876</v>
      </c>
      <c r="J565" s="1">
        <v>26.202000000000002</v>
      </c>
      <c r="K565" s="1">
        <v>25.9391</v>
      </c>
      <c r="L565" s="1">
        <v>26.3506</v>
      </c>
      <c r="P565" s="5">
        <v>44390</v>
      </c>
      <c r="Q565" s="1">
        <v>1108.8800000000001</v>
      </c>
      <c r="R565" s="1">
        <v>1122.76</v>
      </c>
      <c r="S565" s="1">
        <v>1104.8499999999999</v>
      </c>
      <c r="T565" s="1">
        <v>1126.5999999999999</v>
      </c>
      <c r="W565" s="5">
        <v>44390</v>
      </c>
      <c r="X565" s="1">
        <v>2829</v>
      </c>
      <c r="Y565" s="1">
        <v>2859.21</v>
      </c>
      <c r="Z565" s="1">
        <v>2825.79</v>
      </c>
      <c r="AA565" s="1">
        <v>2860.07</v>
      </c>
      <c r="AD565" s="5">
        <v>44364</v>
      </c>
      <c r="AE565" s="1">
        <v>9.3380000000000005E-2</v>
      </c>
      <c r="AH565" s="5">
        <v>44364</v>
      </c>
      <c r="AI565" s="1">
        <v>0.13450000000000001</v>
      </c>
    </row>
    <row r="566" spans="1:35" ht="15.75" customHeight="1" x14ac:dyDescent="0.5">
      <c r="A566" s="5">
        <v>44362</v>
      </c>
      <c r="B566" s="1">
        <v>156.63</v>
      </c>
      <c r="C566" s="1">
        <v>159.21</v>
      </c>
      <c r="D566" s="1">
        <v>155.32</v>
      </c>
      <c r="E566" s="1">
        <v>159.24</v>
      </c>
      <c r="H566" s="5">
        <v>44389</v>
      </c>
      <c r="I566" s="1">
        <v>26.202000000000002</v>
      </c>
      <c r="J566" s="1">
        <v>26.093</v>
      </c>
      <c r="K566" s="1">
        <v>25.873100000000001</v>
      </c>
      <c r="L566" s="1">
        <v>26.280200000000001</v>
      </c>
      <c r="P566" s="5">
        <v>44389</v>
      </c>
      <c r="Q566" s="1">
        <v>1122.76</v>
      </c>
      <c r="R566" s="1">
        <v>1104.3800000000001</v>
      </c>
      <c r="S566" s="1">
        <v>1091.5899999999999</v>
      </c>
      <c r="T566" s="1">
        <v>1127.33</v>
      </c>
      <c r="W566" s="5">
        <v>44389</v>
      </c>
      <c r="X566" s="1">
        <v>2859.21</v>
      </c>
      <c r="Y566" s="1">
        <v>2815.25</v>
      </c>
      <c r="Z566" s="1">
        <v>2791.69</v>
      </c>
      <c r="AA566" s="1">
        <v>2869.75</v>
      </c>
      <c r="AD566" s="5">
        <v>44363</v>
      </c>
      <c r="AE566" s="1">
        <v>8.2500000000000004E-2</v>
      </c>
      <c r="AH566" s="5">
        <v>44363</v>
      </c>
      <c r="AI566" s="1">
        <v>0.1245</v>
      </c>
    </row>
    <row r="567" spans="1:35" ht="15.75" customHeight="1" x14ac:dyDescent="0.5">
      <c r="A567" s="5">
        <v>44361</v>
      </c>
      <c r="B567" s="1">
        <v>159</v>
      </c>
      <c r="C567" s="1">
        <v>157.12</v>
      </c>
      <c r="D567" s="1">
        <v>157.12</v>
      </c>
      <c r="E567" s="1">
        <v>160.44999999999999</v>
      </c>
      <c r="H567" s="5">
        <v>44386</v>
      </c>
      <c r="I567" s="1">
        <v>26.104199999999999</v>
      </c>
      <c r="J567" s="1">
        <v>25.934999999999999</v>
      </c>
      <c r="K567" s="1">
        <v>25.7639</v>
      </c>
      <c r="L567" s="1">
        <v>26.208300000000001</v>
      </c>
      <c r="P567" s="5">
        <v>44386</v>
      </c>
      <c r="Q567" s="1">
        <v>1104.67</v>
      </c>
      <c r="R567" s="1">
        <v>1078.97</v>
      </c>
      <c r="S567" s="1">
        <v>1072.49</v>
      </c>
      <c r="T567" s="1">
        <v>1106.18</v>
      </c>
      <c r="W567" s="5">
        <v>44386</v>
      </c>
      <c r="X567" s="1">
        <v>2812.18</v>
      </c>
      <c r="Y567" s="1">
        <v>2806.79</v>
      </c>
      <c r="Z567" s="1">
        <v>2790.05</v>
      </c>
      <c r="AA567" s="1">
        <v>2823.19</v>
      </c>
      <c r="AD567" s="5">
        <v>44362</v>
      </c>
      <c r="AE567" s="1">
        <v>8.1750000000000003E-2</v>
      </c>
      <c r="AH567" s="5">
        <v>44362</v>
      </c>
      <c r="AI567" s="1">
        <v>0.12475</v>
      </c>
    </row>
    <row r="568" spans="1:35" ht="15.75" customHeight="1" x14ac:dyDescent="0.5">
      <c r="A568" s="5">
        <v>44358</v>
      </c>
      <c r="B568" s="1">
        <v>160.09</v>
      </c>
      <c r="C568" s="1">
        <v>162.18</v>
      </c>
      <c r="D568" s="1">
        <v>159.71</v>
      </c>
      <c r="E568" s="1">
        <v>162.97999999999999</v>
      </c>
      <c r="H568" s="5">
        <v>44385</v>
      </c>
      <c r="I568" s="1">
        <v>25.934999999999999</v>
      </c>
      <c r="J568" s="1">
        <v>26.141400000000001</v>
      </c>
      <c r="K568" s="1">
        <v>25.810099999999998</v>
      </c>
      <c r="L568" s="1">
        <v>26.215699999999998</v>
      </c>
      <c r="P568" s="5">
        <v>44385</v>
      </c>
      <c r="Q568" s="1">
        <v>1078.97</v>
      </c>
      <c r="R568" s="1">
        <v>1088.92</v>
      </c>
      <c r="S568" s="1">
        <v>1068.54</v>
      </c>
      <c r="T568" s="1">
        <v>1091.48</v>
      </c>
      <c r="W568" s="5">
        <v>44385</v>
      </c>
      <c r="X568" s="1">
        <v>2806.79</v>
      </c>
      <c r="Y568" s="1">
        <v>2853.93</v>
      </c>
      <c r="Z568" s="1">
        <v>2782.39</v>
      </c>
      <c r="AA568" s="1">
        <v>2864.65</v>
      </c>
      <c r="AD568" s="5">
        <v>44361</v>
      </c>
      <c r="AE568" s="1">
        <v>7.4630000000000002E-2</v>
      </c>
      <c r="AH568" s="5">
        <v>44361</v>
      </c>
      <c r="AI568" s="1">
        <v>0.11799999999999999</v>
      </c>
    </row>
    <row r="569" spans="1:35" ht="15.75" customHeight="1" x14ac:dyDescent="0.5">
      <c r="A569" s="5">
        <v>44357</v>
      </c>
      <c r="B569" s="1">
        <v>162.78</v>
      </c>
      <c r="C569" s="1">
        <v>159.11000000000001</v>
      </c>
      <c r="D569" s="1">
        <v>158.58000000000001</v>
      </c>
      <c r="E569" s="1">
        <v>162.87</v>
      </c>
      <c r="H569" s="5">
        <v>44384</v>
      </c>
      <c r="I569" s="1">
        <v>26.1404</v>
      </c>
      <c r="J569" s="1">
        <v>26.158999999999999</v>
      </c>
      <c r="K569" s="1">
        <v>25.9861</v>
      </c>
      <c r="L569" s="1">
        <v>26.438099999999999</v>
      </c>
      <c r="P569" s="5">
        <v>44384</v>
      </c>
      <c r="Q569" s="1">
        <v>1088.83</v>
      </c>
      <c r="R569" s="1">
        <v>1094.5</v>
      </c>
      <c r="S569" s="1">
        <v>1077.1500000000001</v>
      </c>
      <c r="T569" s="1">
        <v>1104.21</v>
      </c>
      <c r="W569" s="5">
        <v>44384</v>
      </c>
      <c r="X569" s="1">
        <v>2853.93</v>
      </c>
      <c r="Y569" s="1">
        <v>2796.67</v>
      </c>
      <c r="Z569" s="1">
        <v>2771.16</v>
      </c>
      <c r="AA569" s="1">
        <v>2871.59</v>
      </c>
      <c r="AD569" s="5">
        <v>44358</v>
      </c>
      <c r="AE569" s="1">
        <v>7.288E-2</v>
      </c>
      <c r="AH569" s="5">
        <v>44358</v>
      </c>
      <c r="AI569" s="1">
        <v>0.11888</v>
      </c>
    </row>
    <row r="570" spans="1:35" ht="15.75" customHeight="1" x14ac:dyDescent="0.5">
      <c r="A570" s="5">
        <v>44356</v>
      </c>
      <c r="B570" s="1">
        <v>158.83000000000001</v>
      </c>
      <c r="C570" s="1">
        <v>159.30000000000001</v>
      </c>
      <c r="D570" s="1">
        <v>158.82</v>
      </c>
      <c r="E570" s="1">
        <v>160.78</v>
      </c>
      <c r="H570" s="5">
        <v>44383</v>
      </c>
      <c r="I570" s="1">
        <v>26.158999999999999</v>
      </c>
      <c r="J570" s="1">
        <v>26.478999999999999</v>
      </c>
      <c r="K570" s="1">
        <v>26.0075</v>
      </c>
      <c r="L570" s="1">
        <v>26.774699999999999</v>
      </c>
      <c r="P570" s="5">
        <v>44383</v>
      </c>
      <c r="Q570" s="1">
        <v>1094.5899999999999</v>
      </c>
      <c r="R570" s="1">
        <v>1100.69</v>
      </c>
      <c r="S570" s="1">
        <v>1079.6099999999999</v>
      </c>
      <c r="T570" s="1">
        <v>1121.05</v>
      </c>
      <c r="W570" s="5">
        <v>44383</v>
      </c>
      <c r="X570" s="1">
        <v>2796.67</v>
      </c>
      <c r="Y570" s="1">
        <v>2817.54</v>
      </c>
      <c r="Z570" s="1">
        <v>2768.8</v>
      </c>
      <c r="AA570" s="1">
        <v>2882.79</v>
      </c>
      <c r="AD570" s="5">
        <v>44357</v>
      </c>
      <c r="AE570" s="1">
        <v>7.263E-2</v>
      </c>
      <c r="AH570" s="5">
        <v>44357</v>
      </c>
      <c r="AI570" s="1">
        <v>0.11899999999999999</v>
      </c>
    </row>
    <row r="571" spans="1:35" ht="15.75" customHeight="1" x14ac:dyDescent="0.5">
      <c r="A571" s="5">
        <v>44355</v>
      </c>
      <c r="B571" s="1">
        <v>159.08000000000001</v>
      </c>
      <c r="C571" s="1">
        <v>160.43</v>
      </c>
      <c r="D571" s="1">
        <v>159.02000000000001</v>
      </c>
      <c r="E571" s="1">
        <v>161.13</v>
      </c>
      <c r="H571" s="5">
        <v>44382</v>
      </c>
      <c r="I571" s="1">
        <v>26.478999999999999</v>
      </c>
      <c r="J571" s="1">
        <v>26.466799999999999</v>
      </c>
      <c r="K571" s="1">
        <v>26.380700000000001</v>
      </c>
      <c r="L571" s="1">
        <v>26.62</v>
      </c>
      <c r="P571" s="5">
        <v>44382</v>
      </c>
      <c r="Q571" s="1">
        <v>1100.56</v>
      </c>
      <c r="R571" s="1">
        <v>1093.29</v>
      </c>
      <c r="S571" s="1">
        <v>1090.68</v>
      </c>
      <c r="T571" s="1">
        <v>1107.5899999999999</v>
      </c>
      <c r="W571" s="5">
        <v>44382</v>
      </c>
      <c r="X571" s="1">
        <v>2817.54</v>
      </c>
      <c r="Y571" s="1">
        <v>2792.63</v>
      </c>
      <c r="Z571" s="1">
        <v>2792.08</v>
      </c>
      <c r="AA571" s="1">
        <v>2823.67</v>
      </c>
      <c r="AD571" s="5">
        <v>44356</v>
      </c>
      <c r="AE571" s="1">
        <v>7.4630000000000002E-2</v>
      </c>
      <c r="AH571" s="5">
        <v>44356</v>
      </c>
      <c r="AI571" s="1">
        <v>0.12475</v>
      </c>
    </row>
    <row r="572" spans="1:35" ht="15.75" customHeight="1" x14ac:dyDescent="0.5">
      <c r="A572" s="5">
        <v>44354</v>
      </c>
      <c r="B572" s="1">
        <v>161.28</v>
      </c>
      <c r="C572" s="1">
        <v>160.76</v>
      </c>
      <c r="D572" s="1">
        <v>159.63999999999999</v>
      </c>
      <c r="E572" s="1">
        <v>161.63</v>
      </c>
      <c r="H572" s="5">
        <v>44379</v>
      </c>
      <c r="I572" s="1">
        <v>26.471499999999999</v>
      </c>
      <c r="J572" s="1">
        <v>26.033999999999999</v>
      </c>
      <c r="K572" s="1">
        <v>25.986499999999999</v>
      </c>
      <c r="L572" s="1">
        <v>26.564</v>
      </c>
      <c r="P572" s="5">
        <v>44379</v>
      </c>
      <c r="Q572" s="1">
        <v>1093.74</v>
      </c>
      <c r="R572" s="1">
        <v>1086.73</v>
      </c>
      <c r="S572" s="1">
        <v>1082.24</v>
      </c>
      <c r="T572" s="1">
        <v>1099.43</v>
      </c>
      <c r="W572" s="5">
        <v>44379</v>
      </c>
      <c r="X572" s="1">
        <v>2790.29</v>
      </c>
      <c r="Y572" s="1">
        <v>2767.09</v>
      </c>
      <c r="Z572" s="1">
        <v>2755.5</v>
      </c>
      <c r="AA572" s="1">
        <v>2812</v>
      </c>
      <c r="AD572" s="5">
        <v>44355</v>
      </c>
      <c r="AE572" s="1">
        <v>7.6999999999999999E-2</v>
      </c>
      <c r="AH572" s="5">
        <v>44355</v>
      </c>
      <c r="AI572" s="1">
        <v>0.128</v>
      </c>
    </row>
    <row r="573" spans="1:35" ht="15.75" customHeight="1" x14ac:dyDescent="0.5">
      <c r="A573" s="5">
        <v>44351</v>
      </c>
      <c r="B573" s="1">
        <v>162.06</v>
      </c>
      <c r="C573" s="1">
        <v>161.46</v>
      </c>
      <c r="D573" s="1">
        <v>161.21</v>
      </c>
      <c r="E573" s="1">
        <v>163.06</v>
      </c>
      <c r="H573" s="5">
        <v>44378</v>
      </c>
      <c r="I573" s="1">
        <v>26.033999999999999</v>
      </c>
      <c r="J573" s="1">
        <v>26.126300000000001</v>
      </c>
      <c r="K573" s="1">
        <v>25.949200000000001</v>
      </c>
      <c r="L573" s="1">
        <v>26.404199999999999</v>
      </c>
      <c r="P573" s="5">
        <v>44378</v>
      </c>
      <c r="Q573" s="1">
        <v>1086.73</v>
      </c>
      <c r="R573" s="1">
        <v>1075.46</v>
      </c>
      <c r="S573" s="1">
        <v>1063.24</v>
      </c>
      <c r="T573" s="1">
        <v>1097.4000000000001</v>
      </c>
      <c r="W573" s="5">
        <v>44378</v>
      </c>
      <c r="X573" s="1">
        <v>2767.09</v>
      </c>
      <c r="Y573" s="1">
        <v>2783.69</v>
      </c>
      <c r="Z573" s="1">
        <v>2752.04</v>
      </c>
      <c r="AA573" s="1">
        <v>2801.26</v>
      </c>
      <c r="AD573" s="5">
        <v>44354</v>
      </c>
      <c r="AE573" s="1">
        <v>8.1250000000000003E-2</v>
      </c>
      <c r="AH573" s="5">
        <v>44354</v>
      </c>
      <c r="AI573" s="1">
        <v>0.12313</v>
      </c>
    </row>
    <row r="574" spans="1:35" ht="15.75" customHeight="1" x14ac:dyDescent="0.5">
      <c r="A574" s="5">
        <v>44350</v>
      </c>
      <c r="B574" s="1">
        <v>159.96</v>
      </c>
      <c r="C574" s="1">
        <v>161.32</v>
      </c>
      <c r="D574" s="1">
        <v>159.16</v>
      </c>
      <c r="E574" s="1">
        <v>161.52000000000001</v>
      </c>
      <c r="H574" s="5">
        <v>44377</v>
      </c>
      <c r="I574" s="1">
        <v>26.126300000000001</v>
      </c>
      <c r="J574" s="1">
        <v>25.773199999999999</v>
      </c>
      <c r="K574" s="1">
        <v>25.703700000000001</v>
      </c>
      <c r="L574" s="1">
        <v>26.148800000000001</v>
      </c>
      <c r="P574" s="5">
        <v>44377</v>
      </c>
      <c r="Q574" s="1">
        <v>1075.43</v>
      </c>
      <c r="R574" s="1">
        <v>1071.8</v>
      </c>
      <c r="S574" s="1">
        <v>1051.83</v>
      </c>
      <c r="T574" s="1">
        <v>1077.8399999999999</v>
      </c>
      <c r="W574" s="5">
        <v>44377</v>
      </c>
      <c r="X574" s="1">
        <v>2783.69</v>
      </c>
      <c r="Y574" s="1">
        <v>2682.31</v>
      </c>
      <c r="Z574" s="1">
        <v>2673.33</v>
      </c>
      <c r="AA574" s="1">
        <v>2793.94</v>
      </c>
      <c r="AD574" s="5">
        <v>44351</v>
      </c>
      <c r="AE574" s="1">
        <v>8.1250000000000003E-2</v>
      </c>
      <c r="AH574" s="5">
        <v>44351</v>
      </c>
      <c r="AI574" s="1">
        <v>0.12825</v>
      </c>
    </row>
    <row r="575" spans="1:35" ht="15.75" customHeight="1" x14ac:dyDescent="0.5">
      <c r="A575" s="5">
        <v>44349</v>
      </c>
      <c r="B575" s="1">
        <v>165.7</v>
      </c>
      <c r="C575" s="1">
        <v>165.31</v>
      </c>
      <c r="D575" s="1">
        <v>164.54</v>
      </c>
      <c r="E575" s="1">
        <v>166.52</v>
      </c>
      <c r="H575" s="5">
        <v>44376</v>
      </c>
      <c r="I575" s="1">
        <v>25.773199999999999</v>
      </c>
      <c r="J575" s="1">
        <v>26.111899999999999</v>
      </c>
      <c r="K575" s="1">
        <v>25.528500000000001</v>
      </c>
      <c r="L575" s="1">
        <v>26.124500000000001</v>
      </c>
      <c r="P575" s="5">
        <v>44376</v>
      </c>
      <c r="Q575" s="1">
        <v>1071.8</v>
      </c>
      <c r="R575" s="1">
        <v>1094.97</v>
      </c>
      <c r="S575" s="1">
        <v>1064.22</v>
      </c>
      <c r="T575" s="1">
        <v>1098.3599999999999</v>
      </c>
      <c r="W575" s="5">
        <v>44376</v>
      </c>
      <c r="X575" s="1">
        <v>2682.31</v>
      </c>
      <c r="Y575" s="1">
        <v>2689.17</v>
      </c>
      <c r="Z575" s="1">
        <v>2665.19</v>
      </c>
      <c r="AA575" s="1">
        <v>2699.95</v>
      </c>
      <c r="AD575" s="5">
        <v>44350</v>
      </c>
      <c r="AE575" s="1">
        <v>0.08</v>
      </c>
      <c r="AH575" s="5">
        <v>44350</v>
      </c>
      <c r="AI575" s="1">
        <v>0.13075000000000001</v>
      </c>
    </row>
    <row r="576" spans="1:35" ht="15.75" customHeight="1" x14ac:dyDescent="0.5">
      <c r="A576" s="5">
        <v>44348</v>
      </c>
      <c r="B576" s="1">
        <v>165.64</v>
      </c>
      <c r="C576" s="1">
        <v>165.61</v>
      </c>
      <c r="D576" s="1">
        <v>164.26</v>
      </c>
      <c r="E576" s="1">
        <v>167.09</v>
      </c>
      <c r="H576" s="5">
        <v>44375</v>
      </c>
      <c r="I576" s="1">
        <v>26.111899999999999</v>
      </c>
      <c r="J576" s="1">
        <v>26.137</v>
      </c>
      <c r="K576" s="1">
        <v>25.796800000000001</v>
      </c>
      <c r="L576" s="1">
        <v>26.228400000000001</v>
      </c>
      <c r="P576" s="5">
        <v>44375</v>
      </c>
      <c r="Q576" s="1">
        <v>1095.0999999999999</v>
      </c>
      <c r="R576" s="1">
        <v>1113.3699999999999</v>
      </c>
      <c r="S576" s="1">
        <v>1092.8499999999999</v>
      </c>
      <c r="T576" s="1">
        <v>1115.5899999999999</v>
      </c>
      <c r="W576" s="5">
        <v>44375</v>
      </c>
      <c r="X576" s="1">
        <v>2689.17</v>
      </c>
      <c r="Y576" s="1">
        <v>2643.27</v>
      </c>
      <c r="Z576" s="1">
        <v>2629.41</v>
      </c>
      <c r="AA576" s="1">
        <v>2703.26</v>
      </c>
      <c r="AD576" s="5">
        <v>44349</v>
      </c>
      <c r="AE576" s="1">
        <v>8.5500000000000007E-2</v>
      </c>
      <c r="AH576" s="5">
        <v>44349</v>
      </c>
      <c r="AI576" s="1">
        <v>0.13400000000000001</v>
      </c>
    </row>
    <row r="577" spans="1:35" ht="15.75" customHeight="1" x14ac:dyDescent="0.5">
      <c r="A577" s="5">
        <v>44344</v>
      </c>
      <c r="B577" s="1">
        <v>163.96</v>
      </c>
      <c r="C577" s="1">
        <v>162.09</v>
      </c>
      <c r="D577" s="1">
        <v>161.97</v>
      </c>
      <c r="E577" s="1">
        <v>164.1</v>
      </c>
      <c r="H577" s="5">
        <v>44372</v>
      </c>
      <c r="I577" s="1">
        <v>26.102</v>
      </c>
      <c r="J577" s="1">
        <v>25.946999999999999</v>
      </c>
      <c r="K577" s="1">
        <v>25.9146</v>
      </c>
      <c r="L577" s="1">
        <v>26.3001</v>
      </c>
      <c r="P577" s="5">
        <v>44372</v>
      </c>
      <c r="Q577" s="1">
        <v>1110.72</v>
      </c>
      <c r="R577" s="1">
        <v>1096.25</v>
      </c>
      <c r="S577" s="1">
        <v>1095.18</v>
      </c>
      <c r="T577" s="1">
        <v>1113.79</v>
      </c>
      <c r="W577" s="5">
        <v>44372</v>
      </c>
      <c r="X577" s="1">
        <v>2640.45</v>
      </c>
      <c r="Y577" s="1">
        <v>2643.7</v>
      </c>
      <c r="Z577" s="1">
        <v>2613.25</v>
      </c>
      <c r="AA577" s="1">
        <v>2661.34</v>
      </c>
      <c r="AD577" s="5">
        <v>44348</v>
      </c>
      <c r="AE577" s="1">
        <v>8.8749999999999996E-2</v>
      </c>
      <c r="AH577" s="5">
        <v>44348</v>
      </c>
      <c r="AI577" s="1">
        <v>0.1285</v>
      </c>
    </row>
    <row r="578" spans="1:35" ht="15.75" customHeight="1" x14ac:dyDescent="0.5">
      <c r="A578" s="5">
        <v>44343</v>
      </c>
      <c r="B578" s="1">
        <v>163.13999999999999</v>
      </c>
      <c r="C578" s="1">
        <v>162.65</v>
      </c>
      <c r="D578" s="1">
        <v>161.91</v>
      </c>
      <c r="E578" s="1">
        <v>163.89</v>
      </c>
      <c r="H578" s="5">
        <v>44371</v>
      </c>
      <c r="I578" s="1">
        <v>25.946999999999999</v>
      </c>
      <c r="J578" s="1">
        <v>25.891400000000001</v>
      </c>
      <c r="K578" s="1">
        <v>25.817</v>
      </c>
      <c r="L578" s="1">
        <v>26.168700000000001</v>
      </c>
      <c r="P578" s="5">
        <v>44371</v>
      </c>
      <c r="Q578" s="1">
        <v>1096.25</v>
      </c>
      <c r="R578" s="1">
        <v>1088.6199999999999</v>
      </c>
      <c r="S578" s="1">
        <v>1073.77</v>
      </c>
      <c r="T578" s="1">
        <v>1100.07</v>
      </c>
      <c r="W578" s="5">
        <v>44371</v>
      </c>
      <c r="X578" s="1">
        <v>2643.7</v>
      </c>
      <c r="Y578" s="1">
        <v>2615.5</v>
      </c>
      <c r="Z578" s="1">
        <v>2606.85</v>
      </c>
      <c r="AA578" s="1">
        <v>2653.02</v>
      </c>
      <c r="AD578" s="5">
        <v>44344</v>
      </c>
      <c r="AE578" s="1">
        <v>8.5879999999999998E-2</v>
      </c>
      <c r="AH578" s="5">
        <v>44344</v>
      </c>
      <c r="AI578" s="1">
        <v>0.13138</v>
      </c>
    </row>
    <row r="579" spans="1:35" ht="15.75" customHeight="1" x14ac:dyDescent="0.5">
      <c r="A579" s="5">
        <v>44342</v>
      </c>
      <c r="B579" s="1">
        <v>163.29</v>
      </c>
      <c r="C579" s="1">
        <v>164.1</v>
      </c>
      <c r="D579" s="1">
        <v>162.72</v>
      </c>
      <c r="E579" s="1">
        <v>165.65</v>
      </c>
      <c r="H579" s="5">
        <v>44370</v>
      </c>
      <c r="I579" s="1">
        <v>25.891400000000001</v>
      </c>
      <c r="J579" s="1">
        <v>25.776800000000001</v>
      </c>
      <c r="K579" s="1">
        <v>25.7608</v>
      </c>
      <c r="L579" s="1">
        <v>26.296600000000002</v>
      </c>
      <c r="P579" s="5">
        <v>44370</v>
      </c>
      <c r="Q579" s="1">
        <v>1088.6199999999999</v>
      </c>
      <c r="R579" s="1">
        <v>1078.5</v>
      </c>
      <c r="S579" s="1">
        <v>1076.68</v>
      </c>
      <c r="T579" s="1">
        <v>1099.92</v>
      </c>
      <c r="W579" s="5">
        <v>44370</v>
      </c>
      <c r="X579" s="1">
        <v>2615.5</v>
      </c>
      <c r="Y579" s="1">
        <v>2562.6</v>
      </c>
      <c r="Z579" s="1">
        <v>2551.25</v>
      </c>
      <c r="AA579" s="1">
        <v>2640.52</v>
      </c>
      <c r="AD579" s="5">
        <v>44343</v>
      </c>
      <c r="AE579" s="1">
        <v>9.2130000000000004E-2</v>
      </c>
      <c r="AH579" s="5">
        <v>44343</v>
      </c>
      <c r="AI579" s="1">
        <v>0.13463</v>
      </c>
    </row>
    <row r="580" spans="1:35" ht="15.75" customHeight="1" x14ac:dyDescent="0.5">
      <c r="A580" s="5">
        <v>44341</v>
      </c>
      <c r="B580" s="1">
        <v>163.37</v>
      </c>
      <c r="C580" s="1">
        <v>163.59</v>
      </c>
      <c r="D580" s="1">
        <v>161.5</v>
      </c>
      <c r="E580" s="1">
        <v>164.42</v>
      </c>
      <c r="H580" s="5">
        <v>44369</v>
      </c>
      <c r="I580" s="1">
        <v>25.7773</v>
      </c>
      <c r="J580" s="1">
        <v>25.951799999999999</v>
      </c>
      <c r="K580" s="1">
        <v>25.692499999999999</v>
      </c>
      <c r="L580" s="1">
        <v>26.038699999999999</v>
      </c>
      <c r="P580" s="5">
        <v>44369</v>
      </c>
      <c r="Q580" s="1">
        <v>1078.5</v>
      </c>
      <c r="R580" s="1">
        <v>1062.54</v>
      </c>
      <c r="S580" s="1">
        <v>1058.24</v>
      </c>
      <c r="T580" s="1">
        <v>1081.04</v>
      </c>
      <c r="W580" s="5">
        <v>44369</v>
      </c>
      <c r="X580" s="1">
        <v>2562.6</v>
      </c>
      <c r="Y580" s="1">
        <v>2588.42</v>
      </c>
      <c r="Z580" s="1">
        <v>2548.27</v>
      </c>
      <c r="AA580" s="1">
        <v>2614.25</v>
      </c>
      <c r="AD580" s="5">
        <v>44342</v>
      </c>
      <c r="AE580" s="1">
        <v>9.2499999999999999E-2</v>
      </c>
      <c r="AH580" s="5">
        <v>44342</v>
      </c>
      <c r="AI580" s="1">
        <v>0.13500000000000001</v>
      </c>
    </row>
    <row r="581" spans="1:35" ht="15.75" customHeight="1" x14ac:dyDescent="0.5">
      <c r="A581" s="5">
        <v>44340</v>
      </c>
      <c r="B581" s="1">
        <v>163.99</v>
      </c>
      <c r="C581" s="1">
        <v>163.15</v>
      </c>
      <c r="D581" s="1">
        <v>162.91</v>
      </c>
      <c r="E581" s="1">
        <v>164.44</v>
      </c>
      <c r="H581" s="5">
        <v>44368</v>
      </c>
      <c r="I581" s="1">
        <v>25.951599999999999</v>
      </c>
      <c r="J581" s="1">
        <v>25.851400000000002</v>
      </c>
      <c r="K581" s="1">
        <v>25.553599999999999</v>
      </c>
      <c r="L581" s="1">
        <v>26.0807</v>
      </c>
      <c r="P581" s="5">
        <v>44368</v>
      </c>
      <c r="Q581" s="1">
        <v>1062.54</v>
      </c>
      <c r="R581" s="1">
        <v>1044.6400000000001</v>
      </c>
      <c r="S581" s="1">
        <v>1028.1500000000001</v>
      </c>
      <c r="T581" s="1">
        <v>1063.32</v>
      </c>
      <c r="W581" s="5">
        <v>44368</v>
      </c>
      <c r="X581" s="1">
        <v>2588.42</v>
      </c>
      <c r="Y581" s="1">
        <v>2471.86</v>
      </c>
      <c r="Z581" s="1">
        <v>2460.84</v>
      </c>
      <c r="AA581" s="1">
        <v>2594.0500000000002</v>
      </c>
      <c r="AD581" s="5">
        <v>44341</v>
      </c>
      <c r="AE581" s="1">
        <v>0.09</v>
      </c>
      <c r="AH581" s="5">
        <v>44341</v>
      </c>
      <c r="AI581" s="1">
        <v>0.13850000000000001</v>
      </c>
    </row>
    <row r="582" spans="1:35" ht="15.75" customHeight="1" x14ac:dyDescent="0.5">
      <c r="A582" s="5">
        <v>44337</v>
      </c>
      <c r="B582" s="1">
        <v>163.06</v>
      </c>
      <c r="C582" s="1">
        <v>164.97</v>
      </c>
      <c r="D582" s="1">
        <v>161.72999999999999</v>
      </c>
      <c r="E582" s="1">
        <v>165.44</v>
      </c>
      <c r="H582" s="5">
        <v>44365</v>
      </c>
      <c r="I582" s="1">
        <v>25.786799999999999</v>
      </c>
      <c r="J582" s="1">
        <v>25.904699999999998</v>
      </c>
      <c r="K582" s="1">
        <v>25.7563</v>
      </c>
      <c r="L582" s="1">
        <v>26.495200000000001</v>
      </c>
      <c r="P582" s="5">
        <v>44365</v>
      </c>
      <c r="Q582" s="1">
        <v>1043.48</v>
      </c>
      <c r="R582" s="1">
        <v>1066.8599999999999</v>
      </c>
      <c r="S582" s="1">
        <v>1042.8900000000001</v>
      </c>
      <c r="T582" s="1">
        <v>1087.3800000000001</v>
      </c>
      <c r="W582" s="5">
        <v>44365</v>
      </c>
      <c r="X582" s="1">
        <v>2475.46</v>
      </c>
      <c r="Y582" s="1">
        <v>2497.63</v>
      </c>
      <c r="Z582" s="1">
        <v>2459.86</v>
      </c>
      <c r="AA582" s="1">
        <v>2596.94</v>
      </c>
      <c r="AD582" s="5">
        <v>44340</v>
      </c>
      <c r="AE582" s="1">
        <v>9.0999999999999998E-2</v>
      </c>
      <c r="AH582" s="5">
        <v>44340</v>
      </c>
      <c r="AI582" s="1">
        <v>0.14088000000000001</v>
      </c>
    </row>
    <row r="583" spans="1:35" ht="15.75" customHeight="1" x14ac:dyDescent="0.5">
      <c r="A583" s="5">
        <v>44336</v>
      </c>
      <c r="B583" s="1">
        <v>164.05</v>
      </c>
      <c r="C583" s="1">
        <v>162.04</v>
      </c>
      <c r="D583" s="1">
        <v>161.47999999999999</v>
      </c>
      <c r="E583" s="1">
        <v>165.21</v>
      </c>
      <c r="H583" s="5">
        <v>44364</v>
      </c>
      <c r="I583" s="1">
        <v>25.904699999999998</v>
      </c>
      <c r="J583" s="1">
        <v>26.982600000000001</v>
      </c>
      <c r="K583" s="1">
        <v>25.770700000000001</v>
      </c>
      <c r="L583" s="1">
        <v>27.245200000000001</v>
      </c>
      <c r="P583" s="5">
        <v>44364</v>
      </c>
      <c r="Q583" s="1">
        <v>1066.8800000000001</v>
      </c>
      <c r="R583" s="1">
        <v>1125.1600000000001</v>
      </c>
      <c r="S583" s="1">
        <v>1049.44</v>
      </c>
      <c r="T583" s="1">
        <v>1134.28</v>
      </c>
      <c r="W583" s="5">
        <v>44364</v>
      </c>
      <c r="X583" s="1">
        <v>2497.63</v>
      </c>
      <c r="Y583" s="1">
        <v>2800.03</v>
      </c>
      <c r="Z583" s="1">
        <v>2493.08</v>
      </c>
      <c r="AA583" s="1">
        <v>2809.96</v>
      </c>
      <c r="AD583" s="5">
        <v>44337</v>
      </c>
      <c r="AE583" s="1">
        <v>9.1630000000000003E-2</v>
      </c>
      <c r="AH583" s="5">
        <v>44337</v>
      </c>
      <c r="AI583" s="1">
        <v>0.14699999999999999</v>
      </c>
    </row>
    <row r="584" spans="1:35" ht="15.75" customHeight="1" x14ac:dyDescent="0.5">
      <c r="A584" s="5">
        <v>44335</v>
      </c>
      <c r="B584" s="1">
        <v>162</v>
      </c>
      <c r="C584" s="1">
        <v>164.08</v>
      </c>
      <c r="D584" s="1">
        <v>160.33000000000001</v>
      </c>
      <c r="E584" s="1">
        <v>166.44</v>
      </c>
      <c r="H584" s="5">
        <v>44363</v>
      </c>
      <c r="I584" s="1">
        <v>26.9831</v>
      </c>
      <c r="J584" s="1">
        <v>27.664300000000001</v>
      </c>
      <c r="K584" s="1">
        <v>26.634499999999999</v>
      </c>
      <c r="L584" s="1">
        <v>27.8309</v>
      </c>
      <c r="P584" s="5">
        <v>44363</v>
      </c>
      <c r="Q584" s="1">
        <v>1125.1600000000001</v>
      </c>
      <c r="R584" s="1">
        <v>1156.51</v>
      </c>
      <c r="S584" s="1">
        <v>1119.71</v>
      </c>
      <c r="T584" s="1">
        <v>1157.03</v>
      </c>
      <c r="W584" s="5">
        <v>44363</v>
      </c>
      <c r="X584" s="1">
        <v>2800.03</v>
      </c>
      <c r="Y584" s="1">
        <v>2765.23</v>
      </c>
      <c r="Z584" s="1">
        <v>2754.66</v>
      </c>
      <c r="AA584" s="1">
        <v>2842.38</v>
      </c>
      <c r="AD584" s="5">
        <v>44336</v>
      </c>
      <c r="AE584" s="1">
        <v>9.2499999999999999E-2</v>
      </c>
      <c r="AH584" s="5">
        <v>44336</v>
      </c>
      <c r="AI584" s="1">
        <v>0.15013000000000001</v>
      </c>
    </row>
    <row r="585" spans="1:35" ht="15.75" customHeight="1" x14ac:dyDescent="0.5">
      <c r="A585" s="5">
        <v>44334</v>
      </c>
      <c r="B585" s="1">
        <v>165.33</v>
      </c>
      <c r="C585" s="1">
        <v>166</v>
      </c>
      <c r="D585" s="1">
        <v>163.29</v>
      </c>
      <c r="E585" s="1">
        <v>166.79</v>
      </c>
      <c r="H585" s="5">
        <v>44362</v>
      </c>
      <c r="I585" s="1">
        <v>27.664300000000001</v>
      </c>
      <c r="J585" s="1">
        <v>27.856000000000002</v>
      </c>
      <c r="K585" s="1">
        <v>27.3992</v>
      </c>
      <c r="L585" s="1">
        <v>27.8931</v>
      </c>
      <c r="P585" s="5">
        <v>44362</v>
      </c>
      <c r="Q585" s="1">
        <v>1156.51</v>
      </c>
      <c r="R585" s="1">
        <v>1167.55</v>
      </c>
      <c r="S585" s="1">
        <v>1148.23</v>
      </c>
      <c r="T585" s="1">
        <v>1170.6500000000001</v>
      </c>
      <c r="W585" s="5">
        <v>44362</v>
      </c>
      <c r="X585" s="1">
        <v>2765.23</v>
      </c>
      <c r="Y585" s="1">
        <v>2755.19</v>
      </c>
      <c r="Z585" s="1">
        <v>2740.86</v>
      </c>
      <c r="AA585" s="1">
        <v>2767.3</v>
      </c>
      <c r="AD585" s="5">
        <v>44335</v>
      </c>
      <c r="AE585" s="1">
        <v>9.6500000000000002E-2</v>
      </c>
      <c r="AH585" s="5">
        <v>44335</v>
      </c>
      <c r="AI585" s="1">
        <v>0.14924999999999999</v>
      </c>
    </row>
    <row r="586" spans="1:35" ht="15.75" customHeight="1" x14ac:dyDescent="0.5">
      <c r="A586" s="5">
        <v>44333</v>
      </c>
      <c r="B586" s="1">
        <v>166.01</v>
      </c>
      <c r="C586" s="1">
        <v>158.93</v>
      </c>
      <c r="D586" s="1">
        <v>158.38999999999999</v>
      </c>
      <c r="E586" s="1">
        <v>166.5</v>
      </c>
      <c r="H586" s="5">
        <v>44361</v>
      </c>
      <c r="I586" s="1">
        <v>27.856000000000002</v>
      </c>
      <c r="J586" s="1">
        <v>27.927800000000001</v>
      </c>
      <c r="K586" s="1">
        <v>27.476900000000001</v>
      </c>
      <c r="L586" s="1">
        <v>28.021999999999998</v>
      </c>
      <c r="P586" s="5">
        <v>44361</v>
      </c>
      <c r="Q586" s="1">
        <v>1167.54</v>
      </c>
      <c r="R586" s="1">
        <v>1150.93</v>
      </c>
      <c r="S586" s="1">
        <v>1141.73</v>
      </c>
      <c r="T586" s="1">
        <v>1175.2</v>
      </c>
      <c r="W586" s="5">
        <v>44361</v>
      </c>
      <c r="X586" s="1">
        <v>2755.19</v>
      </c>
      <c r="Y586" s="1">
        <v>2780.56</v>
      </c>
      <c r="Z586" s="1">
        <v>2746.29</v>
      </c>
      <c r="AA586" s="1">
        <v>2783.06</v>
      </c>
      <c r="AD586" s="5">
        <v>44334</v>
      </c>
      <c r="AE586" s="1">
        <v>9.9250000000000005E-2</v>
      </c>
      <c r="AH586" s="5">
        <v>44334</v>
      </c>
      <c r="AI586" s="1">
        <v>0.15525</v>
      </c>
    </row>
    <row r="587" spans="1:35" ht="15.75" customHeight="1" x14ac:dyDescent="0.5">
      <c r="A587" s="5">
        <v>44330</v>
      </c>
      <c r="B587" s="1">
        <v>157.36000000000001</v>
      </c>
      <c r="C587" s="1">
        <v>154.96</v>
      </c>
      <c r="D587" s="1">
        <v>154.96</v>
      </c>
      <c r="E587" s="1">
        <v>157.63999999999999</v>
      </c>
      <c r="H587" s="5">
        <v>44358</v>
      </c>
      <c r="I587" s="1">
        <v>27.9175</v>
      </c>
      <c r="J587" s="1">
        <v>27.99</v>
      </c>
      <c r="K587" s="1">
        <v>27.896999999999998</v>
      </c>
      <c r="L587" s="1">
        <v>28.284800000000001</v>
      </c>
      <c r="P587" s="5">
        <v>44358</v>
      </c>
      <c r="Q587" s="1">
        <v>1150.92</v>
      </c>
      <c r="R587" s="1">
        <v>1155.47</v>
      </c>
      <c r="S587" s="1">
        <v>1146.52</v>
      </c>
      <c r="T587" s="1">
        <v>1163.58</v>
      </c>
      <c r="W587" s="5">
        <v>44358</v>
      </c>
      <c r="X587" s="1">
        <v>2777.09</v>
      </c>
      <c r="Y587" s="1">
        <v>2779.23</v>
      </c>
      <c r="Z587" s="1">
        <v>2764.35</v>
      </c>
      <c r="AA587" s="1">
        <v>2810.85</v>
      </c>
      <c r="AD587" s="5">
        <v>44333</v>
      </c>
      <c r="AE587" s="1">
        <v>9.7500000000000003E-2</v>
      </c>
      <c r="AH587" s="5">
        <v>44333</v>
      </c>
      <c r="AI587" s="1">
        <v>0.14963000000000001</v>
      </c>
    </row>
    <row r="588" spans="1:35" ht="15.75" customHeight="1" x14ac:dyDescent="0.5">
      <c r="A588" s="5">
        <v>44329</v>
      </c>
      <c r="B588" s="1">
        <v>152.94</v>
      </c>
      <c r="C588" s="1">
        <v>152.69999999999999</v>
      </c>
      <c r="D588" s="1">
        <v>151.33000000000001</v>
      </c>
      <c r="E588" s="1">
        <v>153.88</v>
      </c>
      <c r="H588" s="5">
        <v>44357</v>
      </c>
      <c r="I588" s="1">
        <v>27.99</v>
      </c>
      <c r="J588" s="1">
        <v>27.772500000000001</v>
      </c>
      <c r="K588" s="1">
        <v>27.4726</v>
      </c>
      <c r="L588" s="1">
        <v>28.031400000000001</v>
      </c>
      <c r="P588" s="5">
        <v>44357</v>
      </c>
      <c r="Q588" s="1">
        <v>1155.47</v>
      </c>
      <c r="R588" s="1">
        <v>1153.22</v>
      </c>
      <c r="S588" s="1">
        <v>1131.9100000000001</v>
      </c>
      <c r="T588" s="1">
        <v>1156.45</v>
      </c>
      <c r="W588" s="5">
        <v>44357</v>
      </c>
      <c r="X588" s="1">
        <v>2779.14</v>
      </c>
      <c r="Y588" s="1">
        <v>2780.27</v>
      </c>
      <c r="Z588" s="1">
        <v>2740.58</v>
      </c>
      <c r="AA588" s="1">
        <v>2787.1</v>
      </c>
      <c r="AD588" s="5">
        <v>44330</v>
      </c>
      <c r="AE588" s="1">
        <v>9.7500000000000003E-2</v>
      </c>
      <c r="AH588" s="5">
        <v>44330</v>
      </c>
      <c r="AI588" s="1">
        <v>0.15512999999999999</v>
      </c>
    </row>
    <row r="589" spans="1:35" ht="15.75" customHeight="1" x14ac:dyDescent="0.5">
      <c r="A589" s="5">
        <v>44328</v>
      </c>
      <c r="B589" s="1">
        <v>153.66</v>
      </c>
      <c r="C589" s="1">
        <v>156.69999999999999</v>
      </c>
      <c r="D589" s="1">
        <v>153.03</v>
      </c>
      <c r="E589" s="1">
        <v>157.72</v>
      </c>
      <c r="H589" s="5">
        <v>44356</v>
      </c>
      <c r="I589" s="1">
        <v>27.772500000000001</v>
      </c>
      <c r="J589" s="1">
        <v>27.6188</v>
      </c>
      <c r="K589" s="1">
        <v>27.5246</v>
      </c>
      <c r="L589" s="1">
        <v>27.999400000000001</v>
      </c>
      <c r="P589" s="5">
        <v>44356</v>
      </c>
      <c r="Q589" s="1">
        <v>1153.22</v>
      </c>
      <c r="R589" s="1">
        <v>1164.77</v>
      </c>
      <c r="S589" s="1">
        <v>1151.4000000000001</v>
      </c>
      <c r="T589" s="1">
        <v>1168.24</v>
      </c>
      <c r="W589" s="5">
        <v>44356</v>
      </c>
      <c r="X589" s="1">
        <v>2780.27</v>
      </c>
      <c r="Y589" s="1">
        <v>2810.07</v>
      </c>
      <c r="Z589" s="1">
        <v>2767.55</v>
      </c>
      <c r="AA589" s="1">
        <v>2820.3</v>
      </c>
      <c r="AD589" s="5">
        <v>44329</v>
      </c>
      <c r="AE589" s="1">
        <v>0.10088</v>
      </c>
      <c r="AH589" s="5">
        <v>44329</v>
      </c>
      <c r="AI589" s="1">
        <v>0.15587999999999999</v>
      </c>
    </row>
    <row r="590" spans="1:35" ht="15.75" customHeight="1" x14ac:dyDescent="0.5">
      <c r="A590" s="5">
        <v>44327</v>
      </c>
      <c r="B590" s="1">
        <v>157.13999999999999</v>
      </c>
      <c r="C590" s="1">
        <v>151.49</v>
      </c>
      <c r="D590" s="1">
        <v>151.11000000000001</v>
      </c>
      <c r="E590" s="1">
        <v>157.37</v>
      </c>
      <c r="H590" s="5">
        <v>44355</v>
      </c>
      <c r="I590" s="1">
        <v>27.617999999999999</v>
      </c>
      <c r="J590" s="1">
        <v>27.889700000000001</v>
      </c>
      <c r="K590" s="1">
        <v>27.508299999999998</v>
      </c>
      <c r="L590" s="1">
        <v>27.977599999999999</v>
      </c>
      <c r="P590" s="5">
        <v>44355</v>
      </c>
      <c r="Q590" s="1">
        <v>1164.75</v>
      </c>
      <c r="R590" s="1">
        <v>1176.32</v>
      </c>
      <c r="S590" s="1">
        <v>1156.5</v>
      </c>
      <c r="T590" s="1">
        <v>1179.92</v>
      </c>
      <c r="W590" s="5">
        <v>44355</v>
      </c>
      <c r="X590" s="1">
        <v>2809.69</v>
      </c>
      <c r="Y590" s="1">
        <v>2838.65</v>
      </c>
      <c r="Z590" s="1">
        <v>2751.6</v>
      </c>
      <c r="AA590" s="1">
        <v>2847.51</v>
      </c>
      <c r="AD590" s="5">
        <v>44328</v>
      </c>
      <c r="AE590" s="1">
        <v>9.8129999999999995E-2</v>
      </c>
      <c r="AH590" s="5">
        <v>44328</v>
      </c>
      <c r="AI590" s="1">
        <v>0.15412999999999999</v>
      </c>
    </row>
    <row r="591" spans="1:35" ht="15.75" customHeight="1" x14ac:dyDescent="0.5">
      <c r="A591" s="5">
        <v>44326</v>
      </c>
      <c r="B591" s="1">
        <v>154.72</v>
      </c>
      <c r="C591" s="1">
        <v>158.82</v>
      </c>
      <c r="D591" s="1">
        <v>154.65</v>
      </c>
      <c r="E591" s="1">
        <v>159.61000000000001</v>
      </c>
      <c r="H591" s="5">
        <v>44354</v>
      </c>
      <c r="I591" s="1">
        <v>27.889700000000001</v>
      </c>
      <c r="J591" s="1">
        <v>27.7607</v>
      </c>
      <c r="K591" s="1">
        <v>27.482700000000001</v>
      </c>
      <c r="L591" s="1">
        <v>27.952999999999999</v>
      </c>
      <c r="P591" s="5">
        <v>44354</v>
      </c>
      <c r="Q591" s="1">
        <v>1176.33</v>
      </c>
      <c r="R591" s="1">
        <v>1169.3599999999999</v>
      </c>
      <c r="S591" s="1">
        <v>1161.8699999999999</v>
      </c>
      <c r="T591" s="1">
        <v>1178.5999999999999</v>
      </c>
      <c r="W591" s="5">
        <v>44354</v>
      </c>
      <c r="X591" s="1">
        <v>2838.72</v>
      </c>
      <c r="Y591" s="1">
        <v>2836.55</v>
      </c>
      <c r="Z591" s="1">
        <v>2823.9</v>
      </c>
      <c r="AA591" s="1">
        <v>2846.52</v>
      </c>
      <c r="AD591" s="5">
        <v>44327</v>
      </c>
      <c r="AE591" s="1">
        <v>9.375E-2</v>
      </c>
      <c r="AH591" s="5">
        <v>44327</v>
      </c>
      <c r="AI591" s="1">
        <v>0.16025</v>
      </c>
    </row>
    <row r="592" spans="1:35" ht="15.75" customHeight="1" x14ac:dyDescent="0.5">
      <c r="A592" s="5">
        <v>44323</v>
      </c>
      <c r="B592" s="1">
        <v>156.28</v>
      </c>
      <c r="C592" s="1">
        <v>156.03</v>
      </c>
      <c r="D592" s="1">
        <v>154.4</v>
      </c>
      <c r="E592" s="1">
        <v>156.76</v>
      </c>
      <c r="H592" s="5">
        <v>44351</v>
      </c>
      <c r="I592" s="1">
        <v>27.793299999999999</v>
      </c>
      <c r="J592" s="1">
        <v>27.4316</v>
      </c>
      <c r="K592" s="1">
        <v>27.2302</v>
      </c>
      <c r="L592" s="1">
        <v>27.849900000000002</v>
      </c>
      <c r="P592" s="5">
        <v>44351</v>
      </c>
      <c r="Q592" s="1">
        <v>1169.33</v>
      </c>
      <c r="R592" s="1">
        <v>1162.05</v>
      </c>
      <c r="S592" s="1">
        <v>1143.77</v>
      </c>
      <c r="T592" s="1">
        <v>1170.1300000000001</v>
      </c>
      <c r="W592" s="5">
        <v>44351</v>
      </c>
      <c r="X592" s="1">
        <v>2845.8</v>
      </c>
      <c r="Y592" s="1">
        <v>2843.5</v>
      </c>
      <c r="Z592" s="1">
        <v>2814.13</v>
      </c>
      <c r="AA592" s="1">
        <v>2848.69</v>
      </c>
      <c r="AD592" s="5">
        <v>44326</v>
      </c>
      <c r="AE592" s="1">
        <v>9.8129999999999995E-2</v>
      </c>
      <c r="AH592" s="5">
        <v>44326</v>
      </c>
      <c r="AI592" s="1">
        <v>0.16750000000000001</v>
      </c>
    </row>
    <row r="593" spans="1:35" ht="15.75" customHeight="1" x14ac:dyDescent="0.5">
      <c r="A593" s="5">
        <v>44322</v>
      </c>
      <c r="B593" s="1">
        <v>153.81</v>
      </c>
      <c r="C593" s="1">
        <v>149.74</v>
      </c>
      <c r="D593" s="1">
        <v>149.72999999999999</v>
      </c>
      <c r="E593" s="1">
        <v>155.02000000000001</v>
      </c>
      <c r="H593" s="5">
        <v>44350</v>
      </c>
      <c r="I593" s="1">
        <v>27.4316</v>
      </c>
      <c r="J593" s="1">
        <v>28.172999999999998</v>
      </c>
      <c r="K593" s="1">
        <v>27.0395</v>
      </c>
      <c r="L593" s="1">
        <v>28.236499999999999</v>
      </c>
      <c r="P593" s="5">
        <v>44350</v>
      </c>
      <c r="Q593" s="1">
        <v>1162.05</v>
      </c>
      <c r="R593" s="1">
        <v>1194.54</v>
      </c>
      <c r="S593" s="1">
        <v>1150.3800000000001</v>
      </c>
      <c r="T593" s="1">
        <v>1197.6600000000001</v>
      </c>
      <c r="W593" s="5">
        <v>44350</v>
      </c>
      <c r="X593" s="1">
        <v>2843.56</v>
      </c>
      <c r="Y593" s="1">
        <v>2859.07</v>
      </c>
      <c r="Z593" s="1">
        <v>2796.25</v>
      </c>
      <c r="AA593" s="1">
        <v>2870.57</v>
      </c>
      <c r="AD593" s="5">
        <v>44323</v>
      </c>
      <c r="AE593" s="1">
        <v>0.10138</v>
      </c>
      <c r="AH593" s="5">
        <v>44323</v>
      </c>
      <c r="AI593" s="1">
        <v>0.15987999999999999</v>
      </c>
    </row>
    <row r="594" spans="1:35" ht="15.75" customHeight="1" x14ac:dyDescent="0.5">
      <c r="A594" s="5">
        <v>44321</v>
      </c>
      <c r="B594" s="1">
        <v>148.09</v>
      </c>
      <c r="C594" s="1">
        <v>147.44</v>
      </c>
      <c r="D594" s="1">
        <v>146.12</v>
      </c>
      <c r="E594" s="1">
        <v>148.24</v>
      </c>
      <c r="H594" s="5">
        <v>44349</v>
      </c>
      <c r="I594" s="1">
        <v>28.171900000000001</v>
      </c>
      <c r="J594" s="1">
        <v>27.892299999999999</v>
      </c>
      <c r="K594" s="1">
        <v>27.6919</v>
      </c>
      <c r="L594" s="1">
        <v>28.1921</v>
      </c>
      <c r="P594" s="5">
        <v>44349</v>
      </c>
      <c r="Q594" s="1">
        <v>1194.56</v>
      </c>
      <c r="R594" s="1">
        <v>1197.19</v>
      </c>
      <c r="S594" s="1">
        <v>1179.1600000000001</v>
      </c>
      <c r="T594" s="1">
        <v>1199.3800000000001</v>
      </c>
      <c r="W594" s="5">
        <v>44349</v>
      </c>
      <c r="X594" s="1">
        <v>2859.07</v>
      </c>
      <c r="Y594" s="1">
        <v>2864.21</v>
      </c>
      <c r="Z594" s="1">
        <v>2833.68</v>
      </c>
      <c r="AA594" s="1">
        <v>2870.9</v>
      </c>
      <c r="AD594" s="5">
        <v>44322</v>
      </c>
      <c r="AE594" s="1">
        <v>9.5130000000000006E-2</v>
      </c>
      <c r="AH594" s="5">
        <v>44322</v>
      </c>
      <c r="AI594" s="1">
        <v>0.16200000000000001</v>
      </c>
    </row>
    <row r="595" spans="1:35" ht="15.75" customHeight="1" x14ac:dyDescent="0.5">
      <c r="A595" s="5">
        <v>44320</v>
      </c>
      <c r="B595" s="1">
        <v>146.58000000000001</v>
      </c>
      <c r="C595" s="1">
        <v>148.29</v>
      </c>
      <c r="D595" s="1">
        <v>145.18</v>
      </c>
      <c r="E595" s="1">
        <v>150.44</v>
      </c>
      <c r="H595" s="5">
        <v>44348</v>
      </c>
      <c r="I595" s="1">
        <v>27.892700000000001</v>
      </c>
      <c r="J595" s="1">
        <v>28.033999999999999</v>
      </c>
      <c r="K595" s="1">
        <v>27.827500000000001</v>
      </c>
      <c r="L595" s="1">
        <v>28.555800000000001</v>
      </c>
      <c r="P595" s="5">
        <v>44348</v>
      </c>
      <c r="Q595" s="1">
        <v>1195.9100000000001</v>
      </c>
      <c r="R595" s="1">
        <v>1189.29</v>
      </c>
      <c r="S595" s="1">
        <v>1177.1300000000001</v>
      </c>
      <c r="T595" s="1">
        <v>1208.93</v>
      </c>
      <c r="W595" s="5">
        <v>44348</v>
      </c>
      <c r="X595" s="1">
        <v>2864.21</v>
      </c>
      <c r="Y595" s="1">
        <v>2830.8</v>
      </c>
      <c r="Z595" s="1">
        <v>2811.84</v>
      </c>
      <c r="AA595" s="1">
        <v>2872.38</v>
      </c>
      <c r="AD595" s="5">
        <v>44321</v>
      </c>
      <c r="AE595" s="1">
        <v>0.10563</v>
      </c>
      <c r="AH595" s="5">
        <v>44321</v>
      </c>
      <c r="AI595" s="1">
        <v>0.16988</v>
      </c>
    </row>
    <row r="596" spans="1:35" ht="15.75" customHeight="1" x14ac:dyDescent="0.5">
      <c r="A596" s="5">
        <v>44319</v>
      </c>
      <c r="B596" s="1">
        <v>148.72</v>
      </c>
      <c r="C596" s="1">
        <v>144.79</v>
      </c>
      <c r="D596" s="1">
        <v>144.51</v>
      </c>
      <c r="E596" s="1">
        <v>149.32</v>
      </c>
      <c r="H596" s="5">
        <v>44347</v>
      </c>
      <c r="I596" s="1">
        <v>28.026199999999999</v>
      </c>
      <c r="J596" s="1">
        <v>27.941199999999998</v>
      </c>
      <c r="K596" s="1">
        <v>27.879300000000001</v>
      </c>
      <c r="L596" s="1">
        <v>28.135999999999999</v>
      </c>
      <c r="P596" s="5">
        <v>44347</v>
      </c>
      <c r="Q596" s="1">
        <v>1190.1400000000001</v>
      </c>
      <c r="R596" s="1">
        <v>1184.3</v>
      </c>
      <c r="S596" s="1">
        <v>1183.46</v>
      </c>
      <c r="T596" s="1">
        <v>1192.29</v>
      </c>
      <c r="W596" s="5">
        <v>44347</v>
      </c>
      <c r="X596" s="1">
        <v>2831.5</v>
      </c>
      <c r="Y596" s="1">
        <v>2825.88</v>
      </c>
      <c r="Z596" s="1">
        <v>2820.42</v>
      </c>
      <c r="AA596" s="1">
        <v>2852.99</v>
      </c>
      <c r="AD596" s="5">
        <v>44320</v>
      </c>
      <c r="AE596" s="1">
        <v>0.10838</v>
      </c>
      <c r="AH596" s="5">
        <v>44320</v>
      </c>
      <c r="AI596" s="1">
        <v>0.17538000000000001</v>
      </c>
    </row>
    <row r="597" spans="1:35" ht="15.75" customHeight="1" x14ac:dyDescent="0.5">
      <c r="A597" s="5">
        <v>44316</v>
      </c>
      <c r="B597" s="1">
        <v>142.13</v>
      </c>
      <c r="C597" s="1">
        <v>143.56</v>
      </c>
      <c r="D597" s="1">
        <v>142.01</v>
      </c>
      <c r="E597" s="1">
        <v>144.6</v>
      </c>
      <c r="H597" s="5">
        <v>44344</v>
      </c>
      <c r="I597" s="1">
        <v>27.935199999999998</v>
      </c>
      <c r="J597" s="1">
        <v>27.844000000000001</v>
      </c>
      <c r="K597" s="1">
        <v>27.3993</v>
      </c>
      <c r="L597" s="1">
        <v>27.977599999999999</v>
      </c>
      <c r="P597" s="5">
        <v>44344</v>
      </c>
      <c r="Q597" s="1">
        <v>1184.44</v>
      </c>
      <c r="R597" s="1">
        <v>1182.44</v>
      </c>
      <c r="S597" s="1">
        <v>1170.06</v>
      </c>
      <c r="T597" s="1">
        <v>1187.3</v>
      </c>
      <c r="W597" s="5">
        <v>44344</v>
      </c>
      <c r="X597" s="1">
        <v>2825.19</v>
      </c>
      <c r="Y597" s="1">
        <v>2805.79</v>
      </c>
      <c r="Z597" s="1">
        <v>2779.89</v>
      </c>
      <c r="AA597" s="1">
        <v>2839.67</v>
      </c>
      <c r="AD597" s="5">
        <v>44316</v>
      </c>
      <c r="AE597" s="1">
        <v>0.10725</v>
      </c>
      <c r="AH597" s="5">
        <v>44316</v>
      </c>
      <c r="AI597" s="1">
        <v>0.17638000000000001</v>
      </c>
    </row>
    <row r="598" spans="1:35" ht="15.75" customHeight="1" x14ac:dyDescent="0.5">
      <c r="A598" s="5">
        <v>44315</v>
      </c>
      <c r="B598" s="1">
        <v>144.30000000000001</v>
      </c>
      <c r="C598" s="1">
        <v>146.77000000000001</v>
      </c>
      <c r="D598" s="1">
        <v>142.63</v>
      </c>
      <c r="E598" s="1">
        <v>146.77000000000001</v>
      </c>
      <c r="H598" s="5">
        <v>44343</v>
      </c>
      <c r="I598" s="1">
        <v>27.844000000000001</v>
      </c>
      <c r="J598" s="1">
        <v>27.682500000000001</v>
      </c>
      <c r="K598" s="1">
        <v>27.498699999999999</v>
      </c>
      <c r="L598" s="1">
        <v>27.8887</v>
      </c>
      <c r="P598" s="5">
        <v>44343</v>
      </c>
      <c r="Q598" s="1">
        <v>1182.44</v>
      </c>
      <c r="R598" s="1">
        <v>1196.17</v>
      </c>
      <c r="S598" s="1">
        <v>1171.68</v>
      </c>
      <c r="T598" s="1">
        <v>1200.67</v>
      </c>
      <c r="W598" s="5">
        <v>44343</v>
      </c>
      <c r="X598" s="1">
        <v>2805.79</v>
      </c>
      <c r="Y598" s="1">
        <v>2743.76</v>
      </c>
      <c r="Z598" s="1">
        <v>2734.7</v>
      </c>
      <c r="AA598" s="1">
        <v>2839.84</v>
      </c>
      <c r="AD598" s="5">
        <v>44315</v>
      </c>
      <c r="AE598" s="1">
        <v>0.11013000000000001</v>
      </c>
      <c r="AH598" s="5">
        <v>44315</v>
      </c>
      <c r="AI598" s="1">
        <v>0.17563000000000001</v>
      </c>
    </row>
    <row r="599" spans="1:35" ht="15.75" customHeight="1" x14ac:dyDescent="0.5">
      <c r="A599" s="5">
        <v>44314</v>
      </c>
      <c r="B599" s="1">
        <v>147.61000000000001</v>
      </c>
      <c r="C599" s="1">
        <v>144.68</v>
      </c>
      <c r="D599" s="1">
        <v>143.87</v>
      </c>
      <c r="E599" s="1">
        <v>148.47999999999999</v>
      </c>
      <c r="H599" s="5">
        <v>44342</v>
      </c>
      <c r="I599" s="1">
        <v>27.682500000000001</v>
      </c>
      <c r="J599" s="1">
        <v>27.998699999999999</v>
      </c>
      <c r="K599" s="1">
        <v>27.607299999999999</v>
      </c>
      <c r="L599" s="1">
        <v>28.2319</v>
      </c>
      <c r="P599" s="5">
        <v>44342</v>
      </c>
      <c r="Q599" s="1">
        <v>1196.17</v>
      </c>
      <c r="R599" s="1">
        <v>1196.33</v>
      </c>
      <c r="S599" s="1">
        <v>1191.3800000000001</v>
      </c>
      <c r="T599" s="1">
        <v>1216.22</v>
      </c>
      <c r="W599" s="5">
        <v>44342</v>
      </c>
      <c r="X599" s="1">
        <v>2743.76</v>
      </c>
      <c r="Y599" s="1">
        <v>2767.94</v>
      </c>
      <c r="Z599" s="1">
        <v>2736.59</v>
      </c>
      <c r="AA599" s="1">
        <v>2804.26</v>
      </c>
      <c r="AD599" s="5">
        <v>44314</v>
      </c>
      <c r="AE599" s="1">
        <v>0.11325</v>
      </c>
      <c r="AH599" s="5">
        <v>44314</v>
      </c>
      <c r="AI599" s="1">
        <v>0.1855</v>
      </c>
    </row>
    <row r="600" spans="1:35" ht="15.75" customHeight="1" x14ac:dyDescent="0.5">
      <c r="A600" s="5">
        <v>44313</v>
      </c>
      <c r="B600" s="1">
        <v>146.04</v>
      </c>
      <c r="C600" s="1">
        <v>148.94999999999999</v>
      </c>
      <c r="D600" s="1">
        <v>145.96</v>
      </c>
      <c r="E600" s="1">
        <v>149.31</v>
      </c>
      <c r="H600" s="5">
        <v>44341</v>
      </c>
      <c r="I600" s="1">
        <v>27.998699999999999</v>
      </c>
      <c r="J600" s="1">
        <v>27.769500000000001</v>
      </c>
      <c r="K600" s="1">
        <v>27.4693</v>
      </c>
      <c r="L600" s="1">
        <v>28.034400000000002</v>
      </c>
      <c r="P600" s="5">
        <v>44341</v>
      </c>
      <c r="Q600" s="1">
        <v>1196.32</v>
      </c>
      <c r="R600" s="1">
        <v>1178.26</v>
      </c>
      <c r="S600" s="1">
        <v>1168.33</v>
      </c>
      <c r="T600" s="1">
        <v>1199.7</v>
      </c>
      <c r="W600" s="5">
        <v>44341</v>
      </c>
      <c r="X600" s="1">
        <v>2767.94</v>
      </c>
      <c r="Y600" s="1">
        <v>2736.23</v>
      </c>
      <c r="Z600" s="1">
        <v>2732.82</v>
      </c>
      <c r="AA600" s="1">
        <v>2789.04</v>
      </c>
      <c r="AD600" s="5">
        <v>44313</v>
      </c>
      <c r="AE600" s="1">
        <v>0.11025</v>
      </c>
      <c r="AH600" s="5">
        <v>44313</v>
      </c>
      <c r="AI600" s="1">
        <v>0.17713000000000001</v>
      </c>
    </row>
    <row r="601" spans="1:35" ht="15.75" customHeight="1" x14ac:dyDescent="0.5">
      <c r="A601" s="5">
        <v>44312</v>
      </c>
      <c r="B601" s="1">
        <v>148.93</v>
      </c>
      <c r="C601" s="1">
        <v>148.86000000000001</v>
      </c>
      <c r="D601" s="1">
        <v>147.71</v>
      </c>
      <c r="E601" s="1">
        <v>149.51</v>
      </c>
      <c r="H601" s="5">
        <v>44340</v>
      </c>
      <c r="I601" s="1">
        <v>27.769500000000001</v>
      </c>
      <c r="J601" s="1">
        <v>27.593499999999999</v>
      </c>
      <c r="K601" s="1">
        <v>27.4636</v>
      </c>
      <c r="L601" s="1">
        <v>27.904399999999999</v>
      </c>
      <c r="P601" s="5">
        <v>44340</v>
      </c>
      <c r="Q601" s="1">
        <v>1178.28</v>
      </c>
      <c r="R601" s="1">
        <v>1171.48</v>
      </c>
      <c r="S601" s="1">
        <v>1163.27</v>
      </c>
      <c r="T601" s="1">
        <v>1183.6500000000001</v>
      </c>
      <c r="W601" s="5">
        <v>44340</v>
      </c>
      <c r="X601" s="1">
        <v>2736.23</v>
      </c>
      <c r="Y601" s="1">
        <v>2777.84</v>
      </c>
      <c r="Z601" s="1">
        <v>2728.26</v>
      </c>
      <c r="AA601" s="1">
        <v>2821.54</v>
      </c>
      <c r="AD601" s="5">
        <v>44312</v>
      </c>
      <c r="AE601" s="1">
        <v>0.111</v>
      </c>
      <c r="AH601" s="5">
        <v>44312</v>
      </c>
      <c r="AI601" s="1">
        <v>0.184</v>
      </c>
    </row>
    <row r="602" spans="1:35" ht="15.75" customHeight="1" x14ac:dyDescent="0.5">
      <c r="A602" s="5">
        <v>44309</v>
      </c>
      <c r="B602" s="1">
        <v>148.53</v>
      </c>
      <c r="C602" s="1">
        <v>150</v>
      </c>
      <c r="D602" s="1">
        <v>147.91</v>
      </c>
      <c r="E602" s="1">
        <v>150.83000000000001</v>
      </c>
      <c r="H602" s="5">
        <v>44337</v>
      </c>
      <c r="I602" s="1">
        <v>27.564499999999999</v>
      </c>
      <c r="J602" s="1">
        <v>27.755500000000001</v>
      </c>
      <c r="K602" s="1">
        <v>27.202000000000002</v>
      </c>
      <c r="L602" s="1">
        <v>28.0685</v>
      </c>
      <c r="P602" s="5">
        <v>44337</v>
      </c>
      <c r="Q602" s="1">
        <v>1172.25</v>
      </c>
      <c r="R602" s="1">
        <v>1199.31</v>
      </c>
      <c r="S602" s="1">
        <v>1168.31</v>
      </c>
      <c r="T602" s="1">
        <v>1207.05</v>
      </c>
      <c r="W602" s="5">
        <v>44337</v>
      </c>
      <c r="X602" s="1">
        <v>2784.92</v>
      </c>
      <c r="Y602" s="1">
        <v>2855.74</v>
      </c>
      <c r="Z602" s="1">
        <v>2773.44</v>
      </c>
      <c r="AA602" s="1">
        <v>2878.96</v>
      </c>
      <c r="AD602" s="5">
        <v>44309</v>
      </c>
      <c r="AE602" s="1">
        <v>0.111</v>
      </c>
      <c r="AH602" s="5">
        <v>44309</v>
      </c>
      <c r="AI602" s="1">
        <v>0.18138000000000001</v>
      </c>
    </row>
    <row r="603" spans="1:35" ht="15.75" customHeight="1" x14ac:dyDescent="0.5">
      <c r="A603" s="5">
        <v>44308</v>
      </c>
      <c r="B603" s="1">
        <v>148.55000000000001</v>
      </c>
      <c r="C603" s="1">
        <v>150.24</v>
      </c>
      <c r="D603" s="1">
        <v>147.69</v>
      </c>
      <c r="E603" s="1">
        <v>150.32</v>
      </c>
      <c r="H603" s="5">
        <v>44336</v>
      </c>
      <c r="I603" s="1">
        <v>27.755500000000001</v>
      </c>
      <c r="J603" s="1">
        <v>27.735600000000002</v>
      </c>
      <c r="K603" s="1">
        <v>27.398399999999999</v>
      </c>
      <c r="L603" s="1">
        <v>28.003900000000002</v>
      </c>
      <c r="P603" s="5">
        <v>44336</v>
      </c>
      <c r="Q603" s="1">
        <v>1199.31</v>
      </c>
      <c r="R603" s="1">
        <v>1196.1300000000001</v>
      </c>
      <c r="S603" s="1">
        <v>1191.3599999999999</v>
      </c>
      <c r="T603" s="1">
        <v>1212.4000000000001</v>
      </c>
      <c r="W603" s="5">
        <v>44336</v>
      </c>
      <c r="X603" s="1">
        <v>2855.74</v>
      </c>
      <c r="Y603" s="1">
        <v>2873.9</v>
      </c>
      <c r="Z603" s="1">
        <v>2849.15</v>
      </c>
      <c r="AA603" s="1">
        <v>2903.66</v>
      </c>
      <c r="AD603" s="5">
        <v>44308</v>
      </c>
      <c r="AE603" s="1">
        <v>0.10613</v>
      </c>
      <c r="AH603" s="5">
        <v>44308</v>
      </c>
      <c r="AI603" s="1">
        <v>0.17574999999999999</v>
      </c>
    </row>
    <row r="604" spans="1:35" ht="15.75" customHeight="1" x14ac:dyDescent="0.5">
      <c r="A604" s="5">
        <v>44307</v>
      </c>
      <c r="B604" s="1">
        <v>151.76</v>
      </c>
      <c r="C604" s="1">
        <v>149.01</v>
      </c>
      <c r="D604" s="1">
        <v>148.41</v>
      </c>
      <c r="E604" s="1">
        <v>151.77000000000001</v>
      </c>
      <c r="H604" s="5">
        <v>44335</v>
      </c>
      <c r="I604" s="1">
        <v>27.736599999999999</v>
      </c>
      <c r="J604" s="1">
        <v>28.184999999999999</v>
      </c>
      <c r="K604" s="1">
        <v>27.372699999999998</v>
      </c>
      <c r="L604" s="1">
        <v>28.236699999999999</v>
      </c>
      <c r="P604" s="5">
        <v>44335</v>
      </c>
      <c r="Q604" s="1">
        <v>1196.1300000000001</v>
      </c>
      <c r="R604" s="1">
        <v>1223.56</v>
      </c>
      <c r="S604" s="1">
        <v>1187.77</v>
      </c>
      <c r="T604" s="1">
        <v>1228.4100000000001</v>
      </c>
      <c r="W604" s="5">
        <v>44335</v>
      </c>
      <c r="X604" s="1">
        <v>2873.9</v>
      </c>
      <c r="Y604" s="1">
        <v>2906.25</v>
      </c>
      <c r="Z604" s="1">
        <v>2847.76</v>
      </c>
      <c r="AA604" s="1">
        <v>2919.64</v>
      </c>
      <c r="AD604" s="5">
        <v>44307</v>
      </c>
      <c r="AE604" s="1">
        <v>0.11025</v>
      </c>
      <c r="AH604" s="5">
        <v>44307</v>
      </c>
      <c r="AI604" s="1">
        <v>0.17288000000000001</v>
      </c>
    </row>
    <row r="605" spans="1:35" ht="15.75" customHeight="1" x14ac:dyDescent="0.5">
      <c r="A605" s="5">
        <v>44306</v>
      </c>
      <c r="B605" s="1">
        <v>148.41</v>
      </c>
      <c r="C605" s="1">
        <v>147.12</v>
      </c>
      <c r="D605" s="1">
        <v>146.38999999999999</v>
      </c>
      <c r="E605" s="1">
        <v>148.6</v>
      </c>
      <c r="H605" s="5">
        <v>44334</v>
      </c>
      <c r="I605" s="1">
        <v>28.184999999999999</v>
      </c>
      <c r="J605" s="1">
        <v>28.171600000000002</v>
      </c>
      <c r="K605" s="1">
        <v>28.010200000000001</v>
      </c>
      <c r="L605" s="1">
        <v>28.753299999999999</v>
      </c>
      <c r="P605" s="5">
        <v>44334</v>
      </c>
      <c r="Q605" s="1">
        <v>1222.8900000000001</v>
      </c>
      <c r="R605" s="1">
        <v>1243.2</v>
      </c>
      <c r="S605" s="1">
        <v>1214.26</v>
      </c>
      <c r="T605" s="1">
        <v>1251.23</v>
      </c>
      <c r="W605" s="5">
        <v>44334</v>
      </c>
      <c r="X605" s="1">
        <v>2906.25</v>
      </c>
      <c r="Y605" s="1">
        <v>2901.75</v>
      </c>
      <c r="Z605" s="1">
        <v>2893.08</v>
      </c>
      <c r="AA605" s="1">
        <v>2944.28</v>
      </c>
      <c r="AD605" s="5">
        <v>44306</v>
      </c>
      <c r="AE605" s="1">
        <v>0.1075</v>
      </c>
      <c r="AH605" s="5">
        <v>44306</v>
      </c>
      <c r="AI605" s="1">
        <v>0.18375</v>
      </c>
    </row>
    <row r="606" spans="1:35" ht="15.75" customHeight="1" x14ac:dyDescent="0.5">
      <c r="A606" s="5">
        <v>44305</v>
      </c>
      <c r="B606" s="1">
        <v>147.57</v>
      </c>
      <c r="C606" s="1">
        <v>148.99</v>
      </c>
      <c r="D606" s="1">
        <v>146.56</v>
      </c>
      <c r="E606" s="1">
        <v>149.33000000000001</v>
      </c>
      <c r="H606" s="5">
        <v>44333</v>
      </c>
      <c r="I606" s="1">
        <v>28.171500000000002</v>
      </c>
      <c r="J606" s="1">
        <v>27.414999999999999</v>
      </c>
      <c r="K606" s="1">
        <v>27.3506</v>
      </c>
      <c r="L606" s="1">
        <v>28.287099999999999</v>
      </c>
      <c r="P606" s="5">
        <v>44333</v>
      </c>
      <c r="Q606" s="1">
        <v>1243.2</v>
      </c>
      <c r="R606" s="1">
        <v>1231.3800000000001</v>
      </c>
      <c r="S606" s="1">
        <v>1224.4000000000001</v>
      </c>
      <c r="T606" s="1">
        <v>1247.3</v>
      </c>
      <c r="W606" s="5">
        <v>44333</v>
      </c>
      <c r="X606" s="1">
        <v>2901.75</v>
      </c>
      <c r="Y606" s="1">
        <v>2894.75</v>
      </c>
      <c r="Z606" s="1">
        <v>2881.6</v>
      </c>
      <c r="AA606" s="1">
        <v>2914.75</v>
      </c>
      <c r="AD606" s="5">
        <v>44305</v>
      </c>
      <c r="AE606" s="1">
        <v>0.11375</v>
      </c>
      <c r="AH606" s="5">
        <v>44305</v>
      </c>
      <c r="AI606" s="1">
        <v>0.186</v>
      </c>
    </row>
    <row r="607" spans="1:35" ht="15.75" customHeight="1" x14ac:dyDescent="0.5">
      <c r="A607" s="5">
        <v>44302</v>
      </c>
      <c r="B607" s="1">
        <v>149.16</v>
      </c>
      <c r="C607" s="1">
        <v>150.05000000000001</v>
      </c>
      <c r="D607" s="1">
        <v>148.11000000000001</v>
      </c>
      <c r="E607" s="1">
        <v>150.05000000000001</v>
      </c>
      <c r="H607" s="5">
        <v>44330</v>
      </c>
      <c r="I607" s="1">
        <v>27.422799999999999</v>
      </c>
      <c r="J607" s="1">
        <v>27.093</v>
      </c>
      <c r="K607" s="1">
        <v>26.821400000000001</v>
      </c>
      <c r="L607" s="1">
        <v>27.484000000000002</v>
      </c>
      <c r="P607" s="5">
        <v>44330</v>
      </c>
      <c r="Q607" s="1">
        <v>1229.49</v>
      </c>
      <c r="R607" s="1">
        <v>1211.58</v>
      </c>
      <c r="S607" s="1">
        <v>1208.22</v>
      </c>
      <c r="T607" s="1">
        <v>1234.6099999999999</v>
      </c>
      <c r="W607" s="5">
        <v>44330</v>
      </c>
      <c r="X607" s="1">
        <v>2895.42</v>
      </c>
      <c r="Y607" s="1">
        <v>2864.5</v>
      </c>
      <c r="Z607" s="1">
        <v>2855.2</v>
      </c>
      <c r="AA607" s="1">
        <v>2930.28</v>
      </c>
      <c r="AD607" s="5">
        <v>44302</v>
      </c>
      <c r="AE607" s="1">
        <v>0.11588</v>
      </c>
      <c r="AH607" s="5">
        <v>44302</v>
      </c>
      <c r="AI607" s="1">
        <v>0.18825</v>
      </c>
    </row>
    <row r="608" spans="1:35" ht="15.75" customHeight="1" x14ac:dyDescent="0.5">
      <c r="A608" s="5">
        <v>44301</v>
      </c>
      <c r="B608" s="1">
        <v>148.15</v>
      </c>
      <c r="C608" s="1">
        <v>144.16999999999999</v>
      </c>
      <c r="D608" s="1">
        <v>144.08000000000001</v>
      </c>
      <c r="E608" s="1">
        <v>149.13</v>
      </c>
      <c r="H608" s="5">
        <v>44329</v>
      </c>
      <c r="I608" s="1">
        <v>27.093</v>
      </c>
      <c r="J608" s="1">
        <v>27.023099999999999</v>
      </c>
      <c r="K608" s="1">
        <v>26.720800000000001</v>
      </c>
      <c r="L608" s="1">
        <v>27.239100000000001</v>
      </c>
      <c r="P608" s="5">
        <v>44329</v>
      </c>
      <c r="Q608" s="1">
        <v>1211.58</v>
      </c>
      <c r="R608" s="1">
        <v>1215.31</v>
      </c>
      <c r="S608" s="1">
        <v>1201.8699999999999</v>
      </c>
      <c r="T608" s="1">
        <v>1224.3800000000001</v>
      </c>
      <c r="W608" s="5">
        <v>44329</v>
      </c>
      <c r="X608" s="1">
        <v>2864.5</v>
      </c>
      <c r="Y608" s="1">
        <v>2857.84</v>
      </c>
      <c r="Z608" s="1">
        <v>2804.49</v>
      </c>
      <c r="AA608" s="1">
        <v>2909.3</v>
      </c>
      <c r="AD608" s="5">
        <v>44301</v>
      </c>
      <c r="AE608" s="1">
        <v>0.115</v>
      </c>
      <c r="AH608" s="5">
        <v>44301</v>
      </c>
      <c r="AI608" s="1">
        <v>0.18975</v>
      </c>
    </row>
    <row r="609" spans="1:35" ht="15.75" customHeight="1" x14ac:dyDescent="0.5">
      <c r="A609" s="5">
        <v>44300</v>
      </c>
      <c r="B609" s="1">
        <v>142.13</v>
      </c>
      <c r="C609" s="1">
        <v>142.97</v>
      </c>
      <c r="D609" s="1">
        <v>141.82</v>
      </c>
      <c r="E609" s="1">
        <v>144.01</v>
      </c>
      <c r="H609" s="5">
        <v>44328</v>
      </c>
      <c r="I609" s="1">
        <v>27.023099999999999</v>
      </c>
      <c r="J609" s="1">
        <v>27.624700000000001</v>
      </c>
      <c r="K609" s="1">
        <v>26.956199999999999</v>
      </c>
      <c r="L609" s="1">
        <v>27.695499999999999</v>
      </c>
      <c r="P609" s="5">
        <v>44328</v>
      </c>
      <c r="Q609" s="1">
        <v>1215.31</v>
      </c>
      <c r="R609" s="1">
        <v>1240.3</v>
      </c>
      <c r="S609" s="1">
        <v>1213.53</v>
      </c>
      <c r="T609" s="1">
        <v>1248.8900000000001</v>
      </c>
      <c r="W609" s="5">
        <v>44328</v>
      </c>
      <c r="X609" s="1">
        <v>2857.84</v>
      </c>
      <c r="Y609" s="1">
        <v>2938.41</v>
      </c>
      <c r="Z609" s="1">
        <v>2851.96</v>
      </c>
      <c r="AA609" s="1">
        <v>2961.88</v>
      </c>
      <c r="AD609" s="5">
        <v>44300</v>
      </c>
      <c r="AE609" s="1">
        <v>0.11563</v>
      </c>
      <c r="AH609" s="5">
        <v>44300</v>
      </c>
      <c r="AI609" s="1">
        <v>0.18362999999999999</v>
      </c>
    </row>
    <row r="610" spans="1:35" ht="15.75" customHeight="1" x14ac:dyDescent="0.5">
      <c r="A610" s="5">
        <v>44299</v>
      </c>
      <c r="B610" s="1">
        <v>143.01</v>
      </c>
      <c r="C610" s="1">
        <v>141.97999999999999</v>
      </c>
      <c r="D610" s="1">
        <v>141.97999999999999</v>
      </c>
      <c r="E610" s="1">
        <v>144.04</v>
      </c>
      <c r="H610" s="5">
        <v>44327</v>
      </c>
      <c r="I610" s="1">
        <v>27.623999999999999</v>
      </c>
      <c r="J610" s="1">
        <v>27.308499999999999</v>
      </c>
      <c r="K610" s="1">
        <v>27.1052</v>
      </c>
      <c r="L610" s="1">
        <v>27.6675</v>
      </c>
      <c r="P610" s="5">
        <v>44327</v>
      </c>
      <c r="Q610" s="1">
        <v>1240.3</v>
      </c>
      <c r="R610" s="1">
        <v>1250.5999999999999</v>
      </c>
      <c r="S610" s="1">
        <v>1218.46</v>
      </c>
      <c r="T610" s="1">
        <v>1255.44</v>
      </c>
      <c r="W610" s="5">
        <v>44327</v>
      </c>
      <c r="X610" s="1">
        <v>2938.41</v>
      </c>
      <c r="Y610" s="1">
        <v>2963</v>
      </c>
      <c r="Z610" s="1">
        <v>2911.19</v>
      </c>
      <c r="AA610" s="1">
        <v>2984.48</v>
      </c>
      <c r="AD610" s="5">
        <v>44299</v>
      </c>
      <c r="AE610" s="1">
        <v>0.11463</v>
      </c>
      <c r="AH610" s="5">
        <v>44299</v>
      </c>
      <c r="AI610" s="1">
        <v>0.18375</v>
      </c>
    </row>
    <row r="611" spans="1:35" ht="15.75" customHeight="1" x14ac:dyDescent="0.5">
      <c r="A611" s="5">
        <v>44298</v>
      </c>
      <c r="B611" s="1">
        <v>140.81</v>
      </c>
      <c r="C611" s="1">
        <v>142.96</v>
      </c>
      <c r="D611" s="1">
        <v>140.33000000000001</v>
      </c>
      <c r="E611" s="1">
        <v>142.96</v>
      </c>
      <c r="H611" s="5">
        <v>44326</v>
      </c>
      <c r="I611" s="1">
        <v>27.308499999999999</v>
      </c>
      <c r="J611" s="1">
        <v>27.528600000000001</v>
      </c>
      <c r="K611" s="1">
        <v>27.238499999999998</v>
      </c>
      <c r="L611" s="1">
        <v>27.883199999999999</v>
      </c>
      <c r="P611" s="5">
        <v>44326</v>
      </c>
      <c r="Q611" s="1">
        <v>1250.5999999999999</v>
      </c>
      <c r="R611" s="1">
        <v>1255.74</v>
      </c>
      <c r="S611" s="1">
        <v>1249.44</v>
      </c>
      <c r="T611" s="1">
        <v>1279.3499999999999</v>
      </c>
      <c r="W611" s="5">
        <v>44326</v>
      </c>
      <c r="X611" s="1">
        <v>2963</v>
      </c>
      <c r="Y611" s="1">
        <v>2918.81</v>
      </c>
      <c r="Z611" s="1">
        <v>2918.34</v>
      </c>
      <c r="AA611" s="1">
        <v>3001.1</v>
      </c>
      <c r="AD611" s="5">
        <v>44298</v>
      </c>
      <c r="AE611" s="1">
        <v>0.11225</v>
      </c>
      <c r="AH611" s="5">
        <v>44298</v>
      </c>
      <c r="AI611" s="1">
        <v>0.18575</v>
      </c>
    </row>
    <row r="612" spans="1:35" ht="15.75" customHeight="1" x14ac:dyDescent="0.5">
      <c r="A612" s="5">
        <v>44295</v>
      </c>
      <c r="B612" s="1">
        <v>143.76</v>
      </c>
      <c r="C612" s="1">
        <v>141.63999999999999</v>
      </c>
      <c r="D612" s="1">
        <v>141.57</v>
      </c>
      <c r="E612" s="1">
        <v>144.1</v>
      </c>
      <c r="H612" s="5">
        <v>44323</v>
      </c>
      <c r="I612" s="1">
        <v>27.4495</v>
      </c>
      <c r="J612" s="1">
        <v>27.310199999999998</v>
      </c>
      <c r="K612" s="1">
        <v>27.140599999999999</v>
      </c>
      <c r="L612" s="1">
        <v>27.675999999999998</v>
      </c>
      <c r="P612" s="5">
        <v>44323</v>
      </c>
      <c r="Q612" s="1">
        <v>1255.98</v>
      </c>
      <c r="R612" s="1">
        <v>1255.05</v>
      </c>
      <c r="S612" s="1">
        <v>1240.3</v>
      </c>
      <c r="T612" s="1">
        <v>1271.23</v>
      </c>
      <c r="W612" s="5">
        <v>44323</v>
      </c>
      <c r="X612" s="1">
        <v>2923.97</v>
      </c>
      <c r="Y612" s="1">
        <v>2949.93</v>
      </c>
      <c r="Z612" s="1">
        <v>2827.58</v>
      </c>
      <c r="AA612" s="1">
        <v>2966.22</v>
      </c>
      <c r="AD612" s="5">
        <v>44295</v>
      </c>
      <c r="AE612" s="1">
        <v>0.11125</v>
      </c>
      <c r="AH612" s="5">
        <v>44295</v>
      </c>
      <c r="AI612" s="1">
        <v>0.1875</v>
      </c>
    </row>
    <row r="613" spans="1:35" ht="15.75" customHeight="1" x14ac:dyDescent="0.5">
      <c r="A613" s="5">
        <v>44294</v>
      </c>
      <c r="B613" s="1">
        <v>144.26</v>
      </c>
      <c r="C613" s="1">
        <v>142.86000000000001</v>
      </c>
      <c r="D613" s="1">
        <v>142.58000000000001</v>
      </c>
      <c r="E613" s="1">
        <v>144.72</v>
      </c>
      <c r="H613" s="5">
        <v>44322</v>
      </c>
      <c r="I613" s="1">
        <v>27.310500000000001</v>
      </c>
      <c r="J613" s="1">
        <v>26.4895</v>
      </c>
      <c r="K613" s="1">
        <v>26.1812</v>
      </c>
      <c r="L613" s="1">
        <v>27.459599999999998</v>
      </c>
      <c r="P613" s="5">
        <v>44322</v>
      </c>
      <c r="Q613" s="1">
        <v>1255.05</v>
      </c>
      <c r="R613" s="1">
        <v>1229.31</v>
      </c>
      <c r="S613" s="1">
        <v>1218.3</v>
      </c>
      <c r="T613" s="1">
        <v>1256.7</v>
      </c>
      <c r="W613" s="5">
        <v>44322</v>
      </c>
      <c r="X613" s="1">
        <v>2949.93</v>
      </c>
      <c r="Y613" s="1">
        <v>2973.52</v>
      </c>
      <c r="Z613" s="1">
        <v>2901.81</v>
      </c>
      <c r="AA613" s="1">
        <v>2993.44</v>
      </c>
      <c r="AD613" s="5">
        <v>44294</v>
      </c>
      <c r="AE613" s="1">
        <v>0.1105</v>
      </c>
      <c r="AH613" s="5">
        <v>44294</v>
      </c>
      <c r="AI613" s="1">
        <v>0.18775</v>
      </c>
    </row>
    <row r="614" spans="1:35" ht="15.75" customHeight="1" x14ac:dyDescent="0.5">
      <c r="A614" s="5">
        <v>44293</v>
      </c>
      <c r="B614" s="1">
        <v>140.66999999999999</v>
      </c>
      <c r="C614" s="1">
        <v>142.47</v>
      </c>
      <c r="D614" s="1">
        <v>140.4</v>
      </c>
      <c r="E614" s="1">
        <v>142.47</v>
      </c>
      <c r="H614" s="5">
        <v>44321</v>
      </c>
      <c r="I614" s="1">
        <v>26.4895</v>
      </c>
      <c r="J614" s="1">
        <v>26.509</v>
      </c>
      <c r="K614" s="1">
        <v>26.106400000000001</v>
      </c>
      <c r="L614" s="1">
        <v>26.6252</v>
      </c>
      <c r="P614" s="5">
        <v>44321</v>
      </c>
      <c r="Q614" s="1">
        <v>1228.53</v>
      </c>
      <c r="R614" s="1">
        <v>1238.8900000000001</v>
      </c>
      <c r="S614" s="1">
        <v>1214.68</v>
      </c>
      <c r="T614" s="1">
        <v>1242.3599999999999</v>
      </c>
      <c r="W614" s="5">
        <v>44321</v>
      </c>
      <c r="X614" s="1">
        <v>2973.52</v>
      </c>
      <c r="Y614" s="1">
        <v>2984.92</v>
      </c>
      <c r="Z614" s="1">
        <v>2953.63</v>
      </c>
      <c r="AA614" s="1">
        <v>3014.15</v>
      </c>
      <c r="AD614" s="5">
        <v>44293</v>
      </c>
      <c r="AE614" s="1">
        <v>0.1125</v>
      </c>
      <c r="AH614" s="5">
        <v>44293</v>
      </c>
      <c r="AI614" s="1">
        <v>0.19363</v>
      </c>
    </row>
    <row r="615" spans="1:35" ht="15.75" customHeight="1" x14ac:dyDescent="0.5">
      <c r="A615" s="5">
        <v>44292</v>
      </c>
      <c r="B615" s="1">
        <v>143.03</v>
      </c>
      <c r="C615" s="1">
        <v>141.85</v>
      </c>
      <c r="D615" s="1">
        <v>141.80000000000001</v>
      </c>
      <c r="E615" s="1">
        <v>144.5</v>
      </c>
      <c r="H615" s="5">
        <v>44320</v>
      </c>
      <c r="I615" s="1">
        <v>26.509</v>
      </c>
      <c r="J615" s="1">
        <v>26.9055</v>
      </c>
      <c r="K615" s="1">
        <v>26.0929</v>
      </c>
      <c r="L615" s="1">
        <v>27.1175</v>
      </c>
      <c r="P615" s="5">
        <v>44320</v>
      </c>
      <c r="Q615" s="1">
        <v>1238.8900000000001</v>
      </c>
      <c r="R615" s="1">
        <v>1232.21</v>
      </c>
      <c r="S615" s="1">
        <v>1218.53</v>
      </c>
      <c r="T615" s="1">
        <v>1270.19</v>
      </c>
      <c r="W615" s="5">
        <v>44320</v>
      </c>
      <c r="X615" s="1">
        <v>2984.92</v>
      </c>
      <c r="Y615" s="1">
        <v>2973.95</v>
      </c>
      <c r="Z615" s="1">
        <v>2964.2</v>
      </c>
      <c r="AA615" s="1">
        <v>3018.82</v>
      </c>
      <c r="AD615" s="5">
        <v>44292</v>
      </c>
      <c r="AE615" s="1">
        <v>0.11013000000000001</v>
      </c>
      <c r="AH615" s="5">
        <v>44292</v>
      </c>
      <c r="AI615" s="1">
        <v>0.19738</v>
      </c>
    </row>
    <row r="616" spans="1:35" ht="15.75" customHeight="1" x14ac:dyDescent="0.5">
      <c r="A616" s="5">
        <v>44291</v>
      </c>
      <c r="B616" s="1">
        <v>140.63</v>
      </c>
      <c r="C616" s="1">
        <v>140.58000000000001</v>
      </c>
      <c r="D616" s="1">
        <v>139.38</v>
      </c>
      <c r="E616" s="1">
        <v>142.05000000000001</v>
      </c>
      <c r="H616" s="5">
        <v>44319</v>
      </c>
      <c r="I616" s="1">
        <v>26.905000000000001</v>
      </c>
      <c r="J616" s="1">
        <v>25.914000000000001</v>
      </c>
      <c r="K616" s="1">
        <v>25.807400000000001</v>
      </c>
      <c r="L616" s="1">
        <v>26.994599999999998</v>
      </c>
      <c r="P616" s="5">
        <v>44319</v>
      </c>
      <c r="Q616" s="1">
        <v>1232.21</v>
      </c>
      <c r="R616" s="1">
        <v>1201.56</v>
      </c>
      <c r="S616" s="1">
        <v>1196.71</v>
      </c>
      <c r="T616" s="1">
        <v>1245.75</v>
      </c>
      <c r="W616" s="5">
        <v>44319</v>
      </c>
      <c r="X616" s="1">
        <v>2973.95</v>
      </c>
      <c r="Y616" s="1">
        <v>2941.23</v>
      </c>
      <c r="Z616" s="1">
        <v>2940.88</v>
      </c>
      <c r="AA616" s="1">
        <v>2997.21</v>
      </c>
      <c r="AD616" s="5">
        <v>44287</v>
      </c>
      <c r="AE616" s="1">
        <v>0.11038000000000001</v>
      </c>
      <c r="AH616" s="5">
        <v>44287</v>
      </c>
      <c r="AI616" s="1">
        <v>0.19975000000000001</v>
      </c>
    </row>
    <row r="617" spans="1:35" ht="15.75" customHeight="1" x14ac:dyDescent="0.5">
      <c r="A617" s="5">
        <v>44287</v>
      </c>
      <c r="B617" s="1">
        <v>139.93</v>
      </c>
      <c r="C617" s="1">
        <v>136.21</v>
      </c>
      <c r="D617" s="1">
        <v>136.16</v>
      </c>
      <c r="E617" s="1">
        <v>139.94</v>
      </c>
      <c r="H617" s="5">
        <v>44316</v>
      </c>
      <c r="I617" s="1">
        <v>25.916899999999998</v>
      </c>
      <c r="J617" s="1">
        <v>26.099</v>
      </c>
      <c r="K617" s="1">
        <v>25.803599999999999</v>
      </c>
      <c r="L617" s="1">
        <v>26.193300000000001</v>
      </c>
      <c r="P617" s="5">
        <v>44316</v>
      </c>
      <c r="Q617" s="1">
        <v>1203.3900000000001</v>
      </c>
      <c r="R617" s="1">
        <v>1202.52</v>
      </c>
      <c r="S617" s="1">
        <v>1198.31</v>
      </c>
      <c r="T617" s="1">
        <v>1226.8599999999999</v>
      </c>
      <c r="W617" s="5">
        <v>44316</v>
      </c>
      <c r="X617" s="1">
        <v>2941.48</v>
      </c>
      <c r="Y617" s="1">
        <v>2959.89</v>
      </c>
      <c r="Z617" s="1">
        <v>2933.31</v>
      </c>
      <c r="AA617" s="1">
        <v>3010.63</v>
      </c>
      <c r="AD617" s="5">
        <v>44286</v>
      </c>
      <c r="AE617" s="1">
        <v>0.11113000000000001</v>
      </c>
      <c r="AH617" s="5">
        <v>44286</v>
      </c>
      <c r="AI617" s="1">
        <v>0.19425000000000001</v>
      </c>
    </row>
    <row r="618" spans="1:35" ht="15.75" customHeight="1" x14ac:dyDescent="0.5">
      <c r="A618" s="5">
        <v>44286</v>
      </c>
      <c r="B618" s="1">
        <v>134.38999999999999</v>
      </c>
      <c r="C618" s="1">
        <v>132.07</v>
      </c>
      <c r="D618" s="1">
        <v>131.88</v>
      </c>
      <c r="E618" s="1">
        <v>135.58000000000001</v>
      </c>
      <c r="H618" s="5">
        <v>44315</v>
      </c>
      <c r="I618" s="1">
        <v>26.0974</v>
      </c>
      <c r="J618" s="1">
        <v>26.203499999999998</v>
      </c>
      <c r="K618" s="1">
        <v>25.717700000000001</v>
      </c>
      <c r="L618" s="1">
        <v>26.476099999999999</v>
      </c>
      <c r="P618" s="5">
        <v>44315</v>
      </c>
      <c r="Q618" s="1">
        <v>1202.52</v>
      </c>
      <c r="R618" s="1">
        <v>1221.69</v>
      </c>
      <c r="S618" s="1">
        <v>1177.97</v>
      </c>
      <c r="T618" s="1">
        <v>1232.3399999999999</v>
      </c>
      <c r="W618" s="5">
        <v>44315</v>
      </c>
      <c r="X618" s="1">
        <v>2959.89</v>
      </c>
      <c r="Y618" s="1">
        <v>2934.61</v>
      </c>
      <c r="Z618" s="1">
        <v>2922.6</v>
      </c>
      <c r="AA618" s="1">
        <v>2983.69</v>
      </c>
      <c r="AD618" s="5">
        <v>44285</v>
      </c>
      <c r="AE618" s="1">
        <v>0.11513</v>
      </c>
      <c r="AH618" s="5">
        <v>44285</v>
      </c>
      <c r="AI618" s="1">
        <v>0.20163</v>
      </c>
    </row>
    <row r="619" spans="1:35" ht="15.75" customHeight="1" x14ac:dyDescent="0.5">
      <c r="A619" s="5">
        <v>44285</v>
      </c>
      <c r="B619" s="1">
        <v>131.72999999999999</v>
      </c>
      <c r="C619" s="1">
        <v>132.65</v>
      </c>
      <c r="D619" s="1">
        <v>131.04</v>
      </c>
      <c r="E619" s="1">
        <v>133.24</v>
      </c>
      <c r="H619" s="5">
        <v>44314</v>
      </c>
      <c r="I619" s="1">
        <v>26.2028</v>
      </c>
      <c r="J619" s="1">
        <v>26.266999999999999</v>
      </c>
      <c r="K619" s="1">
        <v>25.8355</v>
      </c>
      <c r="L619" s="1">
        <v>26.319500000000001</v>
      </c>
      <c r="P619" s="5">
        <v>44314</v>
      </c>
      <c r="Q619" s="1">
        <v>1221.6400000000001</v>
      </c>
      <c r="R619" s="1">
        <v>1230.8499999999999</v>
      </c>
      <c r="S619" s="1">
        <v>1207.45</v>
      </c>
      <c r="T619" s="1">
        <v>1232.17</v>
      </c>
      <c r="W619" s="5">
        <v>44314</v>
      </c>
      <c r="X619" s="1">
        <v>2934.61</v>
      </c>
      <c r="Y619" s="1">
        <v>2945.02</v>
      </c>
      <c r="Z619" s="1">
        <v>2901.16</v>
      </c>
      <c r="AA619" s="1">
        <v>2951.63</v>
      </c>
      <c r="AD619" s="5">
        <v>44284</v>
      </c>
      <c r="AE619" s="1">
        <v>0.1085</v>
      </c>
      <c r="AH619" s="5">
        <v>44284</v>
      </c>
      <c r="AI619" s="1">
        <v>0.20250000000000001</v>
      </c>
    </row>
    <row r="620" spans="1:35" ht="15.75" customHeight="1" x14ac:dyDescent="0.5">
      <c r="A620" s="5">
        <v>44284</v>
      </c>
      <c r="B620" s="1">
        <v>135.88</v>
      </c>
      <c r="C620" s="1">
        <v>134.91</v>
      </c>
      <c r="D620" s="1">
        <v>132.6</v>
      </c>
      <c r="E620" s="1">
        <v>135.94</v>
      </c>
      <c r="H620" s="5">
        <v>44313</v>
      </c>
      <c r="I620" s="1">
        <v>26.2682</v>
      </c>
      <c r="J620" s="1">
        <v>26.225000000000001</v>
      </c>
      <c r="K620" s="1">
        <v>26.053000000000001</v>
      </c>
      <c r="L620" s="1">
        <v>26.459800000000001</v>
      </c>
      <c r="P620" s="5">
        <v>44313</v>
      </c>
      <c r="Q620" s="1">
        <v>1230.8499999999999</v>
      </c>
      <c r="R620" s="1">
        <v>1246.42</v>
      </c>
      <c r="S620" s="1">
        <v>1230.53</v>
      </c>
      <c r="T620" s="1">
        <v>1258.32</v>
      </c>
      <c r="W620" s="5">
        <v>44313</v>
      </c>
      <c r="X620" s="1">
        <v>2945.02</v>
      </c>
      <c r="Y620" s="1">
        <v>2927.01</v>
      </c>
      <c r="Z620" s="1">
        <v>2891.98</v>
      </c>
      <c r="AA620" s="1">
        <v>2963.64</v>
      </c>
      <c r="AD620" s="5">
        <v>44281</v>
      </c>
      <c r="AE620" s="1">
        <v>0.10725</v>
      </c>
      <c r="AH620" s="5">
        <v>44281</v>
      </c>
      <c r="AI620" s="1">
        <v>0.19900000000000001</v>
      </c>
    </row>
    <row r="621" spans="1:35" ht="15.75" customHeight="1" x14ac:dyDescent="0.5">
      <c r="A621" s="5">
        <v>44281</v>
      </c>
      <c r="B621" s="1">
        <v>135.87</v>
      </c>
      <c r="C621" s="1">
        <v>133.15</v>
      </c>
      <c r="D621" s="1">
        <v>133.1</v>
      </c>
      <c r="E621" s="1">
        <v>135.9</v>
      </c>
      <c r="H621" s="5">
        <v>44312</v>
      </c>
      <c r="I621" s="1">
        <v>26.225000000000001</v>
      </c>
      <c r="J621" s="1">
        <v>25.967400000000001</v>
      </c>
      <c r="K621" s="1">
        <v>25.856999999999999</v>
      </c>
      <c r="L621" s="1">
        <v>26.2285</v>
      </c>
      <c r="P621" s="5">
        <v>44312</v>
      </c>
      <c r="Q621" s="1">
        <v>1246.42</v>
      </c>
      <c r="R621" s="1">
        <v>1231.9000000000001</v>
      </c>
      <c r="S621" s="1">
        <v>1228.6199999999999</v>
      </c>
      <c r="T621" s="1">
        <v>1250.8499999999999</v>
      </c>
      <c r="W621" s="5">
        <v>44312</v>
      </c>
      <c r="X621" s="1">
        <v>2927.01</v>
      </c>
      <c r="Y621" s="1">
        <v>2855.5</v>
      </c>
      <c r="Z621" s="1">
        <v>2842.98</v>
      </c>
      <c r="AA621" s="1">
        <v>2944.42</v>
      </c>
      <c r="AD621" s="5">
        <v>44280</v>
      </c>
      <c r="AE621" s="1">
        <v>0.10913</v>
      </c>
      <c r="AH621" s="5">
        <v>44280</v>
      </c>
      <c r="AI621" s="1">
        <v>0.193</v>
      </c>
    </row>
    <row r="622" spans="1:35" ht="15.75" customHeight="1" x14ac:dyDescent="0.5">
      <c r="A622" s="5">
        <v>44280</v>
      </c>
      <c r="B622" s="1">
        <v>132.84</v>
      </c>
      <c r="C622" s="1">
        <v>132.99</v>
      </c>
      <c r="D622" s="1">
        <v>131.13999999999999</v>
      </c>
      <c r="E622" s="1">
        <v>133.91999999999999</v>
      </c>
      <c r="H622" s="5">
        <v>44309</v>
      </c>
      <c r="I622" s="1">
        <v>26.005400000000002</v>
      </c>
      <c r="J622" s="1">
        <v>26.1509</v>
      </c>
      <c r="K622" s="1">
        <v>25.852699999999999</v>
      </c>
      <c r="L622" s="1">
        <v>26.405999999999999</v>
      </c>
      <c r="P622" s="5">
        <v>44309</v>
      </c>
      <c r="Q622" s="1">
        <v>1231.8900000000001</v>
      </c>
      <c r="R622" s="1">
        <v>1206.93</v>
      </c>
      <c r="S622" s="1">
        <v>1204.67</v>
      </c>
      <c r="T622" s="1">
        <v>1254.1300000000001</v>
      </c>
      <c r="W622" s="5">
        <v>44309</v>
      </c>
      <c r="X622" s="1">
        <v>2859.97</v>
      </c>
      <c r="Y622" s="1">
        <v>2845.28</v>
      </c>
      <c r="Z622" s="1">
        <v>2829.5</v>
      </c>
      <c r="AA622" s="1">
        <v>2930.42</v>
      </c>
      <c r="AD622" s="5">
        <v>44279</v>
      </c>
      <c r="AE622" s="1">
        <v>0.11025</v>
      </c>
      <c r="AH622" s="5">
        <v>44279</v>
      </c>
      <c r="AI622" s="1">
        <v>0.19513</v>
      </c>
    </row>
    <row r="623" spans="1:35" ht="15.75" customHeight="1" x14ac:dyDescent="0.5">
      <c r="A623" s="5">
        <v>44279</v>
      </c>
      <c r="B623" s="1">
        <v>133.69999999999999</v>
      </c>
      <c r="C623" s="1">
        <v>135.34</v>
      </c>
      <c r="D623" s="1">
        <v>133.55000000000001</v>
      </c>
      <c r="E623" s="1">
        <v>136.24</v>
      </c>
      <c r="H623" s="5">
        <v>44308</v>
      </c>
      <c r="I623" s="1">
        <v>26.145800000000001</v>
      </c>
      <c r="J623" s="1">
        <v>26.553799999999999</v>
      </c>
      <c r="K623" s="1">
        <v>25.980699999999999</v>
      </c>
      <c r="L623" s="1">
        <v>26.5899</v>
      </c>
      <c r="P623" s="5">
        <v>44308</v>
      </c>
      <c r="Q623" s="1">
        <v>1206.93</v>
      </c>
      <c r="R623" s="1">
        <v>1214.23</v>
      </c>
      <c r="S623" s="1">
        <v>1200.3</v>
      </c>
      <c r="T623" s="1">
        <v>1220.28</v>
      </c>
      <c r="W623" s="5">
        <v>44308</v>
      </c>
      <c r="X623" s="1">
        <v>2841.96</v>
      </c>
      <c r="Y623" s="1">
        <v>2876.26</v>
      </c>
      <c r="Z623" s="1">
        <v>2817.71</v>
      </c>
      <c r="AA623" s="1">
        <v>2893.3</v>
      </c>
      <c r="AD623" s="5">
        <v>44278</v>
      </c>
      <c r="AE623" s="1">
        <v>0.10863</v>
      </c>
      <c r="AH623" s="5">
        <v>44278</v>
      </c>
      <c r="AI623" s="1">
        <v>0.20063</v>
      </c>
    </row>
    <row r="624" spans="1:35" ht="15.75" customHeight="1" x14ac:dyDescent="0.5">
      <c r="A624" s="5">
        <v>44278</v>
      </c>
      <c r="B624" s="1">
        <v>135.28</v>
      </c>
      <c r="C624" s="1">
        <v>138.87</v>
      </c>
      <c r="D624" s="1">
        <v>134.88999999999999</v>
      </c>
      <c r="E624" s="1">
        <v>138.87</v>
      </c>
      <c r="H624" s="5">
        <v>44307</v>
      </c>
      <c r="I624" s="1">
        <v>26.553799999999999</v>
      </c>
      <c r="J624" s="1">
        <v>25.841000000000001</v>
      </c>
      <c r="K624" s="1">
        <v>25.7681</v>
      </c>
      <c r="L624" s="1">
        <v>26.645</v>
      </c>
      <c r="P624" s="5">
        <v>44307</v>
      </c>
      <c r="Q624" s="1">
        <v>1214.23</v>
      </c>
      <c r="R624" s="1">
        <v>1190.43</v>
      </c>
      <c r="S624" s="1">
        <v>1186.02</v>
      </c>
      <c r="T624" s="1">
        <v>1221.74</v>
      </c>
      <c r="W624" s="5">
        <v>44307</v>
      </c>
      <c r="X624" s="1">
        <v>2876.26</v>
      </c>
      <c r="Y624" s="1">
        <v>2762.33</v>
      </c>
      <c r="Z624" s="1">
        <v>2751.53</v>
      </c>
      <c r="AA624" s="1">
        <v>2895.96</v>
      </c>
      <c r="AD624" s="5">
        <v>44277</v>
      </c>
      <c r="AE624" s="1">
        <v>0.10738</v>
      </c>
      <c r="AH624" s="5">
        <v>44277</v>
      </c>
      <c r="AI624" s="1">
        <v>0.1905</v>
      </c>
    </row>
    <row r="625" spans="1:35" ht="15.75" customHeight="1" x14ac:dyDescent="0.5">
      <c r="A625" s="5">
        <v>44277</v>
      </c>
      <c r="B625" s="1">
        <v>140.15</v>
      </c>
      <c r="C625" s="1">
        <v>141.11000000000001</v>
      </c>
      <c r="D625" s="1">
        <v>140.08000000000001</v>
      </c>
      <c r="E625" s="1">
        <v>142.16</v>
      </c>
      <c r="H625" s="5">
        <v>44306</v>
      </c>
      <c r="I625" s="1">
        <v>25.841000000000001</v>
      </c>
      <c r="J625" s="1">
        <v>25.822800000000001</v>
      </c>
      <c r="K625" s="1">
        <v>25.697800000000001</v>
      </c>
      <c r="L625" s="1">
        <v>26.0931</v>
      </c>
      <c r="P625" s="5">
        <v>44306</v>
      </c>
      <c r="Q625" s="1">
        <v>1190.43</v>
      </c>
      <c r="R625" s="1">
        <v>1211.06</v>
      </c>
      <c r="S625" s="1">
        <v>1185.04</v>
      </c>
      <c r="T625" s="1">
        <v>1213.6300000000001</v>
      </c>
      <c r="W625" s="5">
        <v>44306</v>
      </c>
      <c r="X625" s="1">
        <v>2762.33</v>
      </c>
      <c r="Y625" s="1">
        <v>2808.74</v>
      </c>
      <c r="Z625" s="1">
        <v>2725.57</v>
      </c>
      <c r="AA625" s="1">
        <v>2816.31</v>
      </c>
      <c r="AD625" s="5">
        <v>44274</v>
      </c>
      <c r="AE625" s="1">
        <v>0.10838</v>
      </c>
      <c r="AH625" s="5">
        <v>44274</v>
      </c>
      <c r="AI625" s="1">
        <v>0.19688</v>
      </c>
    </row>
    <row r="626" spans="1:35" ht="15.75" customHeight="1" x14ac:dyDescent="0.5">
      <c r="A626" s="5">
        <v>44274</v>
      </c>
      <c r="B626" s="1">
        <v>141.57</v>
      </c>
      <c r="C626" s="1">
        <v>141.08000000000001</v>
      </c>
      <c r="D626" s="1">
        <v>140.01</v>
      </c>
      <c r="E626" s="1">
        <v>142.1</v>
      </c>
      <c r="H626" s="5">
        <v>44305</v>
      </c>
      <c r="I626" s="1">
        <v>25.8232</v>
      </c>
      <c r="J626" s="1">
        <v>26.002500000000001</v>
      </c>
      <c r="K626" s="1">
        <v>25.635999999999999</v>
      </c>
      <c r="L626" s="1">
        <v>26.233000000000001</v>
      </c>
      <c r="P626" s="5">
        <v>44305</v>
      </c>
      <c r="Q626" s="1">
        <v>1211.06</v>
      </c>
      <c r="R626" s="1">
        <v>1205.47</v>
      </c>
      <c r="S626" s="1">
        <v>1202.5999999999999</v>
      </c>
      <c r="T626" s="1">
        <v>1231.1300000000001</v>
      </c>
      <c r="W626" s="5">
        <v>44305</v>
      </c>
      <c r="X626" s="1">
        <v>2808.74</v>
      </c>
      <c r="Y626" s="1">
        <v>2781.25</v>
      </c>
      <c r="Z626" s="1">
        <v>2757.94</v>
      </c>
      <c r="AA626" s="1">
        <v>2849.33</v>
      </c>
      <c r="AD626" s="5">
        <v>44273</v>
      </c>
      <c r="AE626" s="1">
        <v>0.11088000000000001</v>
      </c>
      <c r="AH626" s="5">
        <v>44273</v>
      </c>
      <c r="AI626" s="1">
        <v>0.18662999999999999</v>
      </c>
    </row>
    <row r="627" spans="1:35" ht="15.75" customHeight="1" x14ac:dyDescent="0.5">
      <c r="A627" s="5">
        <v>44273</v>
      </c>
      <c r="B627" s="1">
        <v>141.27000000000001</v>
      </c>
      <c r="C627" s="1">
        <v>141.87</v>
      </c>
      <c r="D627" s="1">
        <v>140.87</v>
      </c>
      <c r="E627" s="1">
        <v>144.29</v>
      </c>
      <c r="H627" s="5">
        <v>44302</v>
      </c>
      <c r="I627" s="1">
        <v>25.966999999999999</v>
      </c>
      <c r="J627" s="1">
        <v>25.85</v>
      </c>
      <c r="K627" s="1">
        <v>25.750299999999999</v>
      </c>
      <c r="L627" s="1">
        <v>26.3035</v>
      </c>
      <c r="P627" s="5">
        <v>44302</v>
      </c>
      <c r="Q627" s="1">
        <v>1205.72</v>
      </c>
      <c r="R627" s="1">
        <v>1197.82</v>
      </c>
      <c r="S627" s="1">
        <v>1193.1500000000001</v>
      </c>
      <c r="T627" s="1">
        <v>1212.3800000000001</v>
      </c>
      <c r="W627" s="5">
        <v>44302</v>
      </c>
      <c r="X627" s="1">
        <v>2776.48</v>
      </c>
      <c r="Y627" s="1">
        <v>2739.94</v>
      </c>
      <c r="Z627" s="1">
        <v>2731.19</v>
      </c>
      <c r="AA627" s="1">
        <v>2787.56</v>
      </c>
      <c r="AD627" s="5">
        <v>44272</v>
      </c>
      <c r="AE627" s="1">
        <v>0.11025</v>
      </c>
      <c r="AH627" s="5">
        <v>44272</v>
      </c>
      <c r="AI627" s="1">
        <v>0.18962999999999999</v>
      </c>
    </row>
    <row r="628" spans="1:35" ht="15.75" customHeight="1" x14ac:dyDescent="0.5">
      <c r="A628" s="5">
        <v>44272</v>
      </c>
      <c r="B628" s="1">
        <v>144.19999999999999</v>
      </c>
      <c r="C628" s="1">
        <v>139.34</v>
      </c>
      <c r="D628" s="1">
        <v>138.75</v>
      </c>
      <c r="E628" s="1">
        <v>145.35</v>
      </c>
      <c r="H628" s="5">
        <v>44301</v>
      </c>
      <c r="I628" s="1">
        <v>25.85</v>
      </c>
      <c r="J628" s="1">
        <v>25.421700000000001</v>
      </c>
      <c r="K628" s="1">
        <v>25.325700000000001</v>
      </c>
      <c r="L628" s="1">
        <v>25.987300000000001</v>
      </c>
      <c r="P628" s="5">
        <v>44301</v>
      </c>
      <c r="Q628" s="1">
        <v>1197.81</v>
      </c>
      <c r="R628" s="1">
        <v>1175.4000000000001</v>
      </c>
      <c r="S628" s="1">
        <v>1172.67</v>
      </c>
      <c r="T628" s="1">
        <v>1207.4000000000001</v>
      </c>
      <c r="W628" s="5">
        <v>44301</v>
      </c>
      <c r="X628" s="1">
        <v>2739.94</v>
      </c>
      <c r="Y628" s="1">
        <v>2676.83</v>
      </c>
      <c r="Z628" s="1">
        <v>2673.38</v>
      </c>
      <c r="AA628" s="1">
        <v>2762.75</v>
      </c>
      <c r="AD628" s="5">
        <v>44271</v>
      </c>
      <c r="AE628" s="1">
        <v>0.10813</v>
      </c>
      <c r="AH628" s="5">
        <v>44271</v>
      </c>
      <c r="AI628" s="1">
        <v>0.19</v>
      </c>
    </row>
    <row r="629" spans="1:35" ht="15.75" customHeight="1" x14ac:dyDescent="0.5">
      <c r="A629" s="5">
        <v>44271</v>
      </c>
      <c r="B629" s="1">
        <v>140.41999999999999</v>
      </c>
      <c r="C629" s="1">
        <v>142.13</v>
      </c>
      <c r="D629" s="1">
        <v>139.99</v>
      </c>
      <c r="E629" s="1">
        <v>142.26</v>
      </c>
      <c r="H629" s="5">
        <v>44300</v>
      </c>
      <c r="I629" s="1">
        <v>25.421700000000001</v>
      </c>
      <c r="J629" s="1">
        <v>25.3475</v>
      </c>
      <c r="K629" s="1">
        <v>25.199000000000002</v>
      </c>
      <c r="L629" s="1">
        <v>25.5351</v>
      </c>
      <c r="P629" s="5">
        <v>44300</v>
      </c>
      <c r="Q629" s="1">
        <v>1175.4100000000001</v>
      </c>
      <c r="R629" s="1">
        <v>1159.71</v>
      </c>
      <c r="S629" s="1">
        <v>1158.5899999999999</v>
      </c>
      <c r="T629" s="1">
        <v>1187.82</v>
      </c>
      <c r="W629" s="5">
        <v>44300</v>
      </c>
      <c r="X629" s="1">
        <v>2676.83</v>
      </c>
      <c r="Y629" s="1">
        <v>2692.41</v>
      </c>
      <c r="Z629" s="1">
        <v>2671.52</v>
      </c>
      <c r="AA629" s="1">
        <v>2699.71</v>
      </c>
      <c r="AD629" s="5">
        <v>44270</v>
      </c>
      <c r="AE629" s="1">
        <v>0.1075</v>
      </c>
      <c r="AH629" s="5">
        <v>44270</v>
      </c>
      <c r="AI629" s="1">
        <v>0.182</v>
      </c>
    </row>
    <row r="630" spans="1:35" ht="15.75" customHeight="1" x14ac:dyDescent="0.5">
      <c r="A630" s="5">
        <v>44270</v>
      </c>
      <c r="B630" s="1">
        <v>142.12</v>
      </c>
      <c r="C630" s="1">
        <v>140.44</v>
      </c>
      <c r="D630" s="1">
        <v>140.16999999999999</v>
      </c>
      <c r="E630" s="1">
        <v>142.27000000000001</v>
      </c>
      <c r="H630" s="5">
        <v>44299</v>
      </c>
      <c r="I630" s="1">
        <v>25.3475</v>
      </c>
      <c r="J630" s="1">
        <v>24.816500000000001</v>
      </c>
      <c r="K630" s="1">
        <v>24.6858</v>
      </c>
      <c r="L630" s="1">
        <v>25.480599999999999</v>
      </c>
      <c r="P630" s="5">
        <v>44299</v>
      </c>
      <c r="Q630" s="1">
        <v>1159.71</v>
      </c>
      <c r="R630" s="1">
        <v>1174.1300000000001</v>
      </c>
      <c r="S630" s="1">
        <v>1155.55</v>
      </c>
      <c r="T630" s="1">
        <v>1185.58</v>
      </c>
      <c r="W630" s="5">
        <v>44299</v>
      </c>
      <c r="X630" s="1">
        <v>2692.41</v>
      </c>
      <c r="Y630" s="1">
        <v>2679.32</v>
      </c>
      <c r="Z630" s="1">
        <v>2674.94</v>
      </c>
      <c r="AA630" s="1">
        <v>2711.23</v>
      </c>
      <c r="AD630" s="5">
        <v>44267</v>
      </c>
      <c r="AE630" s="1">
        <v>0.10613</v>
      </c>
      <c r="AH630" s="5">
        <v>44267</v>
      </c>
      <c r="AI630" s="1">
        <v>0.1895</v>
      </c>
    </row>
    <row r="631" spans="1:35" ht="15.75" customHeight="1" x14ac:dyDescent="0.5">
      <c r="A631" s="5">
        <v>44267</v>
      </c>
      <c r="B631" s="1">
        <v>139.72999999999999</v>
      </c>
      <c r="C631" s="1">
        <v>136.30000000000001</v>
      </c>
      <c r="D631" s="1">
        <v>135.36000000000001</v>
      </c>
      <c r="E631" s="1">
        <v>140.02000000000001</v>
      </c>
      <c r="H631" s="5">
        <v>44298</v>
      </c>
      <c r="I631" s="1">
        <v>24.816500000000001</v>
      </c>
      <c r="J631" s="1">
        <v>25.2242</v>
      </c>
      <c r="K631" s="1">
        <v>24.709099999999999</v>
      </c>
      <c r="L631" s="1">
        <v>25.275500000000001</v>
      </c>
      <c r="P631" s="5">
        <v>44298</v>
      </c>
      <c r="Q631" s="1">
        <v>1174.1500000000001</v>
      </c>
      <c r="R631" s="1">
        <v>1204.3499999999999</v>
      </c>
      <c r="S631" s="1">
        <v>1169.22</v>
      </c>
      <c r="T631" s="1">
        <v>1206.49</v>
      </c>
      <c r="W631" s="5">
        <v>44298</v>
      </c>
      <c r="X631" s="1">
        <v>2679.32</v>
      </c>
      <c r="Y631" s="1">
        <v>2641.19</v>
      </c>
      <c r="Z631" s="1">
        <v>2619.04</v>
      </c>
      <c r="AA631" s="1">
        <v>2686.72</v>
      </c>
      <c r="AD631" s="5">
        <v>44266</v>
      </c>
      <c r="AE631" s="1">
        <v>0.106</v>
      </c>
      <c r="AH631" s="5">
        <v>44266</v>
      </c>
      <c r="AI631" s="1">
        <v>0.18387999999999999</v>
      </c>
    </row>
    <row r="632" spans="1:35" ht="15.75" customHeight="1" x14ac:dyDescent="0.5">
      <c r="A632" s="5">
        <v>44266</v>
      </c>
      <c r="B632" s="1">
        <v>139.13999999999999</v>
      </c>
      <c r="C632" s="1">
        <v>137.03</v>
      </c>
      <c r="D632" s="1">
        <v>136.66</v>
      </c>
      <c r="E632" s="1">
        <v>139.19999999999999</v>
      </c>
      <c r="H632" s="5">
        <v>44295</v>
      </c>
      <c r="I632" s="1">
        <v>25.265499999999999</v>
      </c>
      <c r="J632" s="1">
        <v>25.4587</v>
      </c>
      <c r="K632" s="1">
        <v>24.988299999999999</v>
      </c>
      <c r="L632" s="1">
        <v>25.506900000000002</v>
      </c>
      <c r="P632" s="5">
        <v>44295</v>
      </c>
      <c r="Q632" s="1">
        <v>1205.1500000000001</v>
      </c>
      <c r="R632" s="1">
        <v>1232.5</v>
      </c>
      <c r="S632" s="1">
        <v>1192.1199999999999</v>
      </c>
      <c r="T632" s="1">
        <v>1234.1400000000001</v>
      </c>
      <c r="W632" s="5">
        <v>44295</v>
      </c>
      <c r="X632" s="1">
        <v>2643.9</v>
      </c>
      <c r="Y632" s="1">
        <v>2632.58</v>
      </c>
      <c r="Z632" s="1">
        <v>2619.15</v>
      </c>
      <c r="AA632" s="1">
        <v>2651.97</v>
      </c>
      <c r="AD632" s="5">
        <v>44265</v>
      </c>
      <c r="AE632" s="1">
        <v>0.10588</v>
      </c>
      <c r="AH632" s="5">
        <v>44265</v>
      </c>
      <c r="AI632" s="1">
        <v>0.18412999999999999</v>
      </c>
    </row>
    <row r="633" spans="1:35" ht="15.75" customHeight="1" x14ac:dyDescent="0.5">
      <c r="A633" s="5">
        <v>44265</v>
      </c>
      <c r="B633" s="1">
        <v>135.65</v>
      </c>
      <c r="C633" s="1">
        <v>135.52000000000001</v>
      </c>
      <c r="D633" s="1">
        <v>134.1</v>
      </c>
      <c r="E633" s="1">
        <v>136.58000000000001</v>
      </c>
      <c r="H633" s="5">
        <v>44294</v>
      </c>
      <c r="I633" s="1">
        <v>25.4587</v>
      </c>
      <c r="J633" s="1">
        <v>25.148199999999999</v>
      </c>
      <c r="K633" s="1">
        <v>24.966999999999999</v>
      </c>
      <c r="L633" s="1">
        <v>25.617000000000001</v>
      </c>
      <c r="P633" s="5">
        <v>44294</v>
      </c>
      <c r="Q633" s="1">
        <v>1232.5</v>
      </c>
      <c r="R633" s="1">
        <v>1229.29</v>
      </c>
      <c r="S633" s="1">
        <v>1218.8399999999999</v>
      </c>
      <c r="T633" s="1">
        <v>1239.29</v>
      </c>
      <c r="W633" s="5">
        <v>44294</v>
      </c>
      <c r="X633" s="1">
        <v>2632.58</v>
      </c>
      <c r="Y633" s="1">
        <v>2628.59</v>
      </c>
      <c r="Z633" s="1">
        <v>2613.75</v>
      </c>
      <c r="AA633" s="1">
        <v>2653.99</v>
      </c>
      <c r="AD633" s="5">
        <v>44264</v>
      </c>
      <c r="AE633" s="1">
        <v>0.10713</v>
      </c>
      <c r="AH633" s="5">
        <v>44264</v>
      </c>
      <c r="AI633" s="1">
        <v>0.17724999999999999</v>
      </c>
    </row>
    <row r="634" spans="1:35" ht="15.75" customHeight="1" x14ac:dyDescent="0.5">
      <c r="A634" s="5">
        <v>44264</v>
      </c>
      <c r="B634" s="1">
        <v>134.75</v>
      </c>
      <c r="C634" s="1">
        <v>135.77000000000001</v>
      </c>
      <c r="D634" s="1">
        <v>133.82</v>
      </c>
      <c r="E634" s="1">
        <v>137.08000000000001</v>
      </c>
      <c r="H634" s="5">
        <v>44293</v>
      </c>
      <c r="I634" s="1">
        <v>25.148199999999999</v>
      </c>
      <c r="J634" s="1">
        <v>25.1633</v>
      </c>
      <c r="K634" s="1">
        <v>24.858699999999999</v>
      </c>
      <c r="L634" s="1">
        <v>25.274899999999999</v>
      </c>
      <c r="P634" s="5">
        <v>44293</v>
      </c>
      <c r="Q634" s="1">
        <v>1229.29</v>
      </c>
      <c r="R634" s="1">
        <v>1240.6500000000001</v>
      </c>
      <c r="S634" s="1">
        <v>1223.98</v>
      </c>
      <c r="T634" s="1">
        <v>1247.56</v>
      </c>
      <c r="W634" s="5">
        <v>44293</v>
      </c>
      <c r="X634" s="1">
        <v>2628.59</v>
      </c>
      <c r="Y634" s="1">
        <v>2685.42</v>
      </c>
      <c r="Z634" s="1">
        <v>2588.8000000000002</v>
      </c>
      <c r="AA634" s="1">
        <v>2687.73</v>
      </c>
      <c r="AD634" s="5">
        <v>44263</v>
      </c>
      <c r="AE634" s="1">
        <v>0.106</v>
      </c>
      <c r="AH634" s="5">
        <v>44263</v>
      </c>
      <c r="AI634" s="1">
        <v>0.1825</v>
      </c>
    </row>
    <row r="635" spans="1:35" ht="15.75" customHeight="1" x14ac:dyDescent="0.5">
      <c r="A635" s="5">
        <v>44263</v>
      </c>
      <c r="B635" s="1">
        <v>131.71</v>
      </c>
      <c r="C635" s="1">
        <v>133.13</v>
      </c>
      <c r="D635" s="1">
        <v>131.44</v>
      </c>
      <c r="E635" s="1">
        <v>133.88999999999999</v>
      </c>
      <c r="H635" s="5">
        <v>44292</v>
      </c>
      <c r="I635" s="1">
        <v>25.1617</v>
      </c>
      <c r="J635" s="1">
        <v>24.879000000000001</v>
      </c>
      <c r="K635" s="1">
        <v>24.775300000000001</v>
      </c>
      <c r="L635" s="1">
        <v>25.298300000000001</v>
      </c>
      <c r="P635" s="5">
        <v>44292</v>
      </c>
      <c r="Q635" s="1">
        <v>1240.6500000000001</v>
      </c>
      <c r="R635" s="1">
        <v>1212.5</v>
      </c>
      <c r="S635" s="1">
        <v>1200.94</v>
      </c>
      <c r="T635" s="1">
        <v>1244.81</v>
      </c>
      <c r="W635" s="5">
        <v>44292</v>
      </c>
      <c r="X635" s="1">
        <v>2685.42</v>
      </c>
      <c r="Y635" s="1">
        <v>2662.17</v>
      </c>
      <c r="Z635" s="1">
        <v>2649.55</v>
      </c>
      <c r="AA635" s="1">
        <v>2703.03</v>
      </c>
      <c r="AD635" s="5">
        <v>44260</v>
      </c>
      <c r="AE635" s="1">
        <v>0.10324999999999999</v>
      </c>
      <c r="AH635" s="5">
        <v>44260</v>
      </c>
      <c r="AI635" s="1">
        <v>0.18537999999999999</v>
      </c>
    </row>
    <row r="636" spans="1:35" ht="15.75" customHeight="1" x14ac:dyDescent="0.5">
      <c r="A636" s="5">
        <v>44260</v>
      </c>
      <c r="B636" s="1">
        <v>133.58000000000001</v>
      </c>
      <c r="C636" s="1">
        <v>130.69</v>
      </c>
      <c r="D636" s="1">
        <v>128.30000000000001</v>
      </c>
      <c r="E636" s="1">
        <v>133.86000000000001</v>
      </c>
      <c r="H636" s="5">
        <v>44291</v>
      </c>
      <c r="I636" s="1">
        <v>24.879000000000001</v>
      </c>
      <c r="J636" s="1">
        <v>24.999300000000002</v>
      </c>
      <c r="K636" s="1">
        <v>24.616700000000002</v>
      </c>
      <c r="L636" s="1">
        <v>25.082000000000001</v>
      </c>
      <c r="P636" s="5">
        <v>44291</v>
      </c>
      <c r="Q636" s="1">
        <v>1212.56</v>
      </c>
      <c r="R636" s="1">
        <v>1213.0999999999999</v>
      </c>
      <c r="S636" s="1">
        <v>1194.32</v>
      </c>
      <c r="T636" s="1">
        <v>1221.45</v>
      </c>
      <c r="W636" s="5">
        <v>44291</v>
      </c>
      <c r="X636" s="1">
        <v>2662.17</v>
      </c>
      <c r="Y636" s="1">
        <v>2669.13</v>
      </c>
      <c r="Z636" s="1">
        <v>2625.73</v>
      </c>
      <c r="AA636" s="1">
        <v>2677.02</v>
      </c>
      <c r="AD636" s="5">
        <v>44259</v>
      </c>
      <c r="AE636" s="1">
        <v>0.10349999999999999</v>
      </c>
      <c r="AH636" s="5">
        <v>44259</v>
      </c>
      <c r="AI636" s="1">
        <v>0.17549999999999999</v>
      </c>
    </row>
    <row r="637" spans="1:35" ht="15.75" customHeight="1" x14ac:dyDescent="0.5">
      <c r="A637" s="5">
        <v>44259</v>
      </c>
      <c r="B637" s="1">
        <v>130.68</v>
      </c>
      <c r="C637" s="1">
        <v>131.47999999999999</v>
      </c>
      <c r="D637" s="1">
        <v>128.08000000000001</v>
      </c>
      <c r="E637" s="1">
        <v>134.05000000000001</v>
      </c>
      <c r="H637" s="5">
        <v>44288</v>
      </c>
      <c r="I637" s="1">
        <v>25.009799999999998</v>
      </c>
      <c r="J637" s="1">
        <v>24.971</v>
      </c>
      <c r="K637" s="1">
        <v>24.881399999999999</v>
      </c>
      <c r="L637" s="1">
        <v>25.009799999999998</v>
      </c>
      <c r="P637" s="5">
        <v>44288</v>
      </c>
      <c r="Q637" s="1">
        <v>1212.57</v>
      </c>
      <c r="R637" s="1">
        <v>1213.3399999999999</v>
      </c>
      <c r="S637" s="1">
        <v>1211.95</v>
      </c>
      <c r="T637" s="1">
        <v>1213.3399999999999</v>
      </c>
      <c r="W637" s="5">
        <v>44288</v>
      </c>
      <c r="X637" s="1">
        <v>2669.73</v>
      </c>
      <c r="Y637" s="1">
        <v>2669.73</v>
      </c>
      <c r="Z637" s="1">
        <v>2669.73</v>
      </c>
      <c r="AA637" s="1">
        <v>2669.73</v>
      </c>
      <c r="AD637" s="5">
        <v>44258</v>
      </c>
      <c r="AE637" s="1">
        <v>0.10299999999999999</v>
      </c>
      <c r="AH637" s="5">
        <v>44258</v>
      </c>
      <c r="AI637" s="1">
        <v>0.19375000000000001</v>
      </c>
    </row>
    <row r="638" spans="1:35" ht="15.75" customHeight="1" x14ac:dyDescent="0.5">
      <c r="A638" s="5">
        <v>44258</v>
      </c>
      <c r="B638" s="1">
        <v>131.80000000000001</v>
      </c>
      <c r="C638" s="1">
        <v>131.72</v>
      </c>
      <c r="D638" s="1">
        <v>129.09</v>
      </c>
      <c r="E638" s="1">
        <v>132.96</v>
      </c>
      <c r="H638" s="5">
        <v>44287</v>
      </c>
      <c r="I638" s="1">
        <v>24.971</v>
      </c>
      <c r="J638" s="1">
        <v>24.4175</v>
      </c>
      <c r="K638" s="1">
        <v>24.257300000000001</v>
      </c>
      <c r="L638" s="1">
        <v>24.979900000000001</v>
      </c>
      <c r="P638" s="5">
        <v>44287</v>
      </c>
      <c r="Q638" s="1">
        <v>1213.3399999999999</v>
      </c>
      <c r="R638" s="1">
        <v>1187.43</v>
      </c>
      <c r="S638" s="1">
        <v>1174.81</v>
      </c>
      <c r="T638" s="1">
        <v>1214.44</v>
      </c>
      <c r="W638" s="5">
        <v>44287</v>
      </c>
      <c r="X638" s="1">
        <v>2669.73</v>
      </c>
      <c r="Y638" s="1">
        <v>2627.56</v>
      </c>
      <c r="Z638" s="1">
        <v>2615.8200000000002</v>
      </c>
      <c r="AA638" s="1">
        <v>2673.54</v>
      </c>
      <c r="AD638" s="5">
        <v>44257</v>
      </c>
      <c r="AE638" s="1">
        <v>0.10838</v>
      </c>
      <c r="AH638" s="5">
        <v>44257</v>
      </c>
      <c r="AI638" s="1">
        <v>0.18337999999999999</v>
      </c>
    </row>
    <row r="639" spans="1:35" ht="15.75" customHeight="1" x14ac:dyDescent="0.5">
      <c r="A639" s="5">
        <v>44257</v>
      </c>
      <c r="B639" s="1">
        <v>134.84</v>
      </c>
      <c r="C639" s="1">
        <v>131.12</v>
      </c>
      <c r="D639" s="1">
        <v>131.03</v>
      </c>
      <c r="E639" s="1">
        <v>135.94999999999999</v>
      </c>
      <c r="H639" s="5">
        <v>44286</v>
      </c>
      <c r="I639" s="1">
        <v>24.417200000000001</v>
      </c>
      <c r="J639" s="1">
        <v>24.029299999999999</v>
      </c>
      <c r="K639" s="1">
        <v>23.780999999999999</v>
      </c>
      <c r="L639" s="1">
        <v>24.526499999999999</v>
      </c>
      <c r="P639" s="5">
        <v>44286</v>
      </c>
      <c r="Q639" s="1">
        <v>1187.43</v>
      </c>
      <c r="R639" s="1">
        <v>1159.44</v>
      </c>
      <c r="S639" s="1">
        <v>1158.01</v>
      </c>
      <c r="T639" s="1">
        <v>1195.97</v>
      </c>
      <c r="W639" s="5">
        <v>44286</v>
      </c>
      <c r="X639" s="1">
        <v>2627.56</v>
      </c>
      <c r="Y639" s="1">
        <v>2586.8200000000002</v>
      </c>
      <c r="Z639" s="1">
        <v>2580.44</v>
      </c>
      <c r="AA639" s="1">
        <v>2632.05</v>
      </c>
      <c r="AD639" s="5">
        <v>44256</v>
      </c>
      <c r="AE639" s="1">
        <v>0.10925</v>
      </c>
      <c r="AH639" s="5">
        <v>44256</v>
      </c>
      <c r="AI639" s="1">
        <v>0.18425</v>
      </c>
    </row>
    <row r="640" spans="1:35" ht="15.75" customHeight="1" x14ac:dyDescent="0.5">
      <c r="A640" s="5">
        <v>44256</v>
      </c>
      <c r="B640" s="1">
        <v>130.33000000000001</v>
      </c>
      <c r="C640" s="1">
        <v>132.88999999999999</v>
      </c>
      <c r="D640" s="1">
        <v>129.37</v>
      </c>
      <c r="E640" s="1">
        <v>134.13999999999999</v>
      </c>
      <c r="H640" s="5">
        <v>44285</v>
      </c>
      <c r="I640" s="1">
        <v>24.029299999999999</v>
      </c>
      <c r="J640" s="1">
        <v>24.6556</v>
      </c>
      <c r="K640" s="1">
        <v>23.856000000000002</v>
      </c>
      <c r="L640" s="1">
        <v>24.7349</v>
      </c>
      <c r="P640" s="5">
        <v>44285</v>
      </c>
      <c r="Q640" s="1">
        <v>1159.44</v>
      </c>
      <c r="R640" s="1">
        <v>1179.27</v>
      </c>
      <c r="S640" s="1">
        <v>1154.46</v>
      </c>
      <c r="T640" s="1">
        <v>1186.76</v>
      </c>
      <c r="W640" s="5">
        <v>44285</v>
      </c>
      <c r="X640" s="1">
        <v>2586.8200000000002</v>
      </c>
      <c r="Y640" s="1">
        <v>2540.66</v>
      </c>
      <c r="Z640" s="1">
        <v>2528</v>
      </c>
      <c r="AA640" s="1">
        <v>2609.86</v>
      </c>
      <c r="AD640" s="5">
        <v>44253</v>
      </c>
      <c r="AE640" s="1">
        <v>0.11849999999999999</v>
      </c>
      <c r="AH640" s="5">
        <v>44253</v>
      </c>
      <c r="AI640" s="1">
        <v>0.18837999999999999</v>
      </c>
    </row>
    <row r="641" spans="1:35" ht="15.75" customHeight="1" x14ac:dyDescent="0.5">
      <c r="A641" s="5">
        <v>44253</v>
      </c>
      <c r="B641" s="1">
        <v>130.79</v>
      </c>
      <c r="C641" s="1">
        <v>135.53</v>
      </c>
      <c r="D641" s="1">
        <v>129.72</v>
      </c>
      <c r="E641" s="1">
        <v>136.15</v>
      </c>
      <c r="H641" s="5">
        <v>44284</v>
      </c>
      <c r="I641" s="1">
        <v>24.6556</v>
      </c>
      <c r="J641" s="1">
        <v>25.083300000000001</v>
      </c>
      <c r="K641" s="1">
        <v>24.4481</v>
      </c>
      <c r="L641" s="1">
        <v>25.104199999999999</v>
      </c>
      <c r="P641" s="5">
        <v>44284</v>
      </c>
      <c r="Q641" s="1">
        <v>1179.1500000000001</v>
      </c>
      <c r="R641" s="1">
        <v>1187.42</v>
      </c>
      <c r="S641" s="1">
        <v>1163.48</v>
      </c>
      <c r="T641" s="1">
        <v>1199.93</v>
      </c>
      <c r="W641" s="5">
        <v>44284</v>
      </c>
      <c r="X641" s="1">
        <v>2540.66</v>
      </c>
      <c r="Y641" s="1">
        <v>2683</v>
      </c>
      <c r="Z641" s="1">
        <v>2520.8200000000002</v>
      </c>
      <c r="AA641" s="1">
        <v>2687.41</v>
      </c>
      <c r="AD641" s="5">
        <v>44252</v>
      </c>
      <c r="AE641" s="1">
        <v>0.11513</v>
      </c>
      <c r="AH641" s="5">
        <v>44252</v>
      </c>
      <c r="AI641" s="1">
        <v>0.1905</v>
      </c>
    </row>
    <row r="642" spans="1:35" ht="15.75" customHeight="1" x14ac:dyDescent="0.5">
      <c r="A642" s="5">
        <v>44252</v>
      </c>
      <c r="B642" s="1">
        <v>137.36000000000001</v>
      </c>
      <c r="C642" s="1">
        <v>141.85</v>
      </c>
      <c r="D642" s="1">
        <v>136.84</v>
      </c>
      <c r="E642" s="1">
        <v>143.81</v>
      </c>
      <c r="H642" s="5">
        <v>44281</v>
      </c>
      <c r="I642" s="1">
        <v>25.060500000000001</v>
      </c>
      <c r="J642" s="1">
        <v>25.062000000000001</v>
      </c>
      <c r="K642" s="1">
        <v>24.870200000000001</v>
      </c>
      <c r="L642" s="1">
        <v>25.257300000000001</v>
      </c>
      <c r="P642" s="5">
        <v>44281</v>
      </c>
      <c r="Q642" s="1">
        <v>1188.56</v>
      </c>
      <c r="R642" s="1">
        <v>1152.29</v>
      </c>
      <c r="S642" s="1">
        <v>1150.51</v>
      </c>
      <c r="T642" s="1">
        <v>1188.5999999999999</v>
      </c>
      <c r="W642" s="5">
        <v>44281</v>
      </c>
      <c r="X642" s="1">
        <v>2679.1</v>
      </c>
      <c r="Y642" s="1">
        <v>2618.84</v>
      </c>
      <c r="Z642" s="1">
        <v>2618.84</v>
      </c>
      <c r="AA642" s="1">
        <v>2687.23</v>
      </c>
      <c r="AD642" s="5">
        <v>44251</v>
      </c>
      <c r="AE642" s="1">
        <v>0.1145</v>
      </c>
      <c r="AH642" s="5">
        <v>44251</v>
      </c>
      <c r="AI642" s="1">
        <v>0.18975</v>
      </c>
    </row>
    <row r="643" spans="1:35" ht="15.75" customHeight="1" x14ac:dyDescent="0.5">
      <c r="A643" s="5">
        <v>44251</v>
      </c>
      <c r="B643" s="1">
        <v>143.35</v>
      </c>
      <c r="C643" s="1">
        <v>139.41999999999999</v>
      </c>
      <c r="D643" s="1">
        <v>137.83000000000001</v>
      </c>
      <c r="E643" s="1">
        <v>144.1</v>
      </c>
      <c r="H643" s="5">
        <v>44280</v>
      </c>
      <c r="I643" s="1">
        <v>25.061499999999999</v>
      </c>
      <c r="J643" s="1">
        <v>25.094799999999999</v>
      </c>
      <c r="K643" s="1">
        <v>24.411200000000001</v>
      </c>
      <c r="L643" s="1">
        <v>25.188600000000001</v>
      </c>
      <c r="P643" s="5">
        <v>44280</v>
      </c>
      <c r="Q643" s="1">
        <v>1152.2</v>
      </c>
      <c r="R643" s="1">
        <v>1173.01</v>
      </c>
      <c r="S643" s="1">
        <v>1144.8900000000001</v>
      </c>
      <c r="T643" s="1">
        <v>1182.27</v>
      </c>
      <c r="W643" s="5">
        <v>44280</v>
      </c>
      <c r="X643" s="1">
        <v>2618.81</v>
      </c>
      <c r="Y643" s="1">
        <v>2633.79</v>
      </c>
      <c r="Z643" s="1">
        <v>2611.58</v>
      </c>
      <c r="AA643" s="1">
        <v>2654.96</v>
      </c>
      <c r="AD643" s="5">
        <v>44250</v>
      </c>
      <c r="AE643" s="1">
        <v>0.11763</v>
      </c>
      <c r="AH643" s="5">
        <v>44250</v>
      </c>
      <c r="AI643" s="1">
        <v>0.1875</v>
      </c>
    </row>
    <row r="644" spans="1:35" ht="15.75" customHeight="1" x14ac:dyDescent="0.5">
      <c r="A644" s="5">
        <v>44250</v>
      </c>
      <c r="B644" s="1">
        <v>140.9</v>
      </c>
      <c r="C644" s="1">
        <v>141.85</v>
      </c>
      <c r="D644" s="1">
        <v>136.62</v>
      </c>
      <c r="E644" s="1">
        <v>141.91999999999999</v>
      </c>
      <c r="H644" s="5">
        <v>44279</v>
      </c>
      <c r="I644" s="1">
        <v>25.094799999999999</v>
      </c>
      <c r="J644" s="1">
        <v>25.059699999999999</v>
      </c>
      <c r="K644" s="1">
        <v>24.985800000000001</v>
      </c>
      <c r="L644" s="1">
        <v>25.3584</v>
      </c>
      <c r="P644" s="5">
        <v>44279</v>
      </c>
      <c r="Q644" s="1">
        <v>1173.01</v>
      </c>
      <c r="R644" s="1">
        <v>1168.1400000000001</v>
      </c>
      <c r="S644" s="1">
        <v>1160.8599999999999</v>
      </c>
      <c r="T644" s="1">
        <v>1190.1600000000001</v>
      </c>
      <c r="W644" s="5">
        <v>44279</v>
      </c>
      <c r="X644" s="1">
        <v>2633.79</v>
      </c>
      <c r="Y644" s="1">
        <v>2609.66</v>
      </c>
      <c r="Z644" s="1">
        <v>2599.02</v>
      </c>
      <c r="AA644" s="1">
        <v>2650.06</v>
      </c>
      <c r="AD644" s="5">
        <v>44249</v>
      </c>
      <c r="AE644" s="1">
        <v>0.11488</v>
      </c>
      <c r="AH644" s="5">
        <v>44249</v>
      </c>
      <c r="AI644" s="1">
        <v>0.17549999999999999</v>
      </c>
    </row>
    <row r="645" spans="1:35" ht="15.75" customHeight="1" x14ac:dyDescent="0.5">
      <c r="A645" s="5">
        <v>44249</v>
      </c>
      <c r="B645" s="1">
        <v>143.68</v>
      </c>
      <c r="C645" s="1">
        <v>138</v>
      </c>
      <c r="D645" s="1">
        <v>137.77000000000001</v>
      </c>
      <c r="E645" s="1">
        <v>144.25</v>
      </c>
      <c r="H645" s="5">
        <v>44278</v>
      </c>
      <c r="I645" s="1">
        <v>25.0608</v>
      </c>
      <c r="J645" s="1">
        <v>25.750299999999999</v>
      </c>
      <c r="K645" s="1">
        <v>25.0153</v>
      </c>
      <c r="L645" s="1">
        <v>25.8264</v>
      </c>
      <c r="P645" s="5">
        <v>44278</v>
      </c>
      <c r="Q645" s="1">
        <v>1168.1400000000001</v>
      </c>
      <c r="R645" s="1">
        <v>1186.82</v>
      </c>
      <c r="S645" s="1">
        <v>1167.6400000000001</v>
      </c>
      <c r="T645" s="1">
        <v>1196.32</v>
      </c>
      <c r="W645" s="5">
        <v>44278</v>
      </c>
      <c r="X645" s="1">
        <v>2609.66</v>
      </c>
      <c r="Y645" s="1">
        <v>2622.67</v>
      </c>
      <c r="Z645" s="1">
        <v>2574.85</v>
      </c>
      <c r="AA645" s="1">
        <v>2655.79</v>
      </c>
      <c r="AD645" s="5">
        <v>44246</v>
      </c>
      <c r="AE645" s="1">
        <v>0.11550000000000001</v>
      </c>
      <c r="AH645" s="5">
        <v>44246</v>
      </c>
      <c r="AI645" s="1">
        <v>0.17524999999999999</v>
      </c>
    </row>
    <row r="646" spans="1:35" ht="15.75" customHeight="1" x14ac:dyDescent="0.5">
      <c r="A646" s="5">
        <v>44246</v>
      </c>
      <c r="B646" s="1">
        <v>136.78</v>
      </c>
      <c r="C646" s="1">
        <v>136.46</v>
      </c>
      <c r="D646" s="1">
        <v>135.94</v>
      </c>
      <c r="E646" s="1">
        <v>138.38</v>
      </c>
      <c r="H646" s="5">
        <v>44277</v>
      </c>
      <c r="I646" s="1">
        <v>25.750499999999999</v>
      </c>
      <c r="J646" s="1">
        <v>26.251200000000001</v>
      </c>
      <c r="K646" s="1">
        <v>25.415500000000002</v>
      </c>
      <c r="L646" s="1">
        <v>26.2806</v>
      </c>
      <c r="P646" s="5">
        <v>44277</v>
      </c>
      <c r="Q646" s="1">
        <v>1186.8499999999999</v>
      </c>
      <c r="R646" s="1">
        <v>1197.99</v>
      </c>
      <c r="S646" s="1">
        <v>1164.0999999999999</v>
      </c>
      <c r="T646" s="1">
        <v>1197.99</v>
      </c>
      <c r="W646" s="5">
        <v>44277</v>
      </c>
      <c r="X646" s="1">
        <v>2622.67</v>
      </c>
      <c r="Y646" s="1">
        <v>2638.84</v>
      </c>
      <c r="Z646" s="1">
        <v>2563.31</v>
      </c>
      <c r="AA646" s="1">
        <v>2662.24</v>
      </c>
      <c r="AD646" s="5">
        <v>44245</v>
      </c>
      <c r="AE646" s="1">
        <v>0.11113000000000001</v>
      </c>
      <c r="AH646" s="5">
        <v>44245</v>
      </c>
      <c r="AI646" s="1">
        <v>0.18237999999999999</v>
      </c>
    </row>
    <row r="647" spans="1:35" ht="15.75" customHeight="1" x14ac:dyDescent="0.5">
      <c r="A647" s="5">
        <v>44245</v>
      </c>
      <c r="B647" s="1">
        <v>135.72</v>
      </c>
      <c r="C647" s="1">
        <v>137.02000000000001</v>
      </c>
      <c r="D647" s="1">
        <v>134.47999999999999</v>
      </c>
      <c r="E647" s="1">
        <v>138.72999999999999</v>
      </c>
      <c r="H647" s="5">
        <v>44274</v>
      </c>
      <c r="I647" s="1">
        <v>26.246099999999998</v>
      </c>
      <c r="J647" s="1">
        <v>26.0718</v>
      </c>
      <c r="K647" s="1">
        <v>25.8765</v>
      </c>
      <c r="L647" s="1">
        <v>26.317499999999999</v>
      </c>
      <c r="P647" s="5">
        <v>44274</v>
      </c>
      <c r="Q647" s="1">
        <v>1197.8599999999999</v>
      </c>
      <c r="R647" s="1">
        <v>1209.74</v>
      </c>
      <c r="S647" s="1">
        <v>1171.29</v>
      </c>
      <c r="T647" s="1">
        <v>1214.4000000000001</v>
      </c>
      <c r="W647" s="5">
        <v>44274</v>
      </c>
      <c r="X647" s="1">
        <v>2640.31</v>
      </c>
      <c r="Y647" s="1">
        <v>2683.68</v>
      </c>
      <c r="Z647" s="1">
        <v>2608.5500000000002</v>
      </c>
      <c r="AA647" s="1">
        <v>2698.62</v>
      </c>
      <c r="AD647" s="5">
        <v>44244</v>
      </c>
      <c r="AE647" s="1">
        <v>0.111</v>
      </c>
      <c r="AH647" s="5">
        <v>44244</v>
      </c>
      <c r="AI647" s="1">
        <v>0.18138000000000001</v>
      </c>
    </row>
    <row r="648" spans="1:35" ht="15.75" customHeight="1" x14ac:dyDescent="0.5">
      <c r="A648" s="5">
        <v>44244</v>
      </c>
      <c r="B648" s="1">
        <v>137.43</v>
      </c>
      <c r="C648" s="1">
        <v>137.96</v>
      </c>
      <c r="D648" s="1">
        <v>136.11000000000001</v>
      </c>
      <c r="E648" s="1">
        <v>138.12</v>
      </c>
      <c r="H648" s="5">
        <v>44273</v>
      </c>
      <c r="I648" s="1">
        <v>26.0718</v>
      </c>
      <c r="J648" s="1">
        <v>26.316500000000001</v>
      </c>
      <c r="K648" s="1">
        <v>25.840699999999998</v>
      </c>
      <c r="L648" s="1">
        <v>26.636099999999999</v>
      </c>
      <c r="P648" s="5">
        <v>44273</v>
      </c>
      <c r="Q648" s="1">
        <v>1209.74</v>
      </c>
      <c r="R648" s="1">
        <v>1215.6099999999999</v>
      </c>
      <c r="S648" s="1">
        <v>1206.3</v>
      </c>
      <c r="T648" s="1">
        <v>1232.55</v>
      </c>
      <c r="W648" s="5">
        <v>44273</v>
      </c>
      <c r="X648" s="1">
        <v>2683.68</v>
      </c>
      <c r="Y648" s="1">
        <v>2573.9899999999998</v>
      </c>
      <c r="Z648" s="1">
        <v>2572.46</v>
      </c>
      <c r="AA648" s="1">
        <v>2754.38</v>
      </c>
      <c r="AD648" s="5">
        <v>44243</v>
      </c>
      <c r="AE648" s="1">
        <v>0.10825</v>
      </c>
      <c r="AH648" s="5">
        <v>44243</v>
      </c>
      <c r="AI648" s="1">
        <v>0.18862999999999999</v>
      </c>
    </row>
    <row r="649" spans="1:35" ht="15.75" customHeight="1" x14ac:dyDescent="0.5">
      <c r="A649" s="5">
        <v>44243</v>
      </c>
      <c r="B649" s="1">
        <v>140</v>
      </c>
      <c r="C649" s="1">
        <v>140.69</v>
      </c>
      <c r="D649" s="1">
        <v>140</v>
      </c>
      <c r="E649" s="1">
        <v>142.77000000000001</v>
      </c>
      <c r="H649" s="5">
        <v>44272</v>
      </c>
      <c r="I649" s="1">
        <v>26.316500000000001</v>
      </c>
      <c r="J649" s="1">
        <v>25.935400000000001</v>
      </c>
      <c r="K649" s="1">
        <v>25.761099999999999</v>
      </c>
      <c r="L649" s="1">
        <v>26.520199999999999</v>
      </c>
      <c r="P649" s="5">
        <v>44272</v>
      </c>
      <c r="Q649" s="1">
        <v>1215.6400000000001</v>
      </c>
      <c r="R649" s="1">
        <v>1216.27</v>
      </c>
      <c r="S649" s="1">
        <v>1188.54</v>
      </c>
      <c r="T649" s="1">
        <v>1220.4000000000001</v>
      </c>
      <c r="W649" s="5">
        <v>44272</v>
      </c>
      <c r="X649" s="1">
        <v>2573.9899999999998</v>
      </c>
      <c r="Y649" s="1">
        <v>2494.0500000000002</v>
      </c>
      <c r="Z649" s="1">
        <v>2461.38</v>
      </c>
      <c r="AA649" s="1">
        <v>2579.2399999999998</v>
      </c>
      <c r="AD649" s="5">
        <v>44242</v>
      </c>
      <c r="AE649" s="1">
        <v>0.10575</v>
      </c>
      <c r="AH649" s="5">
        <v>44242</v>
      </c>
      <c r="AI649" s="1">
        <v>0.1915</v>
      </c>
    </row>
    <row r="650" spans="1:35" ht="15.75" customHeight="1" x14ac:dyDescent="0.5">
      <c r="A650" s="5">
        <v>44239</v>
      </c>
      <c r="B650" s="1">
        <v>141.72</v>
      </c>
      <c r="C650" s="1">
        <v>139.81</v>
      </c>
      <c r="D650" s="1">
        <v>138.71</v>
      </c>
      <c r="E650" s="1">
        <v>143.11000000000001</v>
      </c>
      <c r="H650" s="5">
        <v>44271</v>
      </c>
      <c r="I650" s="1">
        <v>25.935400000000001</v>
      </c>
      <c r="J650" s="1">
        <v>26.241900000000001</v>
      </c>
      <c r="K650" s="1">
        <v>25.832799999999999</v>
      </c>
      <c r="L650" s="1">
        <v>26.313500000000001</v>
      </c>
      <c r="P650" s="5">
        <v>44271</v>
      </c>
      <c r="Q650" s="1">
        <v>1216.25</v>
      </c>
      <c r="R650" s="1">
        <v>1216.97</v>
      </c>
      <c r="S650" s="1">
        <v>1204.4000000000001</v>
      </c>
      <c r="T650" s="1">
        <v>1237.98</v>
      </c>
      <c r="W650" s="5">
        <v>44271</v>
      </c>
      <c r="X650" s="1">
        <v>2494.0500000000002</v>
      </c>
      <c r="Y650" s="1">
        <v>2391.25</v>
      </c>
      <c r="Z650" s="1">
        <v>2382.86</v>
      </c>
      <c r="AA650" s="1">
        <v>2523.33</v>
      </c>
      <c r="AD650" s="5">
        <v>44239</v>
      </c>
      <c r="AE650" s="1">
        <v>0.10738</v>
      </c>
      <c r="AH650" s="5">
        <v>44239</v>
      </c>
      <c r="AI650" s="1">
        <v>0.19375000000000001</v>
      </c>
    </row>
    <row r="651" spans="1:35" ht="15.75" customHeight="1" x14ac:dyDescent="0.5">
      <c r="A651" s="5">
        <v>44238</v>
      </c>
      <c r="B651" s="1">
        <v>141.29</v>
      </c>
      <c r="C651" s="1">
        <v>143.79</v>
      </c>
      <c r="D651" s="1">
        <v>140.66999999999999</v>
      </c>
      <c r="E651" s="1">
        <v>144.63</v>
      </c>
      <c r="H651" s="5">
        <v>44270</v>
      </c>
      <c r="I651" s="1">
        <v>26.2422</v>
      </c>
      <c r="J651" s="1">
        <v>25.983000000000001</v>
      </c>
      <c r="K651" s="1">
        <v>25.8</v>
      </c>
      <c r="L651" s="1">
        <v>26.3002</v>
      </c>
      <c r="P651" s="5">
        <v>44270</v>
      </c>
      <c r="Q651" s="1">
        <v>1216.8800000000001</v>
      </c>
      <c r="R651" s="1">
        <v>1208.75</v>
      </c>
      <c r="S651" s="1">
        <v>1200.54</v>
      </c>
      <c r="T651" s="1">
        <v>1223.67</v>
      </c>
      <c r="W651" s="5">
        <v>44270</v>
      </c>
      <c r="X651" s="1">
        <v>2391.25</v>
      </c>
      <c r="Y651" s="1">
        <v>2378.7800000000002</v>
      </c>
      <c r="Z651" s="1">
        <v>2347.3200000000002</v>
      </c>
      <c r="AA651" s="1">
        <v>2405.0300000000002</v>
      </c>
      <c r="AD651" s="5">
        <v>44238</v>
      </c>
      <c r="AE651" s="1">
        <v>0.11225</v>
      </c>
      <c r="AH651" s="5">
        <v>44238</v>
      </c>
      <c r="AI651" s="1">
        <v>0.19763</v>
      </c>
    </row>
    <row r="652" spans="1:35" ht="15.75" customHeight="1" x14ac:dyDescent="0.5">
      <c r="A652" s="5">
        <v>44237</v>
      </c>
      <c r="B652" s="1">
        <v>143.65</v>
      </c>
      <c r="C652" s="1">
        <v>145.65</v>
      </c>
      <c r="D652" s="1">
        <v>142.57</v>
      </c>
      <c r="E652" s="1">
        <v>146.19999999999999</v>
      </c>
      <c r="H652" s="5">
        <v>44267</v>
      </c>
      <c r="I652" s="1">
        <v>25.918700000000001</v>
      </c>
      <c r="J652" s="1">
        <v>26.122499999999999</v>
      </c>
      <c r="K652" s="1">
        <v>25.390599999999999</v>
      </c>
      <c r="L652" s="1">
        <v>26.17</v>
      </c>
      <c r="P652" s="5">
        <v>44267</v>
      </c>
      <c r="Q652" s="1">
        <v>1205.8</v>
      </c>
      <c r="R652" s="1">
        <v>1200.73</v>
      </c>
      <c r="S652" s="1">
        <v>1171.22</v>
      </c>
      <c r="T652" s="1">
        <v>1213.8599999999999</v>
      </c>
      <c r="W652" s="5">
        <v>44267</v>
      </c>
      <c r="X652" s="1">
        <v>2375.58</v>
      </c>
      <c r="Y652" s="1">
        <v>2352.5</v>
      </c>
      <c r="Z652" s="1">
        <v>2328.54</v>
      </c>
      <c r="AA652" s="1">
        <v>2379.94</v>
      </c>
      <c r="AD652" s="5">
        <v>44237</v>
      </c>
      <c r="AE652" s="1">
        <v>0.1095</v>
      </c>
      <c r="AH652" s="5">
        <v>44237</v>
      </c>
      <c r="AI652" s="1">
        <v>0.20088</v>
      </c>
    </row>
    <row r="653" spans="1:35" ht="15.75" customHeight="1" x14ac:dyDescent="0.5">
      <c r="A653" s="5">
        <v>44236</v>
      </c>
      <c r="B653" s="1">
        <v>143.91999999999999</v>
      </c>
      <c r="C653" s="1">
        <v>144.97999999999999</v>
      </c>
      <c r="D653" s="1">
        <v>142.69</v>
      </c>
      <c r="E653" s="1">
        <v>144.97999999999999</v>
      </c>
      <c r="H653" s="5">
        <v>44266</v>
      </c>
      <c r="I653" s="1">
        <v>26.1219</v>
      </c>
      <c r="J653" s="1">
        <v>26.212700000000002</v>
      </c>
      <c r="K653" s="1">
        <v>25.844799999999999</v>
      </c>
      <c r="L653" s="1">
        <v>26.459299999999999</v>
      </c>
      <c r="P653" s="5">
        <v>44266</v>
      </c>
      <c r="Q653" s="1">
        <v>1200.71</v>
      </c>
      <c r="R653" s="1">
        <v>1205.43</v>
      </c>
      <c r="S653" s="1">
        <v>1195.01</v>
      </c>
      <c r="T653" s="1">
        <v>1230.2</v>
      </c>
      <c r="W653" s="5">
        <v>44266</v>
      </c>
      <c r="X653" s="1">
        <v>2352.5</v>
      </c>
      <c r="Y653" s="1">
        <v>2317.4</v>
      </c>
      <c r="Z653" s="1">
        <v>2301.85</v>
      </c>
      <c r="AA653" s="1">
        <v>2376.27</v>
      </c>
      <c r="AD653" s="5">
        <v>44236</v>
      </c>
      <c r="AE653" s="1">
        <v>0.11588</v>
      </c>
      <c r="AH653" s="5">
        <v>44236</v>
      </c>
      <c r="AI653" s="1">
        <v>0.20250000000000001</v>
      </c>
    </row>
    <row r="654" spans="1:35" ht="15.75" customHeight="1" x14ac:dyDescent="0.5">
      <c r="A654" s="5">
        <v>44235</v>
      </c>
      <c r="B654" s="1">
        <v>144.57</v>
      </c>
      <c r="C654" s="1">
        <v>143.71</v>
      </c>
      <c r="D654" s="1">
        <v>142.99</v>
      </c>
      <c r="E654" s="1">
        <v>145.05000000000001</v>
      </c>
      <c r="H654" s="5">
        <v>44265</v>
      </c>
      <c r="I654" s="1">
        <v>26.212700000000002</v>
      </c>
      <c r="J654" s="1">
        <v>25.936</v>
      </c>
      <c r="K654" s="1">
        <v>25.554600000000001</v>
      </c>
      <c r="L654" s="1">
        <v>26.2211</v>
      </c>
      <c r="P654" s="5">
        <v>44265</v>
      </c>
      <c r="Q654" s="1">
        <v>1205.43</v>
      </c>
      <c r="R654" s="1">
        <v>1173.3900000000001</v>
      </c>
      <c r="S654" s="1">
        <v>1155.46</v>
      </c>
      <c r="T654" s="1">
        <v>1208.71</v>
      </c>
      <c r="W654" s="5">
        <v>44265</v>
      </c>
      <c r="X654" s="1">
        <v>2317.4</v>
      </c>
      <c r="Y654" s="1">
        <v>2308</v>
      </c>
      <c r="Z654" s="1">
        <v>2288.48</v>
      </c>
      <c r="AA654" s="1">
        <v>2318.4299999999998</v>
      </c>
      <c r="AD654" s="5">
        <v>44235</v>
      </c>
      <c r="AE654" s="1">
        <v>0.1205</v>
      </c>
      <c r="AH654" s="5">
        <v>44235</v>
      </c>
      <c r="AI654" s="1">
        <v>0.19538</v>
      </c>
    </row>
    <row r="655" spans="1:35" ht="15.75" customHeight="1" x14ac:dyDescent="0.5">
      <c r="A655" s="5">
        <v>44232</v>
      </c>
      <c r="B655" s="1">
        <v>141.52000000000001</v>
      </c>
      <c r="C655" s="1">
        <v>138.63999999999999</v>
      </c>
      <c r="D655" s="1">
        <v>137.88999999999999</v>
      </c>
      <c r="E655" s="1">
        <v>141.58000000000001</v>
      </c>
      <c r="H655" s="5">
        <v>44264</v>
      </c>
      <c r="I655" s="1">
        <v>25.936</v>
      </c>
      <c r="J655" s="1">
        <v>25.127500000000001</v>
      </c>
      <c r="K655" s="1">
        <v>25.042000000000002</v>
      </c>
      <c r="L655" s="1">
        <v>26.134899999999998</v>
      </c>
      <c r="P655" s="5">
        <v>44264</v>
      </c>
      <c r="Q655" s="1">
        <v>1173.3900000000001</v>
      </c>
      <c r="R655" s="1">
        <v>1140.29</v>
      </c>
      <c r="S655" s="1">
        <v>1138.53</v>
      </c>
      <c r="T655" s="1">
        <v>1181.1600000000001</v>
      </c>
      <c r="W655" s="5">
        <v>44264</v>
      </c>
      <c r="X655" s="1">
        <v>2308</v>
      </c>
      <c r="Y655" s="1">
        <v>2323.25</v>
      </c>
      <c r="Z655" s="1">
        <v>2279.9</v>
      </c>
      <c r="AA655" s="1">
        <v>2332.25</v>
      </c>
      <c r="AD655" s="5">
        <v>44232</v>
      </c>
      <c r="AE655" s="1">
        <v>0.11888</v>
      </c>
      <c r="AH655" s="5">
        <v>44232</v>
      </c>
      <c r="AI655" s="1">
        <v>0.19087999999999999</v>
      </c>
    </row>
    <row r="656" spans="1:35" ht="15.75" customHeight="1" x14ac:dyDescent="0.5">
      <c r="A656" s="5">
        <v>44231</v>
      </c>
      <c r="B656" s="1">
        <v>137.51</v>
      </c>
      <c r="C656" s="1">
        <v>135.80000000000001</v>
      </c>
      <c r="D656" s="1">
        <v>134.33000000000001</v>
      </c>
      <c r="E656" s="1">
        <v>137.68</v>
      </c>
      <c r="H656" s="5">
        <v>44263</v>
      </c>
      <c r="I656" s="1">
        <v>25.127500000000001</v>
      </c>
      <c r="J656" s="1">
        <v>25.405100000000001</v>
      </c>
      <c r="K656" s="1">
        <v>24.954999999999998</v>
      </c>
      <c r="L656" s="1">
        <v>25.927199999999999</v>
      </c>
      <c r="P656" s="5">
        <v>44263</v>
      </c>
      <c r="Q656" s="1">
        <v>1140.29</v>
      </c>
      <c r="R656" s="1">
        <v>1132.04</v>
      </c>
      <c r="S656" s="1">
        <v>1120.7</v>
      </c>
      <c r="T656" s="1">
        <v>1157.81</v>
      </c>
      <c r="W656" s="5">
        <v>44263</v>
      </c>
      <c r="X656" s="1">
        <v>2323.25</v>
      </c>
      <c r="Y656" s="1">
        <v>2342.5</v>
      </c>
      <c r="Z656" s="1">
        <v>2320.04</v>
      </c>
      <c r="AA656" s="1">
        <v>2365.13</v>
      </c>
      <c r="AD656" s="5">
        <v>44231</v>
      </c>
      <c r="AE656" s="1">
        <v>0.1235</v>
      </c>
      <c r="AH656" s="5">
        <v>44231</v>
      </c>
      <c r="AI656" s="1">
        <v>0.19263</v>
      </c>
    </row>
    <row r="657" spans="1:35" ht="15.75" customHeight="1" x14ac:dyDescent="0.5">
      <c r="A657" s="5">
        <v>44230</v>
      </c>
      <c r="B657" s="1">
        <v>139.63</v>
      </c>
      <c r="C657" s="1">
        <v>139.75</v>
      </c>
      <c r="D657" s="1">
        <v>138.56</v>
      </c>
      <c r="E657" s="1">
        <v>140.75</v>
      </c>
      <c r="H657" s="5">
        <v>44260</v>
      </c>
      <c r="I657" s="1">
        <v>25.246300000000002</v>
      </c>
      <c r="J657" s="1">
        <v>25.354800000000001</v>
      </c>
      <c r="K657" s="1">
        <v>24.835999999999999</v>
      </c>
      <c r="L657" s="1">
        <v>25.459800000000001</v>
      </c>
      <c r="P657" s="5">
        <v>44260</v>
      </c>
      <c r="Q657" s="1">
        <v>1132.78</v>
      </c>
      <c r="R657" s="1">
        <v>1129.99</v>
      </c>
      <c r="S657" s="1">
        <v>1111.28</v>
      </c>
      <c r="T657" s="1">
        <v>1135.07</v>
      </c>
      <c r="W657" s="5">
        <v>44260</v>
      </c>
      <c r="X657" s="1">
        <v>2341.2600000000002</v>
      </c>
      <c r="Y657" s="1">
        <v>2341.98</v>
      </c>
      <c r="Z657" s="1">
        <v>2328.69</v>
      </c>
      <c r="AA657" s="1">
        <v>2376.59</v>
      </c>
      <c r="AD657" s="5">
        <v>44230</v>
      </c>
      <c r="AE657" s="1">
        <v>0.11325</v>
      </c>
      <c r="AH657" s="5">
        <v>44230</v>
      </c>
      <c r="AI657" s="1">
        <v>0.19513</v>
      </c>
    </row>
    <row r="658" spans="1:35" ht="15.75" customHeight="1" x14ac:dyDescent="0.5">
      <c r="A658" s="5">
        <v>44229</v>
      </c>
      <c r="B658" s="1">
        <v>139.05000000000001</v>
      </c>
      <c r="C658" s="1">
        <v>142.04</v>
      </c>
      <c r="D658" s="1">
        <v>138.38999999999999</v>
      </c>
      <c r="E658" s="1">
        <v>142.18</v>
      </c>
      <c r="H658" s="5">
        <v>44259</v>
      </c>
      <c r="I658" s="1">
        <v>25.354800000000001</v>
      </c>
      <c r="J658" s="1">
        <v>26.095500000000001</v>
      </c>
      <c r="K658" s="1">
        <v>25.064499999999999</v>
      </c>
      <c r="L658" s="1">
        <v>26.3019</v>
      </c>
      <c r="P658" s="5">
        <v>44259</v>
      </c>
      <c r="Q658" s="1">
        <v>1129.55</v>
      </c>
      <c r="R658" s="1">
        <v>1167.4100000000001</v>
      </c>
      <c r="S658" s="1">
        <v>1121.72</v>
      </c>
      <c r="T658" s="1">
        <v>1181.05</v>
      </c>
      <c r="W658" s="5">
        <v>44259</v>
      </c>
      <c r="X658" s="1">
        <v>2341.98</v>
      </c>
      <c r="Y658" s="1">
        <v>2355.8000000000002</v>
      </c>
      <c r="Z658" s="1">
        <v>2337.38</v>
      </c>
      <c r="AA658" s="1">
        <v>2386.58</v>
      </c>
      <c r="AD658" s="5">
        <v>44229</v>
      </c>
      <c r="AE658" s="1">
        <v>0.11525000000000001</v>
      </c>
      <c r="AH658" s="5">
        <v>44229</v>
      </c>
      <c r="AI658" s="1">
        <v>0.19225</v>
      </c>
    </row>
    <row r="659" spans="1:35" ht="15.75" customHeight="1" x14ac:dyDescent="0.5">
      <c r="A659" s="5">
        <v>44228</v>
      </c>
      <c r="B659" s="1">
        <v>146.32</v>
      </c>
      <c r="C659" s="1">
        <v>144.02000000000001</v>
      </c>
      <c r="D659" s="1">
        <v>143.21</v>
      </c>
      <c r="E659" s="1">
        <v>149.69</v>
      </c>
      <c r="H659" s="5">
        <v>44258</v>
      </c>
      <c r="I659" s="1">
        <v>26.095500000000001</v>
      </c>
      <c r="J659" s="1">
        <v>26.763300000000001</v>
      </c>
      <c r="K659" s="1">
        <v>25.8428</v>
      </c>
      <c r="L659" s="1">
        <v>26.825199999999999</v>
      </c>
      <c r="P659" s="5">
        <v>44258</v>
      </c>
      <c r="Q659" s="1">
        <v>1167.4100000000001</v>
      </c>
      <c r="R659" s="1">
        <v>1207.6099999999999</v>
      </c>
      <c r="S659" s="1">
        <v>1166.22</v>
      </c>
      <c r="T659" s="1">
        <v>1214.1500000000001</v>
      </c>
      <c r="W659" s="5">
        <v>44258</v>
      </c>
      <c r="X659" s="1">
        <v>2355.81</v>
      </c>
      <c r="Y659" s="1">
        <v>2375.5</v>
      </c>
      <c r="Z659" s="1">
        <v>2338.5500000000002</v>
      </c>
      <c r="AA659" s="1">
        <v>2388.27</v>
      </c>
      <c r="AD659" s="5">
        <v>44228</v>
      </c>
      <c r="AE659" s="1">
        <v>0.113</v>
      </c>
      <c r="AH659" s="5">
        <v>44228</v>
      </c>
      <c r="AI659" s="1">
        <v>0.19550000000000001</v>
      </c>
    </row>
    <row r="660" spans="1:35" ht="15.75" customHeight="1" x14ac:dyDescent="0.5">
      <c r="A660" s="5">
        <v>44225</v>
      </c>
      <c r="B660" s="1">
        <v>138.59</v>
      </c>
      <c r="C660" s="1">
        <v>143.5</v>
      </c>
      <c r="D660" s="1">
        <v>138.03</v>
      </c>
      <c r="E660" s="1">
        <v>144.41999999999999</v>
      </c>
      <c r="H660" s="5">
        <v>44257</v>
      </c>
      <c r="I660" s="1">
        <v>26.763300000000001</v>
      </c>
      <c r="J660" s="1">
        <v>26.571000000000002</v>
      </c>
      <c r="K660" s="1">
        <v>25.852599999999999</v>
      </c>
      <c r="L660" s="1">
        <v>26.9025</v>
      </c>
      <c r="P660" s="5">
        <v>44257</v>
      </c>
      <c r="Q660" s="1">
        <v>1207.5999999999999</v>
      </c>
      <c r="R660" s="1">
        <v>1188.19</v>
      </c>
      <c r="S660" s="1">
        <v>1172.68</v>
      </c>
      <c r="T660" s="1">
        <v>1216.0899999999999</v>
      </c>
      <c r="W660" s="5">
        <v>44257</v>
      </c>
      <c r="X660" s="1">
        <v>2375.5</v>
      </c>
      <c r="Y660" s="1">
        <v>2361.36</v>
      </c>
      <c r="Z660" s="1">
        <v>2340.25</v>
      </c>
      <c r="AA660" s="1">
        <v>2384.6</v>
      </c>
      <c r="AD660" s="5">
        <v>44225</v>
      </c>
      <c r="AE660" s="1">
        <v>0.1195</v>
      </c>
      <c r="AH660" s="5">
        <v>44225</v>
      </c>
      <c r="AI660" s="1">
        <v>0.20188</v>
      </c>
    </row>
    <row r="661" spans="1:35" ht="15.75" customHeight="1" x14ac:dyDescent="0.5">
      <c r="A661" s="5">
        <v>44224</v>
      </c>
      <c r="B661" s="1">
        <v>138.68</v>
      </c>
      <c r="C661" s="1">
        <v>135.46</v>
      </c>
      <c r="D661" s="1">
        <v>135.43</v>
      </c>
      <c r="E661" s="1">
        <v>141.47</v>
      </c>
      <c r="H661" s="5">
        <v>44256</v>
      </c>
      <c r="I661" s="1">
        <v>26.571000000000002</v>
      </c>
      <c r="J661" s="1">
        <v>26.647600000000001</v>
      </c>
      <c r="K661" s="1">
        <v>26.4407</v>
      </c>
      <c r="L661" s="1">
        <v>27.080500000000001</v>
      </c>
      <c r="P661" s="5">
        <v>44256</v>
      </c>
      <c r="Q661" s="1">
        <v>1188.19</v>
      </c>
      <c r="R661" s="1">
        <v>1192.73</v>
      </c>
      <c r="S661" s="1">
        <v>1185.8699999999999</v>
      </c>
      <c r="T661" s="1">
        <v>1229.3699999999999</v>
      </c>
      <c r="W661" s="5">
        <v>44256</v>
      </c>
      <c r="X661" s="1">
        <v>2361.4</v>
      </c>
      <c r="Y661" s="1">
        <v>2330.31</v>
      </c>
      <c r="Z661" s="1">
        <v>2321.63</v>
      </c>
      <c r="AA661" s="1">
        <v>2391.6999999999998</v>
      </c>
      <c r="AD661" s="5">
        <v>44224</v>
      </c>
      <c r="AE661" s="1">
        <v>0.12288</v>
      </c>
      <c r="AH661" s="5">
        <v>44224</v>
      </c>
      <c r="AI661" s="1">
        <v>0.20499999999999999</v>
      </c>
    </row>
    <row r="662" spans="1:35" ht="15.75" customHeight="1" x14ac:dyDescent="0.5">
      <c r="A662" s="5">
        <v>44223</v>
      </c>
      <c r="B662" s="1">
        <v>131.57</v>
      </c>
      <c r="C662" s="1">
        <v>135.36000000000001</v>
      </c>
      <c r="D662" s="1">
        <v>130.83000000000001</v>
      </c>
      <c r="E662" s="1">
        <v>135.36000000000001</v>
      </c>
      <c r="H662" s="5">
        <v>44253</v>
      </c>
      <c r="I662" s="1">
        <v>26.6677</v>
      </c>
      <c r="J662" s="1">
        <v>27.425799999999999</v>
      </c>
      <c r="K662" s="1">
        <v>26.138200000000001</v>
      </c>
      <c r="L662" s="1">
        <v>27.594999999999999</v>
      </c>
      <c r="P662" s="5">
        <v>44253</v>
      </c>
      <c r="Q662" s="1">
        <v>1193.02</v>
      </c>
      <c r="R662" s="1">
        <v>1219.1500000000001</v>
      </c>
      <c r="S662" s="1">
        <v>1169.4000000000001</v>
      </c>
      <c r="T662" s="1">
        <v>1235.6300000000001</v>
      </c>
      <c r="W662" s="5">
        <v>44253</v>
      </c>
      <c r="X662" s="1">
        <v>2327.25</v>
      </c>
      <c r="Y662" s="1">
        <v>2409.13</v>
      </c>
      <c r="Z662" s="1">
        <v>2312.5500000000002</v>
      </c>
      <c r="AA662" s="1">
        <v>2439</v>
      </c>
      <c r="AD662" s="5">
        <v>44223</v>
      </c>
      <c r="AE662" s="1">
        <v>0.12075</v>
      </c>
      <c r="AH662" s="5">
        <v>44223</v>
      </c>
      <c r="AI662" s="1">
        <v>0.21149999999999999</v>
      </c>
    </row>
    <row r="663" spans="1:35" ht="15.75" customHeight="1" x14ac:dyDescent="0.5">
      <c r="A663" s="5">
        <v>44222</v>
      </c>
      <c r="B663" s="1">
        <v>137.47</v>
      </c>
      <c r="C663" s="1">
        <v>138.44999999999999</v>
      </c>
      <c r="D663" s="1">
        <v>137.4</v>
      </c>
      <c r="E663" s="1">
        <v>139.37</v>
      </c>
      <c r="H663" s="5">
        <v>44252</v>
      </c>
      <c r="I663" s="1">
        <v>27.425799999999999</v>
      </c>
      <c r="J663" s="1">
        <v>27.950800000000001</v>
      </c>
      <c r="K663" s="1">
        <v>27.277000000000001</v>
      </c>
      <c r="L663" s="1">
        <v>28.205300000000001</v>
      </c>
      <c r="P663" s="5">
        <v>44252</v>
      </c>
      <c r="Q663" s="1">
        <v>1219.3499999999999</v>
      </c>
      <c r="R663" s="1">
        <v>1269.8399999999999</v>
      </c>
      <c r="S663" s="1">
        <v>1218.19</v>
      </c>
      <c r="T663" s="1">
        <v>1271.92</v>
      </c>
      <c r="W663" s="5">
        <v>44252</v>
      </c>
      <c r="X663" s="1">
        <v>2409.13</v>
      </c>
      <c r="Y663" s="1">
        <v>2442.5700000000002</v>
      </c>
      <c r="Z663" s="1">
        <v>2404.6</v>
      </c>
      <c r="AA663" s="1">
        <v>2493.7399999999998</v>
      </c>
      <c r="AD663" s="5">
        <v>44222</v>
      </c>
      <c r="AE663" s="1">
        <v>0.1225</v>
      </c>
      <c r="AH663" s="5">
        <v>44222</v>
      </c>
      <c r="AI663" s="1">
        <v>0.2185</v>
      </c>
    </row>
    <row r="664" spans="1:35" ht="15.75" customHeight="1" x14ac:dyDescent="0.5">
      <c r="A664" s="5">
        <v>44221</v>
      </c>
      <c r="B664" s="1">
        <v>138.57</v>
      </c>
      <c r="C664" s="1">
        <v>140.96</v>
      </c>
      <c r="D664" s="1">
        <v>136.99</v>
      </c>
      <c r="E664" s="1">
        <v>141.71</v>
      </c>
      <c r="H664" s="5">
        <v>44251</v>
      </c>
      <c r="I664" s="1">
        <v>27.9528</v>
      </c>
      <c r="J664" s="1">
        <v>27.6737</v>
      </c>
      <c r="K664" s="1">
        <v>27.324000000000002</v>
      </c>
      <c r="L664" s="1">
        <v>28.027799999999999</v>
      </c>
      <c r="P664" s="5">
        <v>44251</v>
      </c>
      <c r="Q664" s="1">
        <v>1269.8399999999999</v>
      </c>
      <c r="R664" s="1">
        <v>1243.08</v>
      </c>
      <c r="S664" s="1">
        <v>1237.6600000000001</v>
      </c>
      <c r="T664" s="1">
        <v>1272.68</v>
      </c>
      <c r="W664" s="5">
        <v>44251</v>
      </c>
      <c r="X664" s="1">
        <v>2442.5700000000002</v>
      </c>
      <c r="Y664" s="1">
        <v>2354.09</v>
      </c>
      <c r="Z664" s="1">
        <v>2337.27</v>
      </c>
      <c r="AA664" s="1">
        <v>2446.67</v>
      </c>
      <c r="AD664" s="5">
        <v>44221</v>
      </c>
      <c r="AE664" s="1">
        <v>0.1275</v>
      </c>
      <c r="AH664" s="5">
        <v>44221</v>
      </c>
      <c r="AI664" s="1">
        <v>0.21288000000000001</v>
      </c>
    </row>
    <row r="665" spans="1:35" ht="15.75" customHeight="1" x14ac:dyDescent="0.5">
      <c r="A665" s="5">
        <v>44218</v>
      </c>
      <c r="B665" s="1">
        <v>140.15</v>
      </c>
      <c r="C665" s="1">
        <v>137.29</v>
      </c>
      <c r="D665" s="1">
        <v>136.66</v>
      </c>
      <c r="E665" s="1">
        <v>141.22</v>
      </c>
      <c r="H665" s="5">
        <v>44250</v>
      </c>
      <c r="I665" s="1">
        <v>27.6737</v>
      </c>
      <c r="J665" s="1">
        <v>28.137899999999998</v>
      </c>
      <c r="K665" s="1">
        <v>27.250299999999999</v>
      </c>
      <c r="L665" s="1">
        <v>28.327500000000001</v>
      </c>
      <c r="P665" s="5">
        <v>44250</v>
      </c>
      <c r="Q665" s="1">
        <v>1243.08</v>
      </c>
      <c r="R665" s="1">
        <v>1275.95</v>
      </c>
      <c r="S665" s="1">
        <v>1213.42</v>
      </c>
      <c r="T665" s="1">
        <v>1279.3699999999999</v>
      </c>
      <c r="W665" s="5">
        <v>44250</v>
      </c>
      <c r="X665" s="1">
        <v>2354.09</v>
      </c>
      <c r="Y665" s="1">
        <v>2406.81</v>
      </c>
      <c r="Z665" s="1">
        <v>2297.31</v>
      </c>
      <c r="AA665" s="1">
        <v>2409.2199999999998</v>
      </c>
      <c r="AD665" s="5">
        <v>44218</v>
      </c>
      <c r="AE665" s="1">
        <v>0.12475</v>
      </c>
      <c r="AH665" s="5">
        <v>44218</v>
      </c>
      <c r="AI665" s="1">
        <v>0.21525</v>
      </c>
    </row>
    <row r="666" spans="1:35" ht="15.75" customHeight="1" x14ac:dyDescent="0.5">
      <c r="A666" s="5">
        <v>44217</v>
      </c>
      <c r="B666" s="1">
        <v>141.24</v>
      </c>
      <c r="C666" s="1">
        <v>143.54</v>
      </c>
      <c r="D666" s="1">
        <v>140.21</v>
      </c>
      <c r="E666" s="1">
        <v>143.57</v>
      </c>
      <c r="H666" s="5">
        <v>44249</v>
      </c>
      <c r="I666" s="1">
        <v>28.137899999999998</v>
      </c>
      <c r="J666" s="1">
        <v>27.367100000000001</v>
      </c>
      <c r="K666" s="1">
        <v>27.277000000000001</v>
      </c>
      <c r="L666" s="1">
        <v>28.282</v>
      </c>
      <c r="P666" s="5">
        <v>44249</v>
      </c>
      <c r="Q666" s="1">
        <v>1275.95</v>
      </c>
      <c r="R666" s="1">
        <v>1282.55</v>
      </c>
      <c r="S666" s="1">
        <v>1263.3</v>
      </c>
      <c r="T666" s="1">
        <v>1303.73</v>
      </c>
      <c r="W666" s="5">
        <v>44249</v>
      </c>
      <c r="X666" s="1">
        <v>2406.81</v>
      </c>
      <c r="Y666" s="1">
        <v>2390.2399999999998</v>
      </c>
      <c r="Z666" s="1">
        <v>2374.73</v>
      </c>
      <c r="AA666" s="1">
        <v>2431.15</v>
      </c>
      <c r="AD666" s="5">
        <v>44217</v>
      </c>
      <c r="AE666" s="1">
        <v>0.13</v>
      </c>
      <c r="AH666" s="5">
        <v>44217</v>
      </c>
      <c r="AI666" s="1">
        <v>0.21775</v>
      </c>
    </row>
    <row r="667" spans="1:35" ht="15.75" customHeight="1" x14ac:dyDescent="0.5">
      <c r="A667" s="5">
        <v>44216</v>
      </c>
      <c r="B667" s="1">
        <v>143.24</v>
      </c>
      <c r="C667" s="1">
        <v>141.22999999999999</v>
      </c>
      <c r="D667" s="1">
        <v>141.06</v>
      </c>
      <c r="E667" s="1">
        <v>144.04</v>
      </c>
      <c r="H667" s="5">
        <v>44246</v>
      </c>
      <c r="I667" s="1">
        <v>27.289899999999999</v>
      </c>
      <c r="J667" s="1">
        <v>27.033300000000001</v>
      </c>
      <c r="K667" s="1">
        <v>26.139099999999999</v>
      </c>
      <c r="L667" s="1">
        <v>27.61</v>
      </c>
      <c r="P667" s="5">
        <v>44246</v>
      </c>
      <c r="Q667" s="1">
        <v>1276.22</v>
      </c>
      <c r="R667" s="1">
        <v>1275.82</v>
      </c>
      <c r="S667" s="1">
        <v>1233.9100000000001</v>
      </c>
      <c r="T667" s="1">
        <v>1301.27</v>
      </c>
      <c r="W667" s="5">
        <v>44246</v>
      </c>
      <c r="X667" s="1">
        <v>2385.3200000000002</v>
      </c>
      <c r="Y667" s="1">
        <v>2358.75</v>
      </c>
      <c r="Z667" s="1">
        <v>2334.11</v>
      </c>
      <c r="AA667" s="1">
        <v>2388.83</v>
      </c>
      <c r="AD667" s="5">
        <v>44216</v>
      </c>
      <c r="AE667" s="1">
        <v>0.1285</v>
      </c>
      <c r="AH667" s="5">
        <v>44216</v>
      </c>
      <c r="AI667" s="1">
        <v>0.22237999999999999</v>
      </c>
    </row>
    <row r="668" spans="1:35" ht="15.75" customHeight="1" x14ac:dyDescent="0.5">
      <c r="A668" s="5">
        <v>44215</v>
      </c>
      <c r="B668" s="1">
        <v>139</v>
      </c>
      <c r="C668" s="1">
        <v>139.6</v>
      </c>
      <c r="D668" s="1">
        <v>137.63999999999999</v>
      </c>
      <c r="E668" s="1">
        <v>139.68</v>
      </c>
      <c r="H668" s="5">
        <v>44245</v>
      </c>
      <c r="I668" s="1">
        <v>27.033300000000001</v>
      </c>
      <c r="J668" s="1">
        <v>27.382200000000001</v>
      </c>
      <c r="K668" s="1">
        <v>26.876200000000001</v>
      </c>
      <c r="L668" s="1">
        <v>27.5243</v>
      </c>
      <c r="P668" s="5">
        <v>44245</v>
      </c>
      <c r="Q668" s="1">
        <v>1275.82</v>
      </c>
      <c r="R668" s="1">
        <v>1254.99</v>
      </c>
      <c r="S668" s="1">
        <v>1245.6400000000001</v>
      </c>
      <c r="T668" s="1">
        <v>1288.3800000000001</v>
      </c>
      <c r="W668" s="5">
        <v>44245</v>
      </c>
      <c r="X668" s="1">
        <v>2358.75</v>
      </c>
      <c r="Y668" s="1">
        <v>2373.34</v>
      </c>
      <c r="Z668" s="1">
        <v>2339.7399999999998</v>
      </c>
      <c r="AA668" s="1">
        <v>2399.5</v>
      </c>
      <c r="AD668" s="5">
        <v>44215</v>
      </c>
      <c r="AE668" s="1">
        <v>0.1295</v>
      </c>
      <c r="AH668" s="5">
        <v>44215</v>
      </c>
      <c r="AI668" s="1">
        <v>0.22363</v>
      </c>
    </row>
    <row r="669" spans="1:35" ht="15.75" customHeight="1" x14ac:dyDescent="0.5">
      <c r="A669" s="5">
        <v>44211</v>
      </c>
      <c r="B669" s="1">
        <v>137.51</v>
      </c>
      <c r="C669" s="1">
        <v>141.38999999999999</v>
      </c>
      <c r="D669" s="1">
        <v>137.46</v>
      </c>
      <c r="E669" s="1">
        <v>141.80000000000001</v>
      </c>
      <c r="H669" s="5">
        <v>44244</v>
      </c>
      <c r="I669" s="1">
        <v>27.382899999999999</v>
      </c>
      <c r="J669" s="1">
        <v>27.242999999999999</v>
      </c>
      <c r="K669" s="1">
        <v>26.863399999999999</v>
      </c>
      <c r="L669" s="1">
        <v>27.4237</v>
      </c>
      <c r="P669" s="5">
        <v>44244</v>
      </c>
      <c r="Q669" s="1">
        <v>1254.99</v>
      </c>
      <c r="R669" s="1">
        <v>1265.22</v>
      </c>
      <c r="S669" s="1">
        <v>1224.73</v>
      </c>
      <c r="T669" s="1">
        <v>1265.57</v>
      </c>
      <c r="W669" s="5">
        <v>44244</v>
      </c>
      <c r="X669" s="1">
        <v>2373.34</v>
      </c>
      <c r="Y669" s="1">
        <v>2392.29</v>
      </c>
      <c r="Z669" s="1">
        <v>2360.04</v>
      </c>
      <c r="AA669" s="1">
        <v>2398.91</v>
      </c>
      <c r="AD669" s="5">
        <v>44214</v>
      </c>
      <c r="AE669" s="1">
        <v>0.13088</v>
      </c>
      <c r="AH669" s="5">
        <v>44214</v>
      </c>
      <c r="AI669" s="1">
        <v>0.224</v>
      </c>
    </row>
    <row r="670" spans="1:35" ht="15.75" customHeight="1" x14ac:dyDescent="0.5">
      <c r="A670" s="5">
        <v>44210</v>
      </c>
      <c r="B670" s="1">
        <v>143.07</v>
      </c>
      <c r="C670" s="1">
        <v>142.81</v>
      </c>
      <c r="D670" s="1">
        <v>142.01</v>
      </c>
      <c r="E670" s="1">
        <v>144.88</v>
      </c>
      <c r="H670" s="5">
        <v>44243</v>
      </c>
      <c r="I670" s="1">
        <v>27.242999999999999</v>
      </c>
      <c r="J670" s="1">
        <v>27.594000000000001</v>
      </c>
      <c r="K670" s="1">
        <v>26.8354</v>
      </c>
      <c r="L670" s="1">
        <v>27.955500000000001</v>
      </c>
      <c r="P670" s="5">
        <v>44243</v>
      </c>
      <c r="Q670" s="1">
        <v>1265.21</v>
      </c>
      <c r="R670" s="1">
        <v>1304.8</v>
      </c>
      <c r="S670" s="1">
        <v>1259.01</v>
      </c>
      <c r="T670" s="1">
        <v>1339.73</v>
      </c>
      <c r="W670" s="5">
        <v>44243</v>
      </c>
      <c r="X670" s="1">
        <v>2392.33</v>
      </c>
      <c r="Y670" s="1">
        <v>2394.5100000000002</v>
      </c>
      <c r="Z670" s="1">
        <v>2363.2600000000002</v>
      </c>
      <c r="AA670" s="1">
        <v>2422.38</v>
      </c>
      <c r="AD670" s="5">
        <v>44211</v>
      </c>
      <c r="AE670" s="1">
        <v>0.1295</v>
      </c>
      <c r="AH670" s="5">
        <v>44211</v>
      </c>
      <c r="AI670" s="1">
        <v>0.22338</v>
      </c>
    </row>
    <row r="671" spans="1:35" ht="15.75" customHeight="1" x14ac:dyDescent="0.5">
      <c r="A671" s="5">
        <v>44209</v>
      </c>
      <c r="B671" s="1">
        <v>142.33000000000001</v>
      </c>
      <c r="C671" s="1">
        <v>144.63999999999999</v>
      </c>
      <c r="D671" s="1">
        <v>142.30000000000001</v>
      </c>
      <c r="E671" s="1">
        <v>145.35</v>
      </c>
      <c r="H671" s="5">
        <v>44242</v>
      </c>
      <c r="I671" s="1">
        <v>27.617599999999999</v>
      </c>
      <c r="J671" s="1">
        <v>27.399000000000001</v>
      </c>
      <c r="K671" s="1">
        <v>27.364100000000001</v>
      </c>
      <c r="L671" s="1">
        <v>27.704899999999999</v>
      </c>
      <c r="P671" s="5">
        <v>44242</v>
      </c>
      <c r="Q671" s="1">
        <v>1305.33</v>
      </c>
      <c r="R671" s="1">
        <v>1255.73</v>
      </c>
      <c r="S671" s="1">
        <v>1255.73</v>
      </c>
      <c r="T671" s="1">
        <v>1307.68</v>
      </c>
      <c r="W671" s="5">
        <v>44242</v>
      </c>
      <c r="X671" s="1">
        <v>2390.7399999999998</v>
      </c>
      <c r="Y671" s="1">
        <v>2391.5</v>
      </c>
      <c r="Z671" s="1">
        <v>2376.7800000000002</v>
      </c>
      <c r="AA671" s="1">
        <v>2417.5300000000002</v>
      </c>
      <c r="AD671" s="5">
        <v>44210</v>
      </c>
      <c r="AE671" s="1">
        <v>0.12887999999999999</v>
      </c>
      <c r="AH671" s="5">
        <v>44210</v>
      </c>
      <c r="AI671" s="1">
        <v>0.22563</v>
      </c>
    </row>
    <row r="672" spans="1:35" ht="15.75" customHeight="1" x14ac:dyDescent="0.5">
      <c r="A672" s="5">
        <v>44208</v>
      </c>
      <c r="B672" s="1">
        <v>144.74</v>
      </c>
      <c r="C672" s="1">
        <v>144.34</v>
      </c>
      <c r="D672" s="1">
        <v>141.85</v>
      </c>
      <c r="E672" s="1">
        <v>144.88</v>
      </c>
      <c r="H672" s="5">
        <v>44239</v>
      </c>
      <c r="I672" s="1">
        <v>27.36</v>
      </c>
      <c r="J672" s="1">
        <v>26.982900000000001</v>
      </c>
      <c r="K672" s="1">
        <v>26.858799999999999</v>
      </c>
      <c r="L672" s="1">
        <v>27.436599999999999</v>
      </c>
      <c r="P672" s="5">
        <v>44239</v>
      </c>
      <c r="Q672" s="1">
        <v>1256.3800000000001</v>
      </c>
      <c r="R672" s="1">
        <v>1237.68</v>
      </c>
      <c r="S672" s="1">
        <v>1211.1300000000001</v>
      </c>
      <c r="T672" s="1">
        <v>1256.94</v>
      </c>
      <c r="W672" s="5">
        <v>44239</v>
      </c>
      <c r="X672" s="1">
        <v>2386.19</v>
      </c>
      <c r="Y672" s="1">
        <v>2351.5</v>
      </c>
      <c r="Z672" s="1">
        <v>2343.85</v>
      </c>
      <c r="AA672" s="1">
        <v>2392.89</v>
      </c>
      <c r="AD672" s="5">
        <v>44209</v>
      </c>
      <c r="AE672" s="1">
        <v>0.1265</v>
      </c>
      <c r="AH672" s="5">
        <v>44209</v>
      </c>
      <c r="AI672" s="1">
        <v>0.24124999999999999</v>
      </c>
    </row>
    <row r="673" spans="1:35" ht="15.75" customHeight="1" x14ac:dyDescent="0.5">
      <c r="A673" s="5">
        <v>44207</v>
      </c>
      <c r="B673" s="1">
        <v>143.94999999999999</v>
      </c>
      <c r="C673" s="1">
        <v>143.6</v>
      </c>
      <c r="D673" s="1">
        <v>143.09</v>
      </c>
      <c r="E673" s="1">
        <v>145.76</v>
      </c>
      <c r="H673" s="5">
        <v>44238</v>
      </c>
      <c r="I673" s="1">
        <v>26.982399999999998</v>
      </c>
      <c r="J673" s="1">
        <v>27.026599999999998</v>
      </c>
      <c r="K673" s="1">
        <v>26.7119</v>
      </c>
      <c r="L673" s="1">
        <v>27.293800000000001</v>
      </c>
      <c r="P673" s="5">
        <v>44238</v>
      </c>
      <c r="Q673" s="1">
        <v>1237.68</v>
      </c>
      <c r="R673" s="1">
        <v>1246.23</v>
      </c>
      <c r="S673" s="1">
        <v>1227.19</v>
      </c>
      <c r="T673" s="1">
        <v>1272.0999999999999</v>
      </c>
      <c r="W673" s="5">
        <v>44238</v>
      </c>
      <c r="X673" s="1">
        <v>2351.5</v>
      </c>
      <c r="Y673" s="1">
        <v>2368.11</v>
      </c>
      <c r="Z673" s="1">
        <v>2340.65</v>
      </c>
      <c r="AA673" s="1">
        <v>2377.4699999999998</v>
      </c>
      <c r="AD673" s="5">
        <v>44208</v>
      </c>
      <c r="AE673" s="1">
        <v>0.12725</v>
      </c>
      <c r="AH673" s="5">
        <v>44208</v>
      </c>
      <c r="AI673" s="1">
        <v>0.23375000000000001</v>
      </c>
    </row>
    <row r="674" spans="1:35" ht="15.75" customHeight="1" x14ac:dyDescent="0.5">
      <c r="A674" s="5">
        <v>44204</v>
      </c>
      <c r="B674" s="1">
        <v>147.24</v>
      </c>
      <c r="C674" s="1">
        <v>151.01</v>
      </c>
      <c r="D674" s="1">
        <v>144.47</v>
      </c>
      <c r="E674" s="1">
        <v>151.74</v>
      </c>
      <c r="H674" s="5">
        <v>44237</v>
      </c>
      <c r="I674" s="1">
        <v>27.026599999999998</v>
      </c>
      <c r="J674" s="1">
        <v>27.267399999999999</v>
      </c>
      <c r="K674" s="1">
        <v>26.826899999999998</v>
      </c>
      <c r="L674" s="1">
        <v>27.530899999999999</v>
      </c>
      <c r="P674" s="5">
        <v>44237</v>
      </c>
      <c r="Q674" s="1">
        <v>1246.21</v>
      </c>
      <c r="R674" s="1">
        <v>1181.3800000000001</v>
      </c>
      <c r="S674" s="1">
        <v>1180.6600000000001</v>
      </c>
      <c r="T674" s="1">
        <v>1252.8399999999999</v>
      </c>
      <c r="W674" s="5">
        <v>44237</v>
      </c>
      <c r="X674" s="1">
        <v>2368.11</v>
      </c>
      <c r="Y674" s="1">
        <v>2330</v>
      </c>
      <c r="Z674" s="1">
        <v>2320.7800000000002</v>
      </c>
      <c r="AA674" s="1">
        <v>2391.48</v>
      </c>
      <c r="AD674" s="5">
        <v>44207</v>
      </c>
      <c r="AE674" s="1">
        <v>0.126</v>
      </c>
      <c r="AH674" s="5">
        <v>44207</v>
      </c>
      <c r="AI674" s="1">
        <v>0.22450000000000001</v>
      </c>
    </row>
    <row r="675" spans="1:35" ht="15.75" customHeight="1" x14ac:dyDescent="0.5">
      <c r="A675" s="5">
        <v>44203</v>
      </c>
      <c r="B675" s="1">
        <v>154.52000000000001</v>
      </c>
      <c r="C675" s="1">
        <v>155.27000000000001</v>
      </c>
      <c r="D675" s="1">
        <v>152.78</v>
      </c>
      <c r="E675" s="1">
        <v>156.47</v>
      </c>
      <c r="H675" s="5">
        <v>44236</v>
      </c>
      <c r="I675" s="1">
        <v>27.267399999999999</v>
      </c>
      <c r="J675" s="1">
        <v>27.272500000000001</v>
      </c>
      <c r="K675" s="1">
        <v>27.0669</v>
      </c>
      <c r="L675" s="1">
        <v>27.811800000000002</v>
      </c>
      <c r="P675" s="5">
        <v>44236</v>
      </c>
      <c r="Q675" s="1">
        <v>1181.3800000000001</v>
      </c>
      <c r="R675" s="1">
        <v>1161.74</v>
      </c>
      <c r="S675" s="1">
        <v>1160.6099999999999</v>
      </c>
      <c r="T675" s="1">
        <v>1194.1300000000001</v>
      </c>
      <c r="W675" s="5">
        <v>44236</v>
      </c>
      <c r="X675" s="1">
        <v>2330</v>
      </c>
      <c r="Y675" s="1">
        <v>2341.0100000000002</v>
      </c>
      <c r="Z675" s="1">
        <v>2311.0500000000002</v>
      </c>
      <c r="AA675" s="1">
        <v>2359.9499999999998</v>
      </c>
      <c r="AD675" s="5">
        <v>44204</v>
      </c>
      <c r="AE675" s="1">
        <v>0.12637999999999999</v>
      </c>
      <c r="AH675" s="5">
        <v>44204</v>
      </c>
      <c r="AI675" s="1">
        <v>0.22438</v>
      </c>
    </row>
    <row r="676" spans="1:35" ht="15.75" customHeight="1" x14ac:dyDescent="0.5">
      <c r="A676" s="5">
        <v>44202</v>
      </c>
      <c r="B676" s="1">
        <v>155.13</v>
      </c>
      <c r="C676" s="1">
        <v>153.06</v>
      </c>
      <c r="D676" s="1">
        <v>151.12</v>
      </c>
      <c r="E676" s="1">
        <v>155.31</v>
      </c>
      <c r="H676" s="5">
        <v>44235</v>
      </c>
      <c r="I676" s="1">
        <v>27.272500000000001</v>
      </c>
      <c r="J676" s="1">
        <v>27.012699999999999</v>
      </c>
      <c r="K676" s="1">
        <v>26.848199999999999</v>
      </c>
      <c r="L676" s="1">
        <v>27.578399999999998</v>
      </c>
      <c r="P676" s="5">
        <v>44235</v>
      </c>
      <c r="Q676" s="1">
        <v>1161.74</v>
      </c>
      <c r="R676" s="1">
        <v>1131.55</v>
      </c>
      <c r="S676" s="1">
        <v>1131.3</v>
      </c>
      <c r="T676" s="1">
        <v>1176.43</v>
      </c>
      <c r="W676" s="5">
        <v>44235</v>
      </c>
      <c r="X676" s="1">
        <v>2341.0100000000002</v>
      </c>
      <c r="Y676" s="1">
        <v>2342.31</v>
      </c>
      <c r="Z676" s="1">
        <v>2328</v>
      </c>
      <c r="AA676" s="1">
        <v>2363.81</v>
      </c>
      <c r="AD676" s="5">
        <v>44203</v>
      </c>
      <c r="AE676" s="1">
        <v>0.13263</v>
      </c>
      <c r="AH676" s="5">
        <v>44203</v>
      </c>
      <c r="AI676" s="1">
        <v>0.22475000000000001</v>
      </c>
    </row>
    <row r="677" spans="1:35" ht="15.75" customHeight="1" x14ac:dyDescent="0.5">
      <c r="A677" s="5">
        <v>44201</v>
      </c>
      <c r="B677" s="1">
        <v>154.08000000000001</v>
      </c>
      <c r="C677" s="1">
        <v>155.13</v>
      </c>
      <c r="D677" s="1">
        <v>151.88</v>
      </c>
      <c r="E677" s="1">
        <v>155.24</v>
      </c>
      <c r="H677" s="5">
        <v>44232</v>
      </c>
      <c r="I677" s="1">
        <v>26.920500000000001</v>
      </c>
      <c r="J677" s="1">
        <v>26.351600000000001</v>
      </c>
      <c r="K677" s="1">
        <v>26.202200000000001</v>
      </c>
      <c r="L677" s="1">
        <v>27.047899999999998</v>
      </c>
      <c r="P677" s="5">
        <v>44232</v>
      </c>
      <c r="Q677" s="1">
        <v>1128.93</v>
      </c>
      <c r="R677" s="1">
        <v>1101.45</v>
      </c>
      <c r="S677" s="1">
        <v>1097.26</v>
      </c>
      <c r="T677" s="1">
        <v>1129.6500000000001</v>
      </c>
      <c r="W677" s="5">
        <v>44232</v>
      </c>
      <c r="X677" s="1">
        <v>2348.56</v>
      </c>
      <c r="Y677" s="1">
        <v>2291.04</v>
      </c>
      <c r="Z677" s="1">
        <v>2284.66</v>
      </c>
      <c r="AA677" s="1">
        <v>2350.63</v>
      </c>
      <c r="AD677" s="5">
        <v>44202</v>
      </c>
      <c r="AE677" s="1">
        <v>0.13200000000000001</v>
      </c>
      <c r="AH677" s="5">
        <v>44202</v>
      </c>
      <c r="AI677" s="1">
        <v>0.23400000000000001</v>
      </c>
    </row>
    <row r="678" spans="1:35" ht="15.75" customHeight="1" x14ac:dyDescent="0.5">
      <c r="A678" s="5">
        <v>44200</v>
      </c>
      <c r="B678" s="1">
        <v>154.07</v>
      </c>
      <c r="C678" s="1">
        <v>151.32</v>
      </c>
      <c r="D678" s="1">
        <v>149.4</v>
      </c>
      <c r="E678" s="1">
        <v>154.88999999999999</v>
      </c>
      <c r="H678" s="5">
        <v>44231</v>
      </c>
      <c r="I678" s="1">
        <v>26.351600000000001</v>
      </c>
      <c r="J678" s="1">
        <v>26.892199999999999</v>
      </c>
      <c r="K678" s="1">
        <v>25.905100000000001</v>
      </c>
      <c r="L678" s="1">
        <v>26.932300000000001</v>
      </c>
      <c r="P678" s="5">
        <v>44231</v>
      </c>
      <c r="Q678" s="1">
        <v>1101.45</v>
      </c>
      <c r="R678" s="1">
        <v>1105.67</v>
      </c>
      <c r="S678" s="1">
        <v>1078.5999999999999</v>
      </c>
      <c r="T678" s="1">
        <v>1106.7</v>
      </c>
      <c r="W678" s="5">
        <v>44231</v>
      </c>
      <c r="X678" s="1">
        <v>2291.04</v>
      </c>
      <c r="Y678" s="1">
        <v>2280.21</v>
      </c>
      <c r="Z678" s="1">
        <v>2247</v>
      </c>
      <c r="AA678" s="1">
        <v>2302.0100000000002</v>
      </c>
      <c r="AD678" s="5">
        <v>44201</v>
      </c>
      <c r="AE678" s="1">
        <v>0.13088</v>
      </c>
      <c r="AH678" s="5">
        <v>44201</v>
      </c>
      <c r="AI678" s="1">
        <v>0.23688000000000001</v>
      </c>
    </row>
    <row r="679" spans="1:35" ht="15.75" customHeight="1" x14ac:dyDescent="0.5">
      <c r="A679" s="5">
        <v>44196</v>
      </c>
      <c r="B679" s="1">
        <v>144.19</v>
      </c>
      <c r="C679" s="1">
        <v>147.18</v>
      </c>
      <c r="D679" s="1">
        <v>143.62</v>
      </c>
      <c r="E679" s="1">
        <v>147.43</v>
      </c>
      <c r="H679" s="5">
        <v>44230</v>
      </c>
      <c r="I679" s="1">
        <v>26.891500000000001</v>
      </c>
      <c r="J679" s="1">
        <v>26.6814</v>
      </c>
      <c r="K679" s="1">
        <v>26.49</v>
      </c>
      <c r="L679" s="1">
        <v>27.194600000000001</v>
      </c>
      <c r="P679" s="5">
        <v>44230</v>
      </c>
      <c r="Q679" s="1">
        <v>1105.67</v>
      </c>
      <c r="R679" s="1">
        <v>1098.27</v>
      </c>
      <c r="S679" s="1">
        <v>1092.03</v>
      </c>
      <c r="T679" s="1">
        <v>1110.98</v>
      </c>
      <c r="W679" s="5">
        <v>44230</v>
      </c>
      <c r="X679" s="1">
        <v>2280.21</v>
      </c>
      <c r="Y679" s="1">
        <v>2248.0700000000002</v>
      </c>
      <c r="Z679" s="1">
        <v>2234.38</v>
      </c>
      <c r="AA679" s="1">
        <v>2289.0100000000002</v>
      </c>
      <c r="AD679" s="5">
        <v>44200</v>
      </c>
      <c r="AE679" s="1">
        <v>0.13975000000000001</v>
      </c>
      <c r="AH679" s="5">
        <v>44200</v>
      </c>
      <c r="AI679" s="1">
        <v>0.23724999999999999</v>
      </c>
    </row>
    <row r="680" spans="1:35" ht="15.75" customHeight="1" x14ac:dyDescent="0.5">
      <c r="A680" s="5">
        <v>44195</v>
      </c>
      <c r="B680" s="1">
        <v>147.13999999999999</v>
      </c>
      <c r="C680" s="1">
        <v>143.11000000000001</v>
      </c>
      <c r="D680" s="1">
        <v>143.1</v>
      </c>
      <c r="E680" s="1">
        <v>147.16999999999999</v>
      </c>
      <c r="H680" s="5">
        <v>44229</v>
      </c>
      <c r="I680" s="1">
        <v>26.6814</v>
      </c>
      <c r="J680" s="1">
        <v>29.051500000000001</v>
      </c>
      <c r="K680" s="1">
        <v>26.287099999999999</v>
      </c>
      <c r="L680" s="1">
        <v>29.053000000000001</v>
      </c>
      <c r="P680" s="5">
        <v>44229</v>
      </c>
      <c r="Q680" s="1">
        <v>1098.27</v>
      </c>
      <c r="R680" s="1">
        <v>1132.6199999999999</v>
      </c>
      <c r="S680" s="1">
        <v>1086.77</v>
      </c>
      <c r="T680" s="1">
        <v>1133.56</v>
      </c>
      <c r="W680" s="5">
        <v>44229</v>
      </c>
      <c r="X680" s="1">
        <v>2248.0700000000002</v>
      </c>
      <c r="Y680" s="1">
        <v>2253.77</v>
      </c>
      <c r="Z680" s="1">
        <v>2224.5300000000002</v>
      </c>
      <c r="AA680" s="1">
        <v>2283.0100000000002</v>
      </c>
      <c r="AD680" s="5">
        <v>44196</v>
      </c>
      <c r="AE680" s="1">
        <v>0.14388000000000001</v>
      </c>
      <c r="AH680" s="5">
        <v>44196</v>
      </c>
      <c r="AI680" s="1">
        <v>0.23838000000000001</v>
      </c>
    </row>
    <row r="681" spans="1:35" ht="15.75" customHeight="1" x14ac:dyDescent="0.5">
      <c r="A681" s="5">
        <v>44194</v>
      </c>
      <c r="B681" s="1">
        <v>142.46</v>
      </c>
      <c r="C681" s="1">
        <v>143.38999999999999</v>
      </c>
      <c r="D681" s="1">
        <v>141.65</v>
      </c>
      <c r="E681" s="1">
        <v>144.68</v>
      </c>
      <c r="H681" s="5">
        <v>44228</v>
      </c>
      <c r="I681" s="1">
        <v>29.051500000000001</v>
      </c>
      <c r="J681" s="1">
        <v>28.401599999999998</v>
      </c>
      <c r="K681" s="1">
        <v>27.972799999999999</v>
      </c>
      <c r="L681" s="1">
        <v>30.100300000000001</v>
      </c>
      <c r="P681" s="5">
        <v>44228</v>
      </c>
      <c r="Q681" s="1">
        <v>1132.58</v>
      </c>
      <c r="R681" s="1">
        <v>1098.01</v>
      </c>
      <c r="S681" s="1">
        <v>1089.75</v>
      </c>
      <c r="T681" s="1">
        <v>1134.51</v>
      </c>
      <c r="W681" s="5">
        <v>44228</v>
      </c>
      <c r="X681" s="1">
        <v>2253.77</v>
      </c>
      <c r="Y681" s="1">
        <v>2242.23</v>
      </c>
      <c r="Z681" s="1">
        <v>2219.9299999999998</v>
      </c>
      <c r="AA681" s="1">
        <v>2291.1799999999998</v>
      </c>
      <c r="AD681" s="5">
        <v>44195</v>
      </c>
      <c r="AE681" s="1">
        <v>0.14399999999999999</v>
      </c>
      <c r="AH681" s="5">
        <v>44195</v>
      </c>
      <c r="AI681" s="1">
        <v>0.23749999999999999</v>
      </c>
    </row>
    <row r="682" spans="1:35" ht="15.75" customHeight="1" x14ac:dyDescent="0.5">
      <c r="A682" s="5">
        <v>44193</v>
      </c>
      <c r="B682" s="1">
        <v>142.34</v>
      </c>
      <c r="C682" s="1">
        <v>146.5</v>
      </c>
      <c r="D682" s="1">
        <v>142.29</v>
      </c>
      <c r="E682" s="1">
        <v>147.66</v>
      </c>
      <c r="H682" s="5">
        <v>44225</v>
      </c>
      <c r="I682" s="1">
        <v>26.987200000000001</v>
      </c>
      <c r="J682" s="1">
        <v>26.502500000000001</v>
      </c>
      <c r="K682" s="1">
        <v>26.044499999999999</v>
      </c>
      <c r="L682" s="1">
        <v>27.6541</v>
      </c>
      <c r="P682" s="5">
        <v>44225</v>
      </c>
      <c r="Q682" s="1">
        <v>1078.02</v>
      </c>
      <c r="R682" s="1">
        <v>1077.43</v>
      </c>
      <c r="S682" s="1">
        <v>1067.1300000000001</v>
      </c>
      <c r="T682" s="1">
        <v>1114.46</v>
      </c>
      <c r="W682" s="5">
        <v>44225</v>
      </c>
      <c r="X682" s="1">
        <v>2234.1999999999998</v>
      </c>
      <c r="Y682" s="1">
        <v>2340.9699999999998</v>
      </c>
      <c r="Z682" s="1">
        <v>2202.69</v>
      </c>
      <c r="AA682" s="1">
        <v>2366.15</v>
      </c>
      <c r="AD682" s="5">
        <v>44194</v>
      </c>
      <c r="AE682" s="1">
        <v>0.14674999999999999</v>
      </c>
      <c r="AH682" s="5">
        <v>44194</v>
      </c>
      <c r="AI682" s="1">
        <v>0.25387999999999999</v>
      </c>
    </row>
    <row r="683" spans="1:35" ht="15.75" customHeight="1" x14ac:dyDescent="0.5">
      <c r="A683" s="5">
        <v>44189</v>
      </c>
      <c r="B683" s="1">
        <v>143.72999999999999</v>
      </c>
      <c r="C683" s="1">
        <v>142.69</v>
      </c>
      <c r="D683" s="1">
        <v>141.80000000000001</v>
      </c>
      <c r="E683" s="1">
        <v>144.44</v>
      </c>
      <c r="H683" s="5">
        <v>44224</v>
      </c>
      <c r="I683" s="1">
        <v>26.502500000000001</v>
      </c>
      <c r="J683" s="1">
        <v>25.2666</v>
      </c>
      <c r="K683" s="1">
        <v>24.864999999999998</v>
      </c>
      <c r="L683" s="1">
        <v>26.971800000000002</v>
      </c>
      <c r="P683" s="5">
        <v>44224</v>
      </c>
      <c r="Q683" s="1">
        <v>1077.43</v>
      </c>
      <c r="R683" s="1">
        <v>1068.6300000000001</v>
      </c>
      <c r="S683" s="1">
        <v>1052.54</v>
      </c>
      <c r="T683" s="1">
        <v>1099.78</v>
      </c>
      <c r="W683" s="5">
        <v>44224</v>
      </c>
      <c r="X683" s="1">
        <v>2340.9699999999998</v>
      </c>
      <c r="Y683" s="1">
        <v>2310.8200000000002</v>
      </c>
      <c r="Z683" s="1">
        <v>2284.65</v>
      </c>
      <c r="AA683" s="1">
        <v>2360.41</v>
      </c>
      <c r="AD683" s="5">
        <v>44189</v>
      </c>
      <c r="AE683" s="1">
        <v>0.14513000000000001</v>
      </c>
      <c r="AH683" s="5">
        <v>44189</v>
      </c>
      <c r="AI683" s="1">
        <v>0.24013000000000001</v>
      </c>
    </row>
    <row r="684" spans="1:35" ht="15.75" customHeight="1" x14ac:dyDescent="0.5">
      <c r="A684" s="5">
        <v>44188</v>
      </c>
      <c r="B684" s="1">
        <v>143.01</v>
      </c>
      <c r="C684" s="1">
        <v>141.6</v>
      </c>
      <c r="D684" s="1">
        <v>141.6</v>
      </c>
      <c r="E684" s="1">
        <v>143.75</v>
      </c>
      <c r="H684" s="5">
        <v>44223</v>
      </c>
      <c r="I684" s="1">
        <v>25.2666</v>
      </c>
      <c r="J684" s="1">
        <v>25.469899999999999</v>
      </c>
      <c r="K684" s="1">
        <v>24.700299999999999</v>
      </c>
      <c r="L684" s="1">
        <v>25.4937</v>
      </c>
      <c r="P684" s="5">
        <v>44223</v>
      </c>
      <c r="Q684" s="1">
        <v>1068.68</v>
      </c>
      <c r="R684" s="1">
        <v>1102.68</v>
      </c>
      <c r="S684" s="1">
        <v>1062.02</v>
      </c>
      <c r="T684" s="1">
        <v>1104.68</v>
      </c>
      <c r="W684" s="5">
        <v>44223</v>
      </c>
      <c r="X684" s="1">
        <v>2310.9299999999998</v>
      </c>
      <c r="Y684" s="1">
        <v>2328.71</v>
      </c>
      <c r="Z684" s="1">
        <v>2306.9499999999998</v>
      </c>
      <c r="AA684" s="1">
        <v>2333.9899999999998</v>
      </c>
      <c r="AD684" s="5">
        <v>44188</v>
      </c>
      <c r="AE684" s="1">
        <v>0.14799999999999999</v>
      </c>
      <c r="AH684" s="5">
        <v>44188</v>
      </c>
      <c r="AI684" s="1">
        <v>0.251</v>
      </c>
    </row>
    <row r="685" spans="1:35" ht="15.75" customHeight="1" x14ac:dyDescent="0.5">
      <c r="A685" s="5">
        <v>44187</v>
      </c>
      <c r="B685" s="1">
        <v>140.53</v>
      </c>
      <c r="C685" s="1">
        <v>145.26</v>
      </c>
      <c r="D685" s="1">
        <v>139.84</v>
      </c>
      <c r="E685" s="1">
        <v>145.66</v>
      </c>
      <c r="H685" s="5">
        <v>44222</v>
      </c>
      <c r="I685" s="1">
        <v>25.469899999999999</v>
      </c>
      <c r="J685" s="1">
        <v>25.346599999999999</v>
      </c>
      <c r="K685" s="1">
        <v>25.190999999999999</v>
      </c>
      <c r="L685" s="1">
        <v>25.6569</v>
      </c>
      <c r="P685" s="5">
        <v>44222</v>
      </c>
      <c r="Q685" s="1">
        <v>1102.68</v>
      </c>
      <c r="R685" s="1">
        <v>1100.8399999999999</v>
      </c>
      <c r="S685" s="1">
        <v>1081.3900000000001</v>
      </c>
      <c r="T685" s="1">
        <v>1108.42</v>
      </c>
      <c r="W685" s="5">
        <v>44222</v>
      </c>
      <c r="X685" s="1">
        <v>2328.75</v>
      </c>
      <c r="Y685" s="1">
        <v>2342.27</v>
      </c>
      <c r="Z685" s="1">
        <v>2316.3200000000002</v>
      </c>
      <c r="AA685" s="1">
        <v>2350.75</v>
      </c>
      <c r="AD685" s="5">
        <v>44187</v>
      </c>
      <c r="AE685" s="1">
        <v>0.14324999999999999</v>
      </c>
      <c r="AH685" s="5">
        <v>44187</v>
      </c>
      <c r="AI685" s="1">
        <v>0.23813000000000001</v>
      </c>
    </row>
    <row r="686" spans="1:35" ht="15.75" customHeight="1" x14ac:dyDescent="0.5">
      <c r="A686" s="5">
        <v>44186</v>
      </c>
      <c r="B686" s="1">
        <v>145.34</v>
      </c>
      <c r="C686" s="1">
        <v>145.09</v>
      </c>
      <c r="D686" s="1">
        <v>144.47</v>
      </c>
      <c r="E686" s="1">
        <v>147.02000000000001</v>
      </c>
      <c r="H686" s="5">
        <v>44221</v>
      </c>
      <c r="I686" s="1">
        <v>25.3475</v>
      </c>
      <c r="J686" s="1">
        <v>25.476099999999999</v>
      </c>
      <c r="K686" s="1">
        <v>25.165900000000001</v>
      </c>
      <c r="L686" s="1">
        <v>25.768599999999999</v>
      </c>
      <c r="P686" s="5">
        <v>44221</v>
      </c>
      <c r="Q686" s="1">
        <v>1100.8499999999999</v>
      </c>
      <c r="R686" s="1">
        <v>1103.68</v>
      </c>
      <c r="S686" s="1">
        <v>1081.3800000000001</v>
      </c>
      <c r="T686" s="1">
        <v>1119.26</v>
      </c>
      <c r="W686" s="5">
        <v>44221</v>
      </c>
      <c r="X686" s="1">
        <v>2342.33</v>
      </c>
      <c r="Y686" s="1">
        <v>2362.39</v>
      </c>
      <c r="Z686" s="1">
        <v>2328.1999999999998</v>
      </c>
      <c r="AA686" s="1">
        <v>2383.56</v>
      </c>
      <c r="AD686" s="5">
        <v>44186</v>
      </c>
      <c r="AE686" s="1">
        <v>0.14524999999999999</v>
      </c>
      <c r="AH686" s="5">
        <v>44186</v>
      </c>
      <c r="AI686" s="1">
        <v>0.24487999999999999</v>
      </c>
    </row>
    <row r="687" spans="1:35" ht="15.75" customHeight="1" x14ac:dyDescent="0.5">
      <c r="A687" s="5">
        <v>44183</v>
      </c>
      <c r="B687" s="1">
        <v>144.9</v>
      </c>
      <c r="C687" s="1">
        <v>148.28</v>
      </c>
      <c r="D687" s="1">
        <v>144.65</v>
      </c>
      <c r="E687" s="1">
        <v>148.29</v>
      </c>
      <c r="H687" s="5">
        <v>44218</v>
      </c>
      <c r="I687" s="1">
        <v>25.493500000000001</v>
      </c>
      <c r="J687" s="1">
        <v>25.936499999999999</v>
      </c>
      <c r="K687" s="1">
        <v>25.030999999999999</v>
      </c>
      <c r="L687" s="1">
        <v>25.966000000000001</v>
      </c>
      <c r="P687" s="5">
        <v>44218</v>
      </c>
      <c r="Q687" s="1">
        <v>1103.22</v>
      </c>
      <c r="R687" s="1">
        <v>1130.75</v>
      </c>
      <c r="S687" s="1">
        <v>1088.1099999999999</v>
      </c>
      <c r="T687" s="1">
        <v>1132.18</v>
      </c>
      <c r="W687" s="5">
        <v>44218</v>
      </c>
      <c r="X687" s="1">
        <v>2361.0100000000002</v>
      </c>
      <c r="Y687" s="1">
        <v>2369.8000000000002</v>
      </c>
      <c r="Z687" s="1">
        <v>2351.37</v>
      </c>
      <c r="AA687" s="1">
        <v>2381.8000000000002</v>
      </c>
      <c r="AD687" s="5">
        <v>44183</v>
      </c>
      <c r="AE687" s="1">
        <v>0.14374999999999999</v>
      </c>
      <c r="AH687" s="5">
        <v>44183</v>
      </c>
      <c r="AI687" s="1">
        <v>0.23574999999999999</v>
      </c>
    </row>
    <row r="688" spans="1:35" ht="15.75" customHeight="1" x14ac:dyDescent="0.5">
      <c r="A688" s="5">
        <v>44182</v>
      </c>
      <c r="B688" s="1">
        <v>148.25</v>
      </c>
      <c r="C688" s="1">
        <v>146.27000000000001</v>
      </c>
      <c r="D688" s="1">
        <v>146.27000000000001</v>
      </c>
      <c r="E688" s="1">
        <v>149.79</v>
      </c>
      <c r="H688" s="5">
        <v>44217</v>
      </c>
      <c r="I688" s="1">
        <v>25.936499999999999</v>
      </c>
      <c r="J688" s="1">
        <v>25.842500000000001</v>
      </c>
      <c r="K688" s="1">
        <v>25.641500000000001</v>
      </c>
      <c r="L688" s="1">
        <v>26.050899999999999</v>
      </c>
      <c r="P688" s="5">
        <v>44217</v>
      </c>
      <c r="Q688" s="1">
        <v>1130.71</v>
      </c>
      <c r="R688" s="1">
        <v>1113.75</v>
      </c>
      <c r="S688" s="1">
        <v>1101.08</v>
      </c>
      <c r="T688" s="1">
        <v>1154.9100000000001</v>
      </c>
      <c r="W688" s="5">
        <v>44217</v>
      </c>
      <c r="X688" s="1">
        <v>2369.8000000000002</v>
      </c>
      <c r="Y688" s="1">
        <v>2374.34</v>
      </c>
      <c r="Z688" s="1">
        <v>2367.04</v>
      </c>
      <c r="AA688" s="1">
        <v>2414.3200000000002</v>
      </c>
      <c r="AD688" s="5">
        <v>44182</v>
      </c>
      <c r="AE688" s="1">
        <v>0.15162999999999999</v>
      </c>
      <c r="AH688" s="5">
        <v>44182</v>
      </c>
      <c r="AI688" s="1">
        <v>0.23863000000000001</v>
      </c>
    </row>
    <row r="689" spans="1:35" ht="15.75" customHeight="1" x14ac:dyDescent="0.5">
      <c r="A689" s="5">
        <v>44181</v>
      </c>
      <c r="B689" s="1">
        <v>142.94</v>
      </c>
      <c r="C689" s="1">
        <v>141.38</v>
      </c>
      <c r="D689" s="1">
        <v>139.57</v>
      </c>
      <c r="E689" s="1">
        <v>143</v>
      </c>
      <c r="H689" s="5">
        <v>44216</v>
      </c>
      <c r="I689" s="1">
        <v>25.842500000000001</v>
      </c>
      <c r="J689" s="1">
        <v>25.223500000000001</v>
      </c>
      <c r="K689" s="1">
        <v>25.035599999999999</v>
      </c>
      <c r="L689" s="1">
        <v>25.880099999999999</v>
      </c>
      <c r="P689" s="5">
        <v>44216</v>
      </c>
      <c r="Q689" s="1">
        <v>1113.75</v>
      </c>
      <c r="R689" s="1">
        <v>1088.78</v>
      </c>
      <c r="S689" s="1">
        <v>1080.71</v>
      </c>
      <c r="T689" s="1">
        <v>1119.3800000000001</v>
      </c>
      <c r="W689" s="5">
        <v>44216</v>
      </c>
      <c r="X689" s="1">
        <v>2374.34</v>
      </c>
      <c r="Y689" s="1">
        <v>2362.4499999999998</v>
      </c>
      <c r="Z689" s="1">
        <v>2347.87</v>
      </c>
      <c r="AA689" s="1">
        <v>2403.9299999999998</v>
      </c>
      <c r="AD689" s="5">
        <v>44181</v>
      </c>
      <c r="AE689" s="1">
        <v>0.15787999999999999</v>
      </c>
      <c r="AH689" s="5">
        <v>44181</v>
      </c>
      <c r="AI689" s="1">
        <v>0.23638000000000001</v>
      </c>
    </row>
    <row r="690" spans="1:35" ht="15.75" customHeight="1" x14ac:dyDescent="0.5">
      <c r="A690" s="5">
        <v>44180</v>
      </c>
      <c r="B690" s="1">
        <v>140.19999999999999</v>
      </c>
      <c r="C690" s="1">
        <v>138.34</v>
      </c>
      <c r="D690" s="1">
        <v>138.07</v>
      </c>
      <c r="E690" s="1">
        <v>140.61000000000001</v>
      </c>
      <c r="H690" s="5">
        <v>44215</v>
      </c>
      <c r="I690" s="1">
        <v>25.224900000000002</v>
      </c>
      <c r="J690" s="1">
        <v>25.1736</v>
      </c>
      <c r="K690" s="1">
        <v>24.9452</v>
      </c>
      <c r="L690" s="1">
        <v>25.414999999999999</v>
      </c>
      <c r="P690" s="5">
        <v>44215</v>
      </c>
      <c r="Q690" s="1">
        <v>1088.8699999999999</v>
      </c>
      <c r="R690" s="1">
        <v>1086.55</v>
      </c>
      <c r="S690" s="1">
        <v>1077.25</v>
      </c>
      <c r="T690" s="1">
        <v>1104.44</v>
      </c>
      <c r="W690" s="5">
        <v>44215</v>
      </c>
      <c r="X690" s="1">
        <v>2362.52</v>
      </c>
      <c r="Y690" s="1">
        <v>2380.67</v>
      </c>
      <c r="Z690" s="1">
        <v>2352.04</v>
      </c>
      <c r="AA690" s="1">
        <v>2392.4899999999998</v>
      </c>
      <c r="AD690" s="5">
        <v>44180</v>
      </c>
      <c r="AE690" s="1">
        <v>0.1525</v>
      </c>
      <c r="AH690" s="5">
        <v>44180</v>
      </c>
      <c r="AI690" s="1">
        <v>0.22875000000000001</v>
      </c>
    </row>
    <row r="691" spans="1:35" ht="15.75" customHeight="1" x14ac:dyDescent="0.5">
      <c r="A691" s="5">
        <v>44179</v>
      </c>
      <c r="B691" s="1">
        <v>135.35</v>
      </c>
      <c r="C691" s="1">
        <v>138.54</v>
      </c>
      <c r="D691" s="1">
        <v>135.26</v>
      </c>
      <c r="E691" s="1">
        <v>140.08000000000001</v>
      </c>
      <c r="H691" s="5">
        <v>44214</v>
      </c>
      <c r="I691" s="1">
        <v>25.354399999999998</v>
      </c>
      <c r="J691" s="1">
        <v>24.777999999999999</v>
      </c>
      <c r="K691" s="1">
        <v>24.056999999999999</v>
      </c>
      <c r="L691" s="1">
        <v>25.354399999999998</v>
      </c>
      <c r="P691" s="5">
        <v>44214</v>
      </c>
      <c r="Q691" s="1">
        <v>1085.5</v>
      </c>
      <c r="R691" s="1">
        <v>1075.3900000000001</v>
      </c>
      <c r="S691" s="1">
        <v>1068.94</v>
      </c>
      <c r="T691" s="1">
        <v>1089.67</v>
      </c>
      <c r="W691" s="5">
        <v>44214</v>
      </c>
      <c r="X691" s="1">
        <v>2372.2199999999998</v>
      </c>
      <c r="Y691" s="1">
        <v>2391.98</v>
      </c>
      <c r="Z691" s="1">
        <v>2362.77</v>
      </c>
      <c r="AA691" s="1">
        <v>2406.7399999999998</v>
      </c>
      <c r="AD691" s="5">
        <v>44179</v>
      </c>
      <c r="AE691" s="1">
        <v>0.15312999999999999</v>
      </c>
      <c r="AH691" s="5">
        <v>44179</v>
      </c>
      <c r="AI691" s="1">
        <v>0.21925</v>
      </c>
    </row>
    <row r="692" spans="1:35" ht="15.75" customHeight="1" x14ac:dyDescent="0.5">
      <c r="A692" s="5">
        <v>44176</v>
      </c>
      <c r="B692" s="1">
        <v>138.61000000000001</v>
      </c>
      <c r="C692" s="1">
        <v>139.78</v>
      </c>
      <c r="D692" s="1">
        <v>138.15</v>
      </c>
      <c r="E692" s="1">
        <v>140.77000000000001</v>
      </c>
      <c r="H692" s="5">
        <v>44211</v>
      </c>
      <c r="I692" s="1">
        <v>24.769300000000001</v>
      </c>
      <c r="J692" s="1">
        <v>25.519200000000001</v>
      </c>
      <c r="K692" s="1">
        <v>24.585899999999999</v>
      </c>
      <c r="L692" s="1">
        <v>25.792000000000002</v>
      </c>
      <c r="P692" s="5">
        <v>44211</v>
      </c>
      <c r="Q692" s="1">
        <v>1075.24</v>
      </c>
      <c r="R692" s="1">
        <v>1122.21</v>
      </c>
      <c r="S692" s="1">
        <v>1072.1500000000001</v>
      </c>
      <c r="T692" s="1">
        <v>1124.1500000000001</v>
      </c>
      <c r="W692" s="5">
        <v>44211</v>
      </c>
      <c r="X692" s="1">
        <v>2389.84</v>
      </c>
      <c r="Y692" s="1">
        <v>2411.1999999999998</v>
      </c>
      <c r="Z692" s="1">
        <v>2373.7800000000002</v>
      </c>
      <c r="AA692" s="1">
        <v>2461.4</v>
      </c>
      <c r="AD692" s="5">
        <v>44176</v>
      </c>
      <c r="AE692" s="1">
        <v>0.15862999999999999</v>
      </c>
      <c r="AH692" s="5">
        <v>44176</v>
      </c>
      <c r="AI692" s="1">
        <v>0.2165</v>
      </c>
    </row>
    <row r="693" spans="1:35" ht="15.75" customHeight="1" x14ac:dyDescent="0.5">
      <c r="A693" s="5">
        <v>44175</v>
      </c>
      <c r="B693" s="1">
        <v>140.1</v>
      </c>
      <c r="C693" s="1">
        <v>140.36000000000001</v>
      </c>
      <c r="D693" s="1">
        <v>139.32</v>
      </c>
      <c r="E693" s="1">
        <v>142.79</v>
      </c>
      <c r="H693" s="5">
        <v>44210</v>
      </c>
      <c r="I693" s="1">
        <v>25.519200000000001</v>
      </c>
      <c r="J693" s="1">
        <v>25.2225</v>
      </c>
      <c r="K693" s="1">
        <v>25.052</v>
      </c>
      <c r="L693" s="1">
        <v>25.898</v>
      </c>
      <c r="P693" s="5">
        <v>44210</v>
      </c>
      <c r="Q693" s="1">
        <v>1122.21</v>
      </c>
      <c r="R693" s="1">
        <v>1099.19</v>
      </c>
      <c r="S693" s="1">
        <v>1097.1099999999999</v>
      </c>
      <c r="T693" s="1">
        <v>1123.94</v>
      </c>
      <c r="W693" s="5">
        <v>44210</v>
      </c>
      <c r="X693" s="1">
        <v>2411.1999999999998</v>
      </c>
      <c r="Y693" s="1">
        <v>2393.94</v>
      </c>
      <c r="Z693" s="1">
        <v>2375.37</v>
      </c>
      <c r="AA693" s="1">
        <v>2424.52</v>
      </c>
      <c r="AD693" s="5">
        <v>44175</v>
      </c>
      <c r="AE693" s="1">
        <v>0.15387999999999999</v>
      </c>
      <c r="AH693" s="5">
        <v>44175</v>
      </c>
      <c r="AI693" s="1">
        <v>0.2195</v>
      </c>
    </row>
    <row r="694" spans="1:35" ht="15.75" customHeight="1" x14ac:dyDescent="0.5">
      <c r="A694" s="5">
        <v>44174</v>
      </c>
      <c r="B694" s="1">
        <v>139.61000000000001</v>
      </c>
      <c r="C694" s="1">
        <v>142.05000000000001</v>
      </c>
      <c r="D694" s="1">
        <v>137.94</v>
      </c>
      <c r="E694" s="1">
        <v>142.41999999999999</v>
      </c>
      <c r="H694" s="5">
        <v>44209</v>
      </c>
      <c r="I694" s="1">
        <v>25.2225</v>
      </c>
      <c r="J694" s="1">
        <v>25.559699999999999</v>
      </c>
      <c r="K694" s="1">
        <v>25.133199999999999</v>
      </c>
      <c r="L694" s="1">
        <v>25.686499999999999</v>
      </c>
      <c r="P694" s="5">
        <v>44209</v>
      </c>
      <c r="Q694" s="1">
        <v>1099.19</v>
      </c>
      <c r="R694" s="1">
        <v>1077.3</v>
      </c>
      <c r="S694" s="1">
        <v>1063.57</v>
      </c>
      <c r="T694" s="1">
        <v>1107.8900000000001</v>
      </c>
      <c r="W694" s="5">
        <v>44209</v>
      </c>
      <c r="X694" s="1">
        <v>2393.94</v>
      </c>
      <c r="Y694" s="1">
        <v>2401.85</v>
      </c>
      <c r="Z694" s="1">
        <v>2371.06</v>
      </c>
      <c r="AA694" s="1">
        <v>2406.2600000000002</v>
      </c>
      <c r="AD694" s="5">
        <v>44174</v>
      </c>
      <c r="AE694" s="1">
        <v>0.14788000000000001</v>
      </c>
      <c r="AH694" s="5">
        <v>44174</v>
      </c>
      <c r="AI694" s="1">
        <v>0.22062999999999999</v>
      </c>
    </row>
    <row r="695" spans="1:35" ht="15.75" customHeight="1" x14ac:dyDescent="0.5">
      <c r="A695" s="5">
        <v>44173</v>
      </c>
      <c r="B695" s="1">
        <v>143.30000000000001</v>
      </c>
      <c r="C695" s="1">
        <v>144.18</v>
      </c>
      <c r="D695" s="1">
        <v>142.88999999999999</v>
      </c>
      <c r="E695" s="1">
        <v>144.24</v>
      </c>
      <c r="H695" s="5">
        <v>44208</v>
      </c>
      <c r="I695" s="1">
        <v>25.559699999999999</v>
      </c>
      <c r="J695" s="1">
        <v>24.912500000000001</v>
      </c>
      <c r="K695" s="1">
        <v>24.911999999999999</v>
      </c>
      <c r="L695" s="1">
        <v>25.640899999999998</v>
      </c>
      <c r="P695" s="5">
        <v>44208</v>
      </c>
      <c r="Q695" s="1">
        <v>1077.3</v>
      </c>
      <c r="R695" s="1">
        <v>1035.56</v>
      </c>
      <c r="S695" s="1">
        <v>1035.45</v>
      </c>
      <c r="T695" s="1">
        <v>1079.6199999999999</v>
      </c>
      <c r="W695" s="5">
        <v>44208</v>
      </c>
      <c r="X695" s="1">
        <v>2401.85</v>
      </c>
      <c r="Y695" s="1">
        <v>2369.1799999999998</v>
      </c>
      <c r="Z695" s="1">
        <v>2365.06</v>
      </c>
      <c r="AA695" s="1">
        <v>2403</v>
      </c>
      <c r="AD695" s="5">
        <v>44173</v>
      </c>
      <c r="AE695" s="1">
        <v>0.14874999999999999</v>
      </c>
      <c r="AH695" s="5">
        <v>44173</v>
      </c>
      <c r="AI695" s="1">
        <v>0.23</v>
      </c>
    </row>
    <row r="696" spans="1:35" ht="15.75" customHeight="1" x14ac:dyDescent="0.5">
      <c r="A696" s="5">
        <v>44172</v>
      </c>
      <c r="B696" s="1">
        <v>143.59</v>
      </c>
      <c r="C696" s="1">
        <v>139.11000000000001</v>
      </c>
      <c r="D696" s="1">
        <v>139.1</v>
      </c>
      <c r="E696" s="1">
        <v>145.03</v>
      </c>
      <c r="H696" s="5">
        <v>44207</v>
      </c>
      <c r="I696" s="1">
        <v>24.912500000000001</v>
      </c>
      <c r="J696" s="1">
        <v>25.405999999999999</v>
      </c>
      <c r="K696" s="1">
        <v>24.346</v>
      </c>
      <c r="L696" s="1">
        <v>25.511500000000002</v>
      </c>
      <c r="P696" s="5">
        <v>44207</v>
      </c>
      <c r="Q696" s="1">
        <v>1035.56</v>
      </c>
      <c r="R696" s="1">
        <v>1069.29</v>
      </c>
      <c r="S696" s="1">
        <v>1010.2</v>
      </c>
      <c r="T696" s="1">
        <v>1071.92</v>
      </c>
      <c r="W696" s="5">
        <v>44207</v>
      </c>
      <c r="X696" s="1">
        <v>2369.1799999999998</v>
      </c>
      <c r="Y696" s="1">
        <v>2375.25</v>
      </c>
      <c r="Z696" s="1">
        <v>2345.73</v>
      </c>
      <c r="AA696" s="1">
        <v>2403.9499999999998</v>
      </c>
      <c r="AD696" s="5">
        <v>44172</v>
      </c>
      <c r="AE696" s="1">
        <v>0.14574999999999999</v>
      </c>
      <c r="AH696" s="5">
        <v>44172</v>
      </c>
      <c r="AI696" s="1">
        <v>0.23038</v>
      </c>
    </row>
    <row r="697" spans="1:35" ht="15.75" customHeight="1" x14ac:dyDescent="0.5">
      <c r="A697" s="5">
        <v>44169</v>
      </c>
      <c r="B697" s="1">
        <v>139.34</v>
      </c>
      <c r="C697" s="1">
        <v>139.78</v>
      </c>
      <c r="D697" s="1">
        <v>138.68</v>
      </c>
      <c r="E697" s="1">
        <v>141.08000000000001</v>
      </c>
      <c r="H697" s="5">
        <v>44204</v>
      </c>
      <c r="I697" s="1">
        <v>25.423400000000001</v>
      </c>
      <c r="J697" s="1">
        <v>27.140699999999999</v>
      </c>
      <c r="K697" s="1">
        <v>24.479099999999999</v>
      </c>
      <c r="L697" s="1">
        <v>27.2136</v>
      </c>
      <c r="P697" s="5">
        <v>44204</v>
      </c>
      <c r="Q697" s="1">
        <v>1069.27</v>
      </c>
      <c r="R697" s="1">
        <v>1119.55</v>
      </c>
      <c r="S697" s="1">
        <v>1053.48</v>
      </c>
      <c r="T697" s="1">
        <v>1129.6099999999999</v>
      </c>
      <c r="W697" s="5">
        <v>44204</v>
      </c>
      <c r="X697" s="1">
        <v>2376.88</v>
      </c>
      <c r="Y697" s="1">
        <v>2429.0100000000002</v>
      </c>
      <c r="Z697" s="1">
        <v>2343.19</v>
      </c>
      <c r="AA697" s="1">
        <v>2442.64</v>
      </c>
      <c r="AD697" s="5">
        <v>44169</v>
      </c>
      <c r="AE697" s="1">
        <v>0.15175</v>
      </c>
      <c r="AH697" s="5">
        <v>44169</v>
      </c>
      <c r="AI697" s="1">
        <v>0.22588</v>
      </c>
    </row>
    <row r="698" spans="1:35" ht="15.75" customHeight="1" x14ac:dyDescent="0.5">
      <c r="A698" s="5">
        <v>44168</v>
      </c>
      <c r="B698" s="1">
        <v>139.6</v>
      </c>
      <c r="C698" s="1">
        <v>141.16</v>
      </c>
      <c r="D698" s="1">
        <v>138.66999999999999</v>
      </c>
      <c r="E698" s="1">
        <v>141.93</v>
      </c>
      <c r="H698" s="5">
        <v>44203</v>
      </c>
      <c r="I698" s="1">
        <v>27.140699999999999</v>
      </c>
      <c r="J698" s="1">
        <v>27.29</v>
      </c>
      <c r="K698" s="1">
        <v>26.922999999999998</v>
      </c>
      <c r="L698" s="1">
        <v>27.359000000000002</v>
      </c>
      <c r="P698" s="5">
        <v>44203</v>
      </c>
      <c r="Q698" s="1">
        <v>1119.55</v>
      </c>
      <c r="R698" s="1">
        <v>1105.92</v>
      </c>
      <c r="S698" s="1">
        <v>1090.3900000000001</v>
      </c>
      <c r="T698" s="1">
        <v>1123.55</v>
      </c>
      <c r="W698" s="5">
        <v>44203</v>
      </c>
      <c r="X698" s="1">
        <v>2429.0100000000002</v>
      </c>
      <c r="Y698" s="1">
        <v>2444.0100000000002</v>
      </c>
      <c r="Z698" s="1">
        <v>2404.5300000000002</v>
      </c>
      <c r="AA698" s="1">
        <v>2456.87</v>
      </c>
      <c r="AD698" s="5">
        <v>44168</v>
      </c>
      <c r="AE698" s="1">
        <v>0.15275</v>
      </c>
      <c r="AH698" s="5">
        <v>44168</v>
      </c>
      <c r="AI698" s="1">
        <v>0.22538</v>
      </c>
    </row>
    <row r="699" spans="1:35" ht="15.75" customHeight="1" x14ac:dyDescent="0.5">
      <c r="A699" s="5">
        <v>44167</v>
      </c>
      <c r="B699" s="1">
        <v>140.63999999999999</v>
      </c>
      <c r="C699" s="1">
        <v>139.84</v>
      </c>
      <c r="D699" s="1">
        <v>138.08000000000001</v>
      </c>
      <c r="E699" s="1">
        <v>140.94999999999999</v>
      </c>
      <c r="H699" s="5">
        <v>44202</v>
      </c>
      <c r="I699" s="1">
        <v>27.29</v>
      </c>
      <c r="J699" s="1">
        <v>27.552499999999998</v>
      </c>
      <c r="K699" s="1">
        <v>26.602499999999999</v>
      </c>
      <c r="L699" s="1">
        <v>27.9314</v>
      </c>
      <c r="P699" s="5">
        <v>44202</v>
      </c>
      <c r="Q699" s="1">
        <v>1104.8</v>
      </c>
      <c r="R699" s="1">
        <v>1113.58</v>
      </c>
      <c r="S699" s="1">
        <v>1080.27</v>
      </c>
      <c r="T699" s="1">
        <v>1117.5899999999999</v>
      </c>
      <c r="W699" s="5">
        <v>44202</v>
      </c>
      <c r="X699" s="1">
        <v>2444.0100000000002</v>
      </c>
      <c r="Y699" s="1">
        <v>2470.6999999999998</v>
      </c>
      <c r="Z699" s="1">
        <v>2399.5</v>
      </c>
      <c r="AA699" s="1">
        <v>2492.29</v>
      </c>
      <c r="AD699" s="5">
        <v>44167</v>
      </c>
      <c r="AE699" s="1">
        <v>0.15212999999999999</v>
      </c>
      <c r="AH699" s="5">
        <v>44167</v>
      </c>
      <c r="AI699" s="1">
        <v>0.23050000000000001</v>
      </c>
    </row>
    <row r="700" spans="1:35" ht="15.75" customHeight="1" x14ac:dyDescent="0.5">
      <c r="A700" s="5">
        <v>44166</v>
      </c>
      <c r="B700" s="1">
        <v>139.91</v>
      </c>
      <c r="C700" s="1">
        <v>138.65</v>
      </c>
      <c r="D700" s="1">
        <v>136.63</v>
      </c>
      <c r="E700" s="1">
        <v>140.18</v>
      </c>
      <c r="H700" s="5">
        <v>44201</v>
      </c>
      <c r="I700" s="1">
        <v>27.552499999999998</v>
      </c>
      <c r="J700" s="1">
        <v>27.234999999999999</v>
      </c>
      <c r="K700" s="1">
        <v>26.994199999999999</v>
      </c>
      <c r="L700" s="1">
        <v>27.6922</v>
      </c>
      <c r="P700" s="5">
        <v>44201</v>
      </c>
      <c r="Q700" s="1">
        <v>1113.58</v>
      </c>
      <c r="R700" s="1">
        <v>1073.81</v>
      </c>
      <c r="S700" s="1">
        <v>1061.3900000000001</v>
      </c>
      <c r="T700" s="1">
        <v>1117.56</v>
      </c>
      <c r="W700" s="5">
        <v>44201</v>
      </c>
      <c r="X700" s="1">
        <v>2470.6999999999998</v>
      </c>
      <c r="Y700" s="1">
        <v>2383.27</v>
      </c>
      <c r="Z700" s="1">
        <v>2374.92</v>
      </c>
      <c r="AA700" s="1">
        <v>2525.5300000000002</v>
      </c>
      <c r="AD700" s="5">
        <v>44166</v>
      </c>
      <c r="AE700" s="1">
        <v>0.14763000000000001</v>
      </c>
      <c r="AH700" s="5">
        <v>44166</v>
      </c>
      <c r="AI700" s="1">
        <v>0.23200000000000001</v>
      </c>
    </row>
    <row r="701" spans="1:35" ht="15.75" customHeight="1" x14ac:dyDescent="0.5">
      <c r="A701" s="5">
        <v>44165</v>
      </c>
      <c r="B701" s="1">
        <v>134.72</v>
      </c>
      <c r="C701" s="1">
        <v>132.76</v>
      </c>
      <c r="D701" s="1">
        <v>131.15</v>
      </c>
      <c r="E701" s="1">
        <v>134.77000000000001</v>
      </c>
      <c r="H701" s="5">
        <v>44200</v>
      </c>
      <c r="I701" s="1">
        <v>27.234999999999999</v>
      </c>
      <c r="J701" s="1">
        <v>26.766500000000001</v>
      </c>
      <c r="K701" s="1">
        <v>26.6495</v>
      </c>
      <c r="L701" s="1">
        <v>27.565100000000001</v>
      </c>
      <c r="P701" s="5">
        <v>44200</v>
      </c>
      <c r="Q701" s="1">
        <v>1073.81</v>
      </c>
      <c r="R701" s="1">
        <v>1072.19</v>
      </c>
      <c r="S701" s="1">
        <v>1049.24</v>
      </c>
      <c r="T701" s="1">
        <v>1131.6199999999999</v>
      </c>
      <c r="W701" s="5">
        <v>44200</v>
      </c>
      <c r="X701" s="1">
        <v>2383.27</v>
      </c>
      <c r="Y701" s="1">
        <v>2461.5300000000002</v>
      </c>
      <c r="Z701" s="1">
        <v>2365</v>
      </c>
      <c r="AA701" s="1">
        <v>2483.96</v>
      </c>
      <c r="AD701" s="5">
        <v>44165</v>
      </c>
      <c r="AE701" s="1">
        <v>0.15337999999999999</v>
      </c>
      <c r="AH701" s="5">
        <v>44165</v>
      </c>
      <c r="AI701" s="1">
        <v>0.22763</v>
      </c>
    </row>
    <row r="702" spans="1:35" ht="15.75" customHeight="1" x14ac:dyDescent="0.5">
      <c r="A702" s="5">
        <v>44162</v>
      </c>
      <c r="B702" s="1">
        <v>133.76</v>
      </c>
      <c r="C702" s="1">
        <v>131.59</v>
      </c>
      <c r="D702" s="1">
        <v>131.08000000000001</v>
      </c>
      <c r="E702" s="1">
        <v>133.80000000000001</v>
      </c>
      <c r="H702" s="5">
        <v>44197</v>
      </c>
      <c r="I702" s="1">
        <v>26.4011</v>
      </c>
      <c r="J702" s="1">
        <v>26.4023</v>
      </c>
      <c r="K702" s="1">
        <v>26.4011</v>
      </c>
      <c r="L702" s="1">
        <v>26.4023</v>
      </c>
      <c r="P702" s="5">
        <v>44197</v>
      </c>
      <c r="Q702" s="1">
        <v>1072.02</v>
      </c>
      <c r="R702" s="1">
        <v>1072.1199999999999</v>
      </c>
      <c r="S702" s="1">
        <v>1072.02</v>
      </c>
      <c r="T702" s="1">
        <v>1072.1199999999999</v>
      </c>
      <c r="W702" s="5">
        <v>44197</v>
      </c>
      <c r="X702" s="1">
        <v>2448.81</v>
      </c>
      <c r="Y702" s="1">
        <v>2448.81</v>
      </c>
      <c r="Z702" s="1">
        <v>2448.81</v>
      </c>
      <c r="AA702" s="1">
        <v>2448.81</v>
      </c>
      <c r="AD702" s="5">
        <v>44162</v>
      </c>
      <c r="AE702" s="1">
        <v>0.15475</v>
      </c>
      <c r="AH702" s="5">
        <v>44162</v>
      </c>
      <c r="AI702" s="1">
        <v>0.22538</v>
      </c>
    </row>
    <row r="703" spans="1:35" ht="15.75" customHeight="1" x14ac:dyDescent="0.5">
      <c r="A703" s="5">
        <v>44160</v>
      </c>
      <c r="B703" s="1">
        <v>133</v>
      </c>
      <c r="C703" s="1">
        <v>131.87</v>
      </c>
      <c r="D703" s="1">
        <v>131.87</v>
      </c>
      <c r="E703" s="1">
        <v>133.81</v>
      </c>
      <c r="H703" s="5">
        <v>44196</v>
      </c>
      <c r="I703" s="1">
        <v>26.4023</v>
      </c>
      <c r="J703" s="1">
        <v>26.666899999999998</v>
      </c>
      <c r="K703" s="1">
        <v>26.220800000000001</v>
      </c>
      <c r="L703" s="1">
        <v>26.7056</v>
      </c>
      <c r="P703" s="5">
        <v>44196</v>
      </c>
      <c r="Q703" s="1">
        <v>1072.1199999999999</v>
      </c>
      <c r="R703" s="1">
        <v>1073.6500000000001</v>
      </c>
      <c r="S703" s="1">
        <v>1061.92</v>
      </c>
      <c r="T703" s="1">
        <v>1083.3599999999999</v>
      </c>
      <c r="W703" s="5">
        <v>44196</v>
      </c>
      <c r="X703" s="1">
        <v>2448.81</v>
      </c>
      <c r="Y703" s="1">
        <v>2365.29</v>
      </c>
      <c r="Z703" s="1">
        <v>2358.9499999999998</v>
      </c>
      <c r="AA703" s="1">
        <v>2461.16</v>
      </c>
      <c r="AD703" s="5">
        <v>44161</v>
      </c>
      <c r="AE703" s="1">
        <v>0.14674999999999999</v>
      </c>
      <c r="AH703" s="5">
        <v>44161</v>
      </c>
      <c r="AI703" s="1">
        <v>0.22438</v>
      </c>
    </row>
    <row r="704" spans="1:35" ht="15.75" customHeight="1" x14ac:dyDescent="0.5">
      <c r="A704" s="5">
        <v>44159</v>
      </c>
      <c r="B704" s="1">
        <v>130.82</v>
      </c>
      <c r="C704" s="1">
        <v>129.15</v>
      </c>
      <c r="D704" s="1">
        <v>129.15</v>
      </c>
      <c r="E704" s="1">
        <v>132.25</v>
      </c>
      <c r="H704" s="5">
        <v>44195</v>
      </c>
      <c r="I704" s="1">
        <v>26.666899999999998</v>
      </c>
      <c r="J704" s="1">
        <v>26.212499999999999</v>
      </c>
      <c r="K704" s="1">
        <v>26.147300000000001</v>
      </c>
      <c r="L704" s="1">
        <v>26.6721</v>
      </c>
      <c r="P704" s="5">
        <v>44195</v>
      </c>
      <c r="Q704" s="1">
        <v>1072.02</v>
      </c>
      <c r="R704" s="1">
        <v>1053.6500000000001</v>
      </c>
      <c r="S704" s="1">
        <v>1052.04</v>
      </c>
      <c r="T704" s="1">
        <v>1072.9000000000001</v>
      </c>
      <c r="W704" s="5">
        <v>44195</v>
      </c>
      <c r="X704" s="1">
        <v>2365.29</v>
      </c>
      <c r="Y704" s="1">
        <v>2342.87</v>
      </c>
      <c r="Z704" s="1">
        <v>2331.4899999999998</v>
      </c>
      <c r="AA704" s="1">
        <v>2380.16</v>
      </c>
      <c r="AD704" s="5">
        <v>44160</v>
      </c>
      <c r="AE704" s="1">
        <v>0.14549999999999999</v>
      </c>
      <c r="AH704" s="5">
        <v>44160</v>
      </c>
      <c r="AI704" s="1">
        <v>0.23300000000000001</v>
      </c>
    </row>
    <row r="705" spans="1:35" ht="15.75" customHeight="1" x14ac:dyDescent="0.5">
      <c r="A705" s="5">
        <v>44158</v>
      </c>
      <c r="B705" s="1">
        <v>132.54</v>
      </c>
      <c r="C705" s="1">
        <v>135.72</v>
      </c>
      <c r="D705" s="1">
        <v>132.35</v>
      </c>
      <c r="E705" s="1">
        <v>136.30000000000001</v>
      </c>
      <c r="H705" s="5">
        <v>44194</v>
      </c>
      <c r="I705" s="1">
        <v>26.212499999999999</v>
      </c>
      <c r="J705" s="1">
        <v>26.2456</v>
      </c>
      <c r="K705" s="1">
        <v>25.9556</v>
      </c>
      <c r="L705" s="1">
        <v>26.605</v>
      </c>
      <c r="P705" s="5">
        <v>44194</v>
      </c>
      <c r="Q705" s="1">
        <v>1052.5</v>
      </c>
      <c r="R705" s="1">
        <v>1036.25</v>
      </c>
      <c r="S705" s="1">
        <v>1034.56</v>
      </c>
      <c r="T705" s="1">
        <v>1064.3699999999999</v>
      </c>
      <c r="W705" s="5">
        <v>44194</v>
      </c>
      <c r="X705" s="1">
        <v>2342.87</v>
      </c>
      <c r="Y705" s="1">
        <v>2338.6</v>
      </c>
      <c r="Z705" s="1">
        <v>2318.13</v>
      </c>
      <c r="AA705" s="1">
        <v>2372.0300000000002</v>
      </c>
      <c r="AD705" s="5">
        <v>44159</v>
      </c>
      <c r="AE705" s="1">
        <v>0.14299999999999999</v>
      </c>
      <c r="AH705" s="5">
        <v>44159</v>
      </c>
      <c r="AI705" s="1">
        <v>0.23225000000000001</v>
      </c>
    </row>
    <row r="706" spans="1:35" ht="15.75" customHeight="1" x14ac:dyDescent="0.5">
      <c r="A706" s="5">
        <v>44155</v>
      </c>
      <c r="B706" s="1">
        <v>137.19999999999999</v>
      </c>
      <c r="C706" s="1">
        <v>137.53</v>
      </c>
      <c r="D706" s="1">
        <v>136.43</v>
      </c>
      <c r="E706" s="1">
        <v>139.11000000000001</v>
      </c>
      <c r="H706" s="5">
        <v>44193</v>
      </c>
      <c r="I706" s="1">
        <v>26.2456</v>
      </c>
      <c r="J706" s="1">
        <v>25.975300000000001</v>
      </c>
      <c r="K706" s="1">
        <v>25.933599999999998</v>
      </c>
      <c r="L706" s="1">
        <v>26.7714</v>
      </c>
      <c r="P706" s="5">
        <v>44193</v>
      </c>
      <c r="Q706" s="1">
        <v>1034.27</v>
      </c>
      <c r="R706" s="1">
        <v>1026.05</v>
      </c>
      <c r="S706" s="1">
        <v>1026.05</v>
      </c>
      <c r="T706" s="1">
        <v>1055.07</v>
      </c>
      <c r="W706" s="5">
        <v>44193</v>
      </c>
      <c r="X706" s="1">
        <v>2338.6</v>
      </c>
      <c r="Y706" s="1">
        <v>2340.25</v>
      </c>
      <c r="Z706" s="1">
        <v>2331.75</v>
      </c>
      <c r="AA706" s="1">
        <v>2470.83</v>
      </c>
      <c r="AD706" s="5">
        <v>44158</v>
      </c>
      <c r="AE706" s="1">
        <v>0.15013000000000001</v>
      </c>
      <c r="AH706" s="5">
        <v>44158</v>
      </c>
      <c r="AI706" s="1">
        <v>0.20649999999999999</v>
      </c>
    </row>
    <row r="707" spans="1:35" ht="15.75" customHeight="1" x14ac:dyDescent="0.5">
      <c r="A707" s="5">
        <v>44154</v>
      </c>
      <c r="B707" s="1">
        <v>135.88999999999999</v>
      </c>
      <c r="C707" s="1">
        <v>134.55000000000001</v>
      </c>
      <c r="D707" s="1">
        <v>134.38999999999999</v>
      </c>
      <c r="E707" s="1">
        <v>136.58000000000001</v>
      </c>
      <c r="H707" s="5">
        <v>44189</v>
      </c>
      <c r="I707" s="1">
        <v>25.829699999999999</v>
      </c>
      <c r="J707" s="1">
        <v>25.542000000000002</v>
      </c>
      <c r="K707" s="1">
        <v>25.418199999999999</v>
      </c>
      <c r="L707" s="1">
        <v>25.912299999999998</v>
      </c>
      <c r="P707" s="5">
        <v>44190</v>
      </c>
      <c r="Q707" s="1">
        <v>1026.1199999999999</v>
      </c>
      <c r="R707" s="1">
        <v>1026.23</v>
      </c>
      <c r="S707" s="1">
        <v>1026.1199999999999</v>
      </c>
      <c r="T707" s="1">
        <v>1026.23</v>
      </c>
      <c r="W707" s="5">
        <v>44190</v>
      </c>
      <c r="X707" s="1">
        <v>2341.98</v>
      </c>
      <c r="Y707" s="1">
        <v>2341.9699999999998</v>
      </c>
      <c r="Z707" s="1">
        <v>2341.9699999999998</v>
      </c>
      <c r="AA707" s="1">
        <v>2342.1</v>
      </c>
      <c r="AD707" s="5">
        <v>44155</v>
      </c>
      <c r="AE707" s="1">
        <v>0.15013000000000001</v>
      </c>
      <c r="AH707" s="5">
        <v>44155</v>
      </c>
      <c r="AI707" s="1">
        <v>0.20488000000000001</v>
      </c>
    </row>
    <row r="708" spans="1:35" ht="15.75" customHeight="1" x14ac:dyDescent="0.5">
      <c r="A708" s="5">
        <v>44153</v>
      </c>
      <c r="B708" s="1">
        <v>136.71</v>
      </c>
      <c r="C708" s="1">
        <v>140.97</v>
      </c>
      <c r="D708" s="1">
        <v>136.69</v>
      </c>
      <c r="E708" s="1">
        <v>140.97</v>
      </c>
      <c r="H708" s="5">
        <v>44188</v>
      </c>
      <c r="I708" s="1">
        <v>25.542000000000002</v>
      </c>
      <c r="J708" s="1">
        <v>25.186900000000001</v>
      </c>
      <c r="K708" s="1">
        <v>25.064900000000002</v>
      </c>
      <c r="L708" s="1">
        <v>25.794</v>
      </c>
      <c r="P708" s="5">
        <v>44189</v>
      </c>
      <c r="Q708" s="1">
        <v>1025.97</v>
      </c>
      <c r="R708" s="1">
        <v>1019.55</v>
      </c>
      <c r="S708" s="1">
        <v>1015.8</v>
      </c>
      <c r="T708" s="1">
        <v>1029.93</v>
      </c>
      <c r="W708" s="5">
        <v>44189</v>
      </c>
      <c r="X708" s="1">
        <v>2344.66</v>
      </c>
      <c r="Y708" s="1">
        <v>2335.56</v>
      </c>
      <c r="Z708" s="1">
        <v>2319.91</v>
      </c>
      <c r="AA708" s="1">
        <v>2349.98</v>
      </c>
      <c r="AD708" s="5">
        <v>44154</v>
      </c>
      <c r="AE708" s="1">
        <v>0.14549999999999999</v>
      </c>
      <c r="AH708" s="5">
        <v>44154</v>
      </c>
      <c r="AI708" s="1">
        <v>0.21263000000000001</v>
      </c>
    </row>
    <row r="709" spans="1:35" ht="15.75" customHeight="1" x14ac:dyDescent="0.5">
      <c r="A709" s="5">
        <v>44152</v>
      </c>
      <c r="B709" s="1">
        <v>141.24</v>
      </c>
      <c r="C709" s="1">
        <v>142.6</v>
      </c>
      <c r="D709" s="1">
        <v>140.82</v>
      </c>
      <c r="E709" s="1">
        <v>143.16</v>
      </c>
      <c r="H709" s="5">
        <v>44187</v>
      </c>
      <c r="I709" s="1">
        <v>25.186900000000001</v>
      </c>
      <c r="J709" s="1">
        <v>26.169699999999999</v>
      </c>
      <c r="K709" s="1">
        <v>25.080300000000001</v>
      </c>
      <c r="L709" s="1">
        <v>26.581800000000001</v>
      </c>
      <c r="P709" s="5">
        <v>44188</v>
      </c>
      <c r="Q709" s="1">
        <v>1019.55</v>
      </c>
      <c r="R709" s="1">
        <v>1005.93</v>
      </c>
      <c r="S709" s="1">
        <v>1002.67</v>
      </c>
      <c r="T709" s="1">
        <v>1022.17</v>
      </c>
      <c r="W709" s="5">
        <v>44188</v>
      </c>
      <c r="X709" s="1">
        <v>2335.56</v>
      </c>
      <c r="Y709" s="1">
        <v>2316.88</v>
      </c>
      <c r="Z709" s="1">
        <v>2315.3000000000002</v>
      </c>
      <c r="AA709" s="1">
        <v>2347.66</v>
      </c>
      <c r="AD709" s="5">
        <v>44153</v>
      </c>
      <c r="AE709" s="1">
        <v>0.14649999999999999</v>
      </c>
      <c r="AH709" s="5">
        <v>44153</v>
      </c>
      <c r="AI709" s="1">
        <v>0.22375</v>
      </c>
    </row>
    <row r="710" spans="1:35" ht="15.75" customHeight="1" x14ac:dyDescent="0.5">
      <c r="A710" s="5">
        <v>44151</v>
      </c>
      <c r="B710" s="1">
        <v>143.4</v>
      </c>
      <c r="C710" s="1">
        <v>142.66</v>
      </c>
      <c r="D710" s="1">
        <v>141.33000000000001</v>
      </c>
      <c r="E710" s="1">
        <v>144.6</v>
      </c>
      <c r="H710" s="5">
        <v>44186</v>
      </c>
      <c r="I710" s="1">
        <v>26.169699999999999</v>
      </c>
      <c r="J710" s="1">
        <v>25.858699999999999</v>
      </c>
      <c r="K710" s="1">
        <v>24.977</v>
      </c>
      <c r="L710" s="1">
        <v>27.415600000000001</v>
      </c>
      <c r="P710" s="5">
        <v>44187</v>
      </c>
      <c r="Q710" s="1">
        <v>1005.93</v>
      </c>
      <c r="R710" s="1">
        <v>1012.6</v>
      </c>
      <c r="S710" s="1">
        <v>990.59</v>
      </c>
      <c r="T710" s="1">
        <v>1021.72</v>
      </c>
      <c r="W710" s="5">
        <v>44187</v>
      </c>
      <c r="X710" s="1">
        <v>2316.88</v>
      </c>
      <c r="Y710" s="1">
        <v>2318</v>
      </c>
      <c r="Z710" s="1">
        <v>2308.61</v>
      </c>
      <c r="AA710" s="1">
        <v>2355.56</v>
      </c>
      <c r="AD710" s="5">
        <v>44152</v>
      </c>
      <c r="AE710" s="1">
        <v>0.14949999999999999</v>
      </c>
      <c r="AH710" s="5">
        <v>44152</v>
      </c>
      <c r="AI710" s="1">
        <v>0.23100000000000001</v>
      </c>
    </row>
    <row r="711" spans="1:35" ht="15.75" customHeight="1" x14ac:dyDescent="0.5">
      <c r="A711" s="5">
        <v>44148</v>
      </c>
      <c r="B711" s="1">
        <v>143.38</v>
      </c>
      <c r="C711" s="1">
        <v>144.38999999999999</v>
      </c>
      <c r="D711" s="1">
        <v>142.86000000000001</v>
      </c>
      <c r="E711" s="1">
        <v>144.66</v>
      </c>
      <c r="H711" s="5">
        <v>44183</v>
      </c>
      <c r="I711" s="1">
        <v>25.811199999999999</v>
      </c>
      <c r="J711" s="1">
        <v>26.0624</v>
      </c>
      <c r="K711" s="1">
        <v>25.657299999999999</v>
      </c>
      <c r="L711" s="1">
        <v>26.128299999999999</v>
      </c>
      <c r="P711" s="5">
        <v>44186</v>
      </c>
      <c r="Q711" s="1">
        <v>1012.6</v>
      </c>
      <c r="R711" s="1">
        <v>1042.7</v>
      </c>
      <c r="S711" s="1">
        <v>946.56</v>
      </c>
      <c r="T711" s="1">
        <v>1056.1400000000001</v>
      </c>
      <c r="W711" s="5">
        <v>44186</v>
      </c>
      <c r="X711" s="1">
        <v>2318</v>
      </c>
      <c r="Y711" s="1">
        <v>2363.38</v>
      </c>
      <c r="Z711" s="1">
        <v>2296.88</v>
      </c>
      <c r="AA711" s="1">
        <v>2398.9499999999998</v>
      </c>
      <c r="AD711" s="5">
        <v>44151</v>
      </c>
      <c r="AE711" s="1">
        <v>0.14349999999999999</v>
      </c>
      <c r="AH711" s="5">
        <v>44151</v>
      </c>
      <c r="AI711" s="1">
        <v>0.22037999999999999</v>
      </c>
    </row>
    <row r="712" spans="1:35" ht="15.75" customHeight="1" x14ac:dyDescent="0.5">
      <c r="A712" s="5">
        <v>44147</v>
      </c>
      <c r="B712" s="1">
        <v>142.04</v>
      </c>
      <c r="C712" s="1">
        <v>141.76</v>
      </c>
      <c r="D712" s="1">
        <v>141.55000000000001</v>
      </c>
      <c r="E712" s="1">
        <v>144.46</v>
      </c>
      <c r="H712" s="5">
        <v>44182</v>
      </c>
      <c r="I712" s="1">
        <v>26.0624</v>
      </c>
      <c r="J712" s="1">
        <v>25.3279</v>
      </c>
      <c r="K712" s="1">
        <v>25.1602</v>
      </c>
      <c r="L712" s="1">
        <v>26.099799999999998</v>
      </c>
      <c r="P712" s="5">
        <v>44183</v>
      </c>
      <c r="Q712" s="1">
        <v>1042.3399999999999</v>
      </c>
      <c r="R712" s="1">
        <v>1048.8499999999999</v>
      </c>
      <c r="S712" s="1">
        <v>1027.8499999999999</v>
      </c>
      <c r="T712" s="1">
        <v>1054.4100000000001</v>
      </c>
      <c r="W712" s="5">
        <v>44183</v>
      </c>
      <c r="X712" s="1">
        <v>2363.4899999999998</v>
      </c>
      <c r="Y712" s="1">
        <v>2345.04</v>
      </c>
      <c r="Z712" s="1">
        <v>2328.71</v>
      </c>
      <c r="AA712" s="1">
        <v>2391.79</v>
      </c>
      <c r="AD712" s="5">
        <v>44148</v>
      </c>
      <c r="AE712" s="1">
        <v>0.13638</v>
      </c>
      <c r="AH712" s="5">
        <v>44148</v>
      </c>
      <c r="AI712" s="1">
        <v>0.222</v>
      </c>
    </row>
    <row r="713" spans="1:35" ht="15.75" customHeight="1" x14ac:dyDescent="0.5">
      <c r="A713" s="5">
        <v>44146</v>
      </c>
      <c r="B713" s="1">
        <v>140.6</v>
      </c>
      <c r="C713" s="1">
        <v>140.66999999999999</v>
      </c>
      <c r="D713" s="1">
        <v>139.37</v>
      </c>
      <c r="E713" s="1">
        <v>141.09</v>
      </c>
      <c r="H713" s="5">
        <v>44181</v>
      </c>
      <c r="I713" s="1">
        <v>25.3279</v>
      </c>
      <c r="J713" s="1">
        <v>24.494499999999999</v>
      </c>
      <c r="K713" s="1">
        <v>24.4451</v>
      </c>
      <c r="L713" s="1">
        <v>25.499500000000001</v>
      </c>
      <c r="P713" s="5">
        <v>44182</v>
      </c>
      <c r="Q713" s="1">
        <v>1048.8499999999999</v>
      </c>
      <c r="R713" s="1">
        <v>1037.21</v>
      </c>
      <c r="S713" s="1">
        <v>1032.23</v>
      </c>
      <c r="T713" s="1">
        <v>1060.32</v>
      </c>
      <c r="W713" s="5">
        <v>44182</v>
      </c>
      <c r="X713" s="1">
        <v>2345.04</v>
      </c>
      <c r="Y713" s="1">
        <v>2334.0500000000002</v>
      </c>
      <c r="Z713" s="1">
        <v>2325.79</v>
      </c>
      <c r="AA713" s="1">
        <v>2361.38</v>
      </c>
      <c r="AD713" s="5">
        <v>44147</v>
      </c>
      <c r="AE713" s="1">
        <v>0.14088000000000001</v>
      </c>
      <c r="AH713" s="5">
        <v>44147</v>
      </c>
      <c r="AI713" s="1">
        <v>0.221</v>
      </c>
    </row>
    <row r="714" spans="1:35" ht="15.75" customHeight="1" x14ac:dyDescent="0.5">
      <c r="A714" s="5">
        <v>44145</v>
      </c>
      <c r="B714" s="1">
        <v>142.05000000000001</v>
      </c>
      <c r="C714" s="1">
        <v>147.15</v>
      </c>
      <c r="D714" s="1">
        <v>141.97</v>
      </c>
      <c r="E714" s="1">
        <v>147.59</v>
      </c>
      <c r="H714" s="5">
        <v>44180</v>
      </c>
      <c r="I714" s="1">
        <v>24.494499999999999</v>
      </c>
      <c r="J714" s="1">
        <v>23.84</v>
      </c>
      <c r="K714" s="1">
        <v>23.837199999999999</v>
      </c>
      <c r="L714" s="1">
        <v>24.5593</v>
      </c>
      <c r="P714" s="5">
        <v>44181</v>
      </c>
      <c r="Q714" s="1">
        <v>1037.2</v>
      </c>
      <c r="R714" s="1">
        <v>1040.75</v>
      </c>
      <c r="S714" s="1">
        <v>1021.65</v>
      </c>
      <c r="T714" s="1">
        <v>1052.0999999999999</v>
      </c>
      <c r="W714" s="5">
        <v>44181</v>
      </c>
      <c r="X714" s="1">
        <v>2334.0500000000002</v>
      </c>
      <c r="Y714" s="1">
        <v>2320.63</v>
      </c>
      <c r="Z714" s="1">
        <v>2312.62</v>
      </c>
      <c r="AA714" s="1">
        <v>2352.96</v>
      </c>
      <c r="AD714" s="5">
        <v>44146</v>
      </c>
      <c r="AE714" s="1">
        <v>0.14138000000000001</v>
      </c>
      <c r="AH714" s="5">
        <v>44146</v>
      </c>
      <c r="AI714" s="1">
        <v>0.22062999999999999</v>
      </c>
    </row>
    <row r="715" spans="1:35" ht="15.75" customHeight="1" x14ac:dyDescent="0.5">
      <c r="A715" s="5">
        <v>44144</v>
      </c>
      <c r="B715" s="1">
        <v>146.63</v>
      </c>
      <c r="C715" s="1">
        <v>149.80000000000001</v>
      </c>
      <c r="D715" s="1">
        <v>143.75</v>
      </c>
      <c r="E715" s="1">
        <v>150.03</v>
      </c>
      <c r="H715" s="5">
        <v>44179</v>
      </c>
      <c r="I715" s="1">
        <v>23.838799999999999</v>
      </c>
      <c r="J715" s="1">
        <v>24.024799999999999</v>
      </c>
      <c r="K715" s="1">
        <v>23.668900000000001</v>
      </c>
      <c r="L715" s="1">
        <v>24.238299999999999</v>
      </c>
      <c r="P715" s="5">
        <v>44180</v>
      </c>
      <c r="Q715" s="1">
        <v>1040.75</v>
      </c>
      <c r="R715" s="1">
        <v>1010.7</v>
      </c>
      <c r="S715" s="1">
        <v>1004.5</v>
      </c>
      <c r="T715" s="1">
        <v>1041.54</v>
      </c>
      <c r="W715" s="5">
        <v>44180</v>
      </c>
      <c r="X715" s="1">
        <v>2320.63</v>
      </c>
      <c r="Y715" s="1">
        <v>2301.9899999999998</v>
      </c>
      <c r="Z715" s="1">
        <v>2300.13</v>
      </c>
      <c r="AA715" s="1">
        <v>2367.2399999999998</v>
      </c>
      <c r="AD715" s="5">
        <v>44145</v>
      </c>
      <c r="AE715" s="1">
        <v>0.14013</v>
      </c>
      <c r="AH715" s="5">
        <v>44145</v>
      </c>
      <c r="AI715" s="1">
        <v>0.21362999999999999</v>
      </c>
    </row>
    <row r="716" spans="1:35" ht="15.75" customHeight="1" x14ac:dyDescent="0.5">
      <c r="A716" s="5">
        <v>44141</v>
      </c>
      <c r="B716" s="1">
        <v>155.38</v>
      </c>
      <c r="C716" s="1">
        <v>155.63</v>
      </c>
      <c r="D716" s="1">
        <v>153.81</v>
      </c>
      <c r="E716" s="1">
        <v>156.21</v>
      </c>
      <c r="H716" s="5">
        <v>44176</v>
      </c>
      <c r="I716" s="1">
        <v>23.950500000000002</v>
      </c>
      <c r="J716" s="1">
        <v>24.0014</v>
      </c>
      <c r="K716" s="1">
        <v>23.602699999999999</v>
      </c>
      <c r="L716" s="1">
        <v>24.1187</v>
      </c>
      <c r="P716" s="5">
        <v>44179</v>
      </c>
      <c r="Q716" s="1">
        <v>1010.72</v>
      </c>
      <c r="R716" s="1">
        <v>1017</v>
      </c>
      <c r="S716" s="1">
        <v>999.98</v>
      </c>
      <c r="T716" s="1">
        <v>1028.32</v>
      </c>
      <c r="W716" s="5">
        <v>44179</v>
      </c>
      <c r="X716" s="1">
        <v>2301.9899999999998</v>
      </c>
      <c r="Y716" s="1">
        <v>2320.5100000000002</v>
      </c>
      <c r="Z716" s="1">
        <v>2299.6999999999998</v>
      </c>
      <c r="AA716" s="1">
        <v>2338.04</v>
      </c>
      <c r="AD716" s="5">
        <v>44144</v>
      </c>
      <c r="AE716" s="1">
        <v>0.12988</v>
      </c>
      <c r="AH716" s="5">
        <v>44144</v>
      </c>
      <c r="AI716" s="1">
        <v>0.20499999999999999</v>
      </c>
    </row>
    <row r="717" spans="1:35" ht="15.75" customHeight="1" x14ac:dyDescent="0.5">
      <c r="A717" s="5">
        <v>44140</v>
      </c>
      <c r="B717" s="1">
        <v>154.16</v>
      </c>
      <c r="C717" s="1">
        <v>148.59</v>
      </c>
      <c r="D717" s="1">
        <v>148.5</v>
      </c>
      <c r="E717" s="1">
        <v>154.94</v>
      </c>
      <c r="H717" s="5">
        <v>44175</v>
      </c>
      <c r="I717" s="1">
        <v>24.0014</v>
      </c>
      <c r="J717" s="1">
        <v>23.9495</v>
      </c>
      <c r="K717" s="1">
        <v>23.722300000000001</v>
      </c>
      <c r="L717" s="1">
        <v>24.288699999999999</v>
      </c>
      <c r="P717" s="5">
        <v>44176</v>
      </c>
      <c r="Q717" s="1">
        <v>1012.79</v>
      </c>
      <c r="R717" s="1">
        <v>1031.1199999999999</v>
      </c>
      <c r="S717" s="1">
        <v>1002.44</v>
      </c>
      <c r="T717" s="1">
        <v>1037.1300000000001</v>
      </c>
      <c r="W717" s="5">
        <v>44176</v>
      </c>
      <c r="X717" s="1">
        <v>2321.75</v>
      </c>
      <c r="Y717" s="1">
        <v>2341.21</v>
      </c>
      <c r="Z717" s="1">
        <v>2316.5300000000002</v>
      </c>
      <c r="AA717" s="1">
        <v>2366.75</v>
      </c>
      <c r="AD717" s="5">
        <v>44141</v>
      </c>
      <c r="AE717" s="1">
        <v>0.12775</v>
      </c>
      <c r="AH717" s="5">
        <v>44141</v>
      </c>
      <c r="AI717" s="1">
        <v>0.20588000000000001</v>
      </c>
    </row>
    <row r="718" spans="1:35" ht="15.75" customHeight="1" x14ac:dyDescent="0.5">
      <c r="A718" s="5">
        <v>44139</v>
      </c>
      <c r="B718" s="1">
        <v>143.4</v>
      </c>
      <c r="C718" s="1">
        <v>147.30000000000001</v>
      </c>
      <c r="D718" s="1">
        <v>142.97</v>
      </c>
      <c r="E718" s="1">
        <v>147.55000000000001</v>
      </c>
      <c r="H718" s="5">
        <v>44174</v>
      </c>
      <c r="I718" s="1">
        <v>23.9495</v>
      </c>
      <c r="J718" s="1">
        <v>24.553999999999998</v>
      </c>
      <c r="K718" s="1">
        <v>23.590800000000002</v>
      </c>
      <c r="L718" s="1">
        <v>24.586500000000001</v>
      </c>
      <c r="P718" s="5">
        <v>44175</v>
      </c>
      <c r="Q718" s="1">
        <v>1031.1199999999999</v>
      </c>
      <c r="R718" s="1">
        <v>1003.75</v>
      </c>
      <c r="S718" s="1">
        <v>1000.32</v>
      </c>
      <c r="T718" s="1">
        <v>1041.3699999999999</v>
      </c>
      <c r="W718" s="5">
        <v>44175</v>
      </c>
      <c r="X718" s="1">
        <v>2341.21</v>
      </c>
      <c r="Y718" s="1">
        <v>2272.96</v>
      </c>
      <c r="Z718" s="1">
        <v>2265</v>
      </c>
      <c r="AA718" s="1">
        <v>2378.75</v>
      </c>
      <c r="AD718" s="5">
        <v>44140</v>
      </c>
      <c r="AE718" s="1">
        <v>0.12662999999999999</v>
      </c>
      <c r="AH718" s="5">
        <v>44140</v>
      </c>
      <c r="AI718" s="1">
        <v>0.21299999999999999</v>
      </c>
    </row>
    <row r="719" spans="1:35" ht="15.75" customHeight="1" x14ac:dyDescent="0.5">
      <c r="A719" s="5">
        <v>44138</v>
      </c>
      <c r="B719" s="1">
        <v>147.41</v>
      </c>
      <c r="C719" s="1">
        <v>146.41</v>
      </c>
      <c r="D719" s="1">
        <v>145.57</v>
      </c>
      <c r="E719" s="1">
        <v>148.31</v>
      </c>
      <c r="H719" s="5">
        <v>44173</v>
      </c>
      <c r="I719" s="1">
        <v>24.553999999999998</v>
      </c>
      <c r="J719" s="1">
        <v>24.485099999999999</v>
      </c>
      <c r="K719" s="1">
        <v>24.433199999999999</v>
      </c>
      <c r="L719" s="1">
        <v>24.869</v>
      </c>
      <c r="P719" s="5">
        <v>44174</v>
      </c>
      <c r="Q719" s="1">
        <v>1003.75</v>
      </c>
      <c r="R719" s="1">
        <v>1028.77</v>
      </c>
      <c r="S719" s="1">
        <v>994.33</v>
      </c>
      <c r="T719" s="1">
        <v>1033.95</v>
      </c>
      <c r="W719" s="5">
        <v>44174</v>
      </c>
      <c r="X719" s="1">
        <v>2272.96</v>
      </c>
      <c r="Y719" s="1">
        <v>2319.69</v>
      </c>
      <c r="Z719" s="1">
        <v>2263.2600000000002</v>
      </c>
      <c r="AA719" s="1">
        <v>2329.66</v>
      </c>
      <c r="AD719" s="5">
        <v>44139</v>
      </c>
      <c r="AE719" s="1">
        <v>0.13613</v>
      </c>
      <c r="AH719" s="5">
        <v>44139</v>
      </c>
      <c r="AI719" s="1">
        <v>0.23225000000000001</v>
      </c>
    </row>
    <row r="720" spans="1:35" ht="15.75" customHeight="1" x14ac:dyDescent="0.5">
      <c r="A720" s="5">
        <v>44137</v>
      </c>
      <c r="B720" s="1">
        <v>144.69</v>
      </c>
      <c r="C720" s="1">
        <v>142.08000000000001</v>
      </c>
      <c r="D720" s="1">
        <v>140.72</v>
      </c>
      <c r="E720" s="1">
        <v>144.69999999999999</v>
      </c>
      <c r="H720" s="5">
        <v>44172</v>
      </c>
      <c r="I720" s="1">
        <v>24.485099999999999</v>
      </c>
      <c r="J720" s="1">
        <v>24.163</v>
      </c>
      <c r="K720" s="1">
        <v>23.523800000000001</v>
      </c>
      <c r="L720" s="1">
        <v>24.782</v>
      </c>
      <c r="P720" s="5">
        <v>44173</v>
      </c>
      <c r="Q720" s="1">
        <v>1028.77</v>
      </c>
      <c r="R720" s="1">
        <v>1025.24</v>
      </c>
      <c r="S720" s="1">
        <v>1016.24</v>
      </c>
      <c r="T720" s="1">
        <v>1036.4000000000001</v>
      </c>
      <c r="W720" s="5">
        <v>44173</v>
      </c>
      <c r="X720" s="1">
        <v>2319.69</v>
      </c>
      <c r="Y720" s="1">
        <v>2342.4</v>
      </c>
      <c r="Z720" s="1">
        <v>2297.67</v>
      </c>
      <c r="AA720" s="1">
        <v>2357.0500000000002</v>
      </c>
      <c r="AD720" s="5">
        <v>44138</v>
      </c>
      <c r="AE720" s="1">
        <v>0.13763</v>
      </c>
      <c r="AH720" s="5">
        <v>44138</v>
      </c>
      <c r="AI720" s="1">
        <v>0.22475000000000001</v>
      </c>
    </row>
    <row r="721" spans="1:35" ht="15.75" customHeight="1" x14ac:dyDescent="0.5">
      <c r="A721" s="5">
        <v>44134</v>
      </c>
      <c r="B721" s="1">
        <v>140.32</v>
      </c>
      <c r="C721" s="1">
        <v>139.13999999999999</v>
      </c>
      <c r="D721" s="1">
        <v>136.02000000000001</v>
      </c>
      <c r="E721" s="1">
        <v>140.34</v>
      </c>
      <c r="H721" s="5">
        <v>44169</v>
      </c>
      <c r="I721" s="1">
        <v>24.184999999999999</v>
      </c>
      <c r="J721" s="1">
        <v>24.065000000000001</v>
      </c>
      <c r="K721" s="1">
        <v>23.933399999999999</v>
      </c>
      <c r="L721" s="1">
        <v>24.413</v>
      </c>
      <c r="P721" s="5">
        <v>44172</v>
      </c>
      <c r="Q721" s="1">
        <v>1024.79</v>
      </c>
      <c r="R721" s="1">
        <v>1047.5</v>
      </c>
      <c r="S721" s="1">
        <v>1008.26</v>
      </c>
      <c r="T721" s="1">
        <v>1067.8499999999999</v>
      </c>
      <c r="W721" s="5">
        <v>44172</v>
      </c>
      <c r="X721" s="1">
        <v>2342.4</v>
      </c>
      <c r="Y721" s="1">
        <v>2346.75</v>
      </c>
      <c r="Z721" s="1">
        <v>2315.75</v>
      </c>
      <c r="AA721" s="1">
        <v>2384.25</v>
      </c>
      <c r="AD721" s="5">
        <v>44137</v>
      </c>
      <c r="AE721" s="1">
        <v>0.14050000000000001</v>
      </c>
      <c r="AH721" s="5">
        <v>44137</v>
      </c>
      <c r="AI721" s="1">
        <v>0.22012999999999999</v>
      </c>
    </row>
    <row r="722" spans="1:35" ht="15.75" customHeight="1" x14ac:dyDescent="0.5">
      <c r="A722" s="5">
        <v>44133</v>
      </c>
      <c r="B722" s="1">
        <v>137.9</v>
      </c>
      <c r="C722" s="1">
        <v>134.69</v>
      </c>
      <c r="D722" s="1">
        <v>134.56</v>
      </c>
      <c r="E722" s="1">
        <v>139.03</v>
      </c>
      <c r="H722" s="5">
        <v>44168</v>
      </c>
      <c r="I722" s="1">
        <v>24.065000000000001</v>
      </c>
      <c r="J722" s="1">
        <v>24.102799999999998</v>
      </c>
      <c r="K722" s="1">
        <v>23.7438</v>
      </c>
      <c r="L722" s="1">
        <v>24.285399999999999</v>
      </c>
      <c r="P722" s="5">
        <v>44169</v>
      </c>
      <c r="Q722" s="1">
        <v>1060.6199999999999</v>
      </c>
      <c r="R722" s="1">
        <v>1033.0999999999999</v>
      </c>
      <c r="S722" s="1">
        <v>1028.29</v>
      </c>
      <c r="T722" s="1">
        <v>1081.82</v>
      </c>
      <c r="W722" s="5">
        <v>44169</v>
      </c>
      <c r="X722" s="1">
        <v>2352.44</v>
      </c>
      <c r="Y722" s="1">
        <v>2319.4699999999998</v>
      </c>
      <c r="Z722" s="1">
        <v>2316.5300000000002</v>
      </c>
      <c r="AA722" s="1">
        <v>2391.8200000000002</v>
      </c>
      <c r="AD722" s="5">
        <v>44134</v>
      </c>
      <c r="AE722" s="1">
        <v>0.14025000000000001</v>
      </c>
      <c r="AH722" s="5">
        <v>44134</v>
      </c>
      <c r="AI722" s="1">
        <v>0.21575</v>
      </c>
    </row>
    <row r="723" spans="1:35" ht="15.75" customHeight="1" x14ac:dyDescent="0.5">
      <c r="A723" s="5">
        <v>44132</v>
      </c>
      <c r="B723" s="1">
        <v>135.63999999999999</v>
      </c>
      <c r="C723" s="1">
        <v>141.44</v>
      </c>
      <c r="D723" s="1">
        <v>135.41</v>
      </c>
      <c r="E723" s="1">
        <v>141.62</v>
      </c>
      <c r="H723" s="5">
        <v>44167</v>
      </c>
      <c r="I723" s="1">
        <v>24.102799999999998</v>
      </c>
      <c r="J723" s="1">
        <v>24.002099999999999</v>
      </c>
      <c r="K723" s="1">
        <v>23.548999999999999</v>
      </c>
      <c r="L723" s="1">
        <v>24.322399999999998</v>
      </c>
      <c r="P723" s="5">
        <v>44168</v>
      </c>
      <c r="Q723" s="1">
        <v>1033.0999999999999</v>
      </c>
      <c r="R723" s="1">
        <v>1016.43</v>
      </c>
      <c r="S723" s="1">
        <v>1000.97</v>
      </c>
      <c r="T723" s="1">
        <v>1038.6400000000001</v>
      </c>
      <c r="W723" s="5">
        <v>44168</v>
      </c>
      <c r="X723" s="1">
        <v>2319.4699999999998</v>
      </c>
      <c r="Y723" s="1">
        <v>2411.63</v>
      </c>
      <c r="Z723" s="1">
        <v>2228.04</v>
      </c>
      <c r="AA723" s="1">
        <v>2422.4299999999998</v>
      </c>
      <c r="AD723" s="5">
        <v>44133</v>
      </c>
      <c r="AE723" s="1">
        <v>0.14913000000000001</v>
      </c>
      <c r="AH723" s="5">
        <v>44133</v>
      </c>
      <c r="AI723" s="1">
        <v>0.21437999999999999</v>
      </c>
    </row>
    <row r="724" spans="1:35" ht="15.75" customHeight="1" x14ac:dyDescent="0.5">
      <c r="A724" s="5">
        <v>44131</v>
      </c>
      <c r="B724" s="1">
        <v>145.56</v>
      </c>
      <c r="C724" s="1">
        <v>143.29</v>
      </c>
      <c r="D724" s="1">
        <v>142.62</v>
      </c>
      <c r="E724" s="1">
        <v>145.68</v>
      </c>
      <c r="H724" s="5">
        <v>44166</v>
      </c>
      <c r="I724" s="1">
        <v>24.002099999999999</v>
      </c>
      <c r="J724" s="1">
        <v>22.6435</v>
      </c>
      <c r="K724" s="1">
        <v>22.5913</v>
      </c>
      <c r="L724" s="1">
        <v>24.053799999999999</v>
      </c>
      <c r="P724" s="5">
        <v>44167</v>
      </c>
      <c r="Q724" s="1">
        <v>1016.43</v>
      </c>
      <c r="R724" s="1">
        <v>1003.3</v>
      </c>
      <c r="S724" s="1">
        <v>982.64</v>
      </c>
      <c r="T724" s="1">
        <v>1019.73</v>
      </c>
      <c r="W724" s="5">
        <v>44167</v>
      </c>
      <c r="X724" s="1">
        <v>2411.63</v>
      </c>
      <c r="Y724" s="1">
        <v>2417.5300000000002</v>
      </c>
      <c r="Z724" s="1">
        <v>2382.14</v>
      </c>
      <c r="AA724" s="1">
        <v>2435.13</v>
      </c>
      <c r="AD724" s="5">
        <v>44132</v>
      </c>
      <c r="AE724" s="1">
        <v>0.14774999999999999</v>
      </c>
      <c r="AH724" s="5">
        <v>44132</v>
      </c>
      <c r="AI724" s="1">
        <v>0.21437999999999999</v>
      </c>
    </row>
    <row r="725" spans="1:35" ht="15.75" customHeight="1" x14ac:dyDescent="0.5">
      <c r="A725" s="5">
        <v>44130</v>
      </c>
      <c r="B725" s="1">
        <v>142.91</v>
      </c>
      <c r="C725" s="1">
        <v>144.30000000000001</v>
      </c>
      <c r="D725" s="1">
        <v>142.66999999999999</v>
      </c>
      <c r="E725" s="1">
        <v>146.55000000000001</v>
      </c>
      <c r="H725" s="5">
        <v>44165</v>
      </c>
      <c r="I725" s="1">
        <v>22.643999999999998</v>
      </c>
      <c r="J725" s="1">
        <v>22.704999999999998</v>
      </c>
      <c r="K725" s="1">
        <v>21.898800000000001</v>
      </c>
      <c r="L725" s="1">
        <v>22.755199999999999</v>
      </c>
      <c r="P725" s="5">
        <v>44166</v>
      </c>
      <c r="Q725" s="1">
        <v>1003.3</v>
      </c>
      <c r="R725" s="1">
        <v>967.87</v>
      </c>
      <c r="S725" s="1">
        <v>967.2</v>
      </c>
      <c r="T725" s="1">
        <v>1004.72</v>
      </c>
      <c r="W725" s="5">
        <v>44166</v>
      </c>
      <c r="X725" s="1">
        <v>2417.5300000000002</v>
      </c>
      <c r="Y725" s="1">
        <v>2382.29</v>
      </c>
      <c r="Z725" s="1">
        <v>2377.4499999999998</v>
      </c>
      <c r="AA725" s="1">
        <v>2436.86</v>
      </c>
      <c r="AD725" s="5">
        <v>44131</v>
      </c>
      <c r="AE725" s="1">
        <v>0.14463000000000001</v>
      </c>
      <c r="AH725" s="5">
        <v>44131</v>
      </c>
      <c r="AI725" s="1">
        <v>0.21325</v>
      </c>
    </row>
    <row r="726" spans="1:35" ht="15.75" customHeight="1" x14ac:dyDescent="0.5">
      <c r="A726" s="5">
        <v>44127</v>
      </c>
      <c r="B726" s="1">
        <v>145.46</v>
      </c>
      <c r="C726" s="1">
        <v>146.01</v>
      </c>
      <c r="D726" s="1">
        <v>144.38999999999999</v>
      </c>
      <c r="E726" s="1">
        <v>146.25</v>
      </c>
      <c r="H726" s="5">
        <v>44162</v>
      </c>
      <c r="I726" s="1">
        <v>22.573899999999998</v>
      </c>
      <c r="J726" s="1">
        <v>23.2148</v>
      </c>
      <c r="K726" s="1">
        <v>22.345199999999998</v>
      </c>
      <c r="L726" s="1">
        <v>23.3292</v>
      </c>
      <c r="P726" s="5">
        <v>44165</v>
      </c>
      <c r="Q726" s="1">
        <v>967.87</v>
      </c>
      <c r="R726" s="1">
        <v>966</v>
      </c>
      <c r="S726" s="1">
        <v>955.81</v>
      </c>
      <c r="T726" s="1">
        <v>981.72</v>
      </c>
      <c r="W726" s="5">
        <v>44165</v>
      </c>
      <c r="X726" s="1">
        <v>2382.29</v>
      </c>
      <c r="Y726" s="1">
        <v>2426</v>
      </c>
      <c r="Z726" s="1">
        <v>2367.34</v>
      </c>
      <c r="AA726" s="1">
        <v>2433.04</v>
      </c>
      <c r="AD726" s="5">
        <v>44130</v>
      </c>
      <c r="AE726" s="1">
        <v>0.1515</v>
      </c>
      <c r="AH726" s="5">
        <v>44130</v>
      </c>
      <c r="AI726" s="1">
        <v>0.22225</v>
      </c>
    </row>
    <row r="727" spans="1:35" ht="15.75" customHeight="1" x14ac:dyDescent="0.5">
      <c r="A727" s="5">
        <v>44126</v>
      </c>
      <c r="B727" s="1">
        <v>146.41</v>
      </c>
      <c r="C727" s="1">
        <v>146.09</v>
      </c>
      <c r="D727" s="1">
        <v>143.69</v>
      </c>
      <c r="E727" s="1">
        <v>146.72</v>
      </c>
      <c r="H727" s="5">
        <v>44161</v>
      </c>
      <c r="I727" s="1">
        <v>23.4193</v>
      </c>
      <c r="J727" s="1">
        <v>23.357800000000001</v>
      </c>
      <c r="K727" s="1">
        <v>23.189299999999999</v>
      </c>
      <c r="L727" s="1">
        <v>23.555</v>
      </c>
      <c r="P727" s="5">
        <v>44162</v>
      </c>
      <c r="Q727" s="1">
        <v>967.8</v>
      </c>
      <c r="R727" s="1">
        <v>966.95</v>
      </c>
      <c r="S727" s="1">
        <v>947.67</v>
      </c>
      <c r="T727" s="1">
        <v>972.18</v>
      </c>
      <c r="W727" s="5">
        <v>44162</v>
      </c>
      <c r="X727" s="1">
        <v>2428.4699999999998</v>
      </c>
      <c r="Y727" s="1">
        <v>2395.31</v>
      </c>
      <c r="Z727" s="1">
        <v>2349.69</v>
      </c>
      <c r="AA727" s="1">
        <v>2432.7600000000002</v>
      </c>
      <c r="AD727" s="5">
        <v>44127</v>
      </c>
      <c r="AE727" s="1">
        <v>0.15625</v>
      </c>
      <c r="AH727" s="5">
        <v>44127</v>
      </c>
      <c r="AI727" s="1">
        <v>0.2165</v>
      </c>
    </row>
    <row r="728" spans="1:35" ht="15.75" customHeight="1" x14ac:dyDescent="0.5">
      <c r="A728" s="5">
        <v>44125</v>
      </c>
      <c r="B728" s="1">
        <v>148.08000000000001</v>
      </c>
      <c r="C728" s="1">
        <v>147.13999999999999</v>
      </c>
      <c r="D728" s="1">
        <v>147.01</v>
      </c>
      <c r="E728" s="1">
        <v>150.51</v>
      </c>
      <c r="H728" s="5">
        <v>44160</v>
      </c>
      <c r="I728" s="1">
        <v>23.3568</v>
      </c>
      <c r="J728" s="1">
        <v>23.2682</v>
      </c>
      <c r="K728" s="1">
        <v>23.1036</v>
      </c>
      <c r="L728" s="1">
        <v>23.522400000000001</v>
      </c>
      <c r="P728" s="5">
        <v>44161</v>
      </c>
      <c r="Q728" s="1">
        <v>965.6</v>
      </c>
      <c r="R728" s="1">
        <v>967.33</v>
      </c>
      <c r="S728" s="1">
        <v>952.24</v>
      </c>
      <c r="T728" s="1">
        <v>971.17</v>
      </c>
      <c r="W728" s="5">
        <v>44161</v>
      </c>
      <c r="X728" s="1">
        <v>2389.4</v>
      </c>
      <c r="Y728" s="1">
        <v>2340.73</v>
      </c>
      <c r="Z728" s="1">
        <v>2334.66</v>
      </c>
      <c r="AA728" s="1">
        <v>2402.5300000000002</v>
      </c>
      <c r="AD728" s="5">
        <v>44126</v>
      </c>
      <c r="AE728" s="1">
        <v>0.14924999999999999</v>
      </c>
      <c r="AH728" s="5">
        <v>44126</v>
      </c>
      <c r="AI728" s="1">
        <v>0.21475</v>
      </c>
    </row>
    <row r="729" spans="1:35" ht="15.75" customHeight="1" x14ac:dyDescent="0.5">
      <c r="A729" s="5">
        <v>44124</v>
      </c>
      <c r="B729" s="1">
        <v>145.99</v>
      </c>
      <c r="C729" s="1">
        <v>144.76</v>
      </c>
      <c r="D729" s="1">
        <v>143.97999999999999</v>
      </c>
      <c r="E729" s="1">
        <v>146.94</v>
      </c>
      <c r="H729" s="5">
        <v>44159</v>
      </c>
      <c r="I729" s="1">
        <v>23.268999999999998</v>
      </c>
      <c r="J729" s="1">
        <v>23.597999999999999</v>
      </c>
      <c r="K729" s="1">
        <v>22.933399999999999</v>
      </c>
      <c r="L729" s="1">
        <v>23.643000000000001</v>
      </c>
      <c r="P729" s="5">
        <v>44160</v>
      </c>
      <c r="Q729" s="1">
        <v>967.33</v>
      </c>
      <c r="R729" s="1">
        <v>962.7</v>
      </c>
      <c r="S729" s="1">
        <v>950.14</v>
      </c>
      <c r="T729" s="1">
        <v>970.21</v>
      </c>
      <c r="W729" s="5">
        <v>44160</v>
      </c>
      <c r="X729" s="1">
        <v>2340.73</v>
      </c>
      <c r="Y729" s="1">
        <v>2352.7800000000002</v>
      </c>
      <c r="Z729" s="1">
        <v>2325.9499999999998</v>
      </c>
      <c r="AA729" s="1">
        <v>2355.7199999999998</v>
      </c>
      <c r="AD729" s="5">
        <v>44125</v>
      </c>
      <c r="AE729" s="1">
        <v>0.14788000000000001</v>
      </c>
      <c r="AH729" s="5">
        <v>44125</v>
      </c>
      <c r="AI729" s="1">
        <v>0.20913000000000001</v>
      </c>
    </row>
    <row r="730" spans="1:35" ht="15.75" customHeight="1" x14ac:dyDescent="0.5">
      <c r="A730" s="5">
        <v>44123</v>
      </c>
      <c r="B730" s="1">
        <v>144.36000000000001</v>
      </c>
      <c r="C730" s="1">
        <v>148.27000000000001</v>
      </c>
      <c r="D730" s="1">
        <v>144.31</v>
      </c>
      <c r="E730" s="1">
        <v>149.22</v>
      </c>
      <c r="H730" s="5">
        <v>44158</v>
      </c>
      <c r="I730" s="1">
        <v>23.595700000000001</v>
      </c>
      <c r="J730" s="1">
        <v>24.183499999999999</v>
      </c>
      <c r="K730" s="1">
        <v>23.433800000000002</v>
      </c>
      <c r="L730" s="1">
        <v>24.3962</v>
      </c>
      <c r="P730" s="5">
        <v>44159</v>
      </c>
      <c r="Q730" s="1">
        <v>962.7</v>
      </c>
      <c r="R730" s="1">
        <v>930.3</v>
      </c>
      <c r="S730" s="1">
        <v>924.78</v>
      </c>
      <c r="T730" s="1">
        <v>965.08</v>
      </c>
      <c r="W730" s="5">
        <v>44159</v>
      </c>
      <c r="X730" s="1">
        <v>2352.7800000000002</v>
      </c>
      <c r="Y730" s="1">
        <v>2351.41</v>
      </c>
      <c r="Z730" s="1">
        <v>2320.41</v>
      </c>
      <c r="AA730" s="1">
        <v>2361.77</v>
      </c>
      <c r="AD730" s="5">
        <v>44124</v>
      </c>
      <c r="AE730" s="1">
        <v>0.14574999999999999</v>
      </c>
      <c r="AH730" s="5">
        <v>44124</v>
      </c>
      <c r="AI730" s="1">
        <v>0.21575</v>
      </c>
    </row>
    <row r="731" spans="1:35" ht="15.75" customHeight="1" x14ac:dyDescent="0.5">
      <c r="A731" s="5">
        <v>44120</v>
      </c>
      <c r="B731" s="1">
        <v>147.09</v>
      </c>
      <c r="C731" s="1">
        <v>149.46</v>
      </c>
      <c r="D731" s="1">
        <v>147.06</v>
      </c>
      <c r="E731" s="1">
        <v>149.58000000000001</v>
      </c>
      <c r="H731" s="5">
        <v>44155</v>
      </c>
      <c r="I731" s="1">
        <v>24.175899999999999</v>
      </c>
      <c r="J731" s="1">
        <v>24.0519</v>
      </c>
      <c r="K731" s="1">
        <v>23.912800000000001</v>
      </c>
      <c r="L731" s="1">
        <v>24.5276</v>
      </c>
      <c r="P731" s="5">
        <v>44158</v>
      </c>
      <c r="Q731" s="1">
        <v>930.3</v>
      </c>
      <c r="R731" s="1">
        <v>949.5</v>
      </c>
      <c r="S731" s="1">
        <v>918.83</v>
      </c>
      <c r="T731" s="1">
        <v>953.58</v>
      </c>
      <c r="W731" s="5">
        <v>44158</v>
      </c>
      <c r="X731" s="1">
        <v>2351.41</v>
      </c>
      <c r="Y731" s="1">
        <v>2325.69</v>
      </c>
      <c r="Z731" s="1">
        <v>2324.7600000000002</v>
      </c>
      <c r="AA731" s="1">
        <v>2360.61</v>
      </c>
      <c r="AD731" s="5">
        <v>44123</v>
      </c>
      <c r="AE731" s="1">
        <v>0.14338000000000001</v>
      </c>
      <c r="AH731" s="5">
        <v>44123</v>
      </c>
      <c r="AI731" s="1">
        <v>0.20863000000000001</v>
      </c>
    </row>
    <row r="732" spans="1:35" ht="15.75" customHeight="1" x14ac:dyDescent="0.5">
      <c r="A732" s="5">
        <v>44119</v>
      </c>
      <c r="B732" s="1">
        <v>149.07</v>
      </c>
      <c r="C732" s="1">
        <v>147.83000000000001</v>
      </c>
      <c r="D732" s="1">
        <v>147.63</v>
      </c>
      <c r="E732" s="1">
        <v>150.02000000000001</v>
      </c>
      <c r="H732" s="5">
        <v>44154</v>
      </c>
      <c r="I732" s="1">
        <v>24.0519</v>
      </c>
      <c r="J732" s="1">
        <v>24.336500000000001</v>
      </c>
      <c r="K732" s="1">
        <v>23.642299999999999</v>
      </c>
      <c r="L732" s="1">
        <v>24.382000000000001</v>
      </c>
      <c r="P732" s="5">
        <v>44155</v>
      </c>
      <c r="Q732" s="1">
        <v>950.4</v>
      </c>
      <c r="R732" s="1">
        <v>952.74</v>
      </c>
      <c r="S732" s="1">
        <v>948.08</v>
      </c>
      <c r="T732" s="1">
        <v>965.27</v>
      </c>
      <c r="W732" s="5">
        <v>44155</v>
      </c>
      <c r="X732" s="1">
        <v>2329.2800000000002</v>
      </c>
      <c r="Y732" s="1">
        <v>2325.42</v>
      </c>
      <c r="Z732" s="1">
        <v>2318.89</v>
      </c>
      <c r="AA732" s="1">
        <v>2344.73</v>
      </c>
      <c r="AD732" s="5">
        <v>44120</v>
      </c>
      <c r="AE732" s="1">
        <v>0.15137999999999999</v>
      </c>
      <c r="AH732" s="5">
        <v>44120</v>
      </c>
      <c r="AI732" s="1">
        <v>0.21837999999999999</v>
      </c>
    </row>
    <row r="733" spans="1:35" ht="15.75" customHeight="1" x14ac:dyDescent="0.5">
      <c r="A733" s="5">
        <v>44118</v>
      </c>
      <c r="B733" s="1">
        <v>150.68</v>
      </c>
      <c r="C733" s="1">
        <v>150.55000000000001</v>
      </c>
      <c r="D733" s="1">
        <v>149.30000000000001</v>
      </c>
      <c r="E733" s="1">
        <v>152.25</v>
      </c>
      <c r="H733" s="5">
        <v>44153</v>
      </c>
      <c r="I733" s="1">
        <v>24.336500000000001</v>
      </c>
      <c r="J733" s="1">
        <v>24.491</v>
      </c>
      <c r="K733" s="1">
        <v>24.2058</v>
      </c>
      <c r="L733" s="1">
        <v>24.706399999999999</v>
      </c>
      <c r="P733" s="5">
        <v>44154</v>
      </c>
      <c r="Q733" s="1">
        <v>952.74</v>
      </c>
      <c r="R733" s="1">
        <v>944.66</v>
      </c>
      <c r="S733" s="1">
        <v>932.54</v>
      </c>
      <c r="T733" s="1">
        <v>955.38</v>
      </c>
      <c r="W733" s="5">
        <v>44154</v>
      </c>
      <c r="X733" s="1">
        <v>2325.42</v>
      </c>
      <c r="Y733" s="1">
        <v>2337.6</v>
      </c>
      <c r="Z733" s="1">
        <v>2274.65</v>
      </c>
      <c r="AA733" s="1">
        <v>2349.0700000000002</v>
      </c>
      <c r="AD733" s="5">
        <v>44119</v>
      </c>
      <c r="AE733" s="1">
        <v>0.14724999999999999</v>
      </c>
      <c r="AH733" s="5">
        <v>44119</v>
      </c>
      <c r="AI733" s="1">
        <v>0.21775</v>
      </c>
    </row>
    <row r="734" spans="1:35" ht="15.75" customHeight="1" x14ac:dyDescent="0.5">
      <c r="A734" s="5">
        <v>44117</v>
      </c>
      <c r="B734" s="1">
        <v>148.71</v>
      </c>
      <c r="C734" s="1">
        <v>148.05000000000001</v>
      </c>
      <c r="D734" s="1">
        <v>145.44</v>
      </c>
      <c r="E734" s="1">
        <v>149.19</v>
      </c>
      <c r="H734" s="5">
        <v>44152</v>
      </c>
      <c r="I734" s="1">
        <v>24.491</v>
      </c>
      <c r="J734" s="1">
        <v>24.770499999999998</v>
      </c>
      <c r="K734" s="1">
        <v>24.367799999999999</v>
      </c>
      <c r="L734" s="1">
        <v>24.814699999999998</v>
      </c>
      <c r="P734" s="5">
        <v>44153</v>
      </c>
      <c r="Q734" s="1">
        <v>944.66</v>
      </c>
      <c r="R734" s="1">
        <v>929.83</v>
      </c>
      <c r="S734" s="1">
        <v>913.09</v>
      </c>
      <c r="T734" s="1">
        <v>956.05</v>
      </c>
      <c r="W734" s="5">
        <v>44153</v>
      </c>
      <c r="X734" s="1">
        <v>2337.6</v>
      </c>
      <c r="Y734" s="1">
        <v>2322.25</v>
      </c>
      <c r="Z734" s="1">
        <v>2318.4299999999998</v>
      </c>
      <c r="AA734" s="1">
        <v>2379.6999999999998</v>
      </c>
      <c r="AD734" s="5">
        <v>44118</v>
      </c>
      <c r="AE734" s="1">
        <v>0.14574999999999999</v>
      </c>
      <c r="AH734" s="5">
        <v>44118</v>
      </c>
      <c r="AI734" s="1">
        <v>0.23013</v>
      </c>
    </row>
    <row r="735" spans="1:35" ht="15.75" customHeight="1" x14ac:dyDescent="0.5">
      <c r="A735" s="5">
        <v>44116</v>
      </c>
      <c r="B735" s="1">
        <v>149.86000000000001</v>
      </c>
      <c r="C735" s="1">
        <v>150.05000000000001</v>
      </c>
      <c r="D735" s="1">
        <v>148.38</v>
      </c>
      <c r="E735" s="1">
        <v>151.06</v>
      </c>
      <c r="H735" s="5">
        <v>44151</v>
      </c>
      <c r="I735" s="1">
        <v>24.770499999999998</v>
      </c>
      <c r="J735" s="1">
        <v>24.686900000000001</v>
      </c>
      <c r="K735" s="1">
        <v>24.220800000000001</v>
      </c>
      <c r="L735" s="1">
        <v>25.074200000000001</v>
      </c>
      <c r="P735" s="5">
        <v>44152</v>
      </c>
      <c r="Q735" s="1">
        <v>929.83</v>
      </c>
      <c r="R735" s="1">
        <v>929.32</v>
      </c>
      <c r="S735" s="1">
        <v>920.52</v>
      </c>
      <c r="T735" s="1">
        <v>938.29</v>
      </c>
      <c r="W735" s="5">
        <v>44152</v>
      </c>
      <c r="X735" s="1">
        <v>2322.25</v>
      </c>
      <c r="Y735" s="1">
        <v>2335.5500000000002</v>
      </c>
      <c r="Z735" s="1">
        <v>2310.15</v>
      </c>
      <c r="AA735" s="1">
        <v>2348.27</v>
      </c>
      <c r="AD735" s="5">
        <v>44117</v>
      </c>
      <c r="AE735" s="1">
        <v>0.14838000000000001</v>
      </c>
      <c r="AH735" s="5">
        <v>44117</v>
      </c>
      <c r="AI735" s="1">
        <v>0.23688000000000001</v>
      </c>
    </row>
    <row r="736" spans="1:35" ht="15.75" customHeight="1" x14ac:dyDescent="0.5">
      <c r="A736" s="5">
        <v>44113</v>
      </c>
      <c r="B736" s="1">
        <v>150.02000000000001</v>
      </c>
      <c r="C736" s="1">
        <v>146.32</v>
      </c>
      <c r="D736" s="1">
        <v>146.31</v>
      </c>
      <c r="E736" s="1">
        <v>150.02000000000001</v>
      </c>
      <c r="H736" s="5">
        <v>44148</v>
      </c>
      <c r="I736" s="1">
        <v>24.67</v>
      </c>
      <c r="J736" s="1">
        <v>24.2818</v>
      </c>
      <c r="K736" s="1">
        <v>24.160699999999999</v>
      </c>
      <c r="L736" s="1">
        <v>24.815999999999999</v>
      </c>
      <c r="P736" s="5">
        <v>44151</v>
      </c>
      <c r="Q736" s="1">
        <v>929.32</v>
      </c>
      <c r="R736" s="1">
        <v>896</v>
      </c>
      <c r="S736" s="1">
        <v>890.25</v>
      </c>
      <c r="T736" s="1">
        <v>930.09</v>
      </c>
      <c r="W736" s="5">
        <v>44151</v>
      </c>
      <c r="X736" s="1">
        <v>2335.5500000000002</v>
      </c>
      <c r="Y736" s="1">
        <v>2330.23</v>
      </c>
      <c r="Z736" s="1">
        <v>2303.88</v>
      </c>
      <c r="AA736" s="1">
        <v>2362.73</v>
      </c>
      <c r="AD736" s="5">
        <v>44116</v>
      </c>
      <c r="AE736" s="1">
        <v>0.14424999999999999</v>
      </c>
      <c r="AH736" s="5">
        <v>44116</v>
      </c>
      <c r="AI736" s="1">
        <v>0.22888</v>
      </c>
    </row>
    <row r="737" spans="1:35" ht="15.75" customHeight="1" x14ac:dyDescent="0.5">
      <c r="A737" s="5">
        <v>44112</v>
      </c>
      <c r="B737" s="1">
        <v>143.34</v>
      </c>
      <c r="C737" s="1">
        <v>142.4</v>
      </c>
      <c r="D737" s="1">
        <v>141.88</v>
      </c>
      <c r="E737" s="1">
        <v>144.25</v>
      </c>
      <c r="H737" s="5">
        <v>44147</v>
      </c>
      <c r="I737" s="1">
        <v>24.2818</v>
      </c>
      <c r="J737" s="1">
        <v>24.279</v>
      </c>
      <c r="K737" s="1">
        <v>24.0425</v>
      </c>
      <c r="L737" s="1">
        <v>24.403300000000002</v>
      </c>
      <c r="P737" s="5">
        <v>44148</v>
      </c>
      <c r="Q737" s="1">
        <v>894.41</v>
      </c>
      <c r="R737" s="1">
        <v>884.21</v>
      </c>
      <c r="S737" s="1">
        <v>880.51</v>
      </c>
      <c r="T737" s="1">
        <v>898.58</v>
      </c>
      <c r="W737" s="5">
        <v>44148</v>
      </c>
      <c r="X737" s="1">
        <v>2325.5100000000002</v>
      </c>
      <c r="Y737" s="1">
        <v>2340.56</v>
      </c>
      <c r="Z737" s="1">
        <v>2316.14</v>
      </c>
      <c r="AA737" s="1">
        <v>2357.23</v>
      </c>
      <c r="AD737" s="5">
        <v>44113</v>
      </c>
      <c r="AE737" s="1">
        <v>0.14524999999999999</v>
      </c>
      <c r="AH737" s="5">
        <v>44113</v>
      </c>
      <c r="AI737" s="1">
        <v>0.22413</v>
      </c>
    </row>
    <row r="738" spans="1:35" ht="15.75" customHeight="1" x14ac:dyDescent="0.5">
      <c r="A738" s="5">
        <v>44111</v>
      </c>
      <c r="B738" s="1">
        <v>140.85</v>
      </c>
      <c r="C738" s="1">
        <v>141.47</v>
      </c>
      <c r="D738" s="1">
        <v>140.25</v>
      </c>
      <c r="E738" s="1">
        <v>142.72999999999999</v>
      </c>
      <c r="H738" s="5">
        <v>44146</v>
      </c>
      <c r="I738" s="1">
        <v>24.277799999999999</v>
      </c>
      <c r="J738" s="1">
        <v>24.234000000000002</v>
      </c>
      <c r="K738" s="1">
        <v>23.779</v>
      </c>
      <c r="L738" s="1">
        <v>24.434200000000001</v>
      </c>
      <c r="P738" s="5">
        <v>44147</v>
      </c>
      <c r="Q738" s="1">
        <v>883.59</v>
      </c>
      <c r="R738" s="1">
        <v>868.63</v>
      </c>
      <c r="S738" s="1">
        <v>866.22</v>
      </c>
      <c r="T738" s="1">
        <v>887.05</v>
      </c>
      <c r="W738" s="5">
        <v>44147</v>
      </c>
      <c r="X738" s="1">
        <v>2340.56</v>
      </c>
      <c r="Y738" s="1">
        <v>2320.5700000000002</v>
      </c>
      <c r="Z738" s="1">
        <v>2316.27</v>
      </c>
      <c r="AA738" s="1">
        <v>2365.94</v>
      </c>
      <c r="AD738" s="5">
        <v>44112</v>
      </c>
      <c r="AE738" s="1">
        <v>0.14688000000000001</v>
      </c>
      <c r="AH738" s="5">
        <v>44112</v>
      </c>
      <c r="AI738" s="1">
        <v>0.2205</v>
      </c>
    </row>
    <row r="739" spans="1:35" ht="15.75" customHeight="1" x14ac:dyDescent="0.5">
      <c r="A739" s="5">
        <v>44110</v>
      </c>
      <c r="B739" s="1">
        <v>139.81</v>
      </c>
      <c r="C739" s="1">
        <v>146.19999999999999</v>
      </c>
      <c r="D739" s="1">
        <v>139.78</v>
      </c>
      <c r="E739" s="1">
        <v>147.03</v>
      </c>
      <c r="H739" s="5">
        <v>44145</v>
      </c>
      <c r="I739" s="1">
        <v>24.234000000000002</v>
      </c>
      <c r="J739" s="1">
        <v>24.107500000000002</v>
      </c>
      <c r="K739" s="1">
        <v>23.9086</v>
      </c>
      <c r="L739" s="1">
        <v>24.4983</v>
      </c>
      <c r="P739" s="5">
        <v>44146</v>
      </c>
      <c r="Q739" s="1">
        <v>868.63</v>
      </c>
      <c r="R739" s="1">
        <v>887.55</v>
      </c>
      <c r="S739" s="1">
        <v>859.69</v>
      </c>
      <c r="T739" s="1">
        <v>893.45</v>
      </c>
      <c r="W739" s="5">
        <v>44146</v>
      </c>
      <c r="X739" s="1">
        <v>2320.5700000000002</v>
      </c>
      <c r="Y739" s="1">
        <v>2464.92</v>
      </c>
      <c r="Z739" s="1">
        <v>2307.09</v>
      </c>
      <c r="AA739" s="1">
        <v>2475.0500000000002</v>
      </c>
      <c r="AD739" s="5">
        <v>44111</v>
      </c>
      <c r="AE739" s="1">
        <v>0.14699999999999999</v>
      </c>
      <c r="AH739" s="5">
        <v>44111</v>
      </c>
      <c r="AI739" s="1">
        <v>0.22950000000000001</v>
      </c>
    </row>
    <row r="740" spans="1:35" ht="15.75" customHeight="1" x14ac:dyDescent="0.5">
      <c r="A740" s="5">
        <v>44109</v>
      </c>
      <c r="B740" s="1">
        <v>145.58000000000001</v>
      </c>
      <c r="C740" s="1">
        <v>143.66</v>
      </c>
      <c r="D740" s="1">
        <v>143.63999999999999</v>
      </c>
      <c r="E740" s="1">
        <v>147.26</v>
      </c>
      <c r="H740" s="5">
        <v>44144</v>
      </c>
      <c r="I740" s="1">
        <v>24.106000000000002</v>
      </c>
      <c r="J740" s="1">
        <v>25.675000000000001</v>
      </c>
      <c r="K740" s="1">
        <v>23.577500000000001</v>
      </c>
      <c r="L740" s="1">
        <v>26.0077</v>
      </c>
      <c r="P740" s="5">
        <v>44145</v>
      </c>
      <c r="Q740" s="1">
        <v>887.55</v>
      </c>
      <c r="R740" s="1">
        <v>870.98</v>
      </c>
      <c r="S740" s="1">
        <v>867.47</v>
      </c>
      <c r="T740" s="1">
        <v>894.67</v>
      </c>
      <c r="W740" s="5">
        <v>44145</v>
      </c>
      <c r="X740" s="1">
        <v>2464.92</v>
      </c>
      <c r="Y740" s="1">
        <v>2487.4499999999998</v>
      </c>
      <c r="Z740" s="1">
        <v>2452.67</v>
      </c>
      <c r="AA740" s="1">
        <v>2500.81</v>
      </c>
      <c r="AD740" s="5">
        <v>44110</v>
      </c>
      <c r="AE740" s="1">
        <v>0.13963</v>
      </c>
      <c r="AH740" s="5">
        <v>44110</v>
      </c>
      <c r="AI740" s="1">
        <v>0.22975000000000001</v>
      </c>
    </row>
    <row r="741" spans="1:35" ht="15.75" customHeight="1" x14ac:dyDescent="0.5">
      <c r="A741" s="5">
        <v>44106</v>
      </c>
      <c r="B741" s="1">
        <v>142.84</v>
      </c>
      <c r="C741" s="1">
        <v>143.68</v>
      </c>
      <c r="D741" s="1">
        <v>142.21</v>
      </c>
      <c r="E741" s="1">
        <v>144.87</v>
      </c>
      <c r="H741" s="5">
        <v>44141</v>
      </c>
      <c r="I741" s="1">
        <v>25.611999999999998</v>
      </c>
      <c r="J741" s="1">
        <v>25.373999999999999</v>
      </c>
      <c r="K741" s="1">
        <v>24.898399999999999</v>
      </c>
      <c r="L741" s="1">
        <v>25.846699999999998</v>
      </c>
      <c r="P741" s="5">
        <v>44144</v>
      </c>
      <c r="Q741" s="1">
        <v>870.08</v>
      </c>
      <c r="R741" s="1">
        <v>899</v>
      </c>
      <c r="S741" s="1">
        <v>852.56</v>
      </c>
      <c r="T741" s="1">
        <v>908.27</v>
      </c>
      <c r="W741" s="5">
        <v>44144</v>
      </c>
      <c r="X741" s="1">
        <v>2487.4499999999998</v>
      </c>
      <c r="Y741" s="1">
        <v>2497.13</v>
      </c>
      <c r="Z741" s="1">
        <v>2434.92</v>
      </c>
      <c r="AA741" s="1">
        <v>2517.08</v>
      </c>
      <c r="AD741" s="5">
        <v>44109</v>
      </c>
      <c r="AE741" s="1">
        <v>0.14274999999999999</v>
      </c>
      <c r="AH741" s="5">
        <v>44109</v>
      </c>
      <c r="AI741" s="1">
        <v>0.22025</v>
      </c>
    </row>
    <row r="742" spans="1:35" ht="15.75" customHeight="1" x14ac:dyDescent="0.5">
      <c r="A742" s="5">
        <v>44105</v>
      </c>
      <c r="B742" s="1">
        <v>144.55000000000001</v>
      </c>
      <c r="C742" s="1">
        <v>144.27000000000001</v>
      </c>
      <c r="D742" s="1">
        <v>142.94999999999999</v>
      </c>
      <c r="E742" s="1">
        <v>146.13999999999999</v>
      </c>
      <c r="H742" s="5">
        <v>44140</v>
      </c>
      <c r="I742" s="1">
        <v>25.373999999999999</v>
      </c>
      <c r="J742" s="1">
        <v>23.901199999999999</v>
      </c>
      <c r="K742" s="1">
        <v>23.8965</v>
      </c>
      <c r="L742" s="1">
        <v>25.468699999999998</v>
      </c>
      <c r="P742" s="5">
        <v>44141</v>
      </c>
      <c r="Q742" s="1">
        <v>895.64</v>
      </c>
      <c r="R742" s="1">
        <v>896.77</v>
      </c>
      <c r="S742" s="1">
        <v>889.34</v>
      </c>
      <c r="T742" s="1">
        <v>915.59</v>
      </c>
      <c r="W742" s="5">
        <v>44141</v>
      </c>
      <c r="X742" s="1">
        <v>2495.88</v>
      </c>
      <c r="Y742" s="1">
        <v>2384.9</v>
      </c>
      <c r="Z742" s="1">
        <v>2374.29</v>
      </c>
      <c r="AA742" s="1">
        <v>2510.15</v>
      </c>
      <c r="AD742" s="5">
        <v>44106</v>
      </c>
      <c r="AE742" s="1">
        <v>0.14000000000000001</v>
      </c>
      <c r="AH742" s="5">
        <v>44106</v>
      </c>
      <c r="AI742" s="1">
        <v>0.23350000000000001</v>
      </c>
    </row>
    <row r="743" spans="1:35" ht="15.75" customHeight="1" x14ac:dyDescent="0.5">
      <c r="A743" s="5">
        <v>44104</v>
      </c>
      <c r="B743" s="1">
        <v>143.08000000000001</v>
      </c>
      <c r="C743" s="1">
        <v>142.19</v>
      </c>
      <c r="D743" s="1">
        <v>141.1</v>
      </c>
      <c r="E743" s="1">
        <v>144.29</v>
      </c>
      <c r="H743" s="5">
        <v>44139</v>
      </c>
      <c r="I743" s="1">
        <v>23.9011</v>
      </c>
      <c r="J743" s="1">
        <v>24.2258</v>
      </c>
      <c r="K743" s="1">
        <v>23.234400000000001</v>
      </c>
      <c r="L743" s="1">
        <v>24.4983</v>
      </c>
      <c r="P743" s="5">
        <v>44140</v>
      </c>
      <c r="Q743" s="1">
        <v>896.77</v>
      </c>
      <c r="R743" s="1">
        <v>871.8</v>
      </c>
      <c r="S743" s="1">
        <v>869.26</v>
      </c>
      <c r="T743" s="1">
        <v>908.91</v>
      </c>
      <c r="W743" s="5">
        <v>44140</v>
      </c>
      <c r="X743" s="1">
        <v>2384.9</v>
      </c>
      <c r="Y743" s="1">
        <v>2295.41</v>
      </c>
      <c r="Z743" s="1">
        <v>2278.27</v>
      </c>
      <c r="AA743" s="1">
        <v>2431.34</v>
      </c>
      <c r="AD743" s="5">
        <v>44105</v>
      </c>
      <c r="AE743" s="1">
        <v>0.13950000000000001</v>
      </c>
      <c r="AH743" s="5">
        <v>44105</v>
      </c>
      <c r="AI743" s="1">
        <v>0.23400000000000001</v>
      </c>
    </row>
    <row r="744" spans="1:35" ht="15.75" customHeight="1" x14ac:dyDescent="0.5">
      <c r="A744" s="5">
        <v>44103</v>
      </c>
      <c r="B744" s="1">
        <v>143.22999999999999</v>
      </c>
      <c r="C744" s="1">
        <v>142.69999999999999</v>
      </c>
      <c r="D744" s="1">
        <v>142.22999999999999</v>
      </c>
      <c r="E744" s="1">
        <v>144.66999999999999</v>
      </c>
      <c r="H744" s="5">
        <v>44138</v>
      </c>
      <c r="I744" s="1">
        <v>24.2258</v>
      </c>
      <c r="J744" s="1">
        <v>24.087800000000001</v>
      </c>
      <c r="K744" s="1">
        <v>23.9133</v>
      </c>
      <c r="L744" s="1">
        <v>24.3916</v>
      </c>
      <c r="P744" s="5">
        <v>44139</v>
      </c>
      <c r="Q744" s="1">
        <v>871.8</v>
      </c>
      <c r="R744" s="1">
        <v>873.64</v>
      </c>
      <c r="S744" s="1">
        <v>850.72</v>
      </c>
      <c r="T744" s="1">
        <v>881.6</v>
      </c>
      <c r="W744" s="5">
        <v>44139</v>
      </c>
      <c r="X744" s="1">
        <v>2295.37</v>
      </c>
      <c r="Y744" s="1">
        <v>2294.88</v>
      </c>
      <c r="Z744" s="1">
        <v>2235</v>
      </c>
      <c r="AA744" s="1">
        <v>2319.83</v>
      </c>
      <c r="AD744" s="5">
        <v>44104</v>
      </c>
      <c r="AE744" s="1">
        <v>0.14824999999999999</v>
      </c>
      <c r="AH744" s="5">
        <v>44104</v>
      </c>
      <c r="AI744" s="1">
        <v>0.23388</v>
      </c>
    </row>
    <row r="745" spans="1:35" ht="15.75" customHeight="1" x14ac:dyDescent="0.5">
      <c r="A745" s="5">
        <v>44102</v>
      </c>
      <c r="B745" s="1">
        <v>141.56</v>
      </c>
      <c r="C745" s="1">
        <v>141.88999999999999</v>
      </c>
      <c r="D745" s="1">
        <v>139.79</v>
      </c>
      <c r="E745" s="1">
        <v>142.63</v>
      </c>
      <c r="H745" s="5">
        <v>44137</v>
      </c>
      <c r="I745" s="1">
        <v>24.088999999999999</v>
      </c>
      <c r="J745" s="1">
        <v>23.577500000000001</v>
      </c>
      <c r="K745" s="1">
        <v>23.3949</v>
      </c>
      <c r="L745" s="1">
        <v>24.167000000000002</v>
      </c>
      <c r="P745" s="5">
        <v>44138</v>
      </c>
      <c r="Q745" s="1">
        <v>873.64</v>
      </c>
      <c r="R745" s="1">
        <v>862.33</v>
      </c>
      <c r="S745" s="1">
        <v>858.8</v>
      </c>
      <c r="T745" s="1">
        <v>885.43</v>
      </c>
      <c r="W745" s="5">
        <v>44138</v>
      </c>
      <c r="X745" s="1">
        <v>2294.88</v>
      </c>
      <c r="Y745" s="1">
        <v>2219.38</v>
      </c>
      <c r="Z745" s="1">
        <v>2218.64</v>
      </c>
      <c r="AA745" s="1">
        <v>2307.81</v>
      </c>
      <c r="AD745" s="5">
        <v>44103</v>
      </c>
      <c r="AE745" s="1">
        <v>0.14899999999999999</v>
      </c>
      <c r="AH745" s="5">
        <v>44103</v>
      </c>
      <c r="AI745" s="1">
        <v>0.22513</v>
      </c>
    </row>
    <row r="746" spans="1:35" ht="15.75" customHeight="1" x14ac:dyDescent="0.5">
      <c r="A746" s="5">
        <v>44099</v>
      </c>
      <c r="B746" s="1">
        <v>139.96</v>
      </c>
      <c r="C746" s="1">
        <v>138.97</v>
      </c>
      <c r="D746" s="1">
        <v>137.78</v>
      </c>
      <c r="E746" s="1">
        <v>140.72</v>
      </c>
      <c r="H746" s="5">
        <v>44134</v>
      </c>
      <c r="I746" s="1">
        <v>23.656700000000001</v>
      </c>
      <c r="J746" s="1">
        <v>23.258500000000002</v>
      </c>
      <c r="K746" s="1">
        <v>23.180599999999998</v>
      </c>
      <c r="L746" s="1">
        <v>23.820499999999999</v>
      </c>
      <c r="P746" s="5">
        <v>44137</v>
      </c>
      <c r="Q746" s="1">
        <v>862.33</v>
      </c>
      <c r="R746" s="1">
        <v>846</v>
      </c>
      <c r="S746" s="1">
        <v>839.75</v>
      </c>
      <c r="T746" s="1">
        <v>866.03</v>
      </c>
      <c r="W746" s="5">
        <v>44137</v>
      </c>
      <c r="X746" s="1">
        <v>2219.38</v>
      </c>
      <c r="Y746" s="1">
        <v>2214.4</v>
      </c>
      <c r="Z746" s="1">
        <v>2195.21</v>
      </c>
      <c r="AA746" s="1">
        <v>2268.6</v>
      </c>
      <c r="AD746" s="5">
        <v>44102</v>
      </c>
      <c r="AE746" s="1">
        <v>0.14663000000000001</v>
      </c>
      <c r="AH746" s="5">
        <v>44102</v>
      </c>
      <c r="AI746" s="1">
        <v>0.22037999999999999</v>
      </c>
    </row>
    <row r="747" spans="1:35" ht="15.75" customHeight="1" x14ac:dyDescent="0.5">
      <c r="A747" s="5">
        <v>44098</v>
      </c>
      <c r="B747" s="1">
        <v>140.88</v>
      </c>
      <c r="C747" s="1">
        <v>134.18</v>
      </c>
      <c r="D747" s="1">
        <v>134.18</v>
      </c>
      <c r="E747" s="1">
        <v>141.87</v>
      </c>
      <c r="H747" s="5">
        <v>44133</v>
      </c>
      <c r="I747" s="1">
        <v>23.258500000000002</v>
      </c>
      <c r="J747" s="1">
        <v>23.384799999999998</v>
      </c>
      <c r="K747" s="1">
        <v>22.593900000000001</v>
      </c>
      <c r="L747" s="1">
        <v>23.587299999999999</v>
      </c>
      <c r="P747" s="5">
        <v>44134</v>
      </c>
      <c r="Q747" s="1">
        <v>847.46</v>
      </c>
      <c r="R747" s="1">
        <v>848.98</v>
      </c>
      <c r="S747" s="1">
        <v>844.05</v>
      </c>
      <c r="T747" s="1">
        <v>861.68</v>
      </c>
      <c r="W747" s="5">
        <v>44134</v>
      </c>
      <c r="X747" s="1">
        <v>2215.88</v>
      </c>
      <c r="Y747" s="1">
        <v>2201.1999999999998</v>
      </c>
      <c r="Z747" s="1">
        <v>2184.69</v>
      </c>
      <c r="AA747" s="1">
        <v>2254.77</v>
      </c>
      <c r="AD747" s="5">
        <v>44099</v>
      </c>
      <c r="AE747" s="1">
        <v>0.14613000000000001</v>
      </c>
      <c r="AH747" s="5">
        <v>44099</v>
      </c>
      <c r="AI747" s="1">
        <v>0.21787999999999999</v>
      </c>
    </row>
    <row r="748" spans="1:35" ht="15.75" customHeight="1" x14ac:dyDescent="0.5">
      <c r="A748" s="5">
        <v>44097</v>
      </c>
      <c r="B748" s="1">
        <v>135.75</v>
      </c>
      <c r="C748" s="1">
        <v>143.22999999999999</v>
      </c>
      <c r="D748" s="1">
        <v>135.05000000000001</v>
      </c>
      <c r="E748" s="1">
        <v>143.49</v>
      </c>
      <c r="H748" s="5">
        <v>44132</v>
      </c>
      <c r="I748" s="1">
        <v>23.384799999999998</v>
      </c>
      <c r="J748" s="1">
        <v>24.373000000000001</v>
      </c>
      <c r="K748" s="1">
        <v>23.026</v>
      </c>
      <c r="L748" s="1">
        <v>24.575500000000002</v>
      </c>
      <c r="P748" s="5">
        <v>44133</v>
      </c>
      <c r="Q748" s="1">
        <v>848.98</v>
      </c>
      <c r="R748" s="1">
        <v>870.7</v>
      </c>
      <c r="S748" s="1">
        <v>845.32</v>
      </c>
      <c r="T748" s="1">
        <v>877.45</v>
      </c>
      <c r="W748" s="5">
        <v>44133</v>
      </c>
      <c r="X748" s="1">
        <v>2201.1999999999998</v>
      </c>
      <c r="Y748" s="1">
        <v>2248.42</v>
      </c>
      <c r="Z748" s="1">
        <v>2186.73</v>
      </c>
      <c r="AA748" s="1">
        <v>2283.54</v>
      </c>
      <c r="AD748" s="5">
        <v>44098</v>
      </c>
      <c r="AE748" s="1">
        <v>0.14474999999999999</v>
      </c>
      <c r="AH748" s="5">
        <v>44098</v>
      </c>
      <c r="AI748" s="1">
        <v>0.23325000000000001</v>
      </c>
    </row>
    <row r="749" spans="1:35" ht="15.75" customHeight="1" x14ac:dyDescent="0.5">
      <c r="A749" s="5">
        <v>44096</v>
      </c>
      <c r="B749" s="1">
        <v>145.54</v>
      </c>
      <c r="C749" s="1">
        <v>145.31</v>
      </c>
      <c r="D749" s="1">
        <v>143.56</v>
      </c>
      <c r="E749" s="1">
        <v>146.69</v>
      </c>
      <c r="H749" s="5">
        <v>44131</v>
      </c>
      <c r="I749" s="1">
        <v>24.373000000000001</v>
      </c>
      <c r="J749" s="1">
        <v>24.280200000000001</v>
      </c>
      <c r="K749" s="1">
        <v>24.1967</v>
      </c>
      <c r="L749" s="1">
        <v>24.616900000000001</v>
      </c>
      <c r="P749" s="5">
        <v>44132</v>
      </c>
      <c r="Q749" s="1">
        <v>870.7</v>
      </c>
      <c r="R749" s="1">
        <v>882.94</v>
      </c>
      <c r="S749" s="1">
        <v>857.06</v>
      </c>
      <c r="T749" s="1">
        <v>889.5</v>
      </c>
      <c r="W749" s="5">
        <v>44132</v>
      </c>
      <c r="X749" s="1">
        <v>2248.42</v>
      </c>
      <c r="Y749" s="1">
        <v>2338.59</v>
      </c>
      <c r="Z749" s="1">
        <v>2211.4699999999998</v>
      </c>
      <c r="AA749" s="1">
        <v>2361.0500000000002</v>
      </c>
      <c r="AD749" s="5">
        <v>44097</v>
      </c>
      <c r="AE749" s="1">
        <v>0.14813000000000001</v>
      </c>
      <c r="AH749" s="5">
        <v>44097</v>
      </c>
      <c r="AI749" s="1">
        <v>0.22500000000000001</v>
      </c>
    </row>
    <row r="750" spans="1:35" ht="15.75" customHeight="1" x14ac:dyDescent="0.5">
      <c r="A750" s="5">
        <v>44095</v>
      </c>
      <c r="B750" s="1">
        <v>144.78</v>
      </c>
      <c r="C750" s="1">
        <v>148.38</v>
      </c>
      <c r="D750" s="1">
        <v>142.94</v>
      </c>
      <c r="E750" s="1">
        <v>149.86000000000001</v>
      </c>
      <c r="H750" s="5">
        <v>44130</v>
      </c>
      <c r="I750" s="1">
        <v>24.280200000000001</v>
      </c>
      <c r="J750" s="1">
        <v>24.674199999999999</v>
      </c>
      <c r="K750" s="1">
        <v>24.096800000000002</v>
      </c>
      <c r="L750" s="1">
        <v>24.674199999999999</v>
      </c>
      <c r="P750" s="5">
        <v>44131</v>
      </c>
      <c r="Q750" s="1">
        <v>882.94</v>
      </c>
      <c r="R750" s="1">
        <v>874.61</v>
      </c>
      <c r="S750" s="1">
        <v>872.73</v>
      </c>
      <c r="T750" s="1">
        <v>888.97</v>
      </c>
      <c r="W750" s="5">
        <v>44131</v>
      </c>
      <c r="X750" s="1">
        <v>2338.59</v>
      </c>
      <c r="Y750" s="1">
        <v>2363.9</v>
      </c>
      <c r="Z750" s="1">
        <v>2321.59</v>
      </c>
      <c r="AA750" s="1">
        <v>2387.4499999999998</v>
      </c>
      <c r="AD750" s="5">
        <v>44096</v>
      </c>
      <c r="AE750" s="1">
        <v>0.15112999999999999</v>
      </c>
      <c r="AH750" s="5">
        <v>44096</v>
      </c>
      <c r="AI750" s="1">
        <v>0.2225</v>
      </c>
    </row>
    <row r="751" spans="1:35" ht="15.75" customHeight="1" x14ac:dyDescent="0.5">
      <c r="A751" s="5">
        <v>44092</v>
      </c>
      <c r="B751" s="1">
        <v>151.51</v>
      </c>
      <c r="C751" s="1">
        <v>154.63</v>
      </c>
      <c r="D751" s="1">
        <v>151.41</v>
      </c>
      <c r="E751" s="1">
        <v>155.88</v>
      </c>
      <c r="H751" s="5">
        <v>44127</v>
      </c>
      <c r="I751" s="1">
        <v>24.606999999999999</v>
      </c>
      <c r="J751" s="1">
        <v>24.7088</v>
      </c>
      <c r="K751" s="1">
        <v>24.4145</v>
      </c>
      <c r="L751" s="1">
        <v>24.857199999999999</v>
      </c>
      <c r="P751" s="5">
        <v>44130</v>
      </c>
      <c r="Q751" s="1">
        <v>874.61</v>
      </c>
      <c r="R751" s="1">
        <v>906.5</v>
      </c>
      <c r="S751" s="1">
        <v>870.98</v>
      </c>
      <c r="T751" s="1">
        <v>906.95</v>
      </c>
      <c r="W751" s="5">
        <v>44130</v>
      </c>
      <c r="X751" s="1">
        <v>2363.9</v>
      </c>
      <c r="Y751" s="1">
        <v>2396.92</v>
      </c>
      <c r="Z751" s="1">
        <v>2360.92</v>
      </c>
      <c r="AA751" s="1">
        <v>2399.66</v>
      </c>
      <c r="AD751" s="5">
        <v>44095</v>
      </c>
      <c r="AE751" s="1">
        <v>0.15187999999999999</v>
      </c>
      <c r="AH751" s="5">
        <v>44095</v>
      </c>
      <c r="AI751" s="1">
        <v>0.22325</v>
      </c>
    </row>
    <row r="752" spans="1:35" ht="15.75" customHeight="1" x14ac:dyDescent="0.5">
      <c r="A752" s="5">
        <v>44091</v>
      </c>
      <c r="B752" s="1">
        <v>154.06</v>
      </c>
      <c r="C752" s="1">
        <v>151.59</v>
      </c>
      <c r="D752" s="1">
        <v>150.41</v>
      </c>
      <c r="E752" s="1">
        <v>154.59</v>
      </c>
      <c r="H752" s="5">
        <v>44126</v>
      </c>
      <c r="I752" s="1">
        <v>24.7088</v>
      </c>
      <c r="J752" s="1">
        <v>25.0472</v>
      </c>
      <c r="K752" s="1">
        <v>24.3795</v>
      </c>
      <c r="L752" s="1">
        <v>25.0915</v>
      </c>
      <c r="P752" s="5">
        <v>44127</v>
      </c>
      <c r="Q752" s="1">
        <v>905.01</v>
      </c>
      <c r="R752" s="1">
        <v>886</v>
      </c>
      <c r="S752" s="1">
        <v>881.82</v>
      </c>
      <c r="T752" s="1">
        <v>920.06</v>
      </c>
      <c r="W752" s="5">
        <v>44127</v>
      </c>
      <c r="X752" s="1">
        <v>2397.7600000000002</v>
      </c>
      <c r="Y752" s="1">
        <v>2386.3000000000002</v>
      </c>
      <c r="Z752" s="1">
        <v>2367.77</v>
      </c>
      <c r="AA752" s="1">
        <v>2405.8000000000002</v>
      </c>
      <c r="AD752" s="5">
        <v>44092</v>
      </c>
      <c r="AE752" s="1">
        <v>0.15575</v>
      </c>
      <c r="AH752" s="5">
        <v>44092</v>
      </c>
      <c r="AI752" s="1">
        <v>0.22538</v>
      </c>
    </row>
    <row r="753" spans="1:35" ht="15.75" customHeight="1" x14ac:dyDescent="0.5">
      <c r="A753" s="5">
        <v>44090</v>
      </c>
      <c r="B753" s="1">
        <v>156.06</v>
      </c>
      <c r="C753" s="1">
        <v>157.38</v>
      </c>
      <c r="D753" s="1">
        <v>155.25</v>
      </c>
      <c r="E753" s="1">
        <v>158.01</v>
      </c>
      <c r="H753" s="5">
        <v>44125</v>
      </c>
      <c r="I753" s="1">
        <v>25.0472</v>
      </c>
      <c r="J753" s="1">
        <v>24.6418</v>
      </c>
      <c r="K753" s="1">
        <v>24.6295</v>
      </c>
      <c r="L753" s="1">
        <v>25.286799999999999</v>
      </c>
      <c r="P753" s="5">
        <v>44126</v>
      </c>
      <c r="Q753" s="1">
        <v>886</v>
      </c>
      <c r="R753" s="1">
        <v>890.84</v>
      </c>
      <c r="S753" s="1">
        <v>862.34</v>
      </c>
      <c r="T753" s="1">
        <v>895.01</v>
      </c>
      <c r="W753" s="5">
        <v>44126</v>
      </c>
      <c r="X753" s="1">
        <v>2386.3000000000002</v>
      </c>
      <c r="Y753" s="1">
        <v>2412.2399999999998</v>
      </c>
      <c r="Z753" s="1">
        <v>2357.85</v>
      </c>
      <c r="AA753" s="1">
        <v>2416.96</v>
      </c>
      <c r="AD753" s="5">
        <v>44091</v>
      </c>
      <c r="AE753" s="1">
        <v>0.15625</v>
      </c>
      <c r="AH753" s="5">
        <v>44091</v>
      </c>
      <c r="AI753" s="1">
        <v>0.22738</v>
      </c>
    </row>
    <row r="754" spans="1:35" ht="15.75" customHeight="1" x14ac:dyDescent="0.5">
      <c r="A754" s="5">
        <v>44089</v>
      </c>
      <c r="B754" s="1">
        <v>156.18</v>
      </c>
      <c r="C754" s="1">
        <v>158.82</v>
      </c>
      <c r="D754" s="1">
        <v>155.18</v>
      </c>
      <c r="E754" s="1">
        <v>159.26</v>
      </c>
      <c r="H754" s="5">
        <v>44124</v>
      </c>
      <c r="I754" s="1">
        <v>24.6418</v>
      </c>
      <c r="J754" s="1">
        <v>24.3889</v>
      </c>
      <c r="K754" s="1">
        <v>24.322299999999998</v>
      </c>
      <c r="L754" s="1">
        <v>24.923500000000001</v>
      </c>
      <c r="P754" s="5">
        <v>44125</v>
      </c>
      <c r="Q754" s="1">
        <v>890.81</v>
      </c>
      <c r="R754" s="1">
        <v>875.8</v>
      </c>
      <c r="S754" s="1">
        <v>874.35</v>
      </c>
      <c r="T754" s="1">
        <v>897.24</v>
      </c>
      <c r="W754" s="5">
        <v>44125</v>
      </c>
      <c r="X754" s="1">
        <v>2412.2399999999998</v>
      </c>
      <c r="Y754" s="1">
        <v>2404.9</v>
      </c>
      <c r="Z754" s="1">
        <v>2397.0100000000002</v>
      </c>
      <c r="AA754" s="1">
        <v>2418.4499999999998</v>
      </c>
      <c r="AD754" s="5">
        <v>44090</v>
      </c>
      <c r="AE754" s="1">
        <v>0.15</v>
      </c>
      <c r="AH754" s="5">
        <v>44090</v>
      </c>
      <c r="AI754" s="1">
        <v>0.23325000000000001</v>
      </c>
    </row>
    <row r="755" spans="1:35" ht="15.75" customHeight="1" x14ac:dyDescent="0.5">
      <c r="A755" s="5">
        <v>44088</v>
      </c>
      <c r="B755" s="1">
        <v>156.4</v>
      </c>
      <c r="C755" s="1">
        <v>152.11000000000001</v>
      </c>
      <c r="D755" s="1">
        <v>152.11000000000001</v>
      </c>
      <c r="E755" s="1">
        <v>156.57</v>
      </c>
      <c r="H755" s="5">
        <v>44123</v>
      </c>
      <c r="I755" s="1">
        <v>24.3889</v>
      </c>
      <c r="J755" s="1">
        <v>24.122900000000001</v>
      </c>
      <c r="K755" s="1">
        <v>24.119399999999999</v>
      </c>
      <c r="L755" s="1">
        <v>24.9755</v>
      </c>
      <c r="P755" s="5">
        <v>44124</v>
      </c>
      <c r="Q755" s="1">
        <v>875.8</v>
      </c>
      <c r="R755" s="1">
        <v>860.11</v>
      </c>
      <c r="S755" s="1">
        <v>854.66</v>
      </c>
      <c r="T755" s="1">
        <v>883.74</v>
      </c>
      <c r="W755" s="5">
        <v>44124</v>
      </c>
      <c r="X755" s="1">
        <v>2404.9</v>
      </c>
      <c r="Y755" s="1">
        <v>2345.46</v>
      </c>
      <c r="Z755" s="1">
        <v>2344.6</v>
      </c>
      <c r="AA755" s="1">
        <v>2416.04</v>
      </c>
      <c r="AD755" s="5">
        <v>44089</v>
      </c>
      <c r="AE755" s="1">
        <v>0.15049999999999999</v>
      </c>
      <c r="AH755" s="5">
        <v>44089</v>
      </c>
      <c r="AI755" s="1">
        <v>0.24612999999999999</v>
      </c>
    </row>
    <row r="756" spans="1:35" ht="15.75" customHeight="1" x14ac:dyDescent="0.5">
      <c r="A756" s="5">
        <v>44085</v>
      </c>
      <c r="B756" s="1">
        <v>150.34</v>
      </c>
      <c r="C756" s="1">
        <v>153.49</v>
      </c>
      <c r="D756" s="1">
        <v>149.86000000000001</v>
      </c>
      <c r="E756" s="1">
        <v>155.43</v>
      </c>
      <c r="H756" s="5">
        <v>44120</v>
      </c>
      <c r="I756" s="1">
        <v>24.157699999999998</v>
      </c>
      <c r="J756" s="1">
        <v>24.3018</v>
      </c>
      <c r="K756" s="1">
        <v>24.067499999999999</v>
      </c>
      <c r="L756" s="1">
        <v>24.5261</v>
      </c>
      <c r="P756" s="5">
        <v>44123</v>
      </c>
      <c r="Q756" s="1">
        <v>860.11</v>
      </c>
      <c r="R756" s="1">
        <v>865.5</v>
      </c>
      <c r="S756" s="1">
        <v>854.07</v>
      </c>
      <c r="T756" s="1">
        <v>881.41</v>
      </c>
      <c r="W756" s="5">
        <v>44123</v>
      </c>
      <c r="X756" s="1">
        <v>2345.46</v>
      </c>
      <c r="Y756" s="1">
        <v>2337.9899999999998</v>
      </c>
      <c r="Z756" s="1">
        <v>2331.3000000000002</v>
      </c>
      <c r="AA756" s="1">
        <v>2361.56</v>
      </c>
      <c r="AD756" s="5">
        <v>44088</v>
      </c>
      <c r="AE756" s="1">
        <v>0.15212999999999999</v>
      </c>
      <c r="AH756" s="5">
        <v>44088</v>
      </c>
      <c r="AI756" s="1">
        <v>0.23724999999999999</v>
      </c>
    </row>
    <row r="757" spans="1:35" ht="15.75" customHeight="1" x14ac:dyDescent="0.5">
      <c r="A757" s="5">
        <v>44084</v>
      </c>
      <c r="B757" s="1">
        <v>152.34</v>
      </c>
      <c r="C757" s="1">
        <v>155.88</v>
      </c>
      <c r="D757" s="1">
        <v>151.71</v>
      </c>
      <c r="E757" s="1">
        <v>157</v>
      </c>
      <c r="H757" s="5">
        <v>44119</v>
      </c>
      <c r="I757" s="1">
        <v>24.3018</v>
      </c>
      <c r="J757" s="1">
        <v>24.2682</v>
      </c>
      <c r="K757" s="1">
        <v>23.577200000000001</v>
      </c>
      <c r="L757" s="1">
        <v>24.3125</v>
      </c>
      <c r="P757" s="5">
        <v>44120</v>
      </c>
      <c r="Q757" s="1">
        <v>864.85</v>
      </c>
      <c r="R757" s="1">
        <v>865.82</v>
      </c>
      <c r="S757" s="1">
        <v>858.67</v>
      </c>
      <c r="T757" s="1">
        <v>879.14</v>
      </c>
      <c r="W757" s="5">
        <v>44120</v>
      </c>
      <c r="X757" s="1">
        <v>2335.21</v>
      </c>
      <c r="Y757" s="1">
        <v>2361.9299999999998</v>
      </c>
      <c r="Z757" s="1">
        <v>2322.56</v>
      </c>
      <c r="AA757" s="1">
        <v>2365.13</v>
      </c>
      <c r="AD757" s="5">
        <v>44085</v>
      </c>
      <c r="AE757" s="1">
        <v>0.15237999999999999</v>
      </c>
      <c r="AH757" s="5">
        <v>44085</v>
      </c>
      <c r="AI757" s="1">
        <v>0.25037999999999999</v>
      </c>
    </row>
    <row r="758" spans="1:35" ht="15.75" customHeight="1" x14ac:dyDescent="0.5">
      <c r="A758" s="5">
        <v>44083</v>
      </c>
      <c r="B758" s="1">
        <v>154.80000000000001</v>
      </c>
      <c r="C758" s="1">
        <v>149.72999999999999</v>
      </c>
      <c r="D758" s="1">
        <v>149.71</v>
      </c>
      <c r="E758" s="1">
        <v>155.18</v>
      </c>
      <c r="H758" s="5">
        <v>44118</v>
      </c>
      <c r="I758" s="1">
        <v>24.2653</v>
      </c>
      <c r="J758" s="1">
        <v>24.138500000000001</v>
      </c>
      <c r="K758" s="1">
        <v>23.876200000000001</v>
      </c>
      <c r="L758" s="1">
        <v>24.636399999999998</v>
      </c>
      <c r="P758" s="5">
        <v>44119</v>
      </c>
      <c r="Q758" s="1">
        <v>866.57</v>
      </c>
      <c r="R758" s="1">
        <v>861.92</v>
      </c>
      <c r="S758" s="1">
        <v>842.05</v>
      </c>
      <c r="T758" s="1">
        <v>869.74</v>
      </c>
      <c r="W758" s="5">
        <v>44119</v>
      </c>
      <c r="X758" s="1">
        <v>2361.9299999999998</v>
      </c>
      <c r="Y758" s="1">
        <v>2352.98</v>
      </c>
      <c r="Z758" s="1">
        <v>2324.3200000000002</v>
      </c>
      <c r="AA758" s="1">
        <v>2368.0500000000002</v>
      </c>
      <c r="AD758" s="5">
        <v>44084</v>
      </c>
      <c r="AE758" s="1">
        <v>0.15112999999999999</v>
      </c>
      <c r="AH758" s="5">
        <v>44084</v>
      </c>
      <c r="AI758" s="1">
        <v>0.24912999999999999</v>
      </c>
    </row>
    <row r="759" spans="1:35" ht="15.75" customHeight="1" x14ac:dyDescent="0.5">
      <c r="A759" s="5">
        <v>44082</v>
      </c>
      <c r="B759" s="1">
        <v>147.97999999999999</v>
      </c>
      <c r="C759" s="1">
        <v>145.4</v>
      </c>
      <c r="D759" s="1">
        <v>143.19999999999999</v>
      </c>
      <c r="E759" s="1">
        <v>151.05000000000001</v>
      </c>
      <c r="H759" s="5">
        <v>44117</v>
      </c>
      <c r="I759" s="1">
        <v>24.138500000000001</v>
      </c>
      <c r="J759" s="1">
        <v>25.103000000000002</v>
      </c>
      <c r="K759" s="1">
        <v>23.938400000000001</v>
      </c>
      <c r="L759" s="1">
        <v>25.1935</v>
      </c>
      <c r="P759" s="5">
        <v>44118</v>
      </c>
      <c r="Q759" s="1">
        <v>861.92</v>
      </c>
      <c r="R759" s="1">
        <v>868.76</v>
      </c>
      <c r="S759" s="1">
        <v>856.8</v>
      </c>
      <c r="T759" s="1">
        <v>879.32</v>
      </c>
      <c r="W759" s="5">
        <v>44118</v>
      </c>
      <c r="X759" s="1">
        <v>2352.98</v>
      </c>
      <c r="Y759" s="1">
        <v>2322.34</v>
      </c>
      <c r="Z759" s="1">
        <v>2315.6</v>
      </c>
      <c r="AA759" s="1">
        <v>2369.37</v>
      </c>
      <c r="AD759" s="5">
        <v>44083</v>
      </c>
      <c r="AE759" s="1">
        <v>0.15125</v>
      </c>
      <c r="AH759" s="5">
        <v>44083</v>
      </c>
      <c r="AI759" s="1">
        <v>0.25024999999999997</v>
      </c>
    </row>
    <row r="760" spans="1:35" ht="15.75" customHeight="1" x14ac:dyDescent="0.5">
      <c r="A760" s="5">
        <v>44078</v>
      </c>
      <c r="B760" s="1">
        <v>149.58000000000001</v>
      </c>
      <c r="C760" s="1">
        <v>149.83000000000001</v>
      </c>
      <c r="D760" s="1">
        <v>144.03</v>
      </c>
      <c r="E760" s="1">
        <v>150.88</v>
      </c>
      <c r="H760" s="5">
        <v>44116</v>
      </c>
      <c r="I760" s="1">
        <v>25.103000000000002</v>
      </c>
      <c r="J760" s="1">
        <v>25.098299999999998</v>
      </c>
      <c r="K760" s="1">
        <v>24.783200000000001</v>
      </c>
      <c r="L760" s="1">
        <v>25.561499999999999</v>
      </c>
      <c r="P760" s="5">
        <v>44117</v>
      </c>
      <c r="Q760" s="1">
        <v>868.76</v>
      </c>
      <c r="R760" s="1">
        <v>877.42</v>
      </c>
      <c r="S760" s="1">
        <v>862.34</v>
      </c>
      <c r="T760" s="1">
        <v>881.49</v>
      </c>
      <c r="W760" s="5">
        <v>44117</v>
      </c>
      <c r="X760" s="1">
        <v>2322.34</v>
      </c>
      <c r="Y760" s="1">
        <v>2408.96</v>
      </c>
      <c r="Z760" s="1">
        <v>2309.29</v>
      </c>
      <c r="AA760" s="1">
        <v>2430.88</v>
      </c>
      <c r="AD760" s="5">
        <v>44082</v>
      </c>
      <c r="AE760" s="1">
        <v>0.1555</v>
      </c>
      <c r="AH760" s="5">
        <v>44082</v>
      </c>
      <c r="AI760" s="1">
        <v>0.2495</v>
      </c>
    </row>
    <row r="761" spans="1:35" ht="15.75" customHeight="1" x14ac:dyDescent="0.5">
      <c r="A761" s="5">
        <v>44077</v>
      </c>
      <c r="B761" s="1">
        <v>150.93</v>
      </c>
      <c r="C761" s="1">
        <v>150.28</v>
      </c>
      <c r="D761" s="1">
        <v>146.27000000000001</v>
      </c>
      <c r="E761" s="1">
        <v>152.03</v>
      </c>
      <c r="H761" s="5">
        <v>44113</v>
      </c>
      <c r="I761" s="1">
        <v>25.1539</v>
      </c>
      <c r="J761" s="1">
        <v>23.843299999999999</v>
      </c>
      <c r="K761" s="1">
        <v>23.834099999999999</v>
      </c>
      <c r="L761" s="1">
        <v>25.179200000000002</v>
      </c>
      <c r="P761" s="5">
        <v>44116</v>
      </c>
      <c r="Q761" s="1">
        <v>877.42</v>
      </c>
      <c r="R761" s="1">
        <v>892.75</v>
      </c>
      <c r="S761" s="1">
        <v>869.66</v>
      </c>
      <c r="T761" s="1">
        <v>893.94</v>
      </c>
      <c r="W761" s="5">
        <v>44116</v>
      </c>
      <c r="X761" s="1">
        <v>2408.96</v>
      </c>
      <c r="Y761" s="1">
        <v>2447.75</v>
      </c>
      <c r="Z761" s="1">
        <v>2395.69</v>
      </c>
      <c r="AA761" s="1">
        <v>2463.85</v>
      </c>
      <c r="AD761" s="5">
        <v>44081</v>
      </c>
      <c r="AE761" s="1">
        <v>0.15562999999999999</v>
      </c>
      <c r="AH761" s="5">
        <v>44081</v>
      </c>
      <c r="AI761" s="1">
        <v>0.24174999999999999</v>
      </c>
    </row>
    <row r="762" spans="1:35" ht="15.75" customHeight="1" x14ac:dyDescent="0.5">
      <c r="A762" s="5">
        <v>44076</v>
      </c>
      <c r="B762" s="1">
        <v>152.38999999999999</v>
      </c>
      <c r="C762" s="1">
        <v>150.6</v>
      </c>
      <c r="D762" s="1">
        <v>146.86000000000001</v>
      </c>
      <c r="E762" s="1">
        <v>152.43</v>
      </c>
      <c r="H762" s="5">
        <v>44112</v>
      </c>
      <c r="I762" s="1">
        <v>23.838200000000001</v>
      </c>
      <c r="J762" s="1">
        <v>23.8064</v>
      </c>
      <c r="K762" s="1">
        <v>23.660499999999999</v>
      </c>
      <c r="L762" s="1">
        <v>24.217300000000002</v>
      </c>
      <c r="P762" s="5">
        <v>44113</v>
      </c>
      <c r="Q762" s="1">
        <v>892.83</v>
      </c>
      <c r="R762" s="1">
        <v>867.23</v>
      </c>
      <c r="S762" s="1">
        <v>866.36</v>
      </c>
      <c r="T762" s="1">
        <v>898.21</v>
      </c>
      <c r="W762" s="5">
        <v>44113</v>
      </c>
      <c r="X762" s="1">
        <v>2440.91</v>
      </c>
      <c r="Y762" s="1">
        <v>2379.42</v>
      </c>
      <c r="Z762" s="1">
        <v>2376.66</v>
      </c>
      <c r="AA762" s="1">
        <v>2475.09</v>
      </c>
      <c r="AD762" s="5">
        <v>44078</v>
      </c>
      <c r="AE762" s="1">
        <v>0.15425</v>
      </c>
      <c r="AH762" s="5">
        <v>44078</v>
      </c>
      <c r="AI762" s="1">
        <v>0.248</v>
      </c>
    </row>
    <row r="763" spans="1:35" ht="15.75" customHeight="1" x14ac:dyDescent="0.5">
      <c r="A763" s="5">
        <v>44075</v>
      </c>
      <c r="B763" s="1">
        <v>152.4</v>
      </c>
      <c r="C763" s="1">
        <v>156.83000000000001</v>
      </c>
      <c r="D763" s="1">
        <v>150.44999999999999</v>
      </c>
      <c r="E763" s="1">
        <v>156.9</v>
      </c>
      <c r="H763" s="5">
        <v>44111</v>
      </c>
      <c r="I763" s="1">
        <v>23.802900000000001</v>
      </c>
      <c r="J763" s="1">
        <v>23.067499999999999</v>
      </c>
      <c r="K763" s="1">
        <v>23.002600000000001</v>
      </c>
      <c r="L763" s="1">
        <v>23.982199999999999</v>
      </c>
      <c r="P763" s="5">
        <v>44112</v>
      </c>
      <c r="Q763" s="1">
        <v>867.23</v>
      </c>
      <c r="R763" s="1">
        <v>866.92</v>
      </c>
      <c r="S763" s="1">
        <v>859.63</v>
      </c>
      <c r="T763" s="1">
        <v>876.52</v>
      </c>
      <c r="W763" s="5">
        <v>44112</v>
      </c>
      <c r="X763" s="1">
        <v>2379.42</v>
      </c>
      <c r="Y763" s="1">
        <v>2360.73</v>
      </c>
      <c r="Z763" s="1">
        <v>2355.37</v>
      </c>
      <c r="AA763" s="1">
        <v>2424.2600000000002</v>
      </c>
      <c r="AD763" s="5">
        <v>44077</v>
      </c>
      <c r="AE763" s="1">
        <v>0.15862999999999999</v>
      </c>
      <c r="AH763" s="5">
        <v>44077</v>
      </c>
      <c r="AI763" s="1">
        <v>0.2495</v>
      </c>
    </row>
    <row r="764" spans="1:35" ht="15.75" customHeight="1" x14ac:dyDescent="0.5">
      <c r="A764" s="5">
        <v>44074</v>
      </c>
      <c r="B764" s="1">
        <v>154.21</v>
      </c>
      <c r="C764" s="1">
        <v>153.61000000000001</v>
      </c>
      <c r="D764" s="1">
        <v>153.04</v>
      </c>
      <c r="E764" s="1">
        <v>156.29</v>
      </c>
      <c r="H764" s="5">
        <v>44110</v>
      </c>
      <c r="I764" s="1">
        <v>23.067499999999999</v>
      </c>
      <c r="J764" s="1">
        <v>24.38</v>
      </c>
      <c r="K764" s="1">
        <v>22.877600000000001</v>
      </c>
      <c r="L764" s="1">
        <v>24.5031</v>
      </c>
      <c r="P764" s="5">
        <v>44111</v>
      </c>
      <c r="Q764" s="1">
        <v>867.79</v>
      </c>
      <c r="R764" s="1">
        <v>855.75</v>
      </c>
      <c r="S764" s="1">
        <v>853.08</v>
      </c>
      <c r="T764" s="1">
        <v>872.81</v>
      </c>
      <c r="W764" s="5">
        <v>44111</v>
      </c>
      <c r="X764" s="1">
        <v>2360.73</v>
      </c>
      <c r="Y764" s="1">
        <v>2344.96</v>
      </c>
      <c r="Z764" s="1">
        <v>2344.69</v>
      </c>
      <c r="AA764" s="1">
        <v>2382.8200000000002</v>
      </c>
      <c r="AD764" s="5">
        <v>44076</v>
      </c>
      <c r="AE764" s="1">
        <v>0.15475</v>
      </c>
      <c r="AH764" s="5">
        <v>44076</v>
      </c>
      <c r="AI764" s="1">
        <v>0.25124999999999997</v>
      </c>
    </row>
    <row r="765" spans="1:35" ht="15.75" customHeight="1" x14ac:dyDescent="0.5">
      <c r="A765" s="5">
        <v>44071</v>
      </c>
      <c r="B765" s="1">
        <v>152.85</v>
      </c>
      <c r="C765" s="1">
        <v>149.61000000000001</v>
      </c>
      <c r="D765" s="1">
        <v>149.44</v>
      </c>
      <c r="E765" s="1">
        <v>153.69</v>
      </c>
      <c r="H765" s="5">
        <v>44109</v>
      </c>
      <c r="I765" s="1">
        <v>24.38</v>
      </c>
      <c r="J765" s="1">
        <v>23.8203</v>
      </c>
      <c r="K765" s="1">
        <v>23.692699999999999</v>
      </c>
      <c r="L765" s="1">
        <v>24.514500000000002</v>
      </c>
      <c r="P765" s="5">
        <v>44110</v>
      </c>
      <c r="Q765" s="1">
        <v>855.75</v>
      </c>
      <c r="R765" s="1">
        <v>900.2</v>
      </c>
      <c r="S765" s="1">
        <v>853.06</v>
      </c>
      <c r="T765" s="1">
        <v>903.54</v>
      </c>
      <c r="W765" s="5">
        <v>44110</v>
      </c>
      <c r="X765" s="1">
        <v>2344.96</v>
      </c>
      <c r="Y765" s="1">
        <v>2365.83</v>
      </c>
      <c r="Z765" s="1">
        <v>2336.4699999999998</v>
      </c>
      <c r="AA765" s="1">
        <v>2388.21</v>
      </c>
      <c r="AD765" s="5">
        <v>44075</v>
      </c>
      <c r="AE765" s="1">
        <v>0.15562999999999999</v>
      </c>
      <c r="AH765" s="5">
        <v>44075</v>
      </c>
      <c r="AI765" s="1">
        <v>0.25113000000000002</v>
      </c>
    </row>
    <row r="766" spans="1:35" ht="15.75" customHeight="1" x14ac:dyDescent="0.5">
      <c r="A766" s="5">
        <v>44070</v>
      </c>
      <c r="B766" s="1">
        <v>147.49</v>
      </c>
      <c r="C766" s="1">
        <v>152.11000000000001</v>
      </c>
      <c r="D766" s="1">
        <v>145.37</v>
      </c>
      <c r="E766" s="1">
        <v>152.6</v>
      </c>
      <c r="H766" s="5">
        <v>44106</v>
      </c>
      <c r="I766" s="1">
        <v>23.7361</v>
      </c>
      <c r="J766" s="1">
        <v>23.792899999999999</v>
      </c>
      <c r="K766" s="1">
        <v>23.483599999999999</v>
      </c>
      <c r="L766" s="1">
        <v>24.2057</v>
      </c>
      <c r="P766" s="5">
        <v>44109</v>
      </c>
      <c r="Q766" s="1">
        <v>900.2</v>
      </c>
      <c r="R766" s="1">
        <v>881</v>
      </c>
      <c r="S766" s="1">
        <v>874.72</v>
      </c>
      <c r="T766" s="1">
        <v>902.47</v>
      </c>
      <c r="W766" s="5">
        <v>44109</v>
      </c>
      <c r="X766" s="1">
        <v>2365.86</v>
      </c>
      <c r="Y766" s="1">
        <v>2312.6999999999998</v>
      </c>
      <c r="Z766" s="1">
        <v>2298.64</v>
      </c>
      <c r="AA766" s="1">
        <v>2372.27</v>
      </c>
      <c r="AD766" s="5">
        <v>44071</v>
      </c>
      <c r="AE766" s="1">
        <v>0.15675</v>
      </c>
      <c r="AH766" s="5">
        <v>44071</v>
      </c>
      <c r="AI766" s="1">
        <v>0.24088000000000001</v>
      </c>
    </row>
    <row r="767" spans="1:35" ht="15.75" customHeight="1" x14ac:dyDescent="0.5">
      <c r="A767" s="5">
        <v>44069</v>
      </c>
      <c r="B767" s="1">
        <v>150.5</v>
      </c>
      <c r="C767" s="1">
        <v>144.26</v>
      </c>
      <c r="D767" s="1">
        <v>144.22999999999999</v>
      </c>
      <c r="E767" s="1">
        <v>150.52000000000001</v>
      </c>
      <c r="H767" s="5">
        <v>44105</v>
      </c>
      <c r="I767" s="1">
        <v>23.792899999999999</v>
      </c>
      <c r="J767" s="1">
        <v>23.235199999999999</v>
      </c>
      <c r="K767" s="1">
        <v>23.218800000000002</v>
      </c>
      <c r="L767" s="1">
        <v>24.167999999999999</v>
      </c>
      <c r="P767" s="5">
        <v>44106</v>
      </c>
      <c r="Q767" s="1">
        <v>881.34</v>
      </c>
      <c r="R767" s="1">
        <v>899.17</v>
      </c>
      <c r="S767" s="1">
        <v>880.69</v>
      </c>
      <c r="T767" s="1">
        <v>901.78</v>
      </c>
      <c r="W767" s="5">
        <v>44106</v>
      </c>
      <c r="X767" s="1">
        <v>2311.73</v>
      </c>
      <c r="Y767" s="1">
        <v>2329.87</v>
      </c>
      <c r="Z767" s="1">
        <v>2296.98</v>
      </c>
      <c r="AA767" s="1">
        <v>2330.19</v>
      </c>
      <c r="AD767" s="5">
        <v>44070</v>
      </c>
      <c r="AE767" s="1">
        <v>0.15512999999999999</v>
      </c>
      <c r="AH767" s="5">
        <v>44070</v>
      </c>
      <c r="AI767" s="1">
        <v>0.246</v>
      </c>
    </row>
    <row r="768" spans="1:35" ht="15.75" customHeight="1" x14ac:dyDescent="0.5">
      <c r="A768" s="5">
        <v>44068</v>
      </c>
      <c r="B768" s="1">
        <v>145.96</v>
      </c>
      <c r="C768" s="1">
        <v>145.86000000000001</v>
      </c>
      <c r="D768" s="1">
        <v>142.47</v>
      </c>
      <c r="E768" s="1">
        <v>146.28</v>
      </c>
      <c r="H768" s="5">
        <v>44104</v>
      </c>
      <c r="I768" s="1">
        <v>23.235199999999999</v>
      </c>
      <c r="J768" s="1">
        <v>24.189</v>
      </c>
      <c r="K768" s="1">
        <v>23.135000000000002</v>
      </c>
      <c r="L768" s="1">
        <v>24.313600000000001</v>
      </c>
      <c r="P768" s="5">
        <v>44105</v>
      </c>
      <c r="Q768" s="1">
        <v>899.17</v>
      </c>
      <c r="R768" s="1">
        <v>893.2</v>
      </c>
      <c r="S768" s="1">
        <v>888.54</v>
      </c>
      <c r="T768" s="1">
        <v>911</v>
      </c>
      <c r="W768" s="5">
        <v>44105</v>
      </c>
      <c r="X768" s="1">
        <v>2329.87</v>
      </c>
      <c r="Y768" s="1">
        <v>2310.77</v>
      </c>
      <c r="Z768" s="1">
        <v>2306.67</v>
      </c>
      <c r="AA768" s="1">
        <v>2345.65</v>
      </c>
      <c r="AD768" s="5">
        <v>44069</v>
      </c>
      <c r="AE768" s="1">
        <v>0.15637999999999999</v>
      </c>
      <c r="AH768" s="5">
        <v>44069</v>
      </c>
      <c r="AI768" s="1">
        <v>0.25588</v>
      </c>
    </row>
    <row r="769" spans="1:35" ht="15.75" customHeight="1" x14ac:dyDescent="0.5">
      <c r="A769" s="5">
        <v>44067</v>
      </c>
      <c r="B769" s="1">
        <v>146.38</v>
      </c>
      <c r="C769" s="1">
        <v>149.41999999999999</v>
      </c>
      <c r="D769" s="1">
        <v>145.69</v>
      </c>
      <c r="E769" s="1">
        <v>149.62</v>
      </c>
      <c r="H769" s="5">
        <v>44103</v>
      </c>
      <c r="I769" s="1">
        <v>24.189</v>
      </c>
      <c r="J769" s="1">
        <v>23.6753</v>
      </c>
      <c r="K769" s="1">
        <v>23.379300000000001</v>
      </c>
      <c r="L769" s="1">
        <v>24.403700000000001</v>
      </c>
      <c r="P769" s="5">
        <v>44104</v>
      </c>
      <c r="Q769" s="1">
        <v>893.2</v>
      </c>
      <c r="R769" s="1">
        <v>885.47</v>
      </c>
      <c r="S769" s="1">
        <v>868.91</v>
      </c>
      <c r="T769" s="1">
        <v>907.82</v>
      </c>
      <c r="W769" s="5">
        <v>44104</v>
      </c>
      <c r="X769" s="1">
        <v>2310.77</v>
      </c>
      <c r="Y769" s="1">
        <v>2322.14</v>
      </c>
      <c r="Z769" s="1">
        <v>2301.36</v>
      </c>
      <c r="AA769" s="1">
        <v>2353.69</v>
      </c>
      <c r="AD769" s="5">
        <v>44068</v>
      </c>
      <c r="AE769" s="1">
        <v>0.17025000000000001</v>
      </c>
      <c r="AH769" s="5">
        <v>44068</v>
      </c>
      <c r="AI769" s="1">
        <v>0.251</v>
      </c>
    </row>
    <row r="770" spans="1:35" ht="15.75" customHeight="1" x14ac:dyDescent="0.5">
      <c r="A770" s="5">
        <v>44064</v>
      </c>
      <c r="B770" s="1">
        <v>147.51</v>
      </c>
      <c r="C770" s="1">
        <v>148.47999999999999</v>
      </c>
      <c r="D770" s="1">
        <v>145.76</v>
      </c>
      <c r="E770" s="1">
        <v>148.69</v>
      </c>
      <c r="H770" s="5">
        <v>44102</v>
      </c>
      <c r="I770" s="1">
        <v>23.6753</v>
      </c>
      <c r="J770" s="1">
        <v>22.8444</v>
      </c>
      <c r="K770" s="1">
        <v>22.524000000000001</v>
      </c>
      <c r="L770" s="1">
        <v>23.724</v>
      </c>
      <c r="P770" s="5">
        <v>44103</v>
      </c>
      <c r="Q770" s="1">
        <v>886.92</v>
      </c>
      <c r="R770" s="1">
        <v>882.53</v>
      </c>
      <c r="S770" s="1">
        <v>876.18</v>
      </c>
      <c r="T770" s="1">
        <v>893.92</v>
      </c>
      <c r="W770" s="5">
        <v>44103</v>
      </c>
      <c r="X770" s="1">
        <v>2322.14</v>
      </c>
      <c r="Y770" s="1">
        <v>2262.12</v>
      </c>
      <c r="Z770" s="1">
        <v>2253.19</v>
      </c>
      <c r="AA770" s="1">
        <v>2329.61</v>
      </c>
      <c r="AD770" s="5">
        <v>44067</v>
      </c>
      <c r="AE770" s="1">
        <v>0.17424999999999999</v>
      </c>
      <c r="AH770" s="5">
        <v>44067</v>
      </c>
      <c r="AI770" s="1">
        <v>0.23375000000000001</v>
      </c>
    </row>
    <row r="771" spans="1:35" ht="15.75" customHeight="1" x14ac:dyDescent="0.5">
      <c r="A771" s="5">
        <v>44063</v>
      </c>
      <c r="B771" s="1">
        <v>150.88</v>
      </c>
      <c r="C771" s="1">
        <v>147.76</v>
      </c>
      <c r="D771" s="1">
        <v>147.32</v>
      </c>
      <c r="E771" s="1">
        <v>151.54</v>
      </c>
      <c r="H771" s="5">
        <v>44099</v>
      </c>
      <c r="I771" s="1">
        <v>22.888500000000001</v>
      </c>
      <c r="J771" s="1">
        <v>23.147500000000001</v>
      </c>
      <c r="K771" s="1">
        <v>22.438500000000001</v>
      </c>
      <c r="L771" s="1">
        <v>23.305499999999999</v>
      </c>
      <c r="P771" s="5">
        <v>44102</v>
      </c>
      <c r="Q771" s="1">
        <v>882.53</v>
      </c>
      <c r="R771" s="1">
        <v>849</v>
      </c>
      <c r="S771" s="1">
        <v>846.73</v>
      </c>
      <c r="T771" s="1">
        <v>889.11</v>
      </c>
      <c r="W771" s="5">
        <v>44102</v>
      </c>
      <c r="X771" s="1">
        <v>2262.12</v>
      </c>
      <c r="Y771" s="1">
        <v>2220.19</v>
      </c>
      <c r="Z771" s="1">
        <v>2209.36</v>
      </c>
      <c r="AA771" s="1">
        <v>2277.16</v>
      </c>
      <c r="AD771" s="5">
        <v>44064</v>
      </c>
      <c r="AE771" s="1">
        <v>0.17513000000000001</v>
      </c>
      <c r="AH771" s="5">
        <v>44064</v>
      </c>
      <c r="AI771" s="1">
        <v>0.25</v>
      </c>
    </row>
    <row r="772" spans="1:35" ht="15.75" customHeight="1" x14ac:dyDescent="0.5">
      <c r="A772" s="5">
        <v>44062</v>
      </c>
      <c r="B772" s="1">
        <v>148.49</v>
      </c>
      <c r="C772" s="1">
        <v>152.04</v>
      </c>
      <c r="D772" s="1">
        <v>147.71</v>
      </c>
      <c r="E772" s="1">
        <v>153.34</v>
      </c>
      <c r="H772" s="5">
        <v>44098</v>
      </c>
      <c r="I772" s="1">
        <v>23.147500000000001</v>
      </c>
      <c r="J772" s="1">
        <v>22.778400000000001</v>
      </c>
      <c r="K772" s="1">
        <v>21.676500000000001</v>
      </c>
      <c r="L772" s="1">
        <v>23.350200000000001</v>
      </c>
      <c r="P772" s="5">
        <v>44099</v>
      </c>
      <c r="Q772" s="1">
        <v>849.44</v>
      </c>
      <c r="R772" s="1">
        <v>851.32</v>
      </c>
      <c r="S772" s="1">
        <v>835.73</v>
      </c>
      <c r="T772" s="1">
        <v>865.88</v>
      </c>
      <c r="W772" s="5">
        <v>44099</v>
      </c>
      <c r="X772" s="1">
        <v>2228.29</v>
      </c>
      <c r="Y772" s="1">
        <v>2237.58</v>
      </c>
      <c r="Z772" s="1">
        <v>2195.14</v>
      </c>
      <c r="AA772" s="1">
        <v>2244.9899999999998</v>
      </c>
      <c r="AD772" s="5">
        <v>44063</v>
      </c>
      <c r="AE772" s="1">
        <v>0.18325</v>
      </c>
      <c r="AH772" s="5">
        <v>44063</v>
      </c>
      <c r="AI772" s="1">
        <v>0.25613000000000002</v>
      </c>
    </row>
    <row r="773" spans="1:35" ht="15.75" customHeight="1" x14ac:dyDescent="0.5">
      <c r="A773" s="5">
        <v>44061</v>
      </c>
      <c r="B773" s="1">
        <v>153.28</v>
      </c>
      <c r="C773" s="1">
        <v>157.53</v>
      </c>
      <c r="D773" s="1">
        <v>151.5</v>
      </c>
      <c r="E773" s="1">
        <v>157.53</v>
      </c>
      <c r="H773" s="5">
        <v>44097</v>
      </c>
      <c r="I773" s="1">
        <v>22.778400000000001</v>
      </c>
      <c r="J773" s="1">
        <v>24.399000000000001</v>
      </c>
      <c r="K773" s="1">
        <v>22.595500000000001</v>
      </c>
      <c r="L773" s="1">
        <v>24.483499999999999</v>
      </c>
      <c r="P773" s="5">
        <v>44098</v>
      </c>
      <c r="Q773" s="1">
        <v>851.32</v>
      </c>
      <c r="R773" s="1">
        <v>843.61</v>
      </c>
      <c r="S773" s="1">
        <v>828.47</v>
      </c>
      <c r="T773" s="1">
        <v>854.16</v>
      </c>
      <c r="W773" s="5">
        <v>44098</v>
      </c>
      <c r="X773" s="1">
        <v>2237.58</v>
      </c>
      <c r="Y773" s="1">
        <v>2229.81</v>
      </c>
      <c r="Z773" s="1">
        <v>2187.5500000000002</v>
      </c>
      <c r="AA773" s="1">
        <v>2243.0100000000002</v>
      </c>
      <c r="AD773" s="5">
        <v>44062</v>
      </c>
      <c r="AE773" s="1">
        <v>0.17088</v>
      </c>
      <c r="AH773" s="5">
        <v>44062</v>
      </c>
      <c r="AI773" s="1">
        <v>0.24687999999999999</v>
      </c>
    </row>
    <row r="774" spans="1:35" ht="15.75" customHeight="1" x14ac:dyDescent="0.5">
      <c r="A774" s="5">
        <v>44060</v>
      </c>
      <c r="B774" s="1">
        <v>154.47</v>
      </c>
      <c r="C774" s="1">
        <v>151.16</v>
      </c>
      <c r="D774" s="1">
        <v>151</v>
      </c>
      <c r="E774" s="1">
        <v>154.56</v>
      </c>
      <c r="H774" s="5">
        <v>44096</v>
      </c>
      <c r="I774" s="1">
        <v>24.399000000000001</v>
      </c>
      <c r="J774" s="1">
        <v>24.715599999999998</v>
      </c>
      <c r="K774" s="1">
        <v>23.8324</v>
      </c>
      <c r="L774" s="1">
        <v>25.234500000000001</v>
      </c>
      <c r="P774" s="5">
        <v>44097</v>
      </c>
      <c r="Q774" s="1">
        <v>843.61</v>
      </c>
      <c r="R774" s="1">
        <v>870.41</v>
      </c>
      <c r="S774" s="1">
        <v>838.27</v>
      </c>
      <c r="T774" s="1">
        <v>879.84</v>
      </c>
      <c r="W774" s="5">
        <v>44097</v>
      </c>
      <c r="X774" s="1">
        <v>2229.81</v>
      </c>
      <c r="Y774" s="1">
        <v>2228.98</v>
      </c>
      <c r="Z774" s="1">
        <v>2187.5700000000002</v>
      </c>
      <c r="AA774" s="1">
        <v>2289.83</v>
      </c>
      <c r="AD774" s="5">
        <v>44061</v>
      </c>
      <c r="AE774" s="1">
        <v>0.158</v>
      </c>
      <c r="AH774" s="5">
        <v>44061</v>
      </c>
      <c r="AI774" s="1">
        <v>0.253</v>
      </c>
    </row>
    <row r="775" spans="1:35" ht="15.75" customHeight="1" x14ac:dyDescent="0.5">
      <c r="A775" s="5">
        <v>44057</v>
      </c>
      <c r="B775" s="1">
        <v>145.96</v>
      </c>
      <c r="C775" s="1">
        <v>146.47999999999999</v>
      </c>
      <c r="D775" s="1">
        <v>143.84</v>
      </c>
      <c r="E775" s="1">
        <v>147.07</v>
      </c>
      <c r="H775" s="5">
        <v>44095</v>
      </c>
      <c r="I775" s="1">
        <v>24.715599999999998</v>
      </c>
      <c r="J775" s="1">
        <v>26.7925</v>
      </c>
      <c r="K775" s="1">
        <v>23.7163</v>
      </c>
      <c r="L775" s="1">
        <v>26.967500000000001</v>
      </c>
      <c r="P775" s="5">
        <v>44096</v>
      </c>
      <c r="Q775" s="1">
        <v>870.41</v>
      </c>
      <c r="R775" s="1">
        <v>886.35</v>
      </c>
      <c r="S775" s="1">
        <v>861.55</v>
      </c>
      <c r="T775" s="1">
        <v>895.84</v>
      </c>
      <c r="W775" s="5">
        <v>44096</v>
      </c>
      <c r="X775" s="1">
        <v>2228.98</v>
      </c>
      <c r="Y775" s="1">
        <v>2275.83</v>
      </c>
      <c r="Z775" s="1">
        <v>2222.15</v>
      </c>
      <c r="AA775" s="1">
        <v>2305.35</v>
      </c>
      <c r="AD775" s="5">
        <v>44060</v>
      </c>
      <c r="AE775" s="1">
        <v>0.16138</v>
      </c>
      <c r="AH775" s="5">
        <v>44060</v>
      </c>
      <c r="AI775" s="1">
        <v>0.26774999999999999</v>
      </c>
    </row>
    <row r="776" spans="1:35" ht="15.75" customHeight="1" x14ac:dyDescent="0.5">
      <c r="A776" s="5">
        <v>44056</v>
      </c>
      <c r="B776" s="1">
        <v>146.56</v>
      </c>
      <c r="C776" s="1">
        <v>143.96</v>
      </c>
      <c r="D776" s="1">
        <v>143.16</v>
      </c>
      <c r="E776" s="1">
        <v>147.97</v>
      </c>
      <c r="H776" s="5">
        <v>44092</v>
      </c>
      <c r="I776" s="1">
        <v>26.784500000000001</v>
      </c>
      <c r="J776" s="1">
        <v>27.037199999999999</v>
      </c>
      <c r="K776" s="1">
        <v>26.697299999999998</v>
      </c>
      <c r="L776" s="1">
        <v>27.241499999999998</v>
      </c>
      <c r="P776" s="5">
        <v>44095</v>
      </c>
      <c r="Q776" s="1">
        <v>886.35</v>
      </c>
      <c r="R776" s="1">
        <v>932.25</v>
      </c>
      <c r="S776" s="1">
        <v>856.75</v>
      </c>
      <c r="T776" s="1">
        <v>944.7</v>
      </c>
      <c r="W776" s="5">
        <v>44095</v>
      </c>
      <c r="X776" s="1">
        <v>2275.83</v>
      </c>
      <c r="Y776" s="1">
        <v>2364.16</v>
      </c>
      <c r="Z776" s="1">
        <v>2244.41</v>
      </c>
      <c r="AA776" s="1">
        <v>2394.23</v>
      </c>
      <c r="AD776" s="5">
        <v>44057</v>
      </c>
      <c r="AE776" s="1">
        <v>0.1515</v>
      </c>
      <c r="AH776" s="5">
        <v>44057</v>
      </c>
      <c r="AI776" s="1">
        <v>0.27038000000000001</v>
      </c>
    </row>
    <row r="777" spans="1:35" ht="15.75" customHeight="1" x14ac:dyDescent="0.5">
      <c r="A777" s="5">
        <v>44055</v>
      </c>
      <c r="B777" s="1">
        <v>141.68</v>
      </c>
      <c r="C777" s="1">
        <v>145.07</v>
      </c>
      <c r="D777" s="1">
        <v>141.58000000000001</v>
      </c>
      <c r="E777" s="1">
        <v>145.57</v>
      </c>
      <c r="H777" s="5">
        <v>44091</v>
      </c>
      <c r="I777" s="1">
        <v>27.0364</v>
      </c>
      <c r="J777" s="1">
        <v>27.159500000000001</v>
      </c>
      <c r="K777" s="1">
        <v>26.296700000000001</v>
      </c>
      <c r="L777" s="1">
        <v>27.206099999999999</v>
      </c>
      <c r="P777" s="5">
        <v>44092</v>
      </c>
      <c r="Q777" s="1">
        <v>931.2</v>
      </c>
      <c r="R777" s="1">
        <v>939.68</v>
      </c>
      <c r="S777" s="1">
        <v>929.84</v>
      </c>
      <c r="T777" s="1">
        <v>949.55</v>
      </c>
      <c r="W777" s="5">
        <v>44092</v>
      </c>
      <c r="X777" s="1">
        <v>2360.88</v>
      </c>
      <c r="Y777" s="1">
        <v>2332.42</v>
      </c>
      <c r="Z777" s="1">
        <v>2309.59</v>
      </c>
      <c r="AA777" s="1">
        <v>2376</v>
      </c>
      <c r="AD777" s="5">
        <v>44056</v>
      </c>
      <c r="AE777" s="1">
        <v>0.16188</v>
      </c>
      <c r="AH777" s="5">
        <v>44056</v>
      </c>
      <c r="AI777" s="1">
        <v>0.28012999999999999</v>
      </c>
    </row>
    <row r="778" spans="1:35" ht="15.75" customHeight="1" x14ac:dyDescent="0.5">
      <c r="A778" s="5">
        <v>44054</v>
      </c>
      <c r="B778" s="1">
        <v>141.47</v>
      </c>
      <c r="C778" s="1">
        <v>144.51</v>
      </c>
      <c r="D778" s="1">
        <v>140.82</v>
      </c>
      <c r="E778" s="1">
        <v>147.74</v>
      </c>
      <c r="H778" s="5">
        <v>44090</v>
      </c>
      <c r="I778" s="1">
        <v>27.159500000000001</v>
      </c>
      <c r="J778" s="1">
        <v>27.138000000000002</v>
      </c>
      <c r="K778" s="1">
        <v>26.884499999999999</v>
      </c>
      <c r="L778" s="1">
        <v>27.442799999999998</v>
      </c>
      <c r="P778" s="5">
        <v>44091</v>
      </c>
      <c r="Q778" s="1">
        <v>939.68</v>
      </c>
      <c r="R778" s="1">
        <v>973.71</v>
      </c>
      <c r="S778" s="1">
        <v>925.19</v>
      </c>
      <c r="T778" s="1">
        <v>974.75</v>
      </c>
      <c r="W778" s="5">
        <v>44091</v>
      </c>
      <c r="X778" s="1">
        <v>2332.42</v>
      </c>
      <c r="Y778" s="1">
        <v>2398.83</v>
      </c>
      <c r="Z778" s="1">
        <v>2300.38</v>
      </c>
      <c r="AA778" s="1">
        <v>2401.59</v>
      </c>
      <c r="AD778" s="5">
        <v>44055</v>
      </c>
      <c r="AE778" s="1">
        <v>0.158</v>
      </c>
      <c r="AH778" s="5">
        <v>44055</v>
      </c>
      <c r="AI778" s="1">
        <v>0.26474999999999999</v>
      </c>
    </row>
    <row r="779" spans="1:35" ht="15.75" customHeight="1" x14ac:dyDescent="0.5">
      <c r="A779" s="5">
        <v>44053</v>
      </c>
      <c r="B779" s="1">
        <v>153.03</v>
      </c>
      <c r="C779" s="1">
        <v>155.22999999999999</v>
      </c>
      <c r="D779" s="1">
        <v>152.63999999999999</v>
      </c>
      <c r="E779" s="1">
        <v>158.97</v>
      </c>
      <c r="H779" s="5">
        <v>44089</v>
      </c>
      <c r="I779" s="1">
        <v>27.138000000000002</v>
      </c>
      <c r="J779" s="1">
        <v>27.135899999999999</v>
      </c>
      <c r="K779" s="1">
        <v>27.013200000000001</v>
      </c>
      <c r="L779" s="1">
        <v>27.627600000000001</v>
      </c>
      <c r="P779" s="5">
        <v>44090</v>
      </c>
      <c r="Q779" s="1">
        <v>973.71</v>
      </c>
      <c r="R779" s="1">
        <v>973.2</v>
      </c>
      <c r="S779" s="1">
        <v>964.93</v>
      </c>
      <c r="T779" s="1">
        <v>983.79</v>
      </c>
      <c r="W779" s="5">
        <v>44090</v>
      </c>
      <c r="X779" s="1">
        <v>2398.83</v>
      </c>
      <c r="Y779" s="1">
        <v>2401.36</v>
      </c>
      <c r="Z779" s="1">
        <v>2365.61</v>
      </c>
      <c r="AA779" s="1">
        <v>2418.91</v>
      </c>
      <c r="AD779" s="5">
        <v>44054</v>
      </c>
      <c r="AE779" s="1">
        <v>0.16413</v>
      </c>
      <c r="AH779" s="5">
        <v>44054</v>
      </c>
      <c r="AI779" s="1">
        <v>0.2535</v>
      </c>
    </row>
    <row r="780" spans="1:35" ht="15.75" customHeight="1" x14ac:dyDescent="0.5">
      <c r="A780" s="5">
        <v>44050</v>
      </c>
      <c r="B780" s="1">
        <v>154.13999999999999</v>
      </c>
      <c r="C780" s="1">
        <v>156.09</v>
      </c>
      <c r="D780" s="1">
        <v>152.22</v>
      </c>
      <c r="E780" s="1">
        <v>157.29</v>
      </c>
      <c r="H780" s="5">
        <v>44088</v>
      </c>
      <c r="I780" s="1">
        <v>27.123100000000001</v>
      </c>
      <c r="J780" s="1">
        <v>26.780999999999999</v>
      </c>
      <c r="K780" s="1">
        <v>26.682700000000001</v>
      </c>
      <c r="L780" s="1">
        <v>27.308499999999999</v>
      </c>
      <c r="P780" s="5">
        <v>44089</v>
      </c>
      <c r="Q780" s="1">
        <v>973.2</v>
      </c>
      <c r="R780" s="1">
        <v>957.65</v>
      </c>
      <c r="S780" s="1">
        <v>956.8</v>
      </c>
      <c r="T780" s="1">
        <v>978.55</v>
      </c>
      <c r="W780" s="5">
        <v>44089</v>
      </c>
      <c r="X780" s="1">
        <v>2401.36</v>
      </c>
      <c r="Y780" s="1">
        <v>2312.73</v>
      </c>
      <c r="Z780" s="1">
        <v>2305.54</v>
      </c>
      <c r="AA780" s="1">
        <v>2427.19</v>
      </c>
      <c r="AD780" s="5">
        <v>44053</v>
      </c>
      <c r="AE780" s="1">
        <v>0.16825000000000001</v>
      </c>
      <c r="AH780" s="5">
        <v>44053</v>
      </c>
      <c r="AI780" s="1">
        <v>0.25688</v>
      </c>
    </row>
    <row r="781" spans="1:35" ht="15.75" customHeight="1" x14ac:dyDescent="0.5">
      <c r="A781" s="5">
        <v>44049</v>
      </c>
      <c r="B781" s="1">
        <v>159.6</v>
      </c>
      <c r="C781" s="1">
        <v>163.12</v>
      </c>
      <c r="D781" s="1">
        <v>157.41</v>
      </c>
      <c r="E781" s="1">
        <v>163.58000000000001</v>
      </c>
      <c r="H781" s="5">
        <v>44085</v>
      </c>
      <c r="I781" s="1">
        <v>26.73</v>
      </c>
      <c r="J781" s="1">
        <v>26.877099999999999</v>
      </c>
      <c r="K781" s="1">
        <v>26.571899999999999</v>
      </c>
      <c r="L781" s="1">
        <v>27.033999999999999</v>
      </c>
      <c r="P781" s="5">
        <v>44088</v>
      </c>
      <c r="Q781" s="1">
        <v>957.65</v>
      </c>
      <c r="R781" s="1">
        <v>931</v>
      </c>
      <c r="S781" s="1">
        <v>929.23</v>
      </c>
      <c r="T781" s="1">
        <v>961.14</v>
      </c>
      <c r="W781" s="5">
        <v>44088</v>
      </c>
      <c r="X781" s="1">
        <v>2312.73</v>
      </c>
      <c r="Y781" s="1">
        <v>2329.29</v>
      </c>
      <c r="Z781" s="1">
        <v>2308</v>
      </c>
      <c r="AA781" s="1">
        <v>2352.06</v>
      </c>
      <c r="AD781" s="5">
        <v>44050</v>
      </c>
      <c r="AE781" s="1">
        <v>0.16338</v>
      </c>
      <c r="AH781" s="5">
        <v>44050</v>
      </c>
      <c r="AI781" s="1">
        <v>0.2525</v>
      </c>
    </row>
    <row r="782" spans="1:35" ht="15.75" customHeight="1" x14ac:dyDescent="0.5">
      <c r="A782" s="5">
        <v>44048</v>
      </c>
      <c r="B782" s="1">
        <v>161.13999999999999</v>
      </c>
      <c r="C782" s="1">
        <v>162.81</v>
      </c>
      <c r="D782" s="1">
        <v>159.28</v>
      </c>
      <c r="E782" s="1">
        <v>165.36</v>
      </c>
      <c r="H782" s="5">
        <v>44084</v>
      </c>
      <c r="I782" s="1">
        <v>26.877099999999999</v>
      </c>
      <c r="J782" s="1">
        <v>26.9861</v>
      </c>
      <c r="K782" s="1">
        <v>26.6968</v>
      </c>
      <c r="L782" s="1">
        <v>27.487100000000002</v>
      </c>
      <c r="P782" s="5">
        <v>44085</v>
      </c>
      <c r="Q782" s="1">
        <v>930.83</v>
      </c>
      <c r="R782" s="1">
        <v>930.56</v>
      </c>
      <c r="S782" s="1">
        <v>925.54</v>
      </c>
      <c r="T782" s="1">
        <v>946.07</v>
      </c>
      <c r="W782" s="5">
        <v>44085</v>
      </c>
      <c r="X782" s="1">
        <v>2324.35</v>
      </c>
      <c r="Y782" s="1">
        <v>2300.73</v>
      </c>
      <c r="Z782" s="1">
        <v>2282.96</v>
      </c>
      <c r="AA782" s="1">
        <v>2345.31</v>
      </c>
      <c r="AD782" s="5">
        <v>44049</v>
      </c>
      <c r="AE782" s="1">
        <v>0.15537999999999999</v>
      </c>
      <c r="AH782" s="5">
        <v>44049</v>
      </c>
      <c r="AI782" s="1">
        <v>0.24324999999999999</v>
      </c>
    </row>
    <row r="783" spans="1:35" ht="15.75" customHeight="1" x14ac:dyDescent="0.5">
      <c r="A783" s="5">
        <v>44047</v>
      </c>
      <c r="B783" s="1">
        <v>159.35</v>
      </c>
      <c r="C783" s="1">
        <v>152.83000000000001</v>
      </c>
      <c r="D783" s="1">
        <v>151.41999999999999</v>
      </c>
      <c r="E783" s="1">
        <v>159.52000000000001</v>
      </c>
      <c r="H783" s="5">
        <v>44083</v>
      </c>
      <c r="I783" s="1">
        <v>26.979800000000001</v>
      </c>
      <c r="J783" s="1">
        <v>26.670500000000001</v>
      </c>
      <c r="K783" s="1">
        <v>26.410799999999998</v>
      </c>
      <c r="L783" s="1">
        <v>27.123000000000001</v>
      </c>
      <c r="P783" s="5">
        <v>44084</v>
      </c>
      <c r="Q783" s="1">
        <v>930.7</v>
      </c>
      <c r="R783" s="1">
        <v>921.66</v>
      </c>
      <c r="S783" s="1">
        <v>918.47</v>
      </c>
      <c r="T783" s="1">
        <v>943.9</v>
      </c>
      <c r="W783" s="5">
        <v>44084</v>
      </c>
      <c r="X783" s="1">
        <v>2300.73</v>
      </c>
      <c r="Y783" s="1">
        <v>2302.91</v>
      </c>
      <c r="Z783" s="1">
        <v>2275.4299999999998</v>
      </c>
      <c r="AA783" s="1">
        <v>2336.1999999999998</v>
      </c>
      <c r="AD783" s="5">
        <v>44048</v>
      </c>
      <c r="AE783" s="1">
        <v>0.1535</v>
      </c>
      <c r="AH783" s="5">
        <v>44048</v>
      </c>
      <c r="AI783" s="1">
        <v>0.24199999999999999</v>
      </c>
    </row>
    <row r="784" spans="1:35" ht="15.75" customHeight="1" x14ac:dyDescent="0.5">
      <c r="A784" s="5">
        <v>44046</v>
      </c>
      <c r="B784" s="1">
        <v>152.79</v>
      </c>
      <c r="C784" s="1">
        <v>154.75</v>
      </c>
      <c r="D784" s="1">
        <v>150.38999999999999</v>
      </c>
      <c r="E784" s="1">
        <v>154.9</v>
      </c>
      <c r="H784" s="5">
        <v>44082</v>
      </c>
      <c r="I784" s="1">
        <v>26.670500000000001</v>
      </c>
      <c r="J784" s="1">
        <v>26.907</v>
      </c>
      <c r="K784" s="1">
        <v>25.851199999999999</v>
      </c>
      <c r="L784" s="1">
        <v>27.1038</v>
      </c>
      <c r="P784" s="5">
        <v>44083</v>
      </c>
      <c r="Q784" s="1">
        <v>921.66</v>
      </c>
      <c r="R784" s="1">
        <v>902.69</v>
      </c>
      <c r="S784" s="1">
        <v>899.66</v>
      </c>
      <c r="T784" s="1">
        <v>925.65</v>
      </c>
      <c r="W784" s="5">
        <v>44083</v>
      </c>
      <c r="X784" s="1">
        <v>2302.91</v>
      </c>
      <c r="Y784" s="1">
        <v>2289.25</v>
      </c>
      <c r="Z784" s="1">
        <v>2250.11</v>
      </c>
      <c r="AA784" s="1">
        <v>2310.75</v>
      </c>
      <c r="AD784" s="5">
        <v>44047</v>
      </c>
      <c r="AE784" s="1">
        <v>0.14924999999999999</v>
      </c>
      <c r="AH784" s="5">
        <v>44047</v>
      </c>
      <c r="AI784" s="1">
        <v>0.2485</v>
      </c>
    </row>
    <row r="785" spans="1:35" ht="15.75" customHeight="1" x14ac:dyDescent="0.5">
      <c r="A785" s="5">
        <v>44043</v>
      </c>
      <c r="B785" s="1">
        <v>154.53</v>
      </c>
      <c r="C785" s="1">
        <v>152.36000000000001</v>
      </c>
      <c r="D785" s="1">
        <v>151.9</v>
      </c>
      <c r="E785" s="1">
        <v>154.94999999999999</v>
      </c>
      <c r="H785" s="5">
        <v>44081</v>
      </c>
      <c r="I785" s="1">
        <v>26.8322</v>
      </c>
      <c r="J785" s="1">
        <v>26.8794</v>
      </c>
      <c r="K785" s="1">
        <v>26.626000000000001</v>
      </c>
      <c r="L785" s="1">
        <v>27.412700000000001</v>
      </c>
      <c r="P785" s="5">
        <v>44082</v>
      </c>
      <c r="Q785" s="1">
        <v>902.69</v>
      </c>
      <c r="R785" s="1">
        <v>910.9</v>
      </c>
      <c r="S785" s="1">
        <v>891.43</v>
      </c>
      <c r="T785" s="1">
        <v>920.06</v>
      </c>
      <c r="W785" s="5">
        <v>44082</v>
      </c>
      <c r="X785" s="1">
        <v>2289.25</v>
      </c>
      <c r="Y785" s="1">
        <v>2303.4899999999998</v>
      </c>
      <c r="Z785" s="1">
        <v>2239.59</v>
      </c>
      <c r="AA785" s="1">
        <v>2321.85</v>
      </c>
      <c r="AD785" s="5">
        <v>44046</v>
      </c>
      <c r="AE785" s="1">
        <v>0.157</v>
      </c>
      <c r="AH785" s="5">
        <v>44046</v>
      </c>
      <c r="AI785" s="1">
        <v>0.249</v>
      </c>
    </row>
    <row r="786" spans="1:35" ht="15.75" customHeight="1" x14ac:dyDescent="0.5">
      <c r="A786" s="5">
        <v>44042</v>
      </c>
      <c r="B786" s="1">
        <v>150.26</v>
      </c>
      <c r="C786" s="1">
        <v>151.06</v>
      </c>
      <c r="D786" s="1">
        <v>147.91999999999999</v>
      </c>
      <c r="E786" s="1">
        <v>154.34</v>
      </c>
      <c r="H786" s="5">
        <v>44078</v>
      </c>
      <c r="I786" s="1">
        <v>26.910499999999999</v>
      </c>
      <c r="J786" s="1">
        <v>26.585999999999999</v>
      </c>
      <c r="K786" s="1">
        <v>26.315000000000001</v>
      </c>
      <c r="L786" s="1">
        <v>27.0093</v>
      </c>
      <c r="P786" s="5">
        <v>44081</v>
      </c>
      <c r="Q786" s="1">
        <v>911</v>
      </c>
      <c r="R786" s="1">
        <v>906.5</v>
      </c>
      <c r="S786" s="1">
        <v>900.08</v>
      </c>
      <c r="T786" s="1">
        <v>912.38</v>
      </c>
      <c r="W786" s="5">
        <v>44081</v>
      </c>
      <c r="X786" s="1">
        <v>2303.5700000000002</v>
      </c>
      <c r="Y786" s="1">
        <v>2301.79</v>
      </c>
      <c r="Z786" s="1">
        <v>2292.9299999999998</v>
      </c>
      <c r="AA786" s="1">
        <v>2329</v>
      </c>
      <c r="AD786" s="5">
        <v>44043</v>
      </c>
      <c r="AE786" s="1">
        <v>0.15487999999999999</v>
      </c>
      <c r="AH786" s="5">
        <v>44043</v>
      </c>
      <c r="AI786" s="1">
        <v>0.24875</v>
      </c>
    </row>
    <row r="787" spans="1:35" ht="15.75" customHeight="1" x14ac:dyDescent="0.5">
      <c r="A787" s="5">
        <v>44041</v>
      </c>
      <c r="B787" s="1">
        <v>155.69999999999999</v>
      </c>
      <c r="C787" s="1">
        <v>157.57</v>
      </c>
      <c r="D787" s="1">
        <v>152.84</v>
      </c>
      <c r="E787" s="1">
        <v>157.9</v>
      </c>
      <c r="H787" s="5">
        <v>44077</v>
      </c>
      <c r="I787" s="1">
        <v>26.585999999999999</v>
      </c>
      <c r="J787" s="1">
        <v>27.447800000000001</v>
      </c>
      <c r="K787" s="1">
        <v>26.4924</v>
      </c>
      <c r="L787" s="1">
        <v>27.7135</v>
      </c>
      <c r="P787" s="5">
        <v>44078</v>
      </c>
      <c r="Q787" s="1">
        <v>904.05</v>
      </c>
      <c r="R787" s="1">
        <v>892.2</v>
      </c>
      <c r="S787" s="1">
        <v>889.33</v>
      </c>
      <c r="T787" s="1">
        <v>915.95</v>
      </c>
      <c r="W787" s="5">
        <v>44078</v>
      </c>
      <c r="X787" s="1">
        <v>2295.2199999999998</v>
      </c>
      <c r="Y787" s="1">
        <v>2306.9699999999998</v>
      </c>
      <c r="Z787" s="1">
        <v>2272.3000000000002</v>
      </c>
      <c r="AA787" s="1">
        <v>2337.0300000000002</v>
      </c>
      <c r="AD787" s="5">
        <v>44042</v>
      </c>
      <c r="AE787" s="1">
        <v>0.15562999999999999</v>
      </c>
      <c r="AH787" s="5">
        <v>44042</v>
      </c>
      <c r="AI787" s="1">
        <v>0.251</v>
      </c>
    </row>
    <row r="788" spans="1:35" ht="15.75" customHeight="1" x14ac:dyDescent="0.5">
      <c r="A788" s="5">
        <v>44040</v>
      </c>
      <c r="B788" s="1">
        <v>157.28</v>
      </c>
      <c r="C788" s="1">
        <v>156.19</v>
      </c>
      <c r="D788" s="1">
        <v>154.5</v>
      </c>
      <c r="E788" s="1">
        <v>159.37</v>
      </c>
      <c r="H788" s="5">
        <v>44076</v>
      </c>
      <c r="I788" s="1">
        <v>27.447500000000002</v>
      </c>
      <c r="J788" s="1">
        <v>28.111000000000001</v>
      </c>
      <c r="K788" s="1">
        <v>27.073899999999998</v>
      </c>
      <c r="L788" s="1">
        <v>28.315799999999999</v>
      </c>
      <c r="P788" s="5">
        <v>44077</v>
      </c>
      <c r="Q788" s="1">
        <v>892.2</v>
      </c>
      <c r="R788" s="1">
        <v>907.55</v>
      </c>
      <c r="S788" s="1">
        <v>884.58</v>
      </c>
      <c r="T788" s="1">
        <v>917.17</v>
      </c>
      <c r="W788" s="5">
        <v>44077</v>
      </c>
      <c r="X788" s="1">
        <v>2306.9699999999998</v>
      </c>
      <c r="Y788" s="1">
        <v>2247.64</v>
      </c>
      <c r="Z788" s="1">
        <v>2239.88</v>
      </c>
      <c r="AA788" s="1">
        <v>2382.6799999999998</v>
      </c>
      <c r="AD788" s="5">
        <v>44041</v>
      </c>
      <c r="AE788" s="1">
        <v>0.16113</v>
      </c>
      <c r="AH788" s="5">
        <v>44041</v>
      </c>
      <c r="AI788" s="1">
        <v>0.26062999999999997</v>
      </c>
    </row>
    <row r="789" spans="1:35" ht="15.75" customHeight="1" x14ac:dyDescent="0.5">
      <c r="A789" s="5">
        <v>44039</v>
      </c>
      <c r="B789" s="1">
        <v>158.21</v>
      </c>
      <c r="C789" s="1">
        <v>154.88</v>
      </c>
      <c r="D789" s="1">
        <v>154.87</v>
      </c>
      <c r="E789" s="1">
        <v>160.56</v>
      </c>
      <c r="H789" s="5">
        <v>44075</v>
      </c>
      <c r="I789" s="1">
        <v>28.111000000000001</v>
      </c>
      <c r="J789" s="1">
        <v>28.142800000000001</v>
      </c>
      <c r="K789" s="1">
        <v>27.587199999999999</v>
      </c>
      <c r="L789" s="1">
        <v>28.907499999999999</v>
      </c>
      <c r="P789" s="5">
        <v>44076</v>
      </c>
      <c r="Q789" s="1">
        <v>907.55</v>
      </c>
      <c r="R789" s="1">
        <v>946.75</v>
      </c>
      <c r="S789" s="1">
        <v>897.28</v>
      </c>
      <c r="T789" s="1">
        <v>948.44</v>
      </c>
      <c r="W789" s="5">
        <v>44076</v>
      </c>
      <c r="X789" s="1">
        <v>2247.64</v>
      </c>
      <c r="Y789" s="1">
        <v>2279.16</v>
      </c>
      <c r="Z789" s="1">
        <v>2238.9899999999998</v>
      </c>
      <c r="AA789" s="1">
        <v>2283.17</v>
      </c>
      <c r="AD789" s="5">
        <v>44040</v>
      </c>
      <c r="AE789" s="1">
        <v>0.16688</v>
      </c>
      <c r="AH789" s="5">
        <v>44040</v>
      </c>
      <c r="AI789" s="1">
        <v>0.26824999999999999</v>
      </c>
    </row>
    <row r="790" spans="1:35" ht="15.75" customHeight="1" x14ac:dyDescent="0.5">
      <c r="A790" s="5">
        <v>44036</v>
      </c>
      <c r="B790" s="1">
        <v>150.69</v>
      </c>
      <c r="C790" s="1">
        <v>147.96</v>
      </c>
      <c r="D790" s="1">
        <v>147.47</v>
      </c>
      <c r="E790" s="1">
        <v>151.01</v>
      </c>
      <c r="H790" s="5">
        <v>44074</v>
      </c>
      <c r="I790" s="1">
        <v>28.142800000000001</v>
      </c>
      <c r="J790" s="1">
        <v>27.565300000000001</v>
      </c>
      <c r="K790" s="1">
        <v>27.525600000000001</v>
      </c>
      <c r="L790" s="1">
        <v>28.361000000000001</v>
      </c>
      <c r="P790" s="5">
        <v>44075</v>
      </c>
      <c r="Q790" s="1">
        <v>946.75</v>
      </c>
      <c r="R790" s="1">
        <v>931.73</v>
      </c>
      <c r="S790" s="1">
        <v>929.71</v>
      </c>
      <c r="T790" s="1">
        <v>963.57</v>
      </c>
      <c r="W790" s="5">
        <v>44075</v>
      </c>
      <c r="X790" s="1">
        <v>2279.16</v>
      </c>
      <c r="Y790" s="1">
        <v>2246.38</v>
      </c>
      <c r="Z790" s="1">
        <v>2239</v>
      </c>
      <c r="AA790" s="1">
        <v>2315.27</v>
      </c>
      <c r="AD790" s="5">
        <v>44039</v>
      </c>
      <c r="AE790" s="1">
        <v>0.16625000000000001</v>
      </c>
      <c r="AH790" s="5">
        <v>44039</v>
      </c>
      <c r="AI790" s="1">
        <v>0.26962999999999998</v>
      </c>
    </row>
    <row r="791" spans="1:35" ht="15.75" customHeight="1" x14ac:dyDescent="0.5">
      <c r="A791" s="5">
        <v>44035</v>
      </c>
      <c r="B791" s="1">
        <v>146.47999999999999</v>
      </c>
      <c r="C791" s="1">
        <v>149.66999999999999</v>
      </c>
      <c r="D791" s="1">
        <v>143.77000000000001</v>
      </c>
      <c r="E791" s="1">
        <v>151.26</v>
      </c>
      <c r="H791" s="5">
        <v>44071</v>
      </c>
      <c r="I791" s="1">
        <v>27.503</v>
      </c>
      <c r="J791" s="1">
        <v>27.016100000000002</v>
      </c>
      <c r="K791" s="1">
        <v>26.837700000000002</v>
      </c>
      <c r="L791" s="1">
        <v>27.7119</v>
      </c>
      <c r="P791" s="5">
        <v>44074</v>
      </c>
      <c r="Q791" s="1">
        <v>931.73</v>
      </c>
      <c r="R791" s="1">
        <v>933.25</v>
      </c>
      <c r="S791" s="1">
        <v>926.96</v>
      </c>
      <c r="T791" s="1">
        <v>942.18</v>
      </c>
      <c r="W791" s="5">
        <v>44074</v>
      </c>
      <c r="X791" s="1">
        <v>2246.38</v>
      </c>
      <c r="Y791" s="1">
        <v>2212.27</v>
      </c>
      <c r="Z791" s="1">
        <v>2201.81</v>
      </c>
      <c r="AA791" s="1">
        <v>2292.8200000000002</v>
      </c>
      <c r="AD791" s="5">
        <v>44036</v>
      </c>
      <c r="AE791" s="1">
        <v>0.17263000000000001</v>
      </c>
      <c r="AH791" s="5">
        <v>44036</v>
      </c>
      <c r="AI791" s="1">
        <v>0.24675</v>
      </c>
    </row>
    <row r="792" spans="1:35" ht="15.75" customHeight="1" x14ac:dyDescent="0.5">
      <c r="A792" s="5">
        <v>44034</v>
      </c>
      <c r="B792" s="1">
        <v>149.99</v>
      </c>
      <c r="C792" s="1">
        <v>148.22</v>
      </c>
      <c r="D792" s="1">
        <v>147.72</v>
      </c>
      <c r="E792" s="1">
        <v>150.72</v>
      </c>
      <c r="H792" s="5">
        <v>44070</v>
      </c>
      <c r="I792" s="1">
        <v>27.016100000000002</v>
      </c>
      <c r="J792" s="1">
        <v>27.4998</v>
      </c>
      <c r="K792" s="1">
        <v>26.515899999999998</v>
      </c>
      <c r="L792" s="1">
        <v>27.926500000000001</v>
      </c>
      <c r="P792" s="5">
        <v>44071</v>
      </c>
      <c r="Q792" s="1">
        <v>932.83</v>
      </c>
      <c r="R792" s="1">
        <v>926.24</v>
      </c>
      <c r="S792" s="1">
        <v>920.47</v>
      </c>
      <c r="T792" s="1">
        <v>943.95</v>
      </c>
      <c r="W792" s="5">
        <v>44071</v>
      </c>
      <c r="X792" s="1">
        <v>2209.1</v>
      </c>
      <c r="Y792" s="1">
        <v>2179.19</v>
      </c>
      <c r="Z792" s="1">
        <v>2159.7199999999998</v>
      </c>
      <c r="AA792" s="1">
        <v>2229.33</v>
      </c>
      <c r="AD792" s="5">
        <v>44035</v>
      </c>
      <c r="AE792" s="1">
        <v>0.17163</v>
      </c>
      <c r="AH792" s="5">
        <v>44035</v>
      </c>
      <c r="AI792" s="1">
        <v>0.2445</v>
      </c>
    </row>
    <row r="793" spans="1:35" ht="15.75" customHeight="1" x14ac:dyDescent="0.5">
      <c r="A793" s="5">
        <v>44033</v>
      </c>
      <c r="B793" s="1">
        <v>146.59</v>
      </c>
      <c r="C793" s="1">
        <v>147.75</v>
      </c>
      <c r="D793" s="1">
        <v>145.38</v>
      </c>
      <c r="E793" s="1">
        <v>149.66</v>
      </c>
      <c r="H793" s="5">
        <v>44069</v>
      </c>
      <c r="I793" s="1">
        <v>27.4998</v>
      </c>
      <c r="J793" s="1">
        <v>26.534199999999998</v>
      </c>
      <c r="K793" s="1">
        <v>26.0959</v>
      </c>
      <c r="L793" s="1">
        <v>27.5105</v>
      </c>
      <c r="P793" s="5">
        <v>44070</v>
      </c>
      <c r="Q793" s="1">
        <v>926.24</v>
      </c>
      <c r="R793" s="1">
        <v>936.73</v>
      </c>
      <c r="S793" s="1">
        <v>911.03</v>
      </c>
      <c r="T793" s="1">
        <v>949.82</v>
      </c>
      <c r="W793" s="5">
        <v>44070</v>
      </c>
      <c r="X793" s="1">
        <v>2179.19</v>
      </c>
      <c r="Y793" s="1">
        <v>2188.86</v>
      </c>
      <c r="Z793" s="1">
        <v>2145.08</v>
      </c>
      <c r="AA793" s="1">
        <v>2221.61</v>
      </c>
      <c r="AD793" s="5">
        <v>44034</v>
      </c>
      <c r="AE793" s="1">
        <v>0.17899999999999999</v>
      </c>
      <c r="AH793" s="5">
        <v>44034</v>
      </c>
      <c r="AI793" s="1">
        <v>0.26350000000000001</v>
      </c>
    </row>
    <row r="794" spans="1:35" ht="15.75" customHeight="1" x14ac:dyDescent="0.5">
      <c r="A794" s="5">
        <v>44032</v>
      </c>
      <c r="B794" s="1">
        <v>144.34</v>
      </c>
      <c r="C794" s="1">
        <v>141.91</v>
      </c>
      <c r="D794" s="1">
        <v>141.85</v>
      </c>
      <c r="E794" s="1">
        <v>144.91</v>
      </c>
      <c r="H794" s="5">
        <v>44068</v>
      </c>
      <c r="I794" s="1">
        <v>26.534199999999998</v>
      </c>
      <c r="J794" s="1">
        <v>26.605</v>
      </c>
      <c r="K794" s="1">
        <v>26.069500000000001</v>
      </c>
      <c r="L794" s="1">
        <v>26.809200000000001</v>
      </c>
      <c r="P794" s="5">
        <v>44069</v>
      </c>
      <c r="Q794" s="1">
        <v>936.73</v>
      </c>
      <c r="R794" s="1">
        <v>930.84</v>
      </c>
      <c r="S794" s="1">
        <v>911.43</v>
      </c>
      <c r="T794" s="1">
        <v>937.71</v>
      </c>
      <c r="W794" s="5">
        <v>44069</v>
      </c>
      <c r="X794" s="1">
        <v>2188.86</v>
      </c>
      <c r="Y794" s="1">
        <v>2172.84</v>
      </c>
      <c r="Z794" s="1">
        <v>2144.5500000000002</v>
      </c>
      <c r="AA794" s="1">
        <v>2197.2199999999998</v>
      </c>
      <c r="AD794" s="5">
        <v>44033</v>
      </c>
      <c r="AE794" s="1">
        <v>0.17574999999999999</v>
      </c>
      <c r="AH794" s="5">
        <v>44033</v>
      </c>
      <c r="AI794" s="1">
        <v>0.2555</v>
      </c>
    </row>
    <row r="795" spans="1:35" ht="15.75" customHeight="1" x14ac:dyDescent="0.5">
      <c r="A795" s="5">
        <v>44029</v>
      </c>
      <c r="B795" s="1">
        <v>140.16</v>
      </c>
      <c r="C795" s="1">
        <v>137.38</v>
      </c>
      <c r="D795" s="1">
        <v>137.1</v>
      </c>
      <c r="E795" s="1">
        <v>140.28</v>
      </c>
      <c r="H795" s="5">
        <v>44067</v>
      </c>
      <c r="I795" s="1">
        <v>26.605</v>
      </c>
      <c r="J795" s="1">
        <v>26.824999999999999</v>
      </c>
      <c r="K795" s="1">
        <v>26.269100000000002</v>
      </c>
      <c r="L795" s="1">
        <v>27.2333</v>
      </c>
      <c r="P795" s="5">
        <v>44068</v>
      </c>
      <c r="Q795" s="1">
        <v>930.84</v>
      </c>
      <c r="R795" s="1">
        <v>919.59</v>
      </c>
      <c r="S795" s="1">
        <v>918.66</v>
      </c>
      <c r="T795" s="1">
        <v>936.05</v>
      </c>
      <c r="W795" s="5">
        <v>44068</v>
      </c>
      <c r="X795" s="1">
        <v>2172.84</v>
      </c>
      <c r="Y795" s="1">
        <v>2167.02</v>
      </c>
      <c r="Z795" s="1">
        <v>2127.06</v>
      </c>
      <c r="AA795" s="1">
        <v>2194.38</v>
      </c>
      <c r="AD795" s="5">
        <v>44032</v>
      </c>
      <c r="AE795" s="1">
        <v>0.17563000000000001</v>
      </c>
      <c r="AH795" s="5">
        <v>44032</v>
      </c>
      <c r="AI795" s="1">
        <v>0.25774999999999998</v>
      </c>
    </row>
    <row r="796" spans="1:35" ht="15.75" customHeight="1" x14ac:dyDescent="0.5">
      <c r="A796" s="5">
        <v>44028</v>
      </c>
      <c r="B796" s="1">
        <v>135.91999999999999</v>
      </c>
      <c r="C796" s="1">
        <v>137.15</v>
      </c>
      <c r="D796" s="1">
        <v>134.56</v>
      </c>
      <c r="E796" s="1">
        <v>138.38999999999999</v>
      </c>
      <c r="H796" s="5">
        <v>44064</v>
      </c>
      <c r="I796" s="1">
        <v>26.790500000000002</v>
      </c>
      <c r="J796" s="1">
        <v>27.248000000000001</v>
      </c>
      <c r="K796" s="1">
        <v>26.046800000000001</v>
      </c>
      <c r="L796" s="1">
        <v>27.549299999999999</v>
      </c>
      <c r="P796" s="5">
        <v>44067</v>
      </c>
      <c r="Q796" s="1">
        <v>919.59</v>
      </c>
      <c r="R796" s="1">
        <v>921</v>
      </c>
      <c r="S796" s="1">
        <v>912.5</v>
      </c>
      <c r="T796" s="1">
        <v>940.99</v>
      </c>
      <c r="W796" s="5">
        <v>44067</v>
      </c>
      <c r="X796" s="1">
        <v>2167.02</v>
      </c>
      <c r="Y796" s="1">
        <v>2176.9</v>
      </c>
      <c r="Z796" s="1">
        <v>2145.1799999999998</v>
      </c>
      <c r="AA796" s="1">
        <v>2200.29</v>
      </c>
      <c r="AD796" s="5">
        <v>44029</v>
      </c>
      <c r="AE796" s="1">
        <v>0.17988000000000001</v>
      </c>
      <c r="AH796" s="5">
        <v>44029</v>
      </c>
      <c r="AI796" s="1">
        <v>0.27138000000000001</v>
      </c>
    </row>
    <row r="797" spans="1:35" ht="15.75" customHeight="1" x14ac:dyDescent="0.5">
      <c r="A797" s="5">
        <v>44027</v>
      </c>
      <c r="B797" s="1">
        <v>137.93</v>
      </c>
      <c r="C797" s="1">
        <v>136.63</v>
      </c>
      <c r="D797" s="1">
        <v>134.38</v>
      </c>
      <c r="E797" s="1">
        <v>138.07</v>
      </c>
      <c r="H797" s="5">
        <v>44063</v>
      </c>
      <c r="I797" s="1">
        <v>27.248000000000001</v>
      </c>
      <c r="J797" s="1">
        <v>26.7</v>
      </c>
      <c r="K797" s="1">
        <v>26.603000000000002</v>
      </c>
      <c r="L797" s="1">
        <v>27.526499999999999</v>
      </c>
      <c r="P797" s="5">
        <v>44064</v>
      </c>
      <c r="Q797" s="1">
        <v>922.31</v>
      </c>
      <c r="R797" s="1">
        <v>922.28</v>
      </c>
      <c r="S797" s="1">
        <v>897.82</v>
      </c>
      <c r="T797" s="1">
        <v>928.5</v>
      </c>
      <c r="W797" s="5">
        <v>44064</v>
      </c>
      <c r="X797" s="1">
        <v>2182.73</v>
      </c>
      <c r="Y797" s="1">
        <v>2184</v>
      </c>
      <c r="Z797" s="1">
        <v>2164.61</v>
      </c>
      <c r="AA797" s="1">
        <v>2213.79</v>
      </c>
      <c r="AD797" s="5">
        <v>44028</v>
      </c>
      <c r="AE797" s="1">
        <v>0.18675</v>
      </c>
      <c r="AH797" s="5">
        <v>44028</v>
      </c>
      <c r="AI797" s="1">
        <v>0.27174999999999999</v>
      </c>
    </row>
    <row r="798" spans="1:35" ht="15.75" customHeight="1" x14ac:dyDescent="0.5">
      <c r="A798" s="5">
        <v>44026</v>
      </c>
      <c r="B798" s="1">
        <v>137.07</v>
      </c>
      <c r="C798" s="1">
        <v>130.76</v>
      </c>
      <c r="D798" s="1">
        <v>130.68</v>
      </c>
      <c r="E798" s="1">
        <v>137.09</v>
      </c>
      <c r="H798" s="5">
        <v>44062</v>
      </c>
      <c r="I798" s="1">
        <v>26.700500000000002</v>
      </c>
      <c r="J798" s="1">
        <v>27.671500000000002</v>
      </c>
      <c r="K798" s="1">
        <v>26.496500000000001</v>
      </c>
      <c r="L798" s="1">
        <v>28.032499999999999</v>
      </c>
      <c r="P798" s="5">
        <v>44063</v>
      </c>
      <c r="Q798" s="1">
        <v>921.61</v>
      </c>
      <c r="R798" s="1">
        <v>933.39</v>
      </c>
      <c r="S798" s="1">
        <v>907.77</v>
      </c>
      <c r="T798" s="1">
        <v>946.06</v>
      </c>
      <c r="W798" s="5">
        <v>44063</v>
      </c>
      <c r="X798" s="1">
        <v>2184</v>
      </c>
      <c r="Y798" s="1">
        <v>2155.96</v>
      </c>
      <c r="Z798" s="1">
        <v>2142.23</v>
      </c>
      <c r="AA798" s="1">
        <v>2199.77</v>
      </c>
      <c r="AD798" s="5">
        <v>44027</v>
      </c>
      <c r="AE798" s="1">
        <v>0.18088000000000001</v>
      </c>
      <c r="AH798" s="5">
        <v>44027</v>
      </c>
      <c r="AI798" s="1">
        <v>0.27288000000000001</v>
      </c>
    </row>
    <row r="799" spans="1:35" ht="15.75" customHeight="1" x14ac:dyDescent="0.5">
      <c r="A799" s="5">
        <v>44025</v>
      </c>
      <c r="B799" s="1">
        <v>131.24</v>
      </c>
      <c r="C799" s="1">
        <v>138.02000000000001</v>
      </c>
      <c r="D799" s="1">
        <v>131.11000000000001</v>
      </c>
      <c r="E799" s="1">
        <v>139.36000000000001</v>
      </c>
      <c r="H799" s="5">
        <v>44061</v>
      </c>
      <c r="I799" s="1">
        <v>27.671500000000002</v>
      </c>
      <c r="J799" s="1">
        <v>27.486000000000001</v>
      </c>
      <c r="K799" s="1">
        <v>27.111499999999999</v>
      </c>
      <c r="L799" s="1">
        <v>28.470600000000001</v>
      </c>
      <c r="P799" s="5">
        <v>44062</v>
      </c>
      <c r="Q799" s="1">
        <v>932.83</v>
      </c>
      <c r="R799" s="1">
        <v>961.2</v>
      </c>
      <c r="S799" s="1">
        <v>928.93</v>
      </c>
      <c r="T799" s="1">
        <v>965.65</v>
      </c>
      <c r="W799" s="5">
        <v>44062</v>
      </c>
      <c r="X799" s="1">
        <v>2155.96</v>
      </c>
      <c r="Y799" s="1">
        <v>2202.61</v>
      </c>
      <c r="Z799" s="1">
        <v>2149.91</v>
      </c>
      <c r="AA799" s="1">
        <v>2206.67</v>
      </c>
      <c r="AD799" s="5">
        <v>44026</v>
      </c>
      <c r="AE799" s="1">
        <v>0.17663000000000001</v>
      </c>
      <c r="AH799" s="5">
        <v>44026</v>
      </c>
      <c r="AI799" s="1">
        <v>0.27088000000000001</v>
      </c>
    </row>
    <row r="800" spans="1:35" ht="15.75" customHeight="1" x14ac:dyDescent="0.5">
      <c r="A800" s="5">
        <v>44022</v>
      </c>
      <c r="B800" s="1">
        <v>135.9</v>
      </c>
      <c r="C800" s="1">
        <v>137.44999999999999</v>
      </c>
      <c r="D800" s="1">
        <v>134.65</v>
      </c>
      <c r="E800" s="1">
        <v>137.72999999999999</v>
      </c>
      <c r="H800" s="5">
        <v>44060</v>
      </c>
      <c r="I800" s="1">
        <v>27.486000000000001</v>
      </c>
      <c r="J800" s="1">
        <v>26.632999999999999</v>
      </c>
      <c r="K800" s="1">
        <v>25.825099999999999</v>
      </c>
      <c r="L800" s="1">
        <v>27.572500000000002</v>
      </c>
      <c r="P800" s="5">
        <v>44061</v>
      </c>
      <c r="Q800" s="1">
        <v>961.2</v>
      </c>
      <c r="R800" s="1">
        <v>957.84</v>
      </c>
      <c r="S800" s="1">
        <v>942.85</v>
      </c>
      <c r="T800" s="1">
        <v>974.97</v>
      </c>
      <c r="W800" s="5">
        <v>44061</v>
      </c>
      <c r="X800" s="1">
        <v>2202.61</v>
      </c>
      <c r="Y800" s="1">
        <v>2202.9499999999998</v>
      </c>
      <c r="Z800" s="1">
        <v>2126.29</v>
      </c>
      <c r="AA800" s="1">
        <v>2236.2800000000002</v>
      </c>
      <c r="AD800" s="5">
        <v>44025</v>
      </c>
      <c r="AE800" s="1">
        <v>0.17474999999999999</v>
      </c>
      <c r="AH800" s="5">
        <v>44025</v>
      </c>
      <c r="AI800" s="1">
        <v>0.27500000000000002</v>
      </c>
    </row>
    <row r="801" spans="1:35" ht="15.75" customHeight="1" x14ac:dyDescent="0.5">
      <c r="A801" s="5">
        <v>44021</v>
      </c>
      <c r="B801" s="1">
        <v>136.55000000000001</v>
      </c>
      <c r="C801" s="1">
        <v>138.29</v>
      </c>
      <c r="D801" s="1">
        <v>133.12</v>
      </c>
      <c r="E801" s="1">
        <v>138.75</v>
      </c>
      <c r="H801" s="5">
        <v>44057</v>
      </c>
      <c r="I801" s="1">
        <v>26.446300000000001</v>
      </c>
      <c r="J801" s="1">
        <v>27.504999999999999</v>
      </c>
      <c r="K801" s="1">
        <v>25.747800000000002</v>
      </c>
      <c r="L801" s="1">
        <v>27.732800000000001</v>
      </c>
      <c r="P801" s="5">
        <v>44060</v>
      </c>
      <c r="Q801" s="1">
        <v>957.81</v>
      </c>
      <c r="R801" s="1">
        <v>950.25</v>
      </c>
      <c r="S801" s="1">
        <v>940.46</v>
      </c>
      <c r="T801" s="1">
        <v>961.16</v>
      </c>
      <c r="W801" s="5">
        <v>44060</v>
      </c>
      <c r="X801" s="1">
        <v>2202.9499999999998</v>
      </c>
      <c r="Y801" s="1">
        <v>2122.67</v>
      </c>
      <c r="Z801" s="1">
        <v>2120.96</v>
      </c>
      <c r="AA801" s="1">
        <v>2220.7600000000002</v>
      </c>
      <c r="AD801" s="5">
        <v>44022</v>
      </c>
      <c r="AE801" s="1">
        <v>0.17538000000000001</v>
      </c>
      <c r="AH801" s="5">
        <v>44022</v>
      </c>
      <c r="AI801" s="1">
        <v>0.26812999999999998</v>
      </c>
    </row>
    <row r="802" spans="1:35" ht="15.75" customHeight="1" x14ac:dyDescent="0.5">
      <c r="A802" s="5">
        <v>44020</v>
      </c>
      <c r="B802" s="1">
        <v>136.58000000000001</v>
      </c>
      <c r="C802" s="1">
        <v>135.9</v>
      </c>
      <c r="D802" s="1">
        <v>134.15</v>
      </c>
      <c r="E802" s="1">
        <v>137.59</v>
      </c>
      <c r="H802" s="5">
        <v>44056</v>
      </c>
      <c r="I802" s="1">
        <v>27.504999999999999</v>
      </c>
      <c r="J802" s="1">
        <v>25.512</v>
      </c>
      <c r="K802" s="1">
        <v>25.295200000000001</v>
      </c>
      <c r="L802" s="1">
        <v>27.720700000000001</v>
      </c>
      <c r="P802" s="5">
        <v>44057</v>
      </c>
      <c r="Q802" s="1">
        <v>944.42</v>
      </c>
      <c r="R802" s="1">
        <v>960.19</v>
      </c>
      <c r="S802" s="1">
        <v>940.52</v>
      </c>
      <c r="T802" s="1">
        <v>967.33</v>
      </c>
      <c r="W802" s="5">
        <v>44057</v>
      </c>
      <c r="X802" s="1">
        <v>2121.21</v>
      </c>
      <c r="Y802" s="1">
        <v>2179.08</v>
      </c>
      <c r="Z802" s="1">
        <v>2111.29</v>
      </c>
      <c r="AA802" s="1">
        <v>2181.38</v>
      </c>
      <c r="AD802" s="5">
        <v>44021</v>
      </c>
      <c r="AE802" s="1">
        <v>0.17824999999999999</v>
      </c>
      <c r="AH802" s="5">
        <v>44021</v>
      </c>
      <c r="AI802" s="1">
        <v>0.26624999999999999</v>
      </c>
    </row>
    <row r="803" spans="1:35" ht="15.75" customHeight="1" x14ac:dyDescent="0.5">
      <c r="A803" s="5">
        <v>44019</v>
      </c>
      <c r="B803" s="1">
        <v>132.94999999999999</v>
      </c>
      <c r="C803" s="1">
        <v>128.99</v>
      </c>
      <c r="D803" s="1">
        <v>128.99</v>
      </c>
      <c r="E803" s="1">
        <v>133.72999999999999</v>
      </c>
      <c r="H803" s="5">
        <v>44055</v>
      </c>
      <c r="I803" s="1">
        <v>25.512</v>
      </c>
      <c r="J803" s="1">
        <v>24.7941</v>
      </c>
      <c r="K803" s="1">
        <v>23.4482</v>
      </c>
      <c r="L803" s="1">
        <v>26.285499999999999</v>
      </c>
      <c r="P803" s="5">
        <v>44056</v>
      </c>
      <c r="Q803" s="1">
        <v>960.19</v>
      </c>
      <c r="R803" s="1">
        <v>931.41</v>
      </c>
      <c r="S803" s="1">
        <v>929.05</v>
      </c>
      <c r="T803" s="1">
        <v>968.68</v>
      </c>
      <c r="W803" s="5">
        <v>44056</v>
      </c>
      <c r="X803" s="1">
        <v>2179.08</v>
      </c>
      <c r="Y803" s="1">
        <v>2137.46</v>
      </c>
      <c r="Z803" s="1">
        <v>2118.21</v>
      </c>
      <c r="AA803" s="1">
        <v>2206.0700000000002</v>
      </c>
      <c r="AD803" s="5">
        <v>44020</v>
      </c>
      <c r="AE803" s="1">
        <v>0.18825</v>
      </c>
      <c r="AH803" s="5">
        <v>44020</v>
      </c>
      <c r="AI803" s="1">
        <v>0.27288000000000001</v>
      </c>
    </row>
    <row r="804" spans="1:35" ht="15.75" customHeight="1" x14ac:dyDescent="0.5">
      <c r="A804" s="5">
        <v>44018</v>
      </c>
      <c r="B804" s="1">
        <v>129.65</v>
      </c>
      <c r="C804" s="1">
        <v>129.06</v>
      </c>
      <c r="D804" s="1">
        <v>128.01</v>
      </c>
      <c r="E804" s="1">
        <v>130.63</v>
      </c>
      <c r="H804" s="5">
        <v>44054</v>
      </c>
      <c r="I804" s="1">
        <v>24.793099999999999</v>
      </c>
      <c r="J804" s="1">
        <v>29.1295</v>
      </c>
      <c r="K804" s="1">
        <v>24.43</v>
      </c>
      <c r="L804" s="1">
        <v>29.271599999999999</v>
      </c>
      <c r="P804" s="5">
        <v>44055</v>
      </c>
      <c r="Q804" s="1">
        <v>931.41</v>
      </c>
      <c r="R804" s="1">
        <v>931.46</v>
      </c>
      <c r="S804" s="1">
        <v>916.9</v>
      </c>
      <c r="T804" s="1">
        <v>961.39</v>
      </c>
      <c r="W804" s="5">
        <v>44055</v>
      </c>
      <c r="X804" s="1">
        <v>2137.46</v>
      </c>
      <c r="Y804" s="1">
        <v>2095.2399999999998</v>
      </c>
      <c r="Z804" s="1">
        <v>2080.89</v>
      </c>
      <c r="AA804" s="1">
        <v>2179.9</v>
      </c>
      <c r="AD804" s="5">
        <v>44019</v>
      </c>
      <c r="AE804" s="1">
        <v>0.1825</v>
      </c>
      <c r="AH804" s="5">
        <v>44019</v>
      </c>
      <c r="AI804" s="1">
        <v>0.26838000000000001</v>
      </c>
    </row>
    <row r="805" spans="1:35" ht="15.75" customHeight="1" x14ac:dyDescent="0.5">
      <c r="A805" s="5">
        <v>44014</v>
      </c>
      <c r="B805" s="1">
        <v>127.06</v>
      </c>
      <c r="C805" s="1">
        <v>127.73</v>
      </c>
      <c r="D805" s="1">
        <v>126.95</v>
      </c>
      <c r="E805" s="1">
        <v>130.37</v>
      </c>
      <c r="H805" s="5">
        <v>44053</v>
      </c>
      <c r="I805" s="1">
        <v>29.1295</v>
      </c>
      <c r="J805" s="1">
        <v>28.372699999999998</v>
      </c>
      <c r="K805" s="1">
        <v>27.832599999999999</v>
      </c>
      <c r="L805" s="1">
        <v>29.409300000000002</v>
      </c>
      <c r="P805" s="5">
        <v>44054</v>
      </c>
      <c r="Q805" s="1">
        <v>931.25</v>
      </c>
      <c r="R805" s="1">
        <v>986.05</v>
      </c>
      <c r="S805" s="1">
        <v>930.88</v>
      </c>
      <c r="T805" s="1">
        <v>990.77</v>
      </c>
      <c r="W805" s="5">
        <v>44054</v>
      </c>
      <c r="X805" s="1">
        <v>2095.2399999999998</v>
      </c>
      <c r="Y805" s="1">
        <v>2233.25</v>
      </c>
      <c r="Z805" s="1">
        <v>2078.56</v>
      </c>
      <c r="AA805" s="1">
        <v>2246.79</v>
      </c>
      <c r="AD805" s="5">
        <v>44018</v>
      </c>
      <c r="AE805" s="1">
        <v>0.16588</v>
      </c>
      <c r="AH805" s="5">
        <v>44018</v>
      </c>
      <c r="AI805" s="1">
        <v>0.27650000000000002</v>
      </c>
    </row>
    <row r="806" spans="1:35" ht="15.75" customHeight="1" x14ac:dyDescent="0.5">
      <c r="A806" s="5">
        <v>44013</v>
      </c>
      <c r="B806" s="1">
        <v>128.68</v>
      </c>
      <c r="C806" s="1">
        <v>128.94999999999999</v>
      </c>
      <c r="D806" s="1">
        <v>124.89</v>
      </c>
      <c r="E806" s="1">
        <v>128.97999999999999</v>
      </c>
      <c r="H806" s="5">
        <v>44050</v>
      </c>
      <c r="I806" s="1">
        <v>28.300899999999999</v>
      </c>
      <c r="J806" s="1">
        <v>28.921500000000002</v>
      </c>
      <c r="K806" s="1">
        <v>27.380800000000001</v>
      </c>
      <c r="L806" s="1">
        <v>29.859100000000002</v>
      </c>
      <c r="P806" s="5">
        <v>44053</v>
      </c>
      <c r="Q806" s="1">
        <v>986.05</v>
      </c>
      <c r="R806" s="1">
        <v>964</v>
      </c>
      <c r="S806" s="1">
        <v>962.76</v>
      </c>
      <c r="T806" s="1">
        <v>1008</v>
      </c>
      <c r="W806" s="5">
        <v>44053</v>
      </c>
      <c r="X806" s="1">
        <v>2233.25</v>
      </c>
      <c r="Y806" s="1">
        <v>2179.9899999999998</v>
      </c>
      <c r="Z806" s="1">
        <v>2173.36</v>
      </c>
      <c r="AA806" s="1">
        <v>2317.33</v>
      </c>
      <c r="AD806" s="5">
        <v>44015</v>
      </c>
      <c r="AE806" s="1">
        <v>0.16263</v>
      </c>
      <c r="AH806" s="5">
        <v>44015</v>
      </c>
      <c r="AI806" s="1">
        <v>0.27588000000000001</v>
      </c>
    </row>
    <row r="807" spans="1:35" ht="15.75" customHeight="1" x14ac:dyDescent="0.5">
      <c r="A807" s="5">
        <v>44012</v>
      </c>
      <c r="B807" s="1">
        <v>129.16</v>
      </c>
      <c r="C807" s="1">
        <v>124.2</v>
      </c>
      <c r="D807" s="1">
        <v>123.56</v>
      </c>
      <c r="E807" s="1">
        <v>129.47999999999999</v>
      </c>
      <c r="H807" s="5">
        <v>44049</v>
      </c>
      <c r="I807" s="1">
        <v>28.921500000000002</v>
      </c>
      <c r="J807" s="1">
        <v>26.9588</v>
      </c>
      <c r="K807" s="1">
        <v>26.801500000000001</v>
      </c>
      <c r="L807" s="1">
        <v>29.0825</v>
      </c>
      <c r="P807" s="5">
        <v>44050</v>
      </c>
      <c r="Q807" s="1">
        <v>966.62</v>
      </c>
      <c r="R807" s="1">
        <v>1002.25</v>
      </c>
      <c r="S807" s="1">
        <v>948.82</v>
      </c>
      <c r="T807" s="1">
        <v>1007.16</v>
      </c>
      <c r="W807" s="5">
        <v>44050</v>
      </c>
      <c r="X807" s="1">
        <v>2176.38</v>
      </c>
      <c r="Y807" s="1">
        <v>2230.65</v>
      </c>
      <c r="Z807" s="1">
        <v>2121.1999999999998</v>
      </c>
      <c r="AA807" s="1">
        <v>2243.73</v>
      </c>
      <c r="AD807" s="5">
        <v>44014</v>
      </c>
      <c r="AE807" s="1">
        <v>0.16375000000000001</v>
      </c>
      <c r="AH807" s="5">
        <v>44014</v>
      </c>
      <c r="AI807" s="1">
        <v>0.30375000000000002</v>
      </c>
    </row>
    <row r="808" spans="1:35" ht="15.75" customHeight="1" x14ac:dyDescent="0.5">
      <c r="A808" s="5">
        <v>44011</v>
      </c>
      <c r="B808" s="1">
        <v>124.73</v>
      </c>
      <c r="C808" s="1">
        <v>123.87</v>
      </c>
      <c r="D808" s="1">
        <v>122.4</v>
      </c>
      <c r="E808" s="1">
        <v>124.75</v>
      </c>
      <c r="H808" s="5">
        <v>44048</v>
      </c>
      <c r="I808" s="1">
        <v>26.9588</v>
      </c>
      <c r="J808" s="1">
        <v>26.006</v>
      </c>
      <c r="K808" s="1">
        <v>25.3856</v>
      </c>
      <c r="L808" s="1">
        <v>27.139500000000002</v>
      </c>
      <c r="P808" s="5">
        <v>44049</v>
      </c>
      <c r="Q808" s="1">
        <v>997.13</v>
      </c>
      <c r="R808" s="1">
        <v>968.43</v>
      </c>
      <c r="S808" s="1">
        <v>964.6</v>
      </c>
      <c r="T808" s="1">
        <v>999.99</v>
      </c>
      <c r="W808" s="5">
        <v>44049</v>
      </c>
      <c r="X808" s="1">
        <v>2230.65</v>
      </c>
      <c r="Y808" s="1">
        <v>2188.14</v>
      </c>
      <c r="Z808" s="1">
        <v>2175.71</v>
      </c>
      <c r="AA808" s="1">
        <v>2262.37</v>
      </c>
      <c r="AD808" s="5">
        <v>44013</v>
      </c>
      <c r="AE808" s="1">
        <v>0.16625000000000001</v>
      </c>
      <c r="AH808" s="5">
        <v>44013</v>
      </c>
      <c r="AI808" s="1">
        <v>0.29849999999999999</v>
      </c>
    </row>
    <row r="809" spans="1:35" ht="15.75" customHeight="1" x14ac:dyDescent="0.5">
      <c r="A809" s="5">
        <v>44008</v>
      </c>
      <c r="B809" s="1">
        <v>122.91</v>
      </c>
      <c r="C809" s="1">
        <v>121.31</v>
      </c>
      <c r="D809" s="1">
        <v>119.14</v>
      </c>
      <c r="E809" s="1">
        <v>123.42</v>
      </c>
      <c r="H809" s="5">
        <v>44047</v>
      </c>
      <c r="I809" s="1">
        <v>26.006</v>
      </c>
      <c r="J809" s="1">
        <v>24.299600000000002</v>
      </c>
      <c r="K809" s="1">
        <v>24.1279</v>
      </c>
      <c r="L809" s="1">
        <v>26.043500000000002</v>
      </c>
      <c r="P809" s="5">
        <v>44048</v>
      </c>
      <c r="Q809" s="1">
        <v>969.76</v>
      </c>
      <c r="R809" s="1">
        <v>938.4</v>
      </c>
      <c r="S809" s="1">
        <v>927.58</v>
      </c>
      <c r="T809" s="1">
        <v>981.59</v>
      </c>
      <c r="W809" s="5">
        <v>44048</v>
      </c>
      <c r="X809" s="1">
        <v>2188.14</v>
      </c>
      <c r="Y809" s="1">
        <v>2141.5100000000002</v>
      </c>
      <c r="Z809" s="1">
        <v>2103.42</v>
      </c>
      <c r="AA809" s="1">
        <v>2198.48</v>
      </c>
      <c r="AD809" s="5">
        <v>44012</v>
      </c>
      <c r="AE809" s="1">
        <v>0.16225000000000001</v>
      </c>
      <c r="AH809" s="5">
        <v>44012</v>
      </c>
      <c r="AI809" s="1">
        <v>0.30199999999999999</v>
      </c>
    </row>
    <row r="810" spans="1:35" ht="15.75" customHeight="1" x14ac:dyDescent="0.5">
      <c r="A810" s="5">
        <v>44007</v>
      </c>
      <c r="B810" s="1">
        <v>122.27</v>
      </c>
      <c r="C810" s="1">
        <v>121.21</v>
      </c>
      <c r="D810" s="1">
        <v>119.53</v>
      </c>
      <c r="E810" s="1">
        <v>122.34</v>
      </c>
      <c r="H810" s="5">
        <v>44046</v>
      </c>
      <c r="I810" s="1">
        <v>24.299600000000002</v>
      </c>
      <c r="J810" s="1">
        <v>24.7258</v>
      </c>
      <c r="K810" s="1">
        <v>24.0245</v>
      </c>
      <c r="L810" s="1">
        <v>24.968</v>
      </c>
      <c r="P810" s="5">
        <v>44047</v>
      </c>
      <c r="Q810" s="1">
        <v>938.4</v>
      </c>
      <c r="R810" s="1">
        <v>921.38</v>
      </c>
      <c r="S810" s="1">
        <v>910.58</v>
      </c>
      <c r="T810" s="1">
        <v>942.78</v>
      </c>
      <c r="W810" s="5">
        <v>44047</v>
      </c>
      <c r="X810" s="1">
        <v>2141.5100000000002</v>
      </c>
      <c r="Y810" s="1">
        <v>2095.14</v>
      </c>
      <c r="Z810" s="1">
        <v>2078.65</v>
      </c>
      <c r="AA810" s="1">
        <v>2153.15</v>
      </c>
      <c r="AD810" s="5">
        <v>44011</v>
      </c>
      <c r="AE810" s="1">
        <v>0.17100000000000001</v>
      </c>
      <c r="AH810" s="5">
        <v>44011</v>
      </c>
      <c r="AI810" s="1">
        <v>0.29613</v>
      </c>
    </row>
    <row r="811" spans="1:35" ht="15.75" customHeight="1" x14ac:dyDescent="0.5">
      <c r="A811" s="5">
        <v>44006</v>
      </c>
      <c r="B811" s="1">
        <v>121.06</v>
      </c>
      <c r="C811" s="1">
        <v>122.45</v>
      </c>
      <c r="D811" s="1">
        <v>119.46</v>
      </c>
      <c r="E811" s="1">
        <v>124.37</v>
      </c>
      <c r="H811" s="5">
        <v>44043</v>
      </c>
      <c r="I811" s="1">
        <v>24.388999999999999</v>
      </c>
      <c r="J811" s="1">
        <v>23.497499999999999</v>
      </c>
      <c r="K811" s="1">
        <v>23.2913</v>
      </c>
      <c r="L811" s="1">
        <v>24.487300000000001</v>
      </c>
      <c r="P811" s="5">
        <v>44046</v>
      </c>
      <c r="Q811" s="1">
        <v>921.02</v>
      </c>
      <c r="R811" s="1">
        <v>905.5</v>
      </c>
      <c r="S811" s="1">
        <v>899.66</v>
      </c>
      <c r="T811" s="1">
        <v>923.08</v>
      </c>
      <c r="W811" s="5">
        <v>44046</v>
      </c>
      <c r="X811" s="1">
        <v>2095.14</v>
      </c>
      <c r="Y811" s="1">
        <v>2090.7199999999998</v>
      </c>
      <c r="Z811" s="1">
        <v>2062.25</v>
      </c>
      <c r="AA811" s="1">
        <v>2124.4299999999998</v>
      </c>
      <c r="AD811" s="5">
        <v>44008</v>
      </c>
      <c r="AE811" s="1">
        <v>0.17824999999999999</v>
      </c>
      <c r="AH811" s="5">
        <v>44008</v>
      </c>
      <c r="AI811" s="1">
        <v>0.30787999999999999</v>
      </c>
    </row>
    <row r="812" spans="1:35" ht="15.75" customHeight="1" x14ac:dyDescent="0.5">
      <c r="A812" s="5">
        <v>44005</v>
      </c>
      <c r="B812" s="1">
        <v>123.72</v>
      </c>
      <c r="C812" s="1">
        <v>123.86</v>
      </c>
      <c r="D812" s="1">
        <v>123.08</v>
      </c>
      <c r="E812" s="1">
        <v>125.55</v>
      </c>
      <c r="H812" s="5">
        <v>44042</v>
      </c>
      <c r="I812" s="1">
        <v>23.497499999999999</v>
      </c>
      <c r="J812" s="1">
        <v>24.309000000000001</v>
      </c>
      <c r="K812" s="1">
        <v>22.917999999999999</v>
      </c>
      <c r="L812" s="1">
        <v>24.412500000000001</v>
      </c>
      <c r="P812" s="5">
        <v>44043</v>
      </c>
      <c r="Q812" s="1">
        <v>905.13</v>
      </c>
      <c r="R812" s="1">
        <v>907.75</v>
      </c>
      <c r="S812" s="1">
        <v>898.04</v>
      </c>
      <c r="T812" s="1">
        <v>918.69</v>
      </c>
      <c r="W812" s="5">
        <v>44043</v>
      </c>
      <c r="X812" s="1">
        <v>2090.77</v>
      </c>
      <c r="Y812" s="1">
        <v>2088.29</v>
      </c>
      <c r="Z812" s="1">
        <v>2056.36</v>
      </c>
      <c r="AA812" s="1">
        <v>2144.23</v>
      </c>
      <c r="AD812" s="5">
        <v>44007</v>
      </c>
      <c r="AE812" s="1">
        <v>0.18362999999999999</v>
      </c>
      <c r="AH812" s="5">
        <v>44007</v>
      </c>
      <c r="AI812" s="1">
        <v>0.30599999999999999</v>
      </c>
    </row>
    <row r="813" spans="1:35" ht="15.75" customHeight="1" x14ac:dyDescent="0.5">
      <c r="A813" s="5">
        <v>44004</v>
      </c>
      <c r="B813" s="1">
        <v>121.7</v>
      </c>
      <c r="C813" s="1">
        <v>119.79</v>
      </c>
      <c r="D813" s="1">
        <v>119.79</v>
      </c>
      <c r="E813" s="1">
        <v>123.37</v>
      </c>
      <c r="H813" s="5">
        <v>44041</v>
      </c>
      <c r="I813" s="1">
        <v>24.309000000000001</v>
      </c>
      <c r="J813" s="1">
        <v>24.402000000000001</v>
      </c>
      <c r="K813" s="1">
        <v>23.343900000000001</v>
      </c>
      <c r="L813" s="1">
        <v>24.9621</v>
      </c>
      <c r="P813" s="5">
        <v>44042</v>
      </c>
      <c r="Q813" s="1">
        <v>908</v>
      </c>
      <c r="R813" s="1">
        <v>934.69</v>
      </c>
      <c r="S813" s="1">
        <v>884.73</v>
      </c>
      <c r="T813" s="1">
        <v>936.05</v>
      </c>
      <c r="W813" s="5">
        <v>44042</v>
      </c>
      <c r="X813" s="1">
        <v>2088.29</v>
      </c>
      <c r="Y813" s="1">
        <v>2178.8200000000002</v>
      </c>
      <c r="Z813" s="1">
        <v>2027.03</v>
      </c>
      <c r="AA813" s="1">
        <v>2186.19</v>
      </c>
      <c r="AD813" s="5">
        <v>44006</v>
      </c>
      <c r="AE813" s="1">
        <v>0.17949999999999999</v>
      </c>
      <c r="AH813" s="5">
        <v>44006</v>
      </c>
      <c r="AI813" s="1">
        <v>0.28375</v>
      </c>
    </row>
    <row r="814" spans="1:35" ht="15.75" customHeight="1" x14ac:dyDescent="0.5">
      <c r="A814" s="5">
        <v>44001</v>
      </c>
      <c r="B814" s="1">
        <v>116.75</v>
      </c>
      <c r="C814" s="1">
        <v>114.58</v>
      </c>
      <c r="D814" s="1">
        <v>114.27</v>
      </c>
      <c r="E814" s="1">
        <v>118.39</v>
      </c>
      <c r="H814" s="5">
        <v>44040</v>
      </c>
      <c r="I814" s="1">
        <v>24.402000000000001</v>
      </c>
      <c r="J814" s="1">
        <v>24.5886</v>
      </c>
      <c r="K814" s="1">
        <v>22.3172</v>
      </c>
      <c r="L814" s="1">
        <v>26.2042</v>
      </c>
      <c r="P814" s="5">
        <v>44041</v>
      </c>
      <c r="Q814" s="1">
        <v>934.7</v>
      </c>
      <c r="R814" s="1">
        <v>954.93</v>
      </c>
      <c r="S814" s="1">
        <v>924.48</v>
      </c>
      <c r="T814" s="1">
        <v>966.7</v>
      </c>
      <c r="W814" s="5">
        <v>44041</v>
      </c>
      <c r="X814" s="1">
        <v>2178.8200000000002</v>
      </c>
      <c r="Y814" s="1">
        <v>2286.1999999999998</v>
      </c>
      <c r="Z814" s="1">
        <v>2094.87</v>
      </c>
      <c r="AA814" s="1">
        <v>2289.7399999999998</v>
      </c>
      <c r="AD814" s="5">
        <v>44005</v>
      </c>
      <c r="AE814" s="1">
        <v>0.1845</v>
      </c>
      <c r="AH814" s="5">
        <v>44005</v>
      </c>
      <c r="AI814" s="1">
        <v>0.29687999999999998</v>
      </c>
    </row>
    <row r="815" spans="1:35" ht="15.75" customHeight="1" x14ac:dyDescent="0.5">
      <c r="A815" s="5">
        <v>44000</v>
      </c>
      <c r="B815" s="1">
        <v>112.57</v>
      </c>
      <c r="C815" s="1">
        <v>113.6</v>
      </c>
      <c r="D815" s="1">
        <v>112.31</v>
      </c>
      <c r="E815" s="1">
        <v>114.88</v>
      </c>
      <c r="H815" s="5">
        <v>44039</v>
      </c>
      <c r="I815" s="1">
        <v>24.588200000000001</v>
      </c>
      <c r="J815" s="1">
        <v>22.7193</v>
      </c>
      <c r="K815" s="1">
        <v>22.709700000000002</v>
      </c>
      <c r="L815" s="1">
        <v>24.603100000000001</v>
      </c>
      <c r="P815" s="5">
        <v>44040</v>
      </c>
      <c r="Q815" s="1">
        <v>954.93</v>
      </c>
      <c r="R815" s="1">
        <v>946.53</v>
      </c>
      <c r="S815" s="1">
        <v>910.64</v>
      </c>
      <c r="T815" s="1">
        <v>968.19</v>
      </c>
      <c r="W815" s="5">
        <v>44040</v>
      </c>
      <c r="X815" s="1">
        <v>2286.1999999999998</v>
      </c>
      <c r="Y815" s="1">
        <v>2310.33</v>
      </c>
      <c r="Z815" s="1">
        <v>2243.87</v>
      </c>
      <c r="AA815" s="1">
        <v>2347.04</v>
      </c>
      <c r="AD815" s="5">
        <v>44004</v>
      </c>
      <c r="AE815" s="1">
        <v>0.18475</v>
      </c>
      <c r="AH815" s="5">
        <v>44004</v>
      </c>
      <c r="AI815" s="1">
        <v>0.29663</v>
      </c>
    </row>
    <row r="816" spans="1:35" ht="15.75" customHeight="1" x14ac:dyDescent="0.5">
      <c r="A816" s="5">
        <v>43999</v>
      </c>
      <c r="B816" s="1">
        <v>114.41</v>
      </c>
      <c r="C816" s="1">
        <v>114.66</v>
      </c>
      <c r="D816" s="1">
        <v>113.58</v>
      </c>
      <c r="E816" s="1">
        <v>115.98</v>
      </c>
      <c r="H816" s="5">
        <v>44036</v>
      </c>
      <c r="I816" s="1">
        <v>22.766400000000001</v>
      </c>
      <c r="J816" s="1">
        <v>22.59</v>
      </c>
      <c r="K816" s="1">
        <v>22.408899999999999</v>
      </c>
      <c r="L816" s="1">
        <v>22.923500000000001</v>
      </c>
      <c r="P816" s="5">
        <v>44039</v>
      </c>
      <c r="Q816" s="1">
        <v>946.53</v>
      </c>
      <c r="R816" s="1">
        <v>922.5</v>
      </c>
      <c r="S816" s="1">
        <v>915.37</v>
      </c>
      <c r="T816" s="1">
        <v>948.08</v>
      </c>
      <c r="W816" s="5">
        <v>44039</v>
      </c>
      <c r="X816" s="1">
        <v>2310.33</v>
      </c>
      <c r="Y816" s="1">
        <v>2223.13</v>
      </c>
      <c r="Z816" s="1">
        <v>2207.89</v>
      </c>
      <c r="AA816" s="1">
        <v>2332.06</v>
      </c>
      <c r="AD816" s="5">
        <v>44001</v>
      </c>
      <c r="AE816" s="1">
        <v>0.19012999999999999</v>
      </c>
      <c r="AH816" s="5">
        <v>44001</v>
      </c>
      <c r="AI816" s="1">
        <v>0.30513000000000001</v>
      </c>
    </row>
    <row r="817" spans="1:35" ht="15.75" customHeight="1" x14ac:dyDescent="0.5">
      <c r="A817" s="5">
        <v>43998</v>
      </c>
      <c r="B817" s="1">
        <v>114.11</v>
      </c>
      <c r="C817" s="1">
        <v>117.48</v>
      </c>
      <c r="D817" s="1">
        <v>113.67</v>
      </c>
      <c r="E817" s="1">
        <v>118.2</v>
      </c>
      <c r="H817" s="5">
        <v>44035</v>
      </c>
      <c r="I817" s="1">
        <v>22.59</v>
      </c>
      <c r="J817" s="1">
        <v>22.995999999999999</v>
      </c>
      <c r="K817" s="1">
        <v>22.260899999999999</v>
      </c>
      <c r="L817" s="1">
        <v>23.273599999999998</v>
      </c>
      <c r="P817" s="5">
        <v>44036</v>
      </c>
      <c r="Q817" s="1">
        <v>918.9</v>
      </c>
      <c r="R817" s="1">
        <v>920.18</v>
      </c>
      <c r="S817" s="1">
        <v>897.85</v>
      </c>
      <c r="T817" s="1">
        <v>931.55</v>
      </c>
      <c r="W817" s="5">
        <v>44036</v>
      </c>
      <c r="X817" s="1">
        <v>2227.04</v>
      </c>
      <c r="Y817" s="1">
        <v>2155.25</v>
      </c>
      <c r="Z817" s="1">
        <v>2126.17</v>
      </c>
      <c r="AA817" s="1">
        <v>2235.4899999999998</v>
      </c>
      <c r="AD817" s="5">
        <v>44000</v>
      </c>
      <c r="AE817" s="1">
        <v>0.19</v>
      </c>
      <c r="AH817" s="5">
        <v>44000</v>
      </c>
      <c r="AI817" s="1">
        <v>0.30637999999999999</v>
      </c>
    </row>
    <row r="818" spans="1:35" ht="15.75" customHeight="1" x14ac:dyDescent="0.5">
      <c r="A818" s="5">
        <v>43997</v>
      </c>
      <c r="B818" s="1">
        <v>117.24</v>
      </c>
      <c r="C818" s="1">
        <v>110.64</v>
      </c>
      <c r="D818" s="1">
        <v>109.15</v>
      </c>
      <c r="E818" s="1">
        <v>117.68</v>
      </c>
      <c r="H818" s="5">
        <v>44034</v>
      </c>
      <c r="I818" s="1">
        <v>22.995999999999999</v>
      </c>
      <c r="J818" s="1">
        <v>21.303699999999999</v>
      </c>
      <c r="K818" s="1">
        <v>21.283100000000001</v>
      </c>
      <c r="L818" s="1">
        <v>23.067599999999999</v>
      </c>
      <c r="P818" s="5">
        <v>44035</v>
      </c>
      <c r="Q818" s="1">
        <v>920.18</v>
      </c>
      <c r="R818" s="1">
        <v>924.48</v>
      </c>
      <c r="S818" s="1">
        <v>903.97</v>
      </c>
      <c r="T818" s="1">
        <v>933.68</v>
      </c>
      <c r="W818" s="5">
        <v>44035</v>
      </c>
      <c r="X818" s="1">
        <v>2155.25</v>
      </c>
      <c r="Y818" s="1">
        <v>2156.7600000000002</v>
      </c>
      <c r="Z818" s="1">
        <v>2113.6799999999998</v>
      </c>
      <c r="AA818" s="1">
        <v>2170.9499999999998</v>
      </c>
      <c r="AD818" s="5">
        <v>43999</v>
      </c>
      <c r="AE818" s="1">
        <v>0.19388</v>
      </c>
      <c r="AH818" s="5">
        <v>43999</v>
      </c>
      <c r="AI818" s="1">
        <v>0.31624999999999998</v>
      </c>
    </row>
    <row r="819" spans="1:35" ht="15.75" customHeight="1" x14ac:dyDescent="0.5">
      <c r="A819" s="5">
        <v>43994</v>
      </c>
      <c r="B819" s="1">
        <v>114.48</v>
      </c>
      <c r="C819" s="1">
        <v>117.34</v>
      </c>
      <c r="D819" s="1">
        <v>113.75</v>
      </c>
      <c r="E819" s="1">
        <v>118.36</v>
      </c>
      <c r="H819" s="5">
        <v>44033</v>
      </c>
      <c r="I819" s="1">
        <v>21.303699999999999</v>
      </c>
      <c r="J819" s="1">
        <v>19.9084</v>
      </c>
      <c r="K819" s="1">
        <v>19.851099999999999</v>
      </c>
      <c r="L819" s="1">
        <v>21.321400000000001</v>
      </c>
      <c r="P819" s="5">
        <v>44034</v>
      </c>
      <c r="Q819" s="1">
        <v>924.48</v>
      </c>
      <c r="R819" s="1">
        <v>882.77</v>
      </c>
      <c r="S819" s="1">
        <v>873.42</v>
      </c>
      <c r="T819" s="1">
        <v>925.58</v>
      </c>
      <c r="W819" s="5">
        <v>44034</v>
      </c>
      <c r="X819" s="1">
        <v>2156.7600000000002</v>
      </c>
      <c r="Y819" s="1">
        <v>2144.79</v>
      </c>
      <c r="Z819" s="1">
        <v>2106.96</v>
      </c>
      <c r="AA819" s="1">
        <v>2185.38</v>
      </c>
      <c r="AD819" s="5">
        <v>43998</v>
      </c>
      <c r="AE819" s="1">
        <v>0.19375000000000001</v>
      </c>
      <c r="AH819" s="5">
        <v>43998</v>
      </c>
      <c r="AI819" s="1">
        <v>0.30787999999999999</v>
      </c>
    </row>
    <row r="820" spans="1:35" ht="15.75" customHeight="1" x14ac:dyDescent="0.5">
      <c r="A820" s="5">
        <v>43993</v>
      </c>
      <c r="B820" s="1">
        <v>114.84</v>
      </c>
      <c r="C820" s="1">
        <v>121.74</v>
      </c>
      <c r="D820" s="1">
        <v>113.2</v>
      </c>
      <c r="E820" s="1">
        <v>123</v>
      </c>
      <c r="H820" s="5">
        <v>44032</v>
      </c>
      <c r="I820" s="1">
        <v>19.9084</v>
      </c>
      <c r="J820" s="1">
        <v>19.3462</v>
      </c>
      <c r="K820" s="1">
        <v>19.254899999999999</v>
      </c>
      <c r="L820" s="1">
        <v>19.919</v>
      </c>
      <c r="P820" s="5">
        <v>44033</v>
      </c>
      <c r="Q820" s="1">
        <v>883.3</v>
      </c>
      <c r="R820" s="1">
        <v>849.71</v>
      </c>
      <c r="S820" s="1">
        <v>844.03</v>
      </c>
      <c r="T820" s="1">
        <v>890</v>
      </c>
      <c r="W820" s="5">
        <v>44033</v>
      </c>
      <c r="X820" s="1">
        <v>2144.79</v>
      </c>
      <c r="Y820" s="1">
        <v>2050.5</v>
      </c>
      <c r="Z820" s="1">
        <v>2043.07</v>
      </c>
      <c r="AA820" s="1">
        <v>2188.23</v>
      </c>
      <c r="AD820" s="5">
        <v>43997</v>
      </c>
      <c r="AE820" s="1">
        <v>0.19388</v>
      </c>
      <c r="AH820" s="5">
        <v>43997</v>
      </c>
      <c r="AI820" s="1">
        <v>0.29899999999999999</v>
      </c>
    </row>
    <row r="821" spans="1:35" ht="15.75" customHeight="1" x14ac:dyDescent="0.5">
      <c r="A821" s="5">
        <v>43992</v>
      </c>
      <c r="B821" s="1">
        <v>122.42</v>
      </c>
      <c r="C821" s="1">
        <v>118.67</v>
      </c>
      <c r="D821" s="1">
        <v>115.04</v>
      </c>
      <c r="E821" s="1">
        <v>122.5</v>
      </c>
      <c r="H821" s="5">
        <v>44029</v>
      </c>
      <c r="I821" s="1">
        <v>19.327400000000001</v>
      </c>
      <c r="J821" s="1">
        <v>19.155999999999999</v>
      </c>
      <c r="K821" s="1">
        <v>18.931999999999999</v>
      </c>
      <c r="L821" s="1">
        <v>19.388300000000001</v>
      </c>
      <c r="P821" s="5">
        <v>44032</v>
      </c>
      <c r="Q821" s="1">
        <v>849.71</v>
      </c>
      <c r="R821" s="1">
        <v>840.75</v>
      </c>
      <c r="S821" s="1">
        <v>835.18</v>
      </c>
      <c r="T821" s="1">
        <v>854.28</v>
      </c>
      <c r="W821" s="5">
        <v>44032</v>
      </c>
      <c r="X821" s="1">
        <v>2050.5</v>
      </c>
      <c r="Y821" s="1">
        <v>2021.7</v>
      </c>
      <c r="Z821" s="1">
        <v>2007.92</v>
      </c>
      <c r="AA821" s="1">
        <v>2079.8200000000002</v>
      </c>
      <c r="AD821" s="5">
        <v>43994</v>
      </c>
      <c r="AE821" s="1">
        <v>0.19513</v>
      </c>
      <c r="AH821" s="5">
        <v>43994</v>
      </c>
      <c r="AI821" s="1">
        <v>0.32088</v>
      </c>
    </row>
    <row r="822" spans="1:35" ht="15.75" customHeight="1" x14ac:dyDescent="0.5">
      <c r="A822" s="5">
        <v>43991</v>
      </c>
      <c r="B822" s="1">
        <v>117.04</v>
      </c>
      <c r="C822" s="1">
        <v>117.1</v>
      </c>
      <c r="D822" s="1">
        <v>115.83</v>
      </c>
      <c r="E822" s="1">
        <v>118.57</v>
      </c>
      <c r="H822" s="5">
        <v>44028</v>
      </c>
      <c r="I822" s="1">
        <v>19.155999999999999</v>
      </c>
      <c r="J822" s="1">
        <v>19.415400000000002</v>
      </c>
      <c r="K822" s="1">
        <v>19.1021</v>
      </c>
      <c r="L822" s="1">
        <v>19.462499999999999</v>
      </c>
      <c r="P822" s="5">
        <v>44029</v>
      </c>
      <c r="Q822" s="1">
        <v>840.24</v>
      </c>
      <c r="R822" s="1">
        <v>825.16</v>
      </c>
      <c r="S822" s="1">
        <v>823.84</v>
      </c>
      <c r="T822" s="1">
        <v>844.74</v>
      </c>
      <c r="W822" s="5">
        <v>44029</v>
      </c>
      <c r="X822" s="1">
        <v>2020.36</v>
      </c>
      <c r="Y822" s="1">
        <v>1990.87</v>
      </c>
      <c r="Z822" s="1">
        <v>1970.83</v>
      </c>
      <c r="AA822" s="1">
        <v>2045.8</v>
      </c>
      <c r="AD822" s="5">
        <v>43993</v>
      </c>
      <c r="AE822" s="1">
        <v>0.18475</v>
      </c>
      <c r="AH822" s="5">
        <v>43993</v>
      </c>
      <c r="AI822" s="1">
        <v>0.31337999999999999</v>
      </c>
    </row>
    <row r="823" spans="1:35" ht="15.75" customHeight="1" x14ac:dyDescent="0.5">
      <c r="A823" s="5">
        <v>43990</v>
      </c>
      <c r="B823" s="1">
        <v>115.71</v>
      </c>
      <c r="C823" s="1">
        <v>114.82</v>
      </c>
      <c r="D823" s="1">
        <v>113.73</v>
      </c>
      <c r="E823" s="1">
        <v>116.12</v>
      </c>
      <c r="H823" s="5">
        <v>44027</v>
      </c>
      <c r="I823" s="1">
        <v>19.416799999999999</v>
      </c>
      <c r="J823" s="1">
        <v>19.2164</v>
      </c>
      <c r="K823" s="1">
        <v>19.134699999999999</v>
      </c>
      <c r="L823" s="1">
        <v>19.474499999999999</v>
      </c>
      <c r="P823" s="5">
        <v>44028</v>
      </c>
      <c r="Q823" s="1">
        <v>825.16</v>
      </c>
      <c r="R823" s="1">
        <v>832.61</v>
      </c>
      <c r="S823" s="1">
        <v>817.4</v>
      </c>
      <c r="T823" s="1">
        <v>838.4</v>
      </c>
      <c r="W823" s="5">
        <v>44028</v>
      </c>
      <c r="X823" s="1">
        <v>1990.87</v>
      </c>
      <c r="Y823" s="1">
        <v>1979.03</v>
      </c>
      <c r="Z823" s="1">
        <v>1966.67</v>
      </c>
      <c r="AA823" s="1">
        <v>2029.63</v>
      </c>
      <c r="AD823" s="5">
        <v>43992</v>
      </c>
      <c r="AE823" s="1">
        <v>0.1905</v>
      </c>
      <c r="AH823" s="5">
        <v>43992</v>
      </c>
      <c r="AI823" s="1">
        <v>0.31838</v>
      </c>
    </row>
    <row r="824" spans="1:35" ht="15.75" customHeight="1" x14ac:dyDescent="0.5">
      <c r="A824" s="5">
        <v>43987</v>
      </c>
      <c r="B824" s="1">
        <v>114.87</v>
      </c>
      <c r="C824" s="1">
        <v>112.88</v>
      </c>
      <c r="D824" s="1">
        <v>110.91</v>
      </c>
      <c r="E824" s="1">
        <v>114.9</v>
      </c>
      <c r="H824" s="5">
        <v>44026</v>
      </c>
      <c r="I824" s="1">
        <v>19.2164</v>
      </c>
      <c r="J824" s="1">
        <v>19.072299999999998</v>
      </c>
      <c r="K824" s="1">
        <v>18.8766</v>
      </c>
      <c r="L824" s="1">
        <v>19.291799999999999</v>
      </c>
      <c r="P824" s="5">
        <v>44027</v>
      </c>
      <c r="Q824" s="1">
        <v>832.61</v>
      </c>
      <c r="R824" s="1">
        <v>829.31</v>
      </c>
      <c r="S824" s="1">
        <v>824.53</v>
      </c>
      <c r="T824" s="1">
        <v>841.93</v>
      </c>
      <c r="W824" s="5">
        <v>44027</v>
      </c>
      <c r="X824" s="1">
        <v>1979.03</v>
      </c>
      <c r="Y824" s="1">
        <v>1974.04</v>
      </c>
      <c r="Z824" s="1">
        <v>1949.88</v>
      </c>
      <c r="AA824" s="1">
        <v>1989.77</v>
      </c>
      <c r="AD824" s="5">
        <v>43991</v>
      </c>
      <c r="AE824" s="1">
        <v>0.18787999999999999</v>
      </c>
      <c r="AH824" s="5">
        <v>43991</v>
      </c>
      <c r="AI824" s="1">
        <v>0.31463000000000002</v>
      </c>
    </row>
    <row r="825" spans="1:35" ht="15.75" customHeight="1" x14ac:dyDescent="0.5">
      <c r="A825" s="5">
        <v>43986</v>
      </c>
      <c r="B825" s="1">
        <v>116.45</v>
      </c>
      <c r="C825" s="1">
        <v>117.33</v>
      </c>
      <c r="D825" s="1">
        <v>115.57</v>
      </c>
      <c r="E825" s="1">
        <v>118.1</v>
      </c>
      <c r="H825" s="5">
        <v>44025</v>
      </c>
      <c r="I825" s="1">
        <v>19.075099999999999</v>
      </c>
      <c r="J825" s="1">
        <v>18.752600000000001</v>
      </c>
      <c r="K825" s="1">
        <v>18.740500000000001</v>
      </c>
      <c r="L825" s="1">
        <v>19.378499999999999</v>
      </c>
      <c r="P825" s="5">
        <v>44026</v>
      </c>
      <c r="Q825" s="1">
        <v>829.31</v>
      </c>
      <c r="R825" s="1">
        <v>834.5</v>
      </c>
      <c r="S825" s="1">
        <v>815.5</v>
      </c>
      <c r="T825" s="1">
        <v>840.13</v>
      </c>
      <c r="W825" s="5">
        <v>44026</v>
      </c>
      <c r="X825" s="1">
        <v>1974.04</v>
      </c>
      <c r="Y825" s="1">
        <v>1995.28</v>
      </c>
      <c r="Z825" s="1">
        <v>1936.69</v>
      </c>
      <c r="AA825" s="1">
        <v>1997.81</v>
      </c>
      <c r="AD825" s="5">
        <v>43990</v>
      </c>
      <c r="AE825" s="1">
        <v>0.17663000000000001</v>
      </c>
      <c r="AH825" s="5">
        <v>43990</v>
      </c>
      <c r="AI825" s="1">
        <v>0.30975000000000003</v>
      </c>
    </row>
    <row r="826" spans="1:35" ht="15.75" customHeight="1" x14ac:dyDescent="0.5">
      <c r="A826" s="5">
        <v>43985</v>
      </c>
      <c r="B826" s="1">
        <v>115.32</v>
      </c>
      <c r="C826" s="1">
        <v>115.18</v>
      </c>
      <c r="D826" s="1">
        <v>113.84</v>
      </c>
      <c r="E826" s="1">
        <v>117.22</v>
      </c>
      <c r="H826" s="5">
        <v>44022</v>
      </c>
      <c r="I826" s="1">
        <v>18.720199999999998</v>
      </c>
      <c r="J826" s="1">
        <v>18.650500000000001</v>
      </c>
      <c r="K826" s="1">
        <v>18.496200000000002</v>
      </c>
      <c r="L826" s="1">
        <v>18.806699999999999</v>
      </c>
      <c r="P826" s="5">
        <v>44025</v>
      </c>
      <c r="Q826" s="1">
        <v>834.5</v>
      </c>
      <c r="R826" s="1">
        <v>830.51</v>
      </c>
      <c r="S826" s="1">
        <v>829.53</v>
      </c>
      <c r="T826" s="1">
        <v>852.09</v>
      </c>
      <c r="W826" s="5">
        <v>44025</v>
      </c>
      <c r="X826" s="1">
        <v>1995.28</v>
      </c>
      <c r="Y826" s="1">
        <v>1975.46</v>
      </c>
      <c r="Z826" s="1">
        <v>1963.73</v>
      </c>
      <c r="AA826" s="1">
        <v>2062.1999999999998</v>
      </c>
      <c r="AD826" s="5">
        <v>43987</v>
      </c>
      <c r="AE826" s="1">
        <v>0.18013000000000001</v>
      </c>
      <c r="AH826" s="5">
        <v>43987</v>
      </c>
      <c r="AI826" s="1">
        <v>0.31287999999999999</v>
      </c>
    </row>
    <row r="827" spans="1:35" ht="15.75" customHeight="1" x14ac:dyDescent="0.5">
      <c r="A827" s="5">
        <v>43984</v>
      </c>
      <c r="B827" s="1">
        <v>118.8</v>
      </c>
      <c r="C827" s="1">
        <v>123.66</v>
      </c>
      <c r="D827" s="1">
        <v>118.45</v>
      </c>
      <c r="E827" s="1">
        <v>123.69</v>
      </c>
      <c r="H827" s="5">
        <v>44021</v>
      </c>
      <c r="I827" s="1">
        <v>18.650500000000001</v>
      </c>
      <c r="J827" s="1">
        <v>18.720400000000001</v>
      </c>
      <c r="K827" s="1">
        <v>18.486899999999999</v>
      </c>
      <c r="L827" s="1">
        <v>19.038399999999999</v>
      </c>
      <c r="P827" s="5">
        <v>44022</v>
      </c>
      <c r="Q827" s="1">
        <v>827.53</v>
      </c>
      <c r="R827" s="1">
        <v>837.68</v>
      </c>
      <c r="S827" s="1">
        <v>826.43</v>
      </c>
      <c r="T827" s="1">
        <v>847.03</v>
      </c>
      <c r="W827" s="5">
        <v>44022</v>
      </c>
      <c r="X827" s="1">
        <v>1969.31</v>
      </c>
      <c r="Y827" s="1">
        <v>1949.3</v>
      </c>
      <c r="Z827" s="1">
        <v>1933.91</v>
      </c>
      <c r="AA827" s="1">
        <v>1980.06</v>
      </c>
      <c r="AD827" s="5">
        <v>43986</v>
      </c>
      <c r="AE827" s="1">
        <v>0.17524999999999999</v>
      </c>
      <c r="AH827" s="5">
        <v>43986</v>
      </c>
      <c r="AI827" s="1">
        <v>0.31763000000000002</v>
      </c>
    </row>
    <row r="828" spans="1:35" ht="15.75" customHeight="1" x14ac:dyDescent="0.5">
      <c r="A828" s="5">
        <v>43983</v>
      </c>
      <c r="B828" s="1">
        <v>123.09</v>
      </c>
      <c r="C828" s="1">
        <v>121.07</v>
      </c>
      <c r="D828" s="1">
        <v>120.21</v>
      </c>
      <c r="E828" s="1">
        <v>123.15</v>
      </c>
      <c r="H828" s="5">
        <v>44020</v>
      </c>
      <c r="I828" s="1">
        <v>18.720400000000001</v>
      </c>
      <c r="J828" s="1">
        <v>18.272600000000001</v>
      </c>
      <c r="K828" s="1">
        <v>18.2502</v>
      </c>
      <c r="L828" s="1">
        <v>18.774100000000001</v>
      </c>
      <c r="P828" s="5">
        <v>44021</v>
      </c>
      <c r="Q828" s="1">
        <v>837.68</v>
      </c>
      <c r="R828" s="1">
        <v>850.52</v>
      </c>
      <c r="S828" s="1">
        <v>825.59</v>
      </c>
      <c r="T828" s="1">
        <v>861.51</v>
      </c>
      <c r="W828" s="5">
        <v>44021</v>
      </c>
      <c r="X828" s="1">
        <v>1949.3</v>
      </c>
      <c r="Y828" s="1">
        <v>1925.6</v>
      </c>
      <c r="Z828" s="1">
        <v>1922.96</v>
      </c>
      <c r="AA828" s="1">
        <v>2004.55</v>
      </c>
      <c r="AD828" s="5">
        <v>43985</v>
      </c>
      <c r="AE828" s="1">
        <v>0.17363000000000001</v>
      </c>
      <c r="AH828" s="5">
        <v>43985</v>
      </c>
      <c r="AI828" s="1">
        <v>0.32662999999999998</v>
      </c>
    </row>
    <row r="829" spans="1:35" ht="15.75" customHeight="1" x14ac:dyDescent="0.5">
      <c r="A829" s="5">
        <v>43980</v>
      </c>
      <c r="B829" s="1">
        <v>120.1</v>
      </c>
      <c r="C829" s="1">
        <v>121.29</v>
      </c>
      <c r="D829" s="1">
        <v>119.73</v>
      </c>
      <c r="E829" s="1">
        <v>121.68</v>
      </c>
      <c r="H829" s="5">
        <v>44019</v>
      </c>
      <c r="I829" s="1">
        <v>18.272600000000001</v>
      </c>
      <c r="J829" s="1">
        <v>18.2727</v>
      </c>
      <c r="K829" s="1">
        <v>17.994299999999999</v>
      </c>
      <c r="L829" s="1">
        <v>18.3657</v>
      </c>
      <c r="P829" s="5">
        <v>44020</v>
      </c>
      <c r="Q829" s="1">
        <v>850.52</v>
      </c>
      <c r="R829" s="1">
        <v>839.86</v>
      </c>
      <c r="S829" s="1">
        <v>836.17</v>
      </c>
      <c r="T829" s="1">
        <v>858.88</v>
      </c>
      <c r="W829" s="5">
        <v>44020</v>
      </c>
      <c r="X829" s="1">
        <v>1925.6</v>
      </c>
      <c r="Y829" s="1">
        <v>1930.74</v>
      </c>
      <c r="Z829" s="1">
        <v>1911.97</v>
      </c>
      <c r="AA829" s="1">
        <v>1959.05</v>
      </c>
      <c r="AD829" s="5">
        <v>43984</v>
      </c>
      <c r="AE829" s="1">
        <v>0.17874999999999999</v>
      </c>
      <c r="AH829" s="5">
        <v>43984</v>
      </c>
      <c r="AI829" s="1">
        <v>0.33050000000000002</v>
      </c>
    </row>
    <row r="830" spans="1:35" ht="15.75" customHeight="1" x14ac:dyDescent="0.5">
      <c r="A830" s="5">
        <v>43979</v>
      </c>
      <c r="B830" s="1">
        <v>118.44</v>
      </c>
      <c r="C830" s="1">
        <v>120.78</v>
      </c>
      <c r="D830" s="1">
        <v>117.62</v>
      </c>
      <c r="E830" s="1">
        <v>121.9</v>
      </c>
      <c r="H830" s="5">
        <v>44018</v>
      </c>
      <c r="I830" s="1">
        <v>18.2727</v>
      </c>
      <c r="J830" s="1">
        <v>18.0319</v>
      </c>
      <c r="K830" s="1">
        <v>17.944900000000001</v>
      </c>
      <c r="L830" s="1">
        <v>18.406700000000001</v>
      </c>
      <c r="P830" s="5">
        <v>44019</v>
      </c>
      <c r="Q830" s="1">
        <v>839.86</v>
      </c>
      <c r="R830" s="1">
        <v>825.5</v>
      </c>
      <c r="S830" s="1">
        <v>819.59</v>
      </c>
      <c r="T830" s="1">
        <v>845.84</v>
      </c>
      <c r="W830" s="5">
        <v>44019</v>
      </c>
      <c r="X830" s="1">
        <v>1930.74</v>
      </c>
      <c r="Y830" s="1">
        <v>1935.38</v>
      </c>
      <c r="Z830" s="1">
        <v>1907.1</v>
      </c>
      <c r="AA830" s="1">
        <v>1943.4</v>
      </c>
      <c r="AD830" s="5">
        <v>43983</v>
      </c>
      <c r="AE830" s="1">
        <v>0.17813000000000001</v>
      </c>
      <c r="AH830" s="5">
        <v>43983</v>
      </c>
      <c r="AI830" s="1">
        <v>0.33712999999999999</v>
      </c>
    </row>
    <row r="831" spans="1:35" ht="15.75" customHeight="1" x14ac:dyDescent="0.5">
      <c r="A831" s="5">
        <v>43978</v>
      </c>
      <c r="B831" s="1">
        <v>118.63</v>
      </c>
      <c r="C831" s="1">
        <v>114.74</v>
      </c>
      <c r="D831" s="1">
        <v>114.09</v>
      </c>
      <c r="E831" s="1">
        <v>118.63</v>
      </c>
      <c r="H831" s="5">
        <v>44015</v>
      </c>
      <c r="I831" s="1">
        <v>18.0214</v>
      </c>
      <c r="J831" s="1">
        <v>17.957100000000001</v>
      </c>
      <c r="K831" s="1">
        <v>17.942499999999999</v>
      </c>
      <c r="L831" s="1">
        <v>18.102399999999999</v>
      </c>
      <c r="P831" s="5">
        <v>44018</v>
      </c>
      <c r="Q831" s="1">
        <v>826.52</v>
      </c>
      <c r="R831" s="1">
        <v>810.5</v>
      </c>
      <c r="S831" s="1">
        <v>810.5</v>
      </c>
      <c r="T831" s="1">
        <v>836.21</v>
      </c>
      <c r="W831" s="5">
        <v>44018</v>
      </c>
      <c r="X831" s="1">
        <v>1935.38</v>
      </c>
      <c r="Y831" s="1">
        <v>1925.59</v>
      </c>
      <c r="Z831" s="1">
        <v>1911.39</v>
      </c>
      <c r="AA831" s="1">
        <v>1950.6</v>
      </c>
      <c r="AD831" s="5">
        <v>43980</v>
      </c>
      <c r="AE831" s="1">
        <v>0.1825</v>
      </c>
      <c r="AH831" s="5">
        <v>43980</v>
      </c>
      <c r="AI831" s="1">
        <v>0.34399999999999997</v>
      </c>
    </row>
    <row r="832" spans="1:35" ht="15.75" customHeight="1" x14ac:dyDescent="0.5">
      <c r="A832" s="5">
        <v>43977</v>
      </c>
      <c r="B832" s="1">
        <v>118.88</v>
      </c>
      <c r="C832" s="1">
        <v>123.13</v>
      </c>
      <c r="D832" s="1">
        <v>118.6</v>
      </c>
      <c r="E832" s="1">
        <v>123.13</v>
      </c>
      <c r="H832" s="5">
        <v>44014</v>
      </c>
      <c r="I832" s="1">
        <v>17.956600000000002</v>
      </c>
      <c r="J832" s="1">
        <v>18.011900000000001</v>
      </c>
      <c r="K832" s="1">
        <v>17.775600000000001</v>
      </c>
      <c r="L832" s="1">
        <v>18.1313</v>
      </c>
      <c r="P832" s="5">
        <v>44015</v>
      </c>
      <c r="Q832" s="1">
        <v>810.75</v>
      </c>
      <c r="R832" s="1">
        <v>813.53</v>
      </c>
      <c r="S832" s="1">
        <v>807.46</v>
      </c>
      <c r="T832" s="1">
        <v>818.97</v>
      </c>
      <c r="W832" s="5">
        <v>44015</v>
      </c>
      <c r="X832" s="1">
        <v>1927.14</v>
      </c>
      <c r="Y832" s="1">
        <v>1911.69</v>
      </c>
      <c r="Z832" s="1">
        <v>1889.66</v>
      </c>
      <c r="AA832" s="1">
        <v>1940.46</v>
      </c>
      <c r="AD832" s="5">
        <v>43979</v>
      </c>
      <c r="AE832" s="1">
        <v>0.17263000000000001</v>
      </c>
      <c r="AH832" s="5">
        <v>43979</v>
      </c>
      <c r="AI832" s="1">
        <v>0.35</v>
      </c>
    </row>
    <row r="833" spans="1:35" ht="15.75" customHeight="1" x14ac:dyDescent="0.5">
      <c r="A833" s="5">
        <v>43973</v>
      </c>
      <c r="B833" s="1">
        <v>124.24</v>
      </c>
      <c r="C833" s="1">
        <v>124.85</v>
      </c>
      <c r="D833" s="1">
        <v>123.89</v>
      </c>
      <c r="E833" s="1">
        <v>127.49</v>
      </c>
      <c r="H833" s="5">
        <v>44013</v>
      </c>
      <c r="I833" s="1">
        <v>18.011900000000001</v>
      </c>
      <c r="J833" s="1">
        <v>18.207000000000001</v>
      </c>
      <c r="K833" s="1">
        <v>17.8337</v>
      </c>
      <c r="L833" s="1">
        <v>18.4496</v>
      </c>
      <c r="P833" s="5">
        <v>44014</v>
      </c>
      <c r="Q833" s="1">
        <v>813.77</v>
      </c>
      <c r="R833" s="1">
        <v>821.75</v>
      </c>
      <c r="S833" s="1">
        <v>810.72</v>
      </c>
      <c r="T833" s="1">
        <v>828.26</v>
      </c>
      <c r="W833" s="5">
        <v>44014</v>
      </c>
      <c r="X833" s="1">
        <v>1911.69</v>
      </c>
      <c r="Y833" s="1">
        <v>1923.75</v>
      </c>
      <c r="Z833" s="1">
        <v>1901.96</v>
      </c>
      <c r="AA833" s="1">
        <v>1934.21</v>
      </c>
      <c r="AD833" s="5">
        <v>43978</v>
      </c>
      <c r="AE833" s="1">
        <v>0.17363000000000001</v>
      </c>
      <c r="AH833" s="5">
        <v>43978</v>
      </c>
      <c r="AI833" s="1">
        <v>0.36249999999999999</v>
      </c>
    </row>
    <row r="834" spans="1:35" ht="15.75" customHeight="1" x14ac:dyDescent="0.5">
      <c r="A834" s="5">
        <v>43972</v>
      </c>
      <c r="B834" s="1">
        <v>124.55</v>
      </c>
      <c r="C834" s="1">
        <v>126.22</v>
      </c>
      <c r="D834" s="1">
        <v>121.51</v>
      </c>
      <c r="E834" s="1">
        <v>126.48</v>
      </c>
      <c r="H834" s="5">
        <v>44012</v>
      </c>
      <c r="I834" s="1">
        <v>18.207000000000001</v>
      </c>
      <c r="J834" s="1">
        <v>17.8581</v>
      </c>
      <c r="K834" s="1">
        <v>17.7759</v>
      </c>
      <c r="L834" s="1">
        <v>18.254200000000001</v>
      </c>
      <c r="P834" s="5">
        <v>44013</v>
      </c>
      <c r="Q834" s="1">
        <v>822.19</v>
      </c>
      <c r="R834" s="1">
        <v>829.14</v>
      </c>
      <c r="S834" s="1">
        <v>809.03</v>
      </c>
      <c r="T834" s="1">
        <v>838.78</v>
      </c>
      <c r="W834" s="5">
        <v>44013</v>
      </c>
      <c r="X834" s="1">
        <v>1923.75</v>
      </c>
      <c r="Y834" s="1">
        <v>1943.7</v>
      </c>
      <c r="Z834" s="1">
        <v>1907.8</v>
      </c>
      <c r="AA834" s="1">
        <v>1943.7</v>
      </c>
      <c r="AD834" s="5">
        <v>43977</v>
      </c>
      <c r="AE834" s="1">
        <v>0.16950000000000001</v>
      </c>
      <c r="AH834" s="5">
        <v>43977</v>
      </c>
      <c r="AI834" s="1">
        <v>0.37125000000000002</v>
      </c>
    </row>
    <row r="835" spans="1:35" ht="15.75" customHeight="1" x14ac:dyDescent="0.5">
      <c r="A835" s="5">
        <v>43971</v>
      </c>
      <c r="B835" s="1">
        <v>128.07</v>
      </c>
      <c r="C835" s="1">
        <v>130.32</v>
      </c>
      <c r="D835" s="1">
        <v>127.63</v>
      </c>
      <c r="E835" s="1">
        <v>131.01</v>
      </c>
      <c r="H835" s="5">
        <v>44011</v>
      </c>
      <c r="I835" s="1">
        <v>17.8581</v>
      </c>
      <c r="J835" s="1">
        <v>17.816500000000001</v>
      </c>
      <c r="K835" s="1">
        <v>17.6906</v>
      </c>
      <c r="L835" s="1">
        <v>17.9617</v>
      </c>
      <c r="P835" s="5">
        <v>44012</v>
      </c>
      <c r="Q835" s="1">
        <v>829.39</v>
      </c>
      <c r="R835" s="1">
        <v>815.13</v>
      </c>
      <c r="S835" s="1">
        <v>809.07</v>
      </c>
      <c r="T835" s="1">
        <v>833.44</v>
      </c>
      <c r="W835" s="5">
        <v>44012</v>
      </c>
      <c r="X835" s="1">
        <v>1943.7</v>
      </c>
      <c r="Y835" s="1">
        <v>1900.43</v>
      </c>
      <c r="Z835" s="1">
        <v>1892.94</v>
      </c>
      <c r="AA835" s="1">
        <v>1958.68</v>
      </c>
      <c r="AD835" s="5">
        <v>43973</v>
      </c>
      <c r="AE835" s="1">
        <v>0.17374999999999999</v>
      </c>
      <c r="AH835" s="5">
        <v>43973</v>
      </c>
      <c r="AI835" s="1">
        <v>0.36925000000000002</v>
      </c>
    </row>
    <row r="836" spans="1:35" ht="15.75" customHeight="1" x14ac:dyDescent="0.5">
      <c r="A836" s="5">
        <v>43970</v>
      </c>
      <c r="B836" s="1">
        <v>129.26</v>
      </c>
      <c r="C836" s="1">
        <v>126.46</v>
      </c>
      <c r="D836" s="1">
        <v>126.38</v>
      </c>
      <c r="E836" s="1">
        <v>130.46</v>
      </c>
      <c r="H836" s="5">
        <v>44008</v>
      </c>
      <c r="I836" s="1">
        <v>17.805</v>
      </c>
      <c r="J836" s="1">
        <v>17.802499999999998</v>
      </c>
      <c r="K836" s="1">
        <v>17.4937</v>
      </c>
      <c r="L836" s="1">
        <v>17.9483</v>
      </c>
      <c r="P836" s="5">
        <v>44011</v>
      </c>
      <c r="Q836" s="1">
        <v>815.05</v>
      </c>
      <c r="R836" s="1">
        <v>805.5</v>
      </c>
      <c r="S836" s="1">
        <v>801.5</v>
      </c>
      <c r="T836" s="1">
        <v>821.1</v>
      </c>
      <c r="W836" s="5">
        <v>44011</v>
      </c>
      <c r="X836" s="1">
        <v>1900.43</v>
      </c>
      <c r="Y836" s="1">
        <v>1885.58</v>
      </c>
      <c r="Z836" s="1">
        <v>1875.65</v>
      </c>
      <c r="AA836" s="1">
        <v>1924.41</v>
      </c>
      <c r="AD836" s="5">
        <v>43972</v>
      </c>
      <c r="AE836" s="1">
        <v>0.16825000000000001</v>
      </c>
      <c r="AH836" s="5">
        <v>43972</v>
      </c>
      <c r="AI836" s="1">
        <v>0.35949999999999999</v>
      </c>
    </row>
    <row r="837" spans="1:35" ht="15.75" customHeight="1" x14ac:dyDescent="0.5">
      <c r="A837" s="5">
        <v>43969</v>
      </c>
      <c r="B837" s="1">
        <v>124.73</v>
      </c>
      <c r="C837" s="1">
        <v>129.33000000000001</v>
      </c>
      <c r="D837" s="1">
        <v>124.32</v>
      </c>
      <c r="E837" s="1">
        <v>129.38999999999999</v>
      </c>
      <c r="H837" s="5">
        <v>44007</v>
      </c>
      <c r="I837" s="1">
        <v>17.802499999999998</v>
      </c>
      <c r="J837" s="1">
        <v>17.501100000000001</v>
      </c>
      <c r="K837" s="1">
        <v>17.450099999999999</v>
      </c>
      <c r="L837" s="1">
        <v>17.815200000000001</v>
      </c>
      <c r="P837" s="5">
        <v>44008</v>
      </c>
      <c r="Q837" s="1">
        <v>805.75</v>
      </c>
      <c r="R837" s="1">
        <v>804.19</v>
      </c>
      <c r="S837" s="1">
        <v>795</v>
      </c>
      <c r="T837" s="1">
        <v>811.33</v>
      </c>
      <c r="W837" s="5">
        <v>44008</v>
      </c>
      <c r="X837" s="1">
        <v>1883.64</v>
      </c>
      <c r="Y837" s="1">
        <v>1846.22</v>
      </c>
      <c r="Z837" s="1">
        <v>1836.88</v>
      </c>
      <c r="AA837" s="1">
        <v>1895.14</v>
      </c>
      <c r="AD837" s="5">
        <v>43971</v>
      </c>
      <c r="AE837" s="1">
        <v>0.17299999999999999</v>
      </c>
      <c r="AH837" s="5">
        <v>43971</v>
      </c>
      <c r="AI837" s="1">
        <v>0.35799999999999998</v>
      </c>
    </row>
    <row r="838" spans="1:35" ht="15.75" customHeight="1" x14ac:dyDescent="0.5">
      <c r="A838" s="5">
        <v>43966</v>
      </c>
      <c r="B838" s="1">
        <v>126.61</v>
      </c>
      <c r="C838" s="1">
        <v>124.22</v>
      </c>
      <c r="D838" s="1">
        <v>123.25</v>
      </c>
      <c r="E838" s="1">
        <v>126.96</v>
      </c>
      <c r="H838" s="5">
        <v>44006</v>
      </c>
      <c r="I838" s="1">
        <v>17.501100000000001</v>
      </c>
      <c r="J838" s="1">
        <v>17.944900000000001</v>
      </c>
      <c r="K838" s="1">
        <v>17.3749</v>
      </c>
      <c r="L838" s="1">
        <v>18.077400000000001</v>
      </c>
      <c r="P838" s="5">
        <v>44007</v>
      </c>
      <c r="Q838" s="1">
        <v>805.5</v>
      </c>
      <c r="R838" s="1">
        <v>804.68</v>
      </c>
      <c r="S838" s="1">
        <v>793.28</v>
      </c>
      <c r="T838" s="1">
        <v>809.74</v>
      </c>
      <c r="W838" s="5">
        <v>44007</v>
      </c>
      <c r="X838" s="1">
        <v>1846.22</v>
      </c>
      <c r="Y838" s="1">
        <v>1880.6</v>
      </c>
      <c r="Z838" s="1">
        <v>1835.24</v>
      </c>
      <c r="AA838" s="1">
        <v>1897.74</v>
      </c>
      <c r="AD838" s="5">
        <v>43970</v>
      </c>
      <c r="AE838" s="1">
        <v>0.17088</v>
      </c>
      <c r="AH838" s="5">
        <v>43970</v>
      </c>
      <c r="AI838" s="1">
        <v>0.37413000000000002</v>
      </c>
    </row>
    <row r="839" spans="1:35" ht="15.75" customHeight="1" x14ac:dyDescent="0.5">
      <c r="A839" s="5">
        <v>43965</v>
      </c>
      <c r="B839" s="1">
        <v>121.25</v>
      </c>
      <c r="C839" s="1">
        <v>117.57</v>
      </c>
      <c r="D839" s="1">
        <v>117.34</v>
      </c>
      <c r="E839" s="1">
        <v>121.93</v>
      </c>
      <c r="H839" s="5">
        <v>44005</v>
      </c>
      <c r="I839" s="1">
        <v>17.944900000000001</v>
      </c>
      <c r="J839" s="1">
        <v>17.712</v>
      </c>
      <c r="K839" s="1">
        <v>17.6736</v>
      </c>
      <c r="L839" s="1">
        <v>18.012699999999999</v>
      </c>
      <c r="P839" s="5">
        <v>44006</v>
      </c>
      <c r="Q839" s="1">
        <v>804.57</v>
      </c>
      <c r="R839" s="1">
        <v>831.23</v>
      </c>
      <c r="S839" s="1">
        <v>797.37</v>
      </c>
      <c r="T839" s="1">
        <v>834.83</v>
      </c>
      <c r="W839" s="5">
        <v>44006</v>
      </c>
      <c r="X839" s="1">
        <v>1880.6</v>
      </c>
      <c r="Y839" s="1">
        <v>1931.65</v>
      </c>
      <c r="Z839" s="1">
        <v>1865.72</v>
      </c>
      <c r="AA839" s="1">
        <v>1958.2</v>
      </c>
      <c r="AD839" s="5">
        <v>43969</v>
      </c>
      <c r="AE839" s="1">
        <v>0.17075000000000001</v>
      </c>
      <c r="AH839" s="5">
        <v>43969</v>
      </c>
      <c r="AI839" s="1">
        <v>0.37663000000000002</v>
      </c>
    </row>
    <row r="840" spans="1:35" ht="15.75" customHeight="1" x14ac:dyDescent="0.5">
      <c r="A840" s="5">
        <v>43964</v>
      </c>
      <c r="B840" s="1">
        <v>117.98</v>
      </c>
      <c r="C840" s="1">
        <v>119.58</v>
      </c>
      <c r="D840" s="1">
        <v>115.46</v>
      </c>
      <c r="E840" s="1">
        <v>120.4</v>
      </c>
      <c r="H840" s="5">
        <v>44004</v>
      </c>
      <c r="I840" s="1">
        <v>17.712</v>
      </c>
      <c r="J840" s="1">
        <v>17.6035</v>
      </c>
      <c r="K840" s="1">
        <v>17.6035</v>
      </c>
      <c r="L840" s="1">
        <v>18.0275</v>
      </c>
      <c r="P840" s="5">
        <v>44005</v>
      </c>
      <c r="Q840" s="1">
        <v>830.09</v>
      </c>
      <c r="R840" s="1">
        <v>822.81</v>
      </c>
      <c r="S840" s="1">
        <v>811.94</v>
      </c>
      <c r="T840" s="1">
        <v>835.47</v>
      </c>
      <c r="W840" s="5">
        <v>44005</v>
      </c>
      <c r="X840" s="1">
        <v>1931.65</v>
      </c>
      <c r="Y840" s="1">
        <v>1943.56</v>
      </c>
      <c r="Z840" s="1">
        <v>1917.92</v>
      </c>
      <c r="AA840" s="1">
        <v>1963.16</v>
      </c>
      <c r="AD840" s="5">
        <v>43966</v>
      </c>
      <c r="AE840" s="1">
        <v>0.17238000000000001</v>
      </c>
      <c r="AH840" s="5">
        <v>43966</v>
      </c>
      <c r="AI840" s="1">
        <v>0.3805</v>
      </c>
    </row>
    <row r="841" spans="1:35" ht="15.75" customHeight="1" x14ac:dyDescent="0.5">
      <c r="A841" s="5">
        <v>43963</v>
      </c>
      <c r="B841" s="1">
        <v>117.74</v>
      </c>
      <c r="C841" s="1">
        <v>119.53</v>
      </c>
      <c r="D841" s="1">
        <v>117.53</v>
      </c>
      <c r="E841" s="1">
        <v>122.01</v>
      </c>
      <c r="H841" s="5">
        <v>44001</v>
      </c>
      <c r="I841" s="1">
        <v>17.624500000000001</v>
      </c>
      <c r="J841" s="1">
        <v>17.382999999999999</v>
      </c>
      <c r="K841" s="1">
        <v>17.369800000000001</v>
      </c>
      <c r="L841" s="1">
        <v>17.8047</v>
      </c>
      <c r="P841" s="5">
        <v>44004</v>
      </c>
      <c r="Q841" s="1">
        <v>823.11</v>
      </c>
      <c r="R841" s="1">
        <v>808</v>
      </c>
      <c r="S841" s="1">
        <v>808</v>
      </c>
      <c r="T841" s="1">
        <v>839.5</v>
      </c>
      <c r="W841" s="5">
        <v>44004</v>
      </c>
      <c r="X841" s="1">
        <v>1943.56</v>
      </c>
      <c r="Y841" s="1">
        <v>1912.42</v>
      </c>
      <c r="Z841" s="1">
        <v>1889.96</v>
      </c>
      <c r="AA841" s="1">
        <v>1952.44</v>
      </c>
      <c r="AD841" s="5">
        <v>43965</v>
      </c>
      <c r="AE841" s="1">
        <v>0.18212999999999999</v>
      </c>
      <c r="AH841" s="5">
        <v>43965</v>
      </c>
      <c r="AI841" s="1">
        <v>0.38562999999999997</v>
      </c>
    </row>
    <row r="842" spans="1:35" ht="15.75" customHeight="1" x14ac:dyDescent="0.5">
      <c r="A842" s="5">
        <v>43962</v>
      </c>
      <c r="B842" s="1">
        <v>118.09</v>
      </c>
      <c r="C842" s="1">
        <v>121.51</v>
      </c>
      <c r="D842" s="1">
        <v>117.11</v>
      </c>
      <c r="E842" s="1">
        <v>122.36</v>
      </c>
      <c r="H842" s="5">
        <v>44000</v>
      </c>
      <c r="I842" s="1">
        <v>17.382999999999999</v>
      </c>
      <c r="J842" s="1">
        <v>17.504999999999999</v>
      </c>
      <c r="K842" s="1">
        <v>17.311499999999999</v>
      </c>
      <c r="L842" s="1">
        <v>17.682500000000001</v>
      </c>
      <c r="P842" s="5">
        <v>44001</v>
      </c>
      <c r="Q842" s="1">
        <v>814.77</v>
      </c>
      <c r="R842" s="1">
        <v>808.97</v>
      </c>
      <c r="S842" s="1">
        <v>806.83</v>
      </c>
      <c r="T842" s="1">
        <v>836.66</v>
      </c>
      <c r="W842" s="5">
        <v>44001</v>
      </c>
      <c r="X842" s="1">
        <v>1913.66</v>
      </c>
      <c r="Y842" s="1">
        <v>1908.17</v>
      </c>
      <c r="Z842" s="1">
        <v>1881.97</v>
      </c>
      <c r="AA842" s="1">
        <v>1923.08</v>
      </c>
      <c r="AD842" s="5">
        <v>43964</v>
      </c>
      <c r="AE842" s="1">
        <v>0.18362999999999999</v>
      </c>
      <c r="AH842" s="5">
        <v>43964</v>
      </c>
      <c r="AI842" s="1">
        <v>0.39238000000000001</v>
      </c>
    </row>
    <row r="843" spans="1:35" ht="15.75" customHeight="1" x14ac:dyDescent="0.5">
      <c r="A843" s="5">
        <v>43959</v>
      </c>
      <c r="B843" s="1">
        <v>122.09</v>
      </c>
      <c r="C843" s="1">
        <v>122.39</v>
      </c>
      <c r="D843" s="1">
        <v>121.17</v>
      </c>
      <c r="E843" s="1">
        <v>124.31</v>
      </c>
      <c r="H843" s="5">
        <v>43999</v>
      </c>
      <c r="I843" s="1">
        <v>17.504999999999999</v>
      </c>
      <c r="J843" s="1">
        <v>17.456900000000001</v>
      </c>
      <c r="K843" s="1">
        <v>17.3413</v>
      </c>
      <c r="L843" s="1">
        <v>17.606999999999999</v>
      </c>
      <c r="P843" s="5">
        <v>44000</v>
      </c>
      <c r="Q843" s="1">
        <v>809.01</v>
      </c>
      <c r="R843" s="1">
        <v>823.47</v>
      </c>
      <c r="S843" s="1">
        <v>801.45</v>
      </c>
      <c r="T843" s="1">
        <v>828.8</v>
      </c>
      <c r="W843" s="5">
        <v>44000</v>
      </c>
      <c r="X843" s="1">
        <v>1908.17</v>
      </c>
      <c r="Y843" s="1">
        <v>1931.05</v>
      </c>
      <c r="Z843" s="1">
        <v>1877.94</v>
      </c>
      <c r="AA843" s="1">
        <v>1954.94</v>
      </c>
      <c r="AD843" s="5">
        <v>43963</v>
      </c>
      <c r="AE843" s="1">
        <v>0.18387999999999999</v>
      </c>
      <c r="AH843" s="5">
        <v>43963</v>
      </c>
      <c r="AI843" s="1">
        <v>0.42399999999999999</v>
      </c>
    </row>
    <row r="844" spans="1:35" ht="15.75" customHeight="1" x14ac:dyDescent="0.5">
      <c r="A844" s="5">
        <v>43958</v>
      </c>
      <c r="B844" s="1">
        <v>122.3</v>
      </c>
      <c r="C844" s="1">
        <v>119.45</v>
      </c>
      <c r="D844" s="1">
        <v>118.35</v>
      </c>
      <c r="E844" s="1">
        <v>123.95</v>
      </c>
      <c r="H844" s="5">
        <v>43998</v>
      </c>
      <c r="I844" s="1">
        <v>17.456900000000001</v>
      </c>
      <c r="J844" s="1">
        <v>17.3828</v>
      </c>
      <c r="K844" s="1">
        <v>17.293099999999999</v>
      </c>
      <c r="L844" s="1">
        <v>17.575399999999998</v>
      </c>
      <c r="P844" s="5">
        <v>43999</v>
      </c>
      <c r="Q844" s="1">
        <v>823.47</v>
      </c>
      <c r="R844" s="1">
        <v>827</v>
      </c>
      <c r="S844" s="1">
        <v>814.22</v>
      </c>
      <c r="T844" s="1">
        <v>833.34</v>
      </c>
      <c r="W844" s="5">
        <v>43999</v>
      </c>
      <c r="X844" s="1">
        <v>1931.05</v>
      </c>
      <c r="Y844" s="1">
        <v>1938.04</v>
      </c>
      <c r="Z844" s="1">
        <v>1898.75</v>
      </c>
      <c r="AA844" s="1">
        <v>1944.66</v>
      </c>
      <c r="AD844" s="5">
        <v>43962</v>
      </c>
      <c r="AE844" s="1">
        <v>0.19087999999999999</v>
      </c>
      <c r="AH844" s="5">
        <v>43962</v>
      </c>
      <c r="AI844" s="1">
        <v>0.4335</v>
      </c>
    </row>
    <row r="845" spans="1:35" ht="15.75" customHeight="1" x14ac:dyDescent="0.5">
      <c r="A845" s="5">
        <v>43957</v>
      </c>
      <c r="B845" s="1">
        <v>117.89</v>
      </c>
      <c r="C845" s="1">
        <v>119.76</v>
      </c>
      <c r="D845" s="1">
        <v>117.47</v>
      </c>
      <c r="E845" s="1">
        <v>120.49</v>
      </c>
      <c r="H845" s="5">
        <v>43997</v>
      </c>
      <c r="I845" s="1">
        <v>17.3828</v>
      </c>
      <c r="J845" s="1">
        <v>17.4818</v>
      </c>
      <c r="K845" s="1">
        <v>16.955300000000001</v>
      </c>
      <c r="L845" s="1">
        <v>17.550899999999999</v>
      </c>
      <c r="P845" s="5">
        <v>43998</v>
      </c>
      <c r="Q845" s="1">
        <v>825.08</v>
      </c>
      <c r="R845" s="1">
        <v>822.56</v>
      </c>
      <c r="S845" s="1">
        <v>811.09</v>
      </c>
      <c r="T845" s="1">
        <v>833.71</v>
      </c>
      <c r="W845" s="5">
        <v>43998</v>
      </c>
      <c r="X845" s="1">
        <v>1938.04</v>
      </c>
      <c r="Y845" s="1">
        <v>1937.35</v>
      </c>
      <c r="Z845" s="1">
        <v>1919.73</v>
      </c>
      <c r="AA845" s="1">
        <v>1970.48</v>
      </c>
      <c r="AD845" s="5">
        <v>43958</v>
      </c>
      <c r="AE845" s="1">
        <v>0.19800000000000001</v>
      </c>
      <c r="AH845" s="5">
        <v>43958</v>
      </c>
      <c r="AI845" s="1">
        <v>0.43463000000000002</v>
      </c>
    </row>
    <row r="846" spans="1:35" ht="15.75" customHeight="1" x14ac:dyDescent="0.5">
      <c r="A846" s="5">
        <v>43956</v>
      </c>
      <c r="B846" s="1">
        <v>121.37</v>
      </c>
      <c r="C846" s="1">
        <v>118.64</v>
      </c>
      <c r="D846" s="1">
        <v>117.29</v>
      </c>
      <c r="E846" s="1">
        <v>121.97</v>
      </c>
      <c r="H846" s="5">
        <v>43994</v>
      </c>
      <c r="I846" s="1">
        <v>17.491599999999998</v>
      </c>
      <c r="J846" s="1">
        <v>17.651499999999999</v>
      </c>
      <c r="K846" s="1">
        <v>17.392600000000002</v>
      </c>
      <c r="L846" s="1">
        <v>17.753900000000002</v>
      </c>
      <c r="P846" s="5">
        <v>43997</v>
      </c>
      <c r="Q846" s="1">
        <v>820.63</v>
      </c>
      <c r="R846" s="1">
        <v>811.5</v>
      </c>
      <c r="S846" s="1">
        <v>790.53</v>
      </c>
      <c r="T846" s="1">
        <v>825.78</v>
      </c>
      <c r="W846" s="5">
        <v>43997</v>
      </c>
      <c r="X846" s="1">
        <v>1937.35</v>
      </c>
      <c r="Y846" s="1">
        <v>1932.39</v>
      </c>
      <c r="Z846" s="1">
        <v>1885.44</v>
      </c>
      <c r="AA846" s="1">
        <v>1953</v>
      </c>
      <c r="AD846" s="5">
        <v>43957</v>
      </c>
      <c r="AE846" s="1">
        <v>0.22162999999999999</v>
      </c>
      <c r="AH846" s="5">
        <v>43957</v>
      </c>
      <c r="AI846" s="1">
        <v>0.44762999999999997</v>
      </c>
    </row>
    <row r="847" spans="1:35" ht="15.75" customHeight="1" x14ac:dyDescent="0.5">
      <c r="A847" s="5">
        <v>43955</v>
      </c>
      <c r="B847" s="1">
        <v>119.62</v>
      </c>
      <c r="C847" s="1">
        <v>118.8</v>
      </c>
      <c r="D847" s="1">
        <v>118.07</v>
      </c>
      <c r="E847" s="1">
        <v>120.14</v>
      </c>
      <c r="H847" s="5">
        <v>43993</v>
      </c>
      <c r="I847" s="1">
        <v>17.651499999999999</v>
      </c>
      <c r="J847" s="1">
        <v>18.114000000000001</v>
      </c>
      <c r="K847" s="1">
        <v>17.493200000000002</v>
      </c>
      <c r="L847" s="1">
        <v>18.175799999999999</v>
      </c>
      <c r="P847" s="5">
        <v>43994</v>
      </c>
      <c r="Q847" s="1">
        <v>813.26</v>
      </c>
      <c r="R847" s="1">
        <v>812.83</v>
      </c>
      <c r="S847" s="1">
        <v>801.4</v>
      </c>
      <c r="T847" s="1">
        <v>833.04</v>
      </c>
      <c r="W847" s="5">
        <v>43994</v>
      </c>
      <c r="X847" s="1">
        <v>1931.32</v>
      </c>
      <c r="Y847" s="1">
        <v>1940.59</v>
      </c>
      <c r="Z847" s="1">
        <v>1922.71</v>
      </c>
      <c r="AA847" s="1">
        <v>1961.97</v>
      </c>
      <c r="AD847" s="5">
        <v>43956</v>
      </c>
      <c r="AE847" s="1">
        <v>0.24725</v>
      </c>
      <c r="AH847" s="5">
        <v>43956</v>
      </c>
      <c r="AI847" s="1">
        <v>0.47399999999999998</v>
      </c>
    </row>
    <row r="848" spans="1:35" ht="15.75" customHeight="1" x14ac:dyDescent="0.5">
      <c r="A848" s="5">
        <v>43952</v>
      </c>
      <c r="B848" s="1">
        <v>117.36</v>
      </c>
      <c r="C848" s="1">
        <v>110.37</v>
      </c>
      <c r="D848" s="1">
        <v>110.37</v>
      </c>
      <c r="E848" s="1">
        <v>117.5</v>
      </c>
      <c r="H848" s="5">
        <v>43992</v>
      </c>
      <c r="I848" s="1">
        <v>18.114000000000001</v>
      </c>
      <c r="J848" s="1">
        <v>17.5352</v>
      </c>
      <c r="K848" s="1">
        <v>17.523800000000001</v>
      </c>
      <c r="L848" s="1">
        <v>18.184999999999999</v>
      </c>
      <c r="P848" s="5">
        <v>43993</v>
      </c>
      <c r="Q848" s="1">
        <v>814.7</v>
      </c>
      <c r="R848" s="1">
        <v>841.26</v>
      </c>
      <c r="S848" s="1">
        <v>806.35</v>
      </c>
      <c r="T848" s="1">
        <v>845.64</v>
      </c>
      <c r="W848" s="5">
        <v>43993</v>
      </c>
      <c r="X848" s="1">
        <v>1940.59</v>
      </c>
      <c r="Y848" s="1">
        <v>1954.68</v>
      </c>
      <c r="Z848" s="1">
        <v>1900.55</v>
      </c>
      <c r="AA848" s="1">
        <v>1966.43</v>
      </c>
      <c r="AD848" s="5">
        <v>43955</v>
      </c>
      <c r="AE848" s="1">
        <v>0.26274999999999998</v>
      </c>
      <c r="AH848" s="5">
        <v>43955</v>
      </c>
      <c r="AI848" s="1">
        <v>0.50087999999999999</v>
      </c>
    </row>
    <row r="849" spans="1:35" ht="15.75" customHeight="1" x14ac:dyDescent="0.5">
      <c r="A849" s="5">
        <v>43951</v>
      </c>
      <c r="B849" s="1">
        <v>113.68</v>
      </c>
      <c r="C849" s="1">
        <v>117.54</v>
      </c>
      <c r="D849" s="1">
        <v>113.49</v>
      </c>
      <c r="E849" s="1">
        <v>119.34</v>
      </c>
      <c r="H849" s="5">
        <v>43991</v>
      </c>
      <c r="I849" s="1">
        <v>17.5337</v>
      </c>
      <c r="J849" s="1">
        <v>17.774000000000001</v>
      </c>
      <c r="K849" s="1">
        <v>17.463899999999999</v>
      </c>
      <c r="L849" s="1">
        <v>17.775400000000001</v>
      </c>
      <c r="P849" s="5">
        <v>43992</v>
      </c>
      <c r="Q849" s="1">
        <v>841.77</v>
      </c>
      <c r="R849" s="1">
        <v>836.57</v>
      </c>
      <c r="S849" s="1">
        <v>823.48</v>
      </c>
      <c r="T849" s="1">
        <v>848.67</v>
      </c>
      <c r="W849" s="5">
        <v>43992</v>
      </c>
      <c r="X849" s="1">
        <v>1954.68</v>
      </c>
      <c r="Y849" s="1">
        <v>1953.8</v>
      </c>
      <c r="Z849" s="1">
        <v>1913.86</v>
      </c>
      <c r="AA849" s="1">
        <v>1989.46</v>
      </c>
      <c r="AD849" s="5">
        <v>43952</v>
      </c>
      <c r="AE849" s="1">
        <v>0.30337999999999998</v>
      </c>
      <c r="AH849" s="5">
        <v>43952</v>
      </c>
      <c r="AI849" s="1">
        <v>0.54088000000000003</v>
      </c>
    </row>
    <row r="850" spans="1:35" ht="15.75" customHeight="1" x14ac:dyDescent="0.5">
      <c r="A850" s="5">
        <v>43950</v>
      </c>
      <c r="B850" s="1">
        <v>119.47</v>
      </c>
      <c r="C850" s="1">
        <v>117.38</v>
      </c>
      <c r="D850" s="1">
        <v>115.43</v>
      </c>
      <c r="E850" s="1">
        <v>119.62</v>
      </c>
      <c r="H850" s="5">
        <v>43990</v>
      </c>
      <c r="I850" s="1">
        <v>17.774000000000001</v>
      </c>
      <c r="J850" s="1">
        <v>17.390999999999998</v>
      </c>
      <c r="K850" s="1">
        <v>17.324999999999999</v>
      </c>
      <c r="L850" s="1">
        <v>17.796500000000002</v>
      </c>
      <c r="P850" s="5">
        <v>43991</v>
      </c>
      <c r="Q850" s="1">
        <v>836.5</v>
      </c>
      <c r="R850" s="1">
        <v>838.2</v>
      </c>
      <c r="S850" s="1">
        <v>820.11</v>
      </c>
      <c r="T850" s="1">
        <v>843.51</v>
      </c>
      <c r="W850" s="5">
        <v>43991</v>
      </c>
      <c r="X850" s="1">
        <v>1953.8</v>
      </c>
      <c r="Y850" s="1">
        <v>2009.08</v>
      </c>
      <c r="Z850" s="1">
        <v>1921.55</v>
      </c>
      <c r="AA850" s="1">
        <v>2033.22</v>
      </c>
      <c r="AD850" s="5">
        <v>43951</v>
      </c>
      <c r="AE850" s="1">
        <v>0.32962999999999998</v>
      </c>
      <c r="AH850" s="5">
        <v>43951</v>
      </c>
      <c r="AI850" s="1">
        <v>0.55613000000000001</v>
      </c>
    </row>
    <row r="851" spans="1:35" ht="15.75" customHeight="1" x14ac:dyDescent="0.5">
      <c r="A851" s="5">
        <v>43949</v>
      </c>
      <c r="B851" s="1">
        <v>117.58</v>
      </c>
      <c r="C851" s="1">
        <v>116.61</v>
      </c>
      <c r="D851" s="1">
        <v>114.89</v>
      </c>
      <c r="E851" s="1">
        <v>118.41</v>
      </c>
      <c r="H851" s="5">
        <v>43987</v>
      </c>
      <c r="I851" s="1">
        <v>17.414999999999999</v>
      </c>
      <c r="J851" s="1">
        <v>17.710899999999999</v>
      </c>
      <c r="K851" s="1">
        <v>17.227</v>
      </c>
      <c r="L851" s="1">
        <v>17.773499999999999</v>
      </c>
      <c r="P851" s="5">
        <v>43990</v>
      </c>
      <c r="Q851" s="1">
        <v>838.03</v>
      </c>
      <c r="R851" s="1">
        <v>816.5</v>
      </c>
      <c r="S851" s="1">
        <v>814.38</v>
      </c>
      <c r="T851" s="1">
        <v>843</v>
      </c>
      <c r="W851" s="5">
        <v>43990</v>
      </c>
      <c r="X851" s="1">
        <v>2009.08</v>
      </c>
      <c r="Y851" s="1">
        <v>1954.79</v>
      </c>
      <c r="Z851" s="1">
        <v>1914.26</v>
      </c>
      <c r="AA851" s="1">
        <v>2033.74</v>
      </c>
      <c r="AD851" s="5">
        <v>43950</v>
      </c>
      <c r="AE851" s="1">
        <v>0.37013000000000001</v>
      </c>
      <c r="AH851" s="5">
        <v>43950</v>
      </c>
      <c r="AI851" s="1">
        <v>0.68662999999999996</v>
      </c>
    </row>
    <row r="852" spans="1:35" ht="15.75" customHeight="1" x14ac:dyDescent="0.5">
      <c r="A852" s="5">
        <v>43948</v>
      </c>
      <c r="B852" s="1">
        <v>117.69</v>
      </c>
      <c r="C852" s="1">
        <v>118.13</v>
      </c>
      <c r="D852" s="1">
        <v>114.33</v>
      </c>
      <c r="E852" s="1">
        <v>119.05</v>
      </c>
      <c r="H852" s="5">
        <v>43986</v>
      </c>
      <c r="I852" s="1">
        <v>17.710899999999999</v>
      </c>
      <c r="J852" s="1">
        <v>17.652000000000001</v>
      </c>
      <c r="K852" s="1">
        <v>17.4771</v>
      </c>
      <c r="L852" s="1">
        <v>17.8581</v>
      </c>
      <c r="P852" s="5">
        <v>43987</v>
      </c>
      <c r="Q852" s="1">
        <v>819.55</v>
      </c>
      <c r="R852" s="1">
        <v>842.28</v>
      </c>
      <c r="S852" s="1">
        <v>807.5</v>
      </c>
      <c r="T852" s="1">
        <v>847.86</v>
      </c>
      <c r="W852" s="5">
        <v>43987</v>
      </c>
      <c r="X852" s="1">
        <v>1952.29</v>
      </c>
      <c r="Y852" s="1">
        <v>1936.99</v>
      </c>
      <c r="Z852" s="1">
        <v>1920.59</v>
      </c>
      <c r="AA852" s="1">
        <v>1988.21</v>
      </c>
      <c r="AD852" s="5">
        <v>43949</v>
      </c>
      <c r="AE852" s="1">
        <v>0.40362999999999999</v>
      </c>
      <c r="AH852" s="5">
        <v>43949</v>
      </c>
      <c r="AI852" s="1">
        <v>0.76012999999999997</v>
      </c>
    </row>
    <row r="853" spans="1:35" ht="15.75" customHeight="1" x14ac:dyDescent="0.5">
      <c r="A853" s="5">
        <v>43945</v>
      </c>
      <c r="B853" s="1">
        <v>117.55</v>
      </c>
      <c r="C853" s="1">
        <v>118.31</v>
      </c>
      <c r="D853" s="1">
        <v>114.48</v>
      </c>
      <c r="E853" s="1">
        <v>119.25</v>
      </c>
      <c r="H853" s="5">
        <v>43985</v>
      </c>
      <c r="I853" s="1">
        <v>17.652000000000001</v>
      </c>
      <c r="J853" s="1">
        <v>18.068000000000001</v>
      </c>
      <c r="K853" s="1">
        <v>17.4727</v>
      </c>
      <c r="L853" s="1">
        <v>18.093</v>
      </c>
      <c r="P853" s="5">
        <v>43986</v>
      </c>
      <c r="Q853" s="1">
        <v>842.28</v>
      </c>
      <c r="R853" s="1">
        <v>834.54</v>
      </c>
      <c r="S853" s="1">
        <v>824.52</v>
      </c>
      <c r="T853" s="1">
        <v>847.5</v>
      </c>
      <c r="W853" s="5">
        <v>43986</v>
      </c>
      <c r="X853" s="1">
        <v>1936.99</v>
      </c>
      <c r="Y853" s="1">
        <v>1946.63</v>
      </c>
      <c r="Z853" s="1">
        <v>1830.71</v>
      </c>
      <c r="AA853" s="1">
        <v>1960.81</v>
      </c>
      <c r="AD853" s="5">
        <v>43948</v>
      </c>
      <c r="AE853" s="1">
        <v>0.43763000000000002</v>
      </c>
      <c r="AH853" s="5">
        <v>43948</v>
      </c>
      <c r="AI853" s="1">
        <v>0.84075</v>
      </c>
    </row>
    <row r="854" spans="1:35" ht="15.75" customHeight="1" x14ac:dyDescent="0.5">
      <c r="A854" s="5">
        <v>43944</v>
      </c>
      <c r="B854" s="1">
        <v>115.25</v>
      </c>
      <c r="C854" s="1">
        <v>114.65</v>
      </c>
      <c r="D854" s="1">
        <v>114.11</v>
      </c>
      <c r="E854" s="1">
        <v>120.28</v>
      </c>
      <c r="H854" s="5">
        <v>43984</v>
      </c>
      <c r="I854" s="1">
        <v>18.068000000000001</v>
      </c>
      <c r="J854" s="1">
        <v>18.302900000000001</v>
      </c>
      <c r="K854" s="1">
        <v>17.7852</v>
      </c>
      <c r="L854" s="1">
        <v>18.3719</v>
      </c>
      <c r="P854" s="5">
        <v>43985</v>
      </c>
      <c r="Q854" s="1">
        <v>834.61</v>
      </c>
      <c r="R854" s="1">
        <v>847.68</v>
      </c>
      <c r="S854" s="1">
        <v>828.67</v>
      </c>
      <c r="T854" s="1">
        <v>848.72</v>
      </c>
      <c r="W854" s="5">
        <v>43985</v>
      </c>
      <c r="X854" s="1">
        <v>1946.63</v>
      </c>
      <c r="Y854" s="1">
        <v>1975</v>
      </c>
      <c r="Z854" s="1">
        <v>1943.72</v>
      </c>
      <c r="AA854" s="1">
        <v>1997.29</v>
      </c>
      <c r="AD854" s="5">
        <v>43945</v>
      </c>
      <c r="AE854" s="1">
        <v>0.44087999999999999</v>
      </c>
      <c r="AH854" s="5">
        <v>43945</v>
      </c>
      <c r="AI854" s="1">
        <v>0.88712999999999997</v>
      </c>
    </row>
    <row r="855" spans="1:35" ht="15.75" customHeight="1" x14ac:dyDescent="0.5">
      <c r="A855" s="5">
        <v>43943</v>
      </c>
      <c r="B855" s="1">
        <v>112.06</v>
      </c>
      <c r="C855" s="1">
        <v>108.95</v>
      </c>
      <c r="D855" s="1">
        <v>108.89</v>
      </c>
      <c r="E855" s="1">
        <v>112.56</v>
      </c>
      <c r="H855" s="5">
        <v>43983</v>
      </c>
      <c r="I855" s="1">
        <v>18.303100000000001</v>
      </c>
      <c r="J855" s="1">
        <v>17.9482</v>
      </c>
      <c r="K855" s="1">
        <v>17.9407</v>
      </c>
      <c r="L855" s="1">
        <v>18.382400000000001</v>
      </c>
      <c r="P855" s="5">
        <v>43984</v>
      </c>
      <c r="Q855" s="1">
        <v>846.21</v>
      </c>
      <c r="R855" s="1">
        <v>853.76</v>
      </c>
      <c r="S855" s="1">
        <v>829.48</v>
      </c>
      <c r="T855" s="1">
        <v>859.38</v>
      </c>
      <c r="W855" s="5">
        <v>43984</v>
      </c>
      <c r="X855" s="1">
        <v>1975</v>
      </c>
      <c r="Y855" s="1">
        <v>1960.9</v>
      </c>
      <c r="Z855" s="1">
        <v>1946.14</v>
      </c>
      <c r="AA855" s="1">
        <v>1996.66</v>
      </c>
      <c r="AD855" s="5">
        <v>43944</v>
      </c>
      <c r="AE855" s="1">
        <v>0.48725000000000002</v>
      </c>
      <c r="AH855" s="5">
        <v>43944</v>
      </c>
      <c r="AI855" s="1">
        <v>0.99138000000000004</v>
      </c>
    </row>
    <row r="856" spans="1:35" ht="15.75" customHeight="1" x14ac:dyDescent="0.5">
      <c r="A856" s="5">
        <v>43942</v>
      </c>
      <c r="B856" s="1">
        <v>105.29</v>
      </c>
      <c r="C856" s="1">
        <v>102.18</v>
      </c>
      <c r="D856" s="1">
        <v>102.18</v>
      </c>
      <c r="E856" s="1">
        <v>106.48</v>
      </c>
      <c r="H856" s="5">
        <v>43980</v>
      </c>
      <c r="I856" s="1">
        <v>17.865500000000001</v>
      </c>
      <c r="J856" s="1">
        <v>17.367000000000001</v>
      </c>
      <c r="K856" s="1">
        <v>17.2728</v>
      </c>
      <c r="L856" s="1">
        <v>17.914000000000001</v>
      </c>
      <c r="P856" s="5">
        <v>43983</v>
      </c>
      <c r="Q856" s="1">
        <v>850.91</v>
      </c>
      <c r="R856" s="1">
        <v>843.25</v>
      </c>
      <c r="S856" s="1">
        <v>830.76</v>
      </c>
      <c r="T856" s="1">
        <v>859.8</v>
      </c>
      <c r="W856" s="5">
        <v>43983</v>
      </c>
      <c r="X856" s="1">
        <v>1960.9</v>
      </c>
      <c r="Y856" s="1">
        <v>1936.07</v>
      </c>
      <c r="Z856" s="1">
        <v>1924.55</v>
      </c>
      <c r="AA856" s="1">
        <v>1979.29</v>
      </c>
      <c r="AD856" s="5">
        <v>43943</v>
      </c>
      <c r="AE856" s="1">
        <v>0.56974999999999998</v>
      </c>
      <c r="AH856" s="5">
        <v>43943</v>
      </c>
      <c r="AI856" s="1">
        <v>1.0202500000000001</v>
      </c>
    </row>
    <row r="857" spans="1:35" ht="15.75" customHeight="1" x14ac:dyDescent="0.5">
      <c r="A857" s="5">
        <v>43941</v>
      </c>
      <c r="B857" s="1">
        <v>106.39</v>
      </c>
      <c r="C857" s="1">
        <v>104.47</v>
      </c>
      <c r="D857" s="1">
        <v>104.24</v>
      </c>
      <c r="E857" s="1">
        <v>108.11</v>
      </c>
      <c r="H857" s="5">
        <v>43979</v>
      </c>
      <c r="I857" s="1">
        <v>17.370999999999999</v>
      </c>
      <c r="J857" s="1">
        <v>17.265899999999998</v>
      </c>
      <c r="K857" s="1">
        <v>17.186900000000001</v>
      </c>
      <c r="L857" s="1">
        <v>17.517199999999999</v>
      </c>
      <c r="P857" s="5">
        <v>43980</v>
      </c>
      <c r="Q857" s="1">
        <v>837.97</v>
      </c>
      <c r="R857" s="1">
        <v>835.62</v>
      </c>
      <c r="S857" s="1">
        <v>824.2</v>
      </c>
      <c r="T857" s="1">
        <v>849.4</v>
      </c>
      <c r="W857" s="5">
        <v>43980</v>
      </c>
      <c r="X857" s="1">
        <v>1939.39</v>
      </c>
      <c r="Y857" s="1">
        <v>1936.7</v>
      </c>
      <c r="Z857" s="1">
        <v>1907.34</v>
      </c>
      <c r="AA857" s="1">
        <v>1971.33</v>
      </c>
      <c r="AD857" s="5">
        <v>43942</v>
      </c>
      <c r="AE857" s="1">
        <v>0.62463000000000002</v>
      </c>
      <c r="AH857" s="5">
        <v>43942</v>
      </c>
      <c r="AI857" s="1">
        <v>1.0429999999999999</v>
      </c>
    </row>
    <row r="858" spans="1:35" ht="15.75" customHeight="1" x14ac:dyDescent="0.5">
      <c r="A858" s="5">
        <v>43938</v>
      </c>
      <c r="B858" s="1">
        <v>104.28</v>
      </c>
      <c r="C858" s="1">
        <v>102.37</v>
      </c>
      <c r="D858" s="1">
        <v>101.95</v>
      </c>
      <c r="E858" s="1">
        <v>104.91</v>
      </c>
      <c r="H858" s="5">
        <v>43978</v>
      </c>
      <c r="I858" s="1">
        <v>17.260100000000001</v>
      </c>
      <c r="J858" s="1">
        <v>17.134899999999998</v>
      </c>
      <c r="K858" s="1">
        <v>16.8553</v>
      </c>
      <c r="L858" s="1">
        <v>17.354299999999999</v>
      </c>
      <c r="P858" s="5">
        <v>43979</v>
      </c>
      <c r="Q858" s="1">
        <v>838.92</v>
      </c>
      <c r="R858" s="1">
        <v>840.13</v>
      </c>
      <c r="S858" s="1">
        <v>825.13</v>
      </c>
      <c r="T858" s="1">
        <v>846.36</v>
      </c>
      <c r="W858" s="5">
        <v>43979</v>
      </c>
      <c r="X858" s="1">
        <v>1936.72</v>
      </c>
      <c r="Y858" s="1">
        <v>1944.08</v>
      </c>
      <c r="Z858" s="1">
        <v>1889.37</v>
      </c>
      <c r="AA858" s="1">
        <v>1980.35</v>
      </c>
      <c r="AD858" s="5">
        <v>43941</v>
      </c>
      <c r="AE858" s="1">
        <v>0.66737999999999997</v>
      </c>
      <c r="AH858" s="5">
        <v>43941</v>
      </c>
      <c r="AI858" s="1">
        <v>1.0976300000000001</v>
      </c>
    </row>
    <row r="859" spans="1:35" ht="15.75" customHeight="1" x14ac:dyDescent="0.5">
      <c r="A859" s="5">
        <v>43937</v>
      </c>
      <c r="B859" s="1">
        <v>106.13</v>
      </c>
      <c r="C859" s="1">
        <v>104.99</v>
      </c>
      <c r="D859" s="1">
        <v>103.7</v>
      </c>
      <c r="E859" s="1">
        <v>107.34</v>
      </c>
      <c r="H859" s="5">
        <v>43977</v>
      </c>
      <c r="I859" s="1">
        <v>17.134899999999998</v>
      </c>
      <c r="J859" s="1">
        <v>17.1175</v>
      </c>
      <c r="K859" s="1">
        <v>17.0352</v>
      </c>
      <c r="L859" s="1">
        <v>17.452200000000001</v>
      </c>
      <c r="P859" s="5">
        <v>43978</v>
      </c>
      <c r="Q859" s="1">
        <v>840.13</v>
      </c>
      <c r="R859" s="1">
        <v>830.29</v>
      </c>
      <c r="S859" s="1">
        <v>820.38</v>
      </c>
      <c r="T859" s="1">
        <v>841.6</v>
      </c>
      <c r="W859" s="5">
        <v>43978</v>
      </c>
      <c r="X859" s="1">
        <v>1944.08</v>
      </c>
      <c r="Y859" s="1">
        <v>1955.9</v>
      </c>
      <c r="Z859" s="1">
        <v>1891.98</v>
      </c>
      <c r="AA859" s="1">
        <v>1993.2</v>
      </c>
      <c r="AD859" s="5">
        <v>43938</v>
      </c>
      <c r="AE859" s="1">
        <v>0.67274999999999996</v>
      </c>
      <c r="AH859" s="5">
        <v>43938</v>
      </c>
      <c r="AI859" s="1">
        <v>1.109</v>
      </c>
    </row>
    <row r="860" spans="1:35" ht="15.75" customHeight="1" x14ac:dyDescent="0.5">
      <c r="A860" s="5">
        <v>43936</v>
      </c>
      <c r="B860" s="1">
        <v>104.29</v>
      </c>
      <c r="C860" s="1">
        <v>102.04</v>
      </c>
      <c r="D860" s="1">
        <v>101.42</v>
      </c>
      <c r="E860" s="1">
        <v>106.49</v>
      </c>
      <c r="H860" s="5">
        <v>43976</v>
      </c>
      <c r="I860" s="1">
        <v>17.287500000000001</v>
      </c>
      <c r="J860" s="1">
        <v>17.227</v>
      </c>
      <c r="K860" s="1">
        <v>16.845199999999998</v>
      </c>
      <c r="L860" s="1">
        <v>17.462499999999999</v>
      </c>
      <c r="P860" s="5">
        <v>43977</v>
      </c>
      <c r="Q860" s="1">
        <v>833.41</v>
      </c>
      <c r="R860" s="1">
        <v>849.45</v>
      </c>
      <c r="S860" s="1">
        <v>827.81</v>
      </c>
      <c r="T860" s="1">
        <v>852.64</v>
      </c>
      <c r="W860" s="5">
        <v>43977</v>
      </c>
      <c r="X860" s="1">
        <v>1955.9</v>
      </c>
      <c r="Y860" s="1">
        <v>1995.24</v>
      </c>
      <c r="Z860" s="1">
        <v>1937.58</v>
      </c>
      <c r="AA860" s="1">
        <v>2037.46</v>
      </c>
      <c r="AD860" s="5">
        <v>43937</v>
      </c>
      <c r="AE860" s="1">
        <v>0.71825000000000006</v>
      </c>
      <c r="AH860" s="5">
        <v>43937</v>
      </c>
      <c r="AI860" s="1">
        <v>1.1352500000000001</v>
      </c>
    </row>
    <row r="861" spans="1:35" ht="15.75" customHeight="1" x14ac:dyDescent="0.5">
      <c r="A861" s="5">
        <v>43935</v>
      </c>
      <c r="B861" s="1">
        <v>106.22</v>
      </c>
      <c r="C861" s="1">
        <v>107.06</v>
      </c>
      <c r="D861" s="1">
        <v>103.8</v>
      </c>
      <c r="E861" s="1">
        <v>111.48</v>
      </c>
      <c r="H861" s="5">
        <v>43973</v>
      </c>
      <c r="I861" s="1">
        <v>17.2133</v>
      </c>
      <c r="J861" s="1">
        <v>17.108000000000001</v>
      </c>
      <c r="K861" s="1">
        <v>16.734500000000001</v>
      </c>
      <c r="L861" s="1">
        <v>17.260000000000002</v>
      </c>
      <c r="P861" s="5">
        <v>43976</v>
      </c>
      <c r="Q861" s="1">
        <v>849.45</v>
      </c>
      <c r="R861" s="1">
        <v>835.75</v>
      </c>
      <c r="S861" s="1">
        <v>825.83</v>
      </c>
      <c r="T861" s="1">
        <v>850.47</v>
      </c>
      <c r="W861" s="5">
        <v>43976</v>
      </c>
      <c r="X861" s="1">
        <v>1995.65</v>
      </c>
      <c r="Y861" s="1">
        <v>1969.68</v>
      </c>
      <c r="Z861" s="1">
        <v>1932.88</v>
      </c>
      <c r="AA861" s="1">
        <v>2000.32</v>
      </c>
      <c r="AD861" s="5">
        <v>43936</v>
      </c>
      <c r="AE861" s="1">
        <v>0.75075000000000003</v>
      </c>
      <c r="AH861" s="5">
        <v>43936</v>
      </c>
      <c r="AI861" s="1">
        <v>1.1348800000000001</v>
      </c>
    </row>
    <row r="862" spans="1:35" ht="15.75" customHeight="1" x14ac:dyDescent="0.5">
      <c r="A862" s="5">
        <v>43934</v>
      </c>
      <c r="B862" s="1">
        <v>105.17</v>
      </c>
      <c r="C862" s="1">
        <v>98.59</v>
      </c>
      <c r="D862" s="1">
        <v>95.06</v>
      </c>
      <c r="E862" s="1">
        <v>105.84</v>
      </c>
      <c r="H862" s="5">
        <v>43972</v>
      </c>
      <c r="I862" s="1">
        <v>17.108000000000001</v>
      </c>
      <c r="J862" s="1">
        <v>17.5549</v>
      </c>
      <c r="K862" s="1">
        <v>16.8812</v>
      </c>
      <c r="L862" s="1">
        <v>17.5688</v>
      </c>
      <c r="P862" s="5">
        <v>43973</v>
      </c>
      <c r="Q862" s="1">
        <v>835.73</v>
      </c>
      <c r="R862" s="1">
        <v>837.68</v>
      </c>
      <c r="S862" s="1">
        <v>823.15</v>
      </c>
      <c r="T862" s="1">
        <v>847.04</v>
      </c>
      <c r="W862" s="5">
        <v>43973</v>
      </c>
      <c r="X862" s="1">
        <v>1964.98</v>
      </c>
      <c r="Y862" s="1">
        <v>2035.64</v>
      </c>
      <c r="Z862" s="1">
        <v>1913.08</v>
      </c>
      <c r="AA862" s="1">
        <v>2051.87</v>
      </c>
      <c r="AD862" s="5">
        <v>43935</v>
      </c>
      <c r="AE862" s="1">
        <v>0.79413</v>
      </c>
      <c r="AH862" s="5">
        <v>43935</v>
      </c>
      <c r="AI862" s="1">
        <v>1.1761299999999999</v>
      </c>
    </row>
    <row r="863" spans="1:35" ht="15.75" customHeight="1" x14ac:dyDescent="0.5">
      <c r="A863" s="5">
        <v>43930</v>
      </c>
      <c r="B863" s="1">
        <v>98.22</v>
      </c>
      <c r="C863" s="1">
        <v>93.05</v>
      </c>
      <c r="D863" s="1">
        <v>92.9</v>
      </c>
      <c r="E863" s="1">
        <v>98.57</v>
      </c>
      <c r="H863" s="5">
        <v>43971</v>
      </c>
      <c r="I863" s="1">
        <v>17.556699999999999</v>
      </c>
      <c r="J863" s="1">
        <v>17.349499999999999</v>
      </c>
      <c r="K863" s="1">
        <v>17.271000000000001</v>
      </c>
      <c r="L863" s="1">
        <v>17.6252</v>
      </c>
      <c r="P863" s="5">
        <v>43972</v>
      </c>
      <c r="Q863" s="1">
        <v>837.65</v>
      </c>
      <c r="R863" s="1">
        <v>866.89</v>
      </c>
      <c r="S863" s="1">
        <v>825.33</v>
      </c>
      <c r="T863" s="1">
        <v>866.89</v>
      </c>
      <c r="W863" s="5">
        <v>43972</v>
      </c>
      <c r="X863" s="1">
        <v>2036.41</v>
      </c>
      <c r="Y863" s="1">
        <v>2101.25</v>
      </c>
      <c r="Z863" s="1">
        <v>2004.61</v>
      </c>
      <c r="AA863" s="1">
        <v>2133.4499999999998</v>
      </c>
      <c r="AD863" s="5">
        <v>43930</v>
      </c>
      <c r="AE863" s="1">
        <v>0.81399999999999995</v>
      </c>
      <c r="AH863" s="5">
        <v>43930</v>
      </c>
      <c r="AI863" s="1">
        <v>1.21888</v>
      </c>
    </row>
    <row r="864" spans="1:35" ht="15.75" customHeight="1" x14ac:dyDescent="0.5">
      <c r="A864" s="5">
        <v>43929</v>
      </c>
      <c r="B864" s="1">
        <v>89.7</v>
      </c>
      <c r="C864" s="1">
        <v>89.01</v>
      </c>
      <c r="D864" s="1">
        <v>88.21</v>
      </c>
      <c r="E864" s="1">
        <v>90.55</v>
      </c>
      <c r="H864" s="5">
        <v>43970</v>
      </c>
      <c r="I864" s="1">
        <v>17.349499999999999</v>
      </c>
      <c r="J864" s="1">
        <v>16.9663</v>
      </c>
      <c r="K864" s="1">
        <v>16.965499999999999</v>
      </c>
      <c r="L864" s="1">
        <v>17.4862</v>
      </c>
      <c r="P864" s="5">
        <v>43971</v>
      </c>
      <c r="Q864" s="1">
        <v>867.14</v>
      </c>
      <c r="R864" s="1">
        <v>836.62</v>
      </c>
      <c r="S864" s="1">
        <v>832.42</v>
      </c>
      <c r="T864" s="1">
        <v>867.51</v>
      </c>
      <c r="W864" s="5">
        <v>43971</v>
      </c>
      <c r="X864" s="1">
        <v>2101.25</v>
      </c>
      <c r="Y864" s="1">
        <v>2023.88</v>
      </c>
      <c r="Z864" s="1">
        <v>2005.26</v>
      </c>
      <c r="AA864" s="1">
        <v>2116.15</v>
      </c>
      <c r="AD864" s="5">
        <v>43929</v>
      </c>
      <c r="AE864" s="1">
        <v>0.82887999999999995</v>
      </c>
      <c r="AH864" s="5">
        <v>43929</v>
      </c>
      <c r="AI864" s="1">
        <v>1.31138</v>
      </c>
    </row>
    <row r="865" spans="1:35" ht="15.75" customHeight="1" x14ac:dyDescent="0.5">
      <c r="A865" s="5">
        <v>43928</v>
      </c>
      <c r="B865" s="1">
        <v>88.96</v>
      </c>
      <c r="C865" s="1">
        <v>90.27</v>
      </c>
      <c r="D865" s="1">
        <v>88.17</v>
      </c>
      <c r="E865" s="1">
        <v>91.56</v>
      </c>
      <c r="H865" s="5">
        <v>43969</v>
      </c>
      <c r="I865" s="1">
        <v>16.966000000000001</v>
      </c>
      <c r="J865" s="1">
        <v>16.796199999999999</v>
      </c>
      <c r="K865" s="1">
        <v>16.679099999999998</v>
      </c>
      <c r="L865" s="1">
        <v>17.5745</v>
      </c>
      <c r="P865" s="5">
        <v>43970</v>
      </c>
      <c r="Q865" s="1">
        <v>836.62</v>
      </c>
      <c r="R865" s="1">
        <v>818.63</v>
      </c>
      <c r="S865" s="1">
        <v>806.72</v>
      </c>
      <c r="T865" s="1">
        <v>843.47</v>
      </c>
      <c r="W865" s="5">
        <v>43970</v>
      </c>
      <c r="X865" s="1">
        <v>2023.88</v>
      </c>
      <c r="Y865" s="1">
        <v>1997.65</v>
      </c>
      <c r="Z865" s="1">
        <v>1957.51</v>
      </c>
      <c r="AA865" s="1">
        <v>2097.21</v>
      </c>
      <c r="AD865" s="5">
        <v>43928</v>
      </c>
      <c r="AE865" s="1">
        <v>0.86350000000000005</v>
      </c>
      <c r="AH865" s="5">
        <v>43928</v>
      </c>
      <c r="AI865" s="1">
        <v>1.3198799999999999</v>
      </c>
    </row>
    <row r="866" spans="1:35" ht="15.75" customHeight="1" x14ac:dyDescent="0.5">
      <c r="A866" s="5">
        <v>43927</v>
      </c>
      <c r="B866" s="1">
        <v>89.32</v>
      </c>
      <c r="C866" s="1">
        <v>87.66</v>
      </c>
      <c r="D866" s="1">
        <v>86.53</v>
      </c>
      <c r="E866" s="1">
        <v>90.45</v>
      </c>
      <c r="H866" s="5">
        <v>43966</v>
      </c>
      <c r="I866" s="1">
        <v>16.610900000000001</v>
      </c>
      <c r="J866" s="1">
        <v>15.8734</v>
      </c>
      <c r="K866" s="1">
        <v>15.7879</v>
      </c>
      <c r="L866" s="1">
        <v>16.726099999999999</v>
      </c>
      <c r="P866" s="5">
        <v>43969</v>
      </c>
      <c r="Q866" s="1">
        <v>818.63</v>
      </c>
      <c r="R866" s="1">
        <v>794.67</v>
      </c>
      <c r="S866" s="1">
        <v>793.01</v>
      </c>
      <c r="T866" s="1">
        <v>830.67</v>
      </c>
      <c r="W866" s="5">
        <v>43969</v>
      </c>
      <c r="X866" s="1">
        <v>1997.65</v>
      </c>
      <c r="Y866" s="1">
        <v>1887.3</v>
      </c>
      <c r="Z866" s="1">
        <v>1881.53</v>
      </c>
      <c r="AA866" s="1">
        <v>2056.69</v>
      </c>
      <c r="AD866" s="5">
        <v>43927</v>
      </c>
      <c r="AE866" s="1">
        <v>0.92125000000000001</v>
      </c>
      <c r="AH866" s="5">
        <v>43927</v>
      </c>
      <c r="AI866" s="1">
        <v>1.3523799999999999</v>
      </c>
    </row>
    <row r="867" spans="1:35" ht="15.75" customHeight="1" x14ac:dyDescent="0.5">
      <c r="A867" s="5">
        <v>43924</v>
      </c>
      <c r="B867" s="1">
        <v>84.36</v>
      </c>
      <c r="C867" s="1">
        <v>84.83</v>
      </c>
      <c r="D867" s="1">
        <v>83.81</v>
      </c>
      <c r="E867" s="1">
        <v>87.31</v>
      </c>
      <c r="H867" s="5">
        <v>43965</v>
      </c>
      <c r="I867" s="1">
        <v>15.8734</v>
      </c>
      <c r="J867" s="1">
        <v>15.581300000000001</v>
      </c>
      <c r="K867" s="1">
        <v>15.4488</v>
      </c>
      <c r="L867" s="1">
        <v>15.8889</v>
      </c>
      <c r="P867" s="5">
        <v>43966</v>
      </c>
      <c r="Q867" s="1">
        <v>789.47</v>
      </c>
      <c r="R867" s="1">
        <v>772.33</v>
      </c>
      <c r="S867" s="1">
        <v>766.75</v>
      </c>
      <c r="T867" s="1">
        <v>795.48</v>
      </c>
      <c r="W867" s="5">
        <v>43966</v>
      </c>
      <c r="X867" s="1">
        <v>1881.85</v>
      </c>
      <c r="Y867" s="1">
        <v>1843.91</v>
      </c>
      <c r="Z867" s="1">
        <v>1814.35</v>
      </c>
      <c r="AA867" s="1">
        <v>1895.82</v>
      </c>
      <c r="AD867" s="5">
        <v>43924</v>
      </c>
      <c r="AE867" s="1">
        <v>0.98512999999999995</v>
      </c>
      <c r="AH867" s="5">
        <v>43924</v>
      </c>
      <c r="AI867" s="1">
        <v>1.3873800000000001</v>
      </c>
    </row>
    <row r="868" spans="1:35" ht="15.75" customHeight="1" x14ac:dyDescent="0.5">
      <c r="A868" s="5">
        <v>43923</v>
      </c>
      <c r="B868" s="1">
        <v>84.5</v>
      </c>
      <c r="C868" s="1">
        <v>82.57</v>
      </c>
      <c r="D868" s="1">
        <v>82.07</v>
      </c>
      <c r="E868" s="1">
        <v>86.71</v>
      </c>
      <c r="H868" s="5">
        <v>43964</v>
      </c>
      <c r="I868" s="1">
        <v>15.581300000000001</v>
      </c>
      <c r="J868" s="1">
        <v>15.446999999999999</v>
      </c>
      <c r="K868" s="1">
        <v>15.3245</v>
      </c>
      <c r="L868" s="1">
        <v>15.658200000000001</v>
      </c>
      <c r="P868" s="5">
        <v>43965</v>
      </c>
      <c r="Q868" s="1">
        <v>772.33</v>
      </c>
      <c r="R868" s="1">
        <v>764.82</v>
      </c>
      <c r="S868" s="1">
        <v>759.16</v>
      </c>
      <c r="T868" s="1">
        <v>773.44</v>
      </c>
      <c r="W868" s="5">
        <v>43965</v>
      </c>
      <c r="X868" s="1">
        <v>1843.91</v>
      </c>
      <c r="Y868" s="1">
        <v>1832.1</v>
      </c>
      <c r="Z868" s="1">
        <v>1773.36</v>
      </c>
      <c r="AA868" s="1">
        <v>1848.77</v>
      </c>
      <c r="AD868" s="5">
        <v>43923</v>
      </c>
      <c r="AE868" s="1">
        <v>0.98163</v>
      </c>
      <c r="AH868" s="5">
        <v>43923</v>
      </c>
      <c r="AI868" s="1">
        <v>1.373</v>
      </c>
    </row>
    <row r="869" spans="1:35" ht="15.75" customHeight="1" x14ac:dyDescent="0.5">
      <c r="A869" s="5">
        <v>43922</v>
      </c>
      <c r="B869" s="1">
        <v>80.94</v>
      </c>
      <c r="C869" s="1">
        <v>78.28</v>
      </c>
      <c r="D869" s="1">
        <v>77.88</v>
      </c>
      <c r="E869" s="1">
        <v>81.97</v>
      </c>
      <c r="H869" s="5">
        <v>43963</v>
      </c>
      <c r="I869" s="1">
        <v>15.449</v>
      </c>
      <c r="J869" s="1">
        <v>15.490500000000001</v>
      </c>
      <c r="K869" s="1">
        <v>15.3445</v>
      </c>
      <c r="L869" s="1">
        <v>15.634499999999999</v>
      </c>
      <c r="P869" s="5">
        <v>43964</v>
      </c>
      <c r="Q869" s="1">
        <v>764.82</v>
      </c>
      <c r="R869" s="1">
        <v>764.61</v>
      </c>
      <c r="S869" s="1">
        <v>756.43</v>
      </c>
      <c r="T869" s="1">
        <v>771.73</v>
      </c>
      <c r="W869" s="5">
        <v>43964</v>
      </c>
      <c r="X869" s="1">
        <v>1832.1</v>
      </c>
      <c r="Y869" s="1">
        <v>1855.24</v>
      </c>
      <c r="Z869" s="1">
        <v>1777.98</v>
      </c>
      <c r="AA869" s="1">
        <v>1870.59</v>
      </c>
      <c r="AD869" s="5">
        <v>43922</v>
      </c>
      <c r="AE869" s="1">
        <v>1.0162500000000001</v>
      </c>
      <c r="AH869" s="5">
        <v>43922</v>
      </c>
      <c r="AI869" s="1">
        <v>1.4365000000000001</v>
      </c>
    </row>
    <row r="870" spans="1:35" ht="15.75" customHeight="1" x14ac:dyDescent="0.5">
      <c r="A870" s="5">
        <v>43921</v>
      </c>
      <c r="B870" s="1">
        <v>78.95</v>
      </c>
      <c r="C870" s="1">
        <v>79.33</v>
      </c>
      <c r="D870" s="1">
        <v>78.37</v>
      </c>
      <c r="E870" s="1">
        <v>83.03</v>
      </c>
      <c r="H870" s="5">
        <v>43962</v>
      </c>
      <c r="I870" s="1">
        <v>15.4901</v>
      </c>
      <c r="J870" s="1">
        <v>15.4785</v>
      </c>
      <c r="K870" s="1">
        <v>15.2819</v>
      </c>
      <c r="L870" s="1">
        <v>15.6212</v>
      </c>
      <c r="P870" s="5">
        <v>43963</v>
      </c>
      <c r="Q870" s="1">
        <v>764.61</v>
      </c>
      <c r="R870" s="1">
        <v>768.02</v>
      </c>
      <c r="S870" s="1">
        <v>758.77</v>
      </c>
      <c r="T870" s="1">
        <v>776.96</v>
      </c>
      <c r="W870" s="5">
        <v>43963</v>
      </c>
      <c r="X870" s="1">
        <v>1855.24</v>
      </c>
      <c r="Y870" s="1">
        <v>1899.75</v>
      </c>
      <c r="Z870" s="1">
        <v>1837.7</v>
      </c>
      <c r="AA870" s="1">
        <v>1922.8</v>
      </c>
      <c r="AD870" s="5">
        <v>43921</v>
      </c>
      <c r="AE870" s="1">
        <v>0.99287999999999998</v>
      </c>
      <c r="AH870" s="5">
        <v>43921</v>
      </c>
      <c r="AI870" s="1">
        <v>1.4504999999999999</v>
      </c>
    </row>
    <row r="871" spans="1:35" ht="15.75" customHeight="1" x14ac:dyDescent="0.5">
      <c r="A871" s="5">
        <v>43920</v>
      </c>
      <c r="B871" s="1">
        <v>80.39</v>
      </c>
      <c r="C871" s="1">
        <v>82.65</v>
      </c>
      <c r="D871" s="1">
        <v>78.319999999999993</v>
      </c>
      <c r="E871" s="1">
        <v>85.12</v>
      </c>
      <c r="H871" s="5">
        <v>43959</v>
      </c>
      <c r="I871" s="1">
        <v>15.4815</v>
      </c>
      <c r="J871" s="1">
        <v>15.345700000000001</v>
      </c>
      <c r="K871" s="1">
        <v>15.2258</v>
      </c>
      <c r="L871" s="1">
        <v>15.635</v>
      </c>
      <c r="P871" s="5">
        <v>43962</v>
      </c>
      <c r="Q871" s="1">
        <v>768.02</v>
      </c>
      <c r="R871" s="1">
        <v>770.5</v>
      </c>
      <c r="S871" s="1">
        <v>758.03</v>
      </c>
      <c r="T871" s="1">
        <v>781.63</v>
      </c>
      <c r="W871" s="5">
        <v>43962</v>
      </c>
      <c r="X871" s="1">
        <v>1899.75</v>
      </c>
      <c r="Y871" s="1">
        <v>1895.13</v>
      </c>
      <c r="Z871" s="1">
        <v>1836.7</v>
      </c>
      <c r="AA871" s="1">
        <v>1943.85</v>
      </c>
      <c r="AD871" s="5">
        <v>43920</v>
      </c>
      <c r="AE871" s="1">
        <v>0.98450000000000004</v>
      </c>
      <c r="AH871" s="5">
        <v>43920</v>
      </c>
      <c r="AI871" s="1">
        <v>1.4333800000000001</v>
      </c>
    </row>
    <row r="872" spans="1:35" ht="15.75" customHeight="1" x14ac:dyDescent="0.5">
      <c r="A872" s="5">
        <v>43917</v>
      </c>
      <c r="B872" s="1">
        <v>81.81</v>
      </c>
      <c r="C872" s="1">
        <v>85.81</v>
      </c>
      <c r="D872" s="1">
        <v>80.78</v>
      </c>
      <c r="E872" s="1">
        <v>87.57</v>
      </c>
      <c r="H872" s="5">
        <v>43958</v>
      </c>
      <c r="I872" s="1">
        <v>15.345700000000001</v>
      </c>
      <c r="J872" s="1">
        <v>14.8512</v>
      </c>
      <c r="K872" s="1">
        <v>14.727499999999999</v>
      </c>
      <c r="L872" s="1">
        <v>15.4404</v>
      </c>
      <c r="P872" s="5">
        <v>43959</v>
      </c>
      <c r="Q872" s="1">
        <v>771.76</v>
      </c>
      <c r="R872" s="1">
        <v>766.87</v>
      </c>
      <c r="S872" s="1">
        <v>763.85</v>
      </c>
      <c r="T872" s="1">
        <v>780.49</v>
      </c>
      <c r="W872" s="5">
        <v>43959</v>
      </c>
      <c r="X872" s="1">
        <v>1892.06</v>
      </c>
      <c r="Y872" s="1">
        <v>1863.65</v>
      </c>
      <c r="Z872" s="1">
        <v>1842.76</v>
      </c>
      <c r="AA872" s="1">
        <v>1922.94</v>
      </c>
      <c r="AD872" s="5">
        <v>43917</v>
      </c>
      <c r="AE872" s="1">
        <v>0.98938000000000004</v>
      </c>
      <c r="AH872" s="5">
        <v>43917</v>
      </c>
      <c r="AI872" s="1">
        <v>1.4501299999999999</v>
      </c>
    </row>
    <row r="873" spans="1:35" ht="15.75" customHeight="1" x14ac:dyDescent="0.5">
      <c r="A873" s="5">
        <v>43916</v>
      </c>
      <c r="B873" s="1">
        <v>88.15</v>
      </c>
      <c r="C873" s="1">
        <v>91.16</v>
      </c>
      <c r="D873" s="1">
        <v>85.84</v>
      </c>
      <c r="E873" s="1">
        <v>93.26</v>
      </c>
      <c r="H873" s="5">
        <v>43957</v>
      </c>
      <c r="I873" s="1">
        <v>14.8528</v>
      </c>
      <c r="J873" s="1">
        <v>14.9643</v>
      </c>
      <c r="K873" s="1">
        <v>14.8215</v>
      </c>
      <c r="L873" s="1">
        <v>15.166399999999999</v>
      </c>
      <c r="P873" s="5">
        <v>43958</v>
      </c>
      <c r="Q873" s="1">
        <v>766.87</v>
      </c>
      <c r="R873" s="1">
        <v>754.29</v>
      </c>
      <c r="S873" s="1">
        <v>750.1</v>
      </c>
      <c r="T873" s="1">
        <v>771.58</v>
      </c>
      <c r="W873" s="5">
        <v>43958</v>
      </c>
      <c r="X873" s="1">
        <v>1863.65</v>
      </c>
      <c r="Y873" s="1">
        <v>1803.9</v>
      </c>
      <c r="Z873" s="1">
        <v>1781.15</v>
      </c>
      <c r="AA873" s="1">
        <v>1875.42</v>
      </c>
      <c r="AD873" s="5">
        <v>43916</v>
      </c>
      <c r="AE873" s="1">
        <v>0.94088000000000005</v>
      </c>
      <c r="AH873" s="5">
        <v>43916</v>
      </c>
      <c r="AI873" s="1">
        <v>1.37463</v>
      </c>
    </row>
    <row r="874" spans="1:35" ht="15.75" customHeight="1" x14ac:dyDescent="0.5">
      <c r="A874" s="5">
        <v>43915</v>
      </c>
      <c r="B874" s="1">
        <v>88.83</v>
      </c>
      <c r="C874" s="1">
        <v>86.57</v>
      </c>
      <c r="D874" s="1">
        <v>83.63</v>
      </c>
      <c r="E874" s="1">
        <v>91.67</v>
      </c>
      <c r="H874" s="5">
        <v>43956</v>
      </c>
      <c r="I874" s="1">
        <v>14.963699999999999</v>
      </c>
      <c r="J874" s="1">
        <v>14.7781</v>
      </c>
      <c r="K874" s="1">
        <v>14.6906</v>
      </c>
      <c r="L874" s="1">
        <v>15.0504</v>
      </c>
      <c r="P874" s="5">
        <v>43957</v>
      </c>
      <c r="Q874" s="1">
        <v>753.41</v>
      </c>
      <c r="R874" s="1">
        <v>769.36</v>
      </c>
      <c r="S874" s="1">
        <v>745.48</v>
      </c>
      <c r="T874" s="1">
        <v>774.29</v>
      </c>
      <c r="W874" s="5">
        <v>43957</v>
      </c>
      <c r="X874" s="1">
        <v>1803.9</v>
      </c>
      <c r="Y874" s="1">
        <v>1807.27</v>
      </c>
      <c r="Z874" s="1">
        <v>1762.37</v>
      </c>
      <c r="AA874" s="1">
        <v>1831.77</v>
      </c>
      <c r="AD874" s="5">
        <v>43915</v>
      </c>
      <c r="AE874" s="1">
        <v>0.95913000000000004</v>
      </c>
      <c r="AH874" s="5">
        <v>43915</v>
      </c>
      <c r="AI874" s="1">
        <v>1.2669999999999999</v>
      </c>
    </row>
    <row r="875" spans="1:35" ht="15.75" customHeight="1" x14ac:dyDescent="0.5">
      <c r="A875" s="5">
        <v>43914</v>
      </c>
      <c r="B875" s="1">
        <v>86.27</v>
      </c>
      <c r="C875" s="1">
        <v>84</v>
      </c>
      <c r="D875" s="1">
        <v>80.489999999999995</v>
      </c>
      <c r="E875" s="1">
        <v>87.77</v>
      </c>
      <c r="H875" s="5">
        <v>43955</v>
      </c>
      <c r="I875" s="1">
        <v>14.7781</v>
      </c>
      <c r="J875" s="1">
        <v>14.9542</v>
      </c>
      <c r="K875" s="1">
        <v>14.7241</v>
      </c>
      <c r="L875" s="1">
        <v>15.0823</v>
      </c>
      <c r="P875" s="5">
        <v>43956</v>
      </c>
      <c r="Q875" s="1">
        <v>769.36</v>
      </c>
      <c r="R875" s="1">
        <v>769.25</v>
      </c>
      <c r="S875" s="1">
        <v>759.49</v>
      </c>
      <c r="T875" s="1">
        <v>779.1</v>
      </c>
      <c r="W875" s="5">
        <v>43956</v>
      </c>
      <c r="X875" s="1">
        <v>1807.27</v>
      </c>
      <c r="Y875" s="1">
        <v>1858.67</v>
      </c>
      <c r="Z875" s="1">
        <v>1763.74</v>
      </c>
      <c r="AA875" s="1">
        <v>1870.29</v>
      </c>
      <c r="AD875" s="5">
        <v>43914</v>
      </c>
      <c r="AE875" s="1">
        <v>0.92488000000000004</v>
      </c>
      <c r="AH875" s="5">
        <v>43914</v>
      </c>
      <c r="AI875" s="1">
        <v>1.23238</v>
      </c>
    </row>
    <row r="876" spans="1:35" ht="15.75" customHeight="1" x14ac:dyDescent="0.5">
      <c r="A876" s="5">
        <v>43913</v>
      </c>
      <c r="B876" s="1">
        <v>74.66</v>
      </c>
      <c r="C876" s="1">
        <v>72.91</v>
      </c>
      <c r="D876" s="1">
        <v>70.78</v>
      </c>
      <c r="E876" s="1">
        <v>78.069999999999993</v>
      </c>
      <c r="H876" s="5">
        <v>43952</v>
      </c>
      <c r="I876" s="1">
        <v>14.9765</v>
      </c>
      <c r="J876" s="1">
        <v>14.9697</v>
      </c>
      <c r="K876" s="1">
        <v>14.7538</v>
      </c>
      <c r="L876" s="1">
        <v>15.0471</v>
      </c>
      <c r="P876" s="5">
        <v>43955</v>
      </c>
      <c r="Q876" s="1">
        <v>768</v>
      </c>
      <c r="R876" s="1">
        <v>762.75</v>
      </c>
      <c r="S876" s="1">
        <v>751.51</v>
      </c>
      <c r="T876" s="1">
        <v>778.9</v>
      </c>
      <c r="W876" s="5">
        <v>43955</v>
      </c>
      <c r="X876" s="1">
        <v>1858.67</v>
      </c>
      <c r="Y876" s="1">
        <v>1908.7</v>
      </c>
      <c r="Z876" s="1">
        <v>1844.43</v>
      </c>
      <c r="AA876" s="1">
        <v>1930.7</v>
      </c>
      <c r="AD876" s="5">
        <v>43913</v>
      </c>
      <c r="AE876" s="1">
        <v>0.94662999999999997</v>
      </c>
      <c r="AH876" s="5">
        <v>43913</v>
      </c>
      <c r="AI876" s="1">
        <v>1.21563</v>
      </c>
    </row>
    <row r="877" spans="1:35" ht="15.75" customHeight="1" x14ac:dyDescent="0.5">
      <c r="A877" s="5">
        <v>43910</v>
      </c>
      <c r="B877" s="1">
        <v>70.12</v>
      </c>
      <c r="C877" s="1">
        <v>76.709999999999994</v>
      </c>
      <c r="D877" s="1">
        <v>70.02</v>
      </c>
      <c r="E877" s="1">
        <v>78.010000000000005</v>
      </c>
      <c r="H877" s="5">
        <v>43951</v>
      </c>
      <c r="I877" s="1">
        <v>14.9697</v>
      </c>
      <c r="J877" s="1">
        <v>15.2964</v>
      </c>
      <c r="K877" s="1">
        <v>14.65</v>
      </c>
      <c r="L877" s="1">
        <v>15.507</v>
      </c>
      <c r="P877" s="5">
        <v>43952</v>
      </c>
      <c r="Q877" s="1">
        <v>766.16</v>
      </c>
      <c r="R877" s="1">
        <v>777.11</v>
      </c>
      <c r="S877" s="1">
        <v>757.09</v>
      </c>
      <c r="T877" s="1">
        <v>785.3</v>
      </c>
      <c r="W877" s="5">
        <v>43952</v>
      </c>
      <c r="X877" s="1">
        <v>1917.84</v>
      </c>
      <c r="Y877" s="1">
        <v>1970.79</v>
      </c>
      <c r="Z877" s="1">
        <v>1903.8</v>
      </c>
      <c r="AA877" s="1">
        <v>1992.86</v>
      </c>
      <c r="AD877" s="5">
        <v>43910</v>
      </c>
      <c r="AE877" s="1">
        <v>0.92849999999999999</v>
      </c>
      <c r="AH877" s="5">
        <v>43910</v>
      </c>
      <c r="AI877" s="1">
        <v>1.2041299999999999</v>
      </c>
    </row>
    <row r="878" spans="1:35" ht="15.75" customHeight="1" x14ac:dyDescent="0.5">
      <c r="A878" s="5">
        <v>43909</v>
      </c>
      <c r="B878" s="1">
        <v>74.819999999999993</v>
      </c>
      <c r="C878" s="1">
        <v>73.260000000000005</v>
      </c>
      <c r="D878" s="1">
        <v>66.31</v>
      </c>
      <c r="E878" s="1">
        <v>84.21</v>
      </c>
      <c r="H878" s="5">
        <v>43950</v>
      </c>
      <c r="I878" s="1">
        <v>15.2964</v>
      </c>
      <c r="J878" s="1">
        <v>15.1663</v>
      </c>
      <c r="K878" s="1">
        <v>15.096</v>
      </c>
      <c r="L878" s="1">
        <v>15.3965</v>
      </c>
      <c r="P878" s="5">
        <v>43951</v>
      </c>
      <c r="Q878" s="1">
        <v>777.11</v>
      </c>
      <c r="R878" s="1">
        <v>781.49</v>
      </c>
      <c r="S878" s="1">
        <v>760.69</v>
      </c>
      <c r="T878" s="1">
        <v>794.14</v>
      </c>
      <c r="W878" s="5">
        <v>43951</v>
      </c>
      <c r="X878" s="1">
        <v>1970.79</v>
      </c>
      <c r="Y878" s="1">
        <v>1949.64</v>
      </c>
      <c r="Z878" s="1">
        <v>1931.35</v>
      </c>
      <c r="AA878" s="1">
        <v>2083</v>
      </c>
      <c r="AD878" s="5">
        <v>43909</v>
      </c>
      <c r="AE878" s="1">
        <v>0.92362999999999995</v>
      </c>
      <c r="AH878" s="5">
        <v>43909</v>
      </c>
      <c r="AI878" s="1">
        <v>1.19513</v>
      </c>
    </row>
    <row r="879" spans="1:35" ht="15.75" customHeight="1" x14ac:dyDescent="0.5">
      <c r="A879" s="5">
        <v>43908</v>
      </c>
      <c r="B879" s="1">
        <v>73.45</v>
      </c>
      <c r="C879" s="1">
        <v>82.2</v>
      </c>
      <c r="D879" s="1">
        <v>71.790000000000006</v>
      </c>
      <c r="E879" s="1">
        <v>85.05</v>
      </c>
      <c r="H879" s="5">
        <v>43949</v>
      </c>
      <c r="I879" s="1">
        <v>15.1654</v>
      </c>
      <c r="J879" s="1">
        <v>15.21</v>
      </c>
      <c r="K879" s="1">
        <v>14.9109</v>
      </c>
      <c r="L879" s="1">
        <v>15.257899999999999</v>
      </c>
      <c r="P879" s="5">
        <v>43950</v>
      </c>
      <c r="Q879" s="1">
        <v>781.05</v>
      </c>
      <c r="R879" s="1">
        <v>772.36</v>
      </c>
      <c r="S879" s="1">
        <v>766.14</v>
      </c>
      <c r="T879" s="1">
        <v>795.64</v>
      </c>
      <c r="W879" s="5">
        <v>43950</v>
      </c>
      <c r="X879" s="1">
        <v>1949.69</v>
      </c>
      <c r="Y879" s="1">
        <v>1915.54</v>
      </c>
      <c r="Z879" s="1">
        <v>1914.21</v>
      </c>
      <c r="AA879" s="1">
        <v>1998.38</v>
      </c>
      <c r="AD879" s="5">
        <v>43908</v>
      </c>
      <c r="AE879" s="1">
        <v>0.77288000000000001</v>
      </c>
      <c r="AH879" s="5">
        <v>43908</v>
      </c>
      <c r="AI879" s="1">
        <v>1.11575</v>
      </c>
    </row>
    <row r="880" spans="1:35" ht="15.75" customHeight="1" x14ac:dyDescent="0.5">
      <c r="A880" s="5">
        <v>43907</v>
      </c>
      <c r="B880" s="1">
        <v>85</v>
      </c>
      <c r="C880" s="1">
        <v>74.83</v>
      </c>
      <c r="D880" s="1">
        <v>74.83</v>
      </c>
      <c r="E880" s="1">
        <v>86.55</v>
      </c>
      <c r="H880" s="5">
        <v>43948</v>
      </c>
      <c r="I880" s="1">
        <v>15.2089</v>
      </c>
      <c r="J880" s="1">
        <v>15.2265</v>
      </c>
      <c r="K880" s="1">
        <v>15.0327</v>
      </c>
      <c r="L880" s="1">
        <v>15.336600000000001</v>
      </c>
      <c r="P880" s="5">
        <v>43949</v>
      </c>
      <c r="Q880" s="1">
        <v>772.36</v>
      </c>
      <c r="R880" s="1">
        <v>765.72</v>
      </c>
      <c r="S880" s="1">
        <v>756.54</v>
      </c>
      <c r="T880" s="1">
        <v>780.45</v>
      </c>
      <c r="W880" s="5">
        <v>43949</v>
      </c>
      <c r="X880" s="1">
        <v>1915.54</v>
      </c>
      <c r="Y880" s="1">
        <v>1931.64</v>
      </c>
      <c r="Z880" s="1">
        <v>1888.18</v>
      </c>
      <c r="AA880" s="1">
        <v>1964.89</v>
      </c>
      <c r="AD880" s="5">
        <v>43907</v>
      </c>
      <c r="AE880" s="1">
        <v>0.75</v>
      </c>
      <c r="AH880" s="5">
        <v>43907</v>
      </c>
      <c r="AI880" s="1">
        <v>1.0518799999999999</v>
      </c>
    </row>
    <row r="881" spans="1:35" ht="15.75" customHeight="1" x14ac:dyDescent="0.5">
      <c r="A881" s="5">
        <v>43906</v>
      </c>
      <c r="B881" s="1">
        <v>75.180000000000007</v>
      </c>
      <c r="C881" s="1">
        <v>68.19</v>
      </c>
      <c r="D881" s="1">
        <v>62.72</v>
      </c>
      <c r="E881" s="1">
        <v>78.67</v>
      </c>
      <c r="H881" s="5">
        <v>43945</v>
      </c>
      <c r="I881" s="1">
        <v>15.253500000000001</v>
      </c>
      <c r="J881" s="1">
        <v>15.2554</v>
      </c>
      <c r="K881" s="1">
        <v>15.0403</v>
      </c>
      <c r="L881" s="1">
        <v>15.397500000000001</v>
      </c>
      <c r="P881" s="5">
        <v>43948</v>
      </c>
      <c r="Q881" s="1">
        <v>765.72</v>
      </c>
      <c r="R881" s="1">
        <v>765.38</v>
      </c>
      <c r="S881" s="1">
        <v>752.4</v>
      </c>
      <c r="T881" s="1">
        <v>774.57</v>
      </c>
      <c r="W881" s="5">
        <v>43948</v>
      </c>
      <c r="X881" s="1">
        <v>1931.64</v>
      </c>
      <c r="Y881" s="1">
        <v>2034.85</v>
      </c>
      <c r="Z881" s="1">
        <v>1913.46</v>
      </c>
      <c r="AA881" s="1">
        <v>2073.6999999999998</v>
      </c>
      <c r="AD881" s="5">
        <v>43906</v>
      </c>
      <c r="AE881" s="1">
        <v>0.61163000000000001</v>
      </c>
      <c r="AH881" s="5">
        <v>43906</v>
      </c>
      <c r="AI881" s="1">
        <v>0.88937999999999995</v>
      </c>
    </row>
    <row r="882" spans="1:35" ht="15.75" customHeight="1" x14ac:dyDescent="0.5">
      <c r="A882" s="5">
        <v>43903</v>
      </c>
      <c r="B882" s="1">
        <v>70.260000000000005</v>
      </c>
      <c r="C882" s="1">
        <v>79.72</v>
      </c>
      <c r="D882" s="1">
        <v>69.650000000000006</v>
      </c>
      <c r="E882" s="1">
        <v>80.290000000000006</v>
      </c>
      <c r="H882" s="5">
        <v>43944</v>
      </c>
      <c r="I882" s="1">
        <v>15.2554</v>
      </c>
      <c r="J882" s="1">
        <v>15.093500000000001</v>
      </c>
      <c r="K882" s="1">
        <v>14.977600000000001</v>
      </c>
      <c r="L882" s="1">
        <v>15.4443</v>
      </c>
      <c r="P882" s="5">
        <v>43945</v>
      </c>
      <c r="Q882" s="1">
        <v>768.63</v>
      </c>
      <c r="R882" s="1">
        <v>760.46</v>
      </c>
      <c r="S882" s="1">
        <v>753.51</v>
      </c>
      <c r="T882" s="1">
        <v>773.34</v>
      </c>
      <c r="W882" s="5">
        <v>43945</v>
      </c>
      <c r="X882" s="1">
        <v>2034</v>
      </c>
      <c r="Y882" s="1">
        <v>2004.24</v>
      </c>
      <c r="Z882" s="1">
        <v>1971.92</v>
      </c>
      <c r="AA882" s="1">
        <v>2055.77</v>
      </c>
      <c r="AD882" s="5">
        <v>43903</v>
      </c>
      <c r="AE882" s="1">
        <v>0.80013000000000001</v>
      </c>
      <c r="AH882" s="5">
        <v>43903</v>
      </c>
      <c r="AI882" s="1">
        <v>0.84313000000000005</v>
      </c>
    </row>
    <row r="883" spans="1:35" ht="15.75" customHeight="1" x14ac:dyDescent="0.5">
      <c r="A883" s="5">
        <v>43902</v>
      </c>
      <c r="B883" s="1">
        <v>77.78</v>
      </c>
      <c r="C883" s="1">
        <v>84.93</v>
      </c>
      <c r="D883" s="1">
        <v>77.13</v>
      </c>
      <c r="E883" s="1">
        <v>85.53</v>
      </c>
      <c r="H883" s="5">
        <v>43943</v>
      </c>
      <c r="I883" s="1">
        <v>15.097</v>
      </c>
      <c r="J883" s="1">
        <v>14.8865</v>
      </c>
      <c r="K883" s="1">
        <v>14.6936</v>
      </c>
      <c r="L883" s="1">
        <v>15.1648</v>
      </c>
      <c r="P883" s="5">
        <v>43944</v>
      </c>
      <c r="Q883" s="1">
        <v>766.32</v>
      </c>
      <c r="R883" s="1">
        <v>761.53</v>
      </c>
      <c r="S883" s="1">
        <v>753.71</v>
      </c>
      <c r="T883" s="1">
        <v>783.05</v>
      </c>
      <c r="W883" s="5">
        <v>43944</v>
      </c>
      <c r="X883" s="1">
        <v>1976.99</v>
      </c>
      <c r="Y883" s="1">
        <v>1939.92</v>
      </c>
      <c r="Z883" s="1">
        <v>1915.78</v>
      </c>
      <c r="AA883" s="1">
        <v>2073.75</v>
      </c>
      <c r="AD883" s="5">
        <v>43902</v>
      </c>
      <c r="AE883" s="1">
        <v>0.70462999999999998</v>
      </c>
      <c r="AH883" s="5">
        <v>43902</v>
      </c>
      <c r="AI883" s="1">
        <v>0.74050000000000005</v>
      </c>
    </row>
    <row r="884" spans="1:35" ht="15.75" customHeight="1" x14ac:dyDescent="0.5">
      <c r="A884" s="5">
        <v>43901</v>
      </c>
      <c r="B884" s="1">
        <v>87.67</v>
      </c>
      <c r="C884" s="1">
        <v>94.17</v>
      </c>
      <c r="D884" s="1">
        <v>86.39</v>
      </c>
      <c r="E884" s="1">
        <v>94.79</v>
      </c>
      <c r="H884" s="5">
        <v>43942</v>
      </c>
      <c r="I884" s="1">
        <v>14.8865</v>
      </c>
      <c r="J884" s="1">
        <v>15.317</v>
      </c>
      <c r="K884" s="1">
        <v>14.5465</v>
      </c>
      <c r="L884" s="1">
        <v>15.334300000000001</v>
      </c>
      <c r="P884" s="5">
        <v>43943</v>
      </c>
      <c r="Q884" s="1">
        <v>758.85</v>
      </c>
      <c r="R884" s="1">
        <v>749.27</v>
      </c>
      <c r="S884" s="1">
        <v>740.81</v>
      </c>
      <c r="T884" s="1">
        <v>763.82</v>
      </c>
      <c r="W884" s="5">
        <v>43943</v>
      </c>
      <c r="X884" s="1">
        <v>1939.87</v>
      </c>
      <c r="Y884" s="1">
        <v>1933.38</v>
      </c>
      <c r="Z884" s="1">
        <v>1920.21</v>
      </c>
      <c r="AA884" s="1">
        <v>1985.63</v>
      </c>
      <c r="AD884" s="5">
        <v>43901</v>
      </c>
      <c r="AE884" s="1">
        <v>0.79662999999999995</v>
      </c>
      <c r="AH884" s="5">
        <v>43901</v>
      </c>
      <c r="AI884" s="1">
        <v>0.77249999999999996</v>
      </c>
    </row>
    <row r="885" spans="1:35" ht="15.75" customHeight="1" x14ac:dyDescent="0.5">
      <c r="A885" s="5">
        <v>43900</v>
      </c>
      <c r="B885" s="1">
        <v>95.49</v>
      </c>
      <c r="C885" s="1">
        <v>94.89</v>
      </c>
      <c r="D885" s="1">
        <v>91.21</v>
      </c>
      <c r="E885" s="1">
        <v>97.13</v>
      </c>
      <c r="H885" s="5">
        <v>43941</v>
      </c>
      <c r="I885" s="1">
        <v>15.317</v>
      </c>
      <c r="J885" s="1">
        <v>15.170500000000001</v>
      </c>
      <c r="K885" s="1">
        <v>15.061500000000001</v>
      </c>
      <c r="L885" s="1">
        <v>15.4398</v>
      </c>
      <c r="P885" s="5">
        <v>43942</v>
      </c>
      <c r="Q885" s="1">
        <v>749.27</v>
      </c>
      <c r="R885" s="1">
        <v>774.18</v>
      </c>
      <c r="S885" s="1">
        <v>716.99</v>
      </c>
      <c r="T885" s="1">
        <v>775.73</v>
      </c>
      <c r="W885" s="5">
        <v>43942</v>
      </c>
      <c r="X885" s="1">
        <v>1933.38</v>
      </c>
      <c r="Y885" s="1">
        <v>2171.2199999999998</v>
      </c>
      <c r="Z885" s="1">
        <v>1849.79</v>
      </c>
      <c r="AA885" s="1">
        <v>2190.5500000000002</v>
      </c>
      <c r="AD885" s="5">
        <v>43900</v>
      </c>
      <c r="AE885" s="1">
        <v>0.81137999999999999</v>
      </c>
      <c r="AH885" s="5">
        <v>43900</v>
      </c>
      <c r="AI885" s="1">
        <v>0.78412999999999999</v>
      </c>
    </row>
    <row r="886" spans="1:35" ht="15.75" customHeight="1" x14ac:dyDescent="0.5">
      <c r="A886" s="5">
        <v>43899</v>
      </c>
      <c r="B886" s="1">
        <v>94.29</v>
      </c>
      <c r="C886" s="1">
        <v>100.4</v>
      </c>
      <c r="D886" s="1">
        <v>94.21</v>
      </c>
      <c r="E886" s="1">
        <v>100.63</v>
      </c>
      <c r="H886" s="5">
        <v>43938</v>
      </c>
      <c r="I886" s="1">
        <v>15.178000000000001</v>
      </c>
      <c r="J886" s="1">
        <v>15.496499999999999</v>
      </c>
      <c r="K886" s="1">
        <v>15.0345</v>
      </c>
      <c r="L886" s="1">
        <v>15.5525</v>
      </c>
      <c r="P886" s="5">
        <v>43941</v>
      </c>
      <c r="Q886" s="1">
        <v>774.18</v>
      </c>
      <c r="R886" s="1">
        <v>776.48</v>
      </c>
      <c r="S886" s="1">
        <v>770.29</v>
      </c>
      <c r="T886" s="1">
        <v>787.78</v>
      </c>
      <c r="W886" s="5">
        <v>43941</v>
      </c>
      <c r="X886" s="1">
        <v>2171.2199999999998</v>
      </c>
      <c r="Y886" s="1">
        <v>2167.9899999999998</v>
      </c>
      <c r="Z886" s="1">
        <v>2156.13</v>
      </c>
      <c r="AA886" s="1">
        <v>2220.9</v>
      </c>
      <c r="AD886" s="5">
        <v>43899</v>
      </c>
      <c r="AE886" s="1">
        <v>0.72487999999999997</v>
      </c>
      <c r="AH886" s="5">
        <v>43899</v>
      </c>
      <c r="AI886" s="1">
        <v>0.76812999999999998</v>
      </c>
    </row>
    <row r="887" spans="1:35" ht="15.75" customHeight="1" x14ac:dyDescent="0.5">
      <c r="A887" s="5">
        <v>43896</v>
      </c>
      <c r="B887" s="1">
        <v>103.01</v>
      </c>
      <c r="C887" s="1">
        <v>105.07</v>
      </c>
      <c r="D887" s="1">
        <v>99.66</v>
      </c>
      <c r="E887" s="1">
        <v>105.21</v>
      </c>
      <c r="H887" s="5">
        <v>43937</v>
      </c>
      <c r="I887" s="1">
        <v>15.496499999999999</v>
      </c>
      <c r="J887" s="1">
        <v>15.4635</v>
      </c>
      <c r="K887" s="1">
        <v>15.2217</v>
      </c>
      <c r="L887" s="1">
        <v>15.599299999999999</v>
      </c>
      <c r="P887" s="5">
        <v>43938</v>
      </c>
      <c r="Q887" s="1">
        <v>776.65</v>
      </c>
      <c r="R887" s="1">
        <v>791</v>
      </c>
      <c r="S887" s="1">
        <v>768.81</v>
      </c>
      <c r="T887" s="1">
        <v>792.85</v>
      </c>
      <c r="W887" s="5">
        <v>43938</v>
      </c>
      <c r="X887" s="1">
        <v>2166.3200000000002</v>
      </c>
      <c r="Y887" s="1">
        <v>2170.91</v>
      </c>
      <c r="Z887" s="1">
        <v>2152.7399999999998</v>
      </c>
      <c r="AA887" s="1">
        <v>2219.06</v>
      </c>
      <c r="AD887" s="5">
        <v>43896</v>
      </c>
      <c r="AE887" s="1">
        <v>0.86263000000000001</v>
      </c>
      <c r="AH887" s="5">
        <v>43896</v>
      </c>
      <c r="AI887" s="1">
        <v>0.89600000000000002</v>
      </c>
    </row>
    <row r="888" spans="1:35" ht="15.75" customHeight="1" x14ac:dyDescent="0.5">
      <c r="A888" s="5">
        <v>43895</v>
      </c>
      <c r="B888" s="1">
        <v>104.7</v>
      </c>
      <c r="C888" s="1">
        <v>103.65</v>
      </c>
      <c r="D888" s="1">
        <v>102.05</v>
      </c>
      <c r="E888" s="1">
        <v>104.99</v>
      </c>
      <c r="H888" s="5">
        <v>43936</v>
      </c>
      <c r="I888" s="1">
        <v>15.4635</v>
      </c>
      <c r="J888" s="1">
        <v>15.751899999999999</v>
      </c>
      <c r="K888" s="1">
        <v>15.286300000000001</v>
      </c>
      <c r="L888" s="1">
        <v>15.8246</v>
      </c>
      <c r="P888" s="5">
        <v>43937</v>
      </c>
      <c r="Q888" s="1">
        <v>789.83</v>
      </c>
      <c r="R888" s="1">
        <v>774.13</v>
      </c>
      <c r="S888" s="1">
        <v>762.51</v>
      </c>
      <c r="T888" s="1">
        <v>797.44</v>
      </c>
      <c r="W888" s="5">
        <v>43937</v>
      </c>
      <c r="X888" s="1">
        <v>2170.91</v>
      </c>
      <c r="Y888" s="1">
        <v>2179.46</v>
      </c>
      <c r="Z888" s="1">
        <v>2132.81</v>
      </c>
      <c r="AA888" s="1">
        <v>2237.06</v>
      </c>
      <c r="AD888" s="5">
        <v>43895</v>
      </c>
      <c r="AE888" s="1">
        <v>1.0051300000000001</v>
      </c>
      <c r="AH888" s="5">
        <v>43895</v>
      </c>
      <c r="AI888" s="1">
        <v>0.99887999999999999</v>
      </c>
    </row>
    <row r="889" spans="1:35" ht="15.75" customHeight="1" x14ac:dyDescent="0.5">
      <c r="A889" s="5">
        <v>43894</v>
      </c>
      <c r="B889" s="1">
        <v>102.67</v>
      </c>
      <c r="C889" s="1">
        <v>102.44</v>
      </c>
      <c r="D889" s="1">
        <v>99.83</v>
      </c>
      <c r="E889" s="1">
        <v>103.15</v>
      </c>
      <c r="H889" s="5">
        <v>43935</v>
      </c>
      <c r="I889" s="1">
        <v>15.751899999999999</v>
      </c>
      <c r="J889" s="1">
        <v>15.4145</v>
      </c>
      <c r="K889" s="1">
        <v>15.3292</v>
      </c>
      <c r="L889" s="1">
        <v>15.8438</v>
      </c>
      <c r="P889" s="5">
        <v>43936</v>
      </c>
      <c r="Q889" s="1">
        <v>777.88</v>
      </c>
      <c r="R889" s="1">
        <v>781.62</v>
      </c>
      <c r="S889" s="1">
        <v>767.98</v>
      </c>
      <c r="T889" s="1">
        <v>793.09</v>
      </c>
      <c r="W889" s="5">
        <v>43936</v>
      </c>
      <c r="X889" s="1">
        <v>2179.46</v>
      </c>
      <c r="Y889" s="1">
        <v>2227.94</v>
      </c>
      <c r="Z889" s="1">
        <v>2128.2800000000002</v>
      </c>
      <c r="AA889" s="1">
        <v>2269.1</v>
      </c>
      <c r="AD889" s="5">
        <v>43894</v>
      </c>
      <c r="AE889" s="1">
        <v>1.0162500000000001</v>
      </c>
      <c r="AH889" s="5">
        <v>43894</v>
      </c>
      <c r="AI889" s="1">
        <v>1.0006299999999999</v>
      </c>
    </row>
    <row r="890" spans="1:35" ht="15.75" customHeight="1" x14ac:dyDescent="0.5">
      <c r="A890" s="5">
        <v>43893</v>
      </c>
      <c r="B890" s="1">
        <v>101.47</v>
      </c>
      <c r="C890" s="1">
        <v>98.92</v>
      </c>
      <c r="D890" s="1">
        <v>97.56</v>
      </c>
      <c r="E890" s="1">
        <v>104.9</v>
      </c>
      <c r="H890" s="5">
        <v>43934</v>
      </c>
      <c r="I890" s="1">
        <v>15.4145</v>
      </c>
      <c r="J890" s="1">
        <v>15.318099999999999</v>
      </c>
      <c r="K890" s="1">
        <v>15.143000000000001</v>
      </c>
      <c r="L890" s="1">
        <v>15.4922</v>
      </c>
      <c r="P890" s="5">
        <v>43935</v>
      </c>
      <c r="Q890" s="1">
        <v>781.2</v>
      </c>
      <c r="R890" s="1">
        <v>751.75</v>
      </c>
      <c r="S890" s="1">
        <v>748.69</v>
      </c>
      <c r="T890" s="1">
        <v>794.68</v>
      </c>
      <c r="W890" s="5">
        <v>43935</v>
      </c>
      <c r="X890" s="1">
        <v>2230.14</v>
      </c>
      <c r="Y890" s="1">
        <v>2211.5</v>
      </c>
      <c r="Z890" s="1">
        <v>2183.27</v>
      </c>
      <c r="AA890" s="1">
        <v>2300.88</v>
      </c>
      <c r="AD890" s="5">
        <v>43893</v>
      </c>
      <c r="AE890" s="1">
        <v>1.3767499999999999</v>
      </c>
      <c r="AH890" s="5">
        <v>43893</v>
      </c>
      <c r="AI890" s="1">
        <v>1.3142499999999999</v>
      </c>
    </row>
    <row r="891" spans="1:35" ht="15.75" customHeight="1" x14ac:dyDescent="0.5">
      <c r="A891" s="5">
        <v>43892</v>
      </c>
      <c r="B891" s="1">
        <v>97.87</v>
      </c>
      <c r="C891" s="1">
        <v>95.27</v>
      </c>
      <c r="D891" s="1">
        <v>94.84</v>
      </c>
      <c r="E891" s="1">
        <v>97.98</v>
      </c>
      <c r="H891" s="5">
        <v>43931</v>
      </c>
      <c r="I891" s="1">
        <v>15.565099999999999</v>
      </c>
      <c r="J891" s="1">
        <v>15.432499999999999</v>
      </c>
      <c r="K891" s="1">
        <v>15.220599999999999</v>
      </c>
      <c r="L891" s="1">
        <v>15.9878</v>
      </c>
      <c r="P891" s="5">
        <v>43934</v>
      </c>
      <c r="Q891" s="1">
        <v>751.75</v>
      </c>
      <c r="R891" s="1">
        <v>750.78</v>
      </c>
      <c r="S891" s="1">
        <v>739.85</v>
      </c>
      <c r="T891" s="1">
        <v>754.7</v>
      </c>
      <c r="W891" s="5">
        <v>43934</v>
      </c>
      <c r="X891" s="1">
        <v>2211.5</v>
      </c>
      <c r="Y891" s="1">
        <v>2169.79</v>
      </c>
      <c r="Z891" s="1">
        <v>2126.89</v>
      </c>
      <c r="AA891" s="1">
        <v>2296.63</v>
      </c>
      <c r="AD891" s="5">
        <v>43892</v>
      </c>
      <c r="AE891" s="1">
        <v>1.35575</v>
      </c>
      <c r="AH891" s="5">
        <v>43892</v>
      </c>
      <c r="AI891" s="1">
        <v>1.2537499999999999</v>
      </c>
    </row>
    <row r="892" spans="1:35" ht="15.75" customHeight="1" x14ac:dyDescent="0.5">
      <c r="A892" s="5">
        <v>43889</v>
      </c>
      <c r="B892" s="1">
        <v>94.15</v>
      </c>
      <c r="C892" s="1">
        <v>98.11</v>
      </c>
      <c r="D892" s="1">
        <v>90.11</v>
      </c>
      <c r="E892" s="1">
        <v>98.12</v>
      </c>
      <c r="H892" s="5">
        <v>43930</v>
      </c>
      <c r="I892" s="1">
        <v>15.432499999999999</v>
      </c>
      <c r="J892" s="1">
        <v>14.960100000000001</v>
      </c>
      <c r="K892" s="1">
        <v>14.9109</v>
      </c>
      <c r="L892" s="1">
        <v>15.55</v>
      </c>
      <c r="P892" s="5">
        <v>43931</v>
      </c>
      <c r="Q892" s="1">
        <v>750.29</v>
      </c>
      <c r="R892" s="1">
        <v>750.76</v>
      </c>
      <c r="S892" s="1">
        <v>750.29</v>
      </c>
      <c r="T892" s="1">
        <v>750.76</v>
      </c>
      <c r="W892" s="5">
        <v>43931</v>
      </c>
      <c r="X892" s="1">
        <v>2177.56</v>
      </c>
      <c r="Y892" s="1">
        <v>2164.85</v>
      </c>
      <c r="Z892" s="1">
        <v>2154.88</v>
      </c>
      <c r="AA892" s="1">
        <v>2177.71</v>
      </c>
      <c r="AD892" s="5">
        <v>43889</v>
      </c>
      <c r="AE892" s="1">
        <v>1.51525</v>
      </c>
      <c r="AH892" s="5">
        <v>43889</v>
      </c>
      <c r="AI892" s="1">
        <v>1.46275</v>
      </c>
    </row>
    <row r="893" spans="1:35" ht="15.75" customHeight="1" x14ac:dyDescent="0.5">
      <c r="A893" s="5">
        <v>43888</v>
      </c>
      <c r="B893" s="1">
        <v>99.83</v>
      </c>
      <c r="C893" s="1">
        <v>107.97</v>
      </c>
      <c r="D893" s="1">
        <v>99.67</v>
      </c>
      <c r="E893" s="1">
        <v>107.97</v>
      </c>
      <c r="H893" s="5">
        <v>43929</v>
      </c>
      <c r="I893" s="1">
        <v>14.960100000000001</v>
      </c>
      <c r="J893" s="1">
        <v>15.020899999999999</v>
      </c>
      <c r="K893" s="1">
        <v>14.871499999999999</v>
      </c>
      <c r="L893" s="1">
        <v>15.141299999999999</v>
      </c>
      <c r="P893" s="5">
        <v>43930</v>
      </c>
      <c r="Q893" s="1">
        <v>750.76</v>
      </c>
      <c r="R893" s="1">
        <v>732.73</v>
      </c>
      <c r="S893" s="1">
        <v>730.44</v>
      </c>
      <c r="T893" s="1">
        <v>756.09</v>
      </c>
      <c r="W893" s="5">
        <v>43930</v>
      </c>
      <c r="X893" s="1">
        <v>2164.85</v>
      </c>
      <c r="Y893" s="1">
        <v>2154.75</v>
      </c>
      <c r="Z893" s="1">
        <v>2146.71</v>
      </c>
      <c r="AA893" s="1">
        <v>2199.0100000000002</v>
      </c>
      <c r="AD893" s="5">
        <v>43888</v>
      </c>
      <c r="AE893" s="1">
        <v>1.5811299999999999</v>
      </c>
      <c r="AH893" s="5">
        <v>43888</v>
      </c>
      <c r="AI893" s="1">
        <v>1.5803799999999999</v>
      </c>
    </row>
    <row r="894" spans="1:35" ht="15.75" customHeight="1" x14ac:dyDescent="0.5">
      <c r="A894" s="5">
        <v>43887</v>
      </c>
      <c r="B894" s="1">
        <v>107.35</v>
      </c>
      <c r="C894" s="1">
        <v>106.92</v>
      </c>
      <c r="D894" s="1">
        <v>106.55</v>
      </c>
      <c r="E894" s="1">
        <v>108.67</v>
      </c>
      <c r="H894" s="5">
        <v>43928</v>
      </c>
      <c r="I894" s="1">
        <v>15.020899999999999</v>
      </c>
      <c r="J894" s="1">
        <v>15.0067</v>
      </c>
      <c r="K894" s="1">
        <v>14.888999999999999</v>
      </c>
      <c r="L894" s="1">
        <v>15.528499999999999</v>
      </c>
      <c r="P894" s="5">
        <v>43929</v>
      </c>
      <c r="Q894" s="1">
        <v>732.73</v>
      </c>
      <c r="R894" s="1">
        <v>739.06</v>
      </c>
      <c r="S894" s="1">
        <v>725.9</v>
      </c>
      <c r="T894" s="1">
        <v>755.58</v>
      </c>
      <c r="W894" s="5">
        <v>43929</v>
      </c>
      <c r="X894" s="1">
        <v>2168.0500000000002</v>
      </c>
      <c r="Y894" s="1">
        <v>2183.34</v>
      </c>
      <c r="Z894" s="1">
        <v>2158.44</v>
      </c>
      <c r="AA894" s="1">
        <v>2210.42</v>
      </c>
      <c r="AD894" s="5">
        <v>43887</v>
      </c>
      <c r="AE894" s="1">
        <v>1.60338</v>
      </c>
      <c r="AH894" s="5">
        <v>43887</v>
      </c>
      <c r="AI894" s="1">
        <v>1.6132500000000001</v>
      </c>
    </row>
    <row r="895" spans="1:35" ht="15.75" customHeight="1" x14ac:dyDescent="0.5">
      <c r="A895" s="5">
        <v>43886</v>
      </c>
      <c r="B895" s="1">
        <v>107.48</v>
      </c>
      <c r="C895" s="1">
        <v>110.64</v>
      </c>
      <c r="D895" s="1">
        <v>107.42</v>
      </c>
      <c r="E895" s="1">
        <v>111.73</v>
      </c>
      <c r="H895" s="5">
        <v>43927</v>
      </c>
      <c r="I895" s="1">
        <v>15.0037</v>
      </c>
      <c r="J895" s="1">
        <v>14.43</v>
      </c>
      <c r="K895" s="1">
        <v>14.2453</v>
      </c>
      <c r="L895" s="1">
        <v>15.0861</v>
      </c>
      <c r="P895" s="5">
        <v>43928</v>
      </c>
      <c r="Q895" s="1">
        <v>739.06</v>
      </c>
      <c r="R895" s="1">
        <v>740.47</v>
      </c>
      <c r="S895" s="1">
        <v>732.75</v>
      </c>
      <c r="T895" s="1">
        <v>751.13</v>
      </c>
      <c r="W895" s="5">
        <v>43928</v>
      </c>
      <c r="X895" s="1">
        <v>2183.34</v>
      </c>
      <c r="Y895" s="1">
        <v>2163.5500000000002</v>
      </c>
      <c r="Z895" s="1">
        <v>2139.6</v>
      </c>
      <c r="AA895" s="1">
        <v>2278.84</v>
      </c>
      <c r="AD895" s="5">
        <v>43886</v>
      </c>
      <c r="AE895" s="1">
        <v>1.61263</v>
      </c>
      <c r="AH895" s="5">
        <v>43886</v>
      </c>
      <c r="AI895" s="1">
        <v>1.6376299999999999</v>
      </c>
    </row>
    <row r="896" spans="1:35" ht="15.75" customHeight="1" x14ac:dyDescent="0.5">
      <c r="A896" s="5">
        <v>43885</v>
      </c>
      <c r="B896" s="1">
        <v>111.51</v>
      </c>
      <c r="C896" s="1">
        <v>112.93</v>
      </c>
      <c r="D896" s="1">
        <v>110.19</v>
      </c>
      <c r="E896" s="1">
        <v>113.73</v>
      </c>
      <c r="H896" s="5">
        <v>43924</v>
      </c>
      <c r="I896" s="1">
        <v>14.3881</v>
      </c>
      <c r="J896" s="1">
        <v>14.488799999999999</v>
      </c>
      <c r="K896" s="1">
        <v>14.2761</v>
      </c>
      <c r="L896" s="1">
        <v>14.545500000000001</v>
      </c>
      <c r="P896" s="5">
        <v>43927</v>
      </c>
      <c r="Q896" s="1">
        <v>740.47</v>
      </c>
      <c r="R896" s="1">
        <v>718.75</v>
      </c>
      <c r="S896" s="1">
        <v>718.58</v>
      </c>
      <c r="T896" s="1">
        <v>743.72</v>
      </c>
      <c r="W896" s="5">
        <v>43927</v>
      </c>
      <c r="X896" s="1">
        <v>2163.5500000000002</v>
      </c>
      <c r="Y896" s="1">
        <v>2172.35</v>
      </c>
      <c r="Z896" s="1">
        <v>2105.8200000000002</v>
      </c>
      <c r="AA896" s="1">
        <v>2216.2600000000002</v>
      </c>
      <c r="AD896" s="5">
        <v>43885</v>
      </c>
      <c r="AE896" s="1">
        <v>1.6161300000000001</v>
      </c>
      <c r="AH896" s="5">
        <v>43885</v>
      </c>
      <c r="AI896" s="1">
        <v>1.64663</v>
      </c>
    </row>
    <row r="897" spans="1:35" ht="15.75" customHeight="1" x14ac:dyDescent="0.5">
      <c r="A897" s="5">
        <v>43882</v>
      </c>
      <c r="B897" s="1">
        <v>111.06</v>
      </c>
      <c r="C897" s="1">
        <v>108.96</v>
      </c>
      <c r="D897" s="1">
        <v>108.82</v>
      </c>
      <c r="E897" s="1">
        <v>111.34</v>
      </c>
      <c r="H897" s="5">
        <v>43923</v>
      </c>
      <c r="I897" s="1">
        <v>14.488799999999999</v>
      </c>
      <c r="J897" s="1">
        <v>13.9625</v>
      </c>
      <c r="K897" s="1">
        <v>13.900399999999999</v>
      </c>
      <c r="L897" s="1">
        <v>14.552899999999999</v>
      </c>
      <c r="P897" s="5">
        <v>43924</v>
      </c>
      <c r="Q897" s="1">
        <v>725.13</v>
      </c>
      <c r="R897" s="1">
        <v>730.97</v>
      </c>
      <c r="S897" s="1">
        <v>712.76</v>
      </c>
      <c r="T897" s="1">
        <v>732.07</v>
      </c>
      <c r="W897" s="5">
        <v>43924</v>
      </c>
      <c r="X897" s="1">
        <v>2164.1</v>
      </c>
      <c r="Y897" s="1">
        <v>2229.85</v>
      </c>
      <c r="Z897" s="1">
        <v>2136.0100000000002</v>
      </c>
      <c r="AA897" s="1">
        <v>2267.6</v>
      </c>
      <c r="AD897" s="5">
        <v>43882</v>
      </c>
      <c r="AE897" s="1">
        <v>1.6267499999999999</v>
      </c>
      <c r="AH897" s="5">
        <v>43882</v>
      </c>
      <c r="AI897" s="1">
        <v>1.6792499999999999</v>
      </c>
    </row>
    <row r="898" spans="1:35" ht="15.75" customHeight="1" x14ac:dyDescent="0.5">
      <c r="A898" s="5">
        <v>43881</v>
      </c>
      <c r="B898" s="1">
        <v>107.9</v>
      </c>
      <c r="C898" s="1">
        <v>107.8</v>
      </c>
      <c r="D898" s="1">
        <v>107.02</v>
      </c>
      <c r="E898" s="1">
        <v>109.67</v>
      </c>
      <c r="H898" s="5">
        <v>43922</v>
      </c>
      <c r="I898" s="1">
        <v>13.9625</v>
      </c>
      <c r="J898" s="1">
        <v>13.974</v>
      </c>
      <c r="K898" s="1">
        <v>13.8225</v>
      </c>
      <c r="L898" s="1">
        <v>14.1355</v>
      </c>
      <c r="P898" s="5">
        <v>43923</v>
      </c>
      <c r="Q898" s="1">
        <v>730.97</v>
      </c>
      <c r="R898" s="1">
        <v>720.75</v>
      </c>
      <c r="S898" s="1">
        <v>714.97</v>
      </c>
      <c r="T898" s="1">
        <v>735.85</v>
      </c>
      <c r="W898" s="5">
        <v>43923</v>
      </c>
      <c r="X898" s="1">
        <v>2229.85</v>
      </c>
      <c r="Y898" s="1">
        <v>2226.85</v>
      </c>
      <c r="Z898" s="1">
        <v>2118.11</v>
      </c>
      <c r="AA898" s="1">
        <v>2316.9699999999998</v>
      </c>
      <c r="AD898" s="5">
        <v>43881</v>
      </c>
      <c r="AE898" s="1">
        <v>1.6288800000000001</v>
      </c>
      <c r="AH898" s="5">
        <v>43881</v>
      </c>
      <c r="AI898" s="1">
        <v>1.68275</v>
      </c>
    </row>
    <row r="899" spans="1:35" ht="15.75" customHeight="1" x14ac:dyDescent="0.5">
      <c r="A899" s="5">
        <v>43880</v>
      </c>
      <c r="B899" s="1">
        <v>107.74</v>
      </c>
      <c r="C899" s="1">
        <v>106.33</v>
      </c>
      <c r="D899" s="1">
        <v>105.91</v>
      </c>
      <c r="E899" s="1">
        <v>107.78</v>
      </c>
      <c r="H899" s="5">
        <v>43921</v>
      </c>
      <c r="I899" s="1">
        <v>13.974</v>
      </c>
      <c r="J899" s="1">
        <v>14.0487</v>
      </c>
      <c r="K899" s="1">
        <v>13.862500000000001</v>
      </c>
      <c r="L899" s="1">
        <v>14.2516</v>
      </c>
      <c r="P899" s="5">
        <v>43922</v>
      </c>
      <c r="Q899" s="1">
        <v>720.75</v>
      </c>
      <c r="R899" s="1">
        <v>723.09</v>
      </c>
      <c r="S899" s="1">
        <v>703.3</v>
      </c>
      <c r="T899" s="1">
        <v>731.08</v>
      </c>
      <c r="W899" s="5">
        <v>43922</v>
      </c>
      <c r="X899" s="1">
        <v>2226.85</v>
      </c>
      <c r="Y899" s="1">
        <v>2363.11</v>
      </c>
      <c r="Z899" s="1">
        <v>2196.46</v>
      </c>
      <c r="AA899" s="1">
        <v>2382.8200000000002</v>
      </c>
      <c r="AD899" s="5">
        <v>43880</v>
      </c>
      <c r="AE899" s="1">
        <v>1.6393800000000001</v>
      </c>
      <c r="AH899" s="5">
        <v>43880</v>
      </c>
      <c r="AI899" s="1">
        <v>1.696</v>
      </c>
    </row>
    <row r="900" spans="1:35" ht="15.75" customHeight="1" x14ac:dyDescent="0.5">
      <c r="A900" s="5">
        <v>43879</v>
      </c>
      <c r="B900" s="1">
        <v>105.95</v>
      </c>
      <c r="C900" s="1">
        <v>102.56</v>
      </c>
      <c r="D900" s="1">
        <v>102.49</v>
      </c>
      <c r="E900" s="1">
        <v>105.97</v>
      </c>
      <c r="H900" s="5">
        <v>43920</v>
      </c>
      <c r="I900" s="1">
        <v>14.0487</v>
      </c>
      <c r="J900" s="1">
        <v>14.5045</v>
      </c>
      <c r="K900" s="1">
        <v>13.826599999999999</v>
      </c>
      <c r="L900" s="1">
        <v>14.604100000000001</v>
      </c>
      <c r="P900" s="5">
        <v>43921</v>
      </c>
      <c r="Q900" s="1">
        <v>723.09</v>
      </c>
      <c r="R900" s="1">
        <v>728.2</v>
      </c>
      <c r="S900" s="1">
        <v>718.37</v>
      </c>
      <c r="T900" s="1">
        <v>738.66</v>
      </c>
      <c r="W900" s="5">
        <v>43921</v>
      </c>
      <c r="X900" s="1">
        <v>2363.11</v>
      </c>
      <c r="Y900" s="1">
        <v>2325.63</v>
      </c>
      <c r="Z900" s="1">
        <v>2284.88</v>
      </c>
      <c r="AA900" s="1">
        <v>2456.7600000000002</v>
      </c>
      <c r="AD900" s="5">
        <v>43879</v>
      </c>
      <c r="AE900" s="1">
        <v>1.647</v>
      </c>
      <c r="AH900" s="5">
        <v>43879</v>
      </c>
      <c r="AI900" s="1">
        <v>1.6946300000000001</v>
      </c>
    </row>
    <row r="901" spans="1:35" ht="15.75" customHeight="1" x14ac:dyDescent="0.5">
      <c r="A901" s="5">
        <v>43875</v>
      </c>
      <c r="B901" s="1">
        <v>102.01</v>
      </c>
      <c r="C901" s="1">
        <v>103.27</v>
      </c>
      <c r="D901" s="1">
        <v>101.83</v>
      </c>
      <c r="E901" s="1">
        <v>103.54</v>
      </c>
      <c r="H901" s="5">
        <v>43917</v>
      </c>
      <c r="I901" s="1">
        <v>14.468299999999999</v>
      </c>
      <c r="J901" s="1">
        <v>14.4063</v>
      </c>
      <c r="K901" s="1">
        <v>14.1791</v>
      </c>
      <c r="L901" s="1">
        <v>14.638</v>
      </c>
      <c r="P901" s="5">
        <v>43920</v>
      </c>
      <c r="Q901" s="1">
        <v>728.2</v>
      </c>
      <c r="R901" s="1">
        <v>745</v>
      </c>
      <c r="S901" s="1">
        <v>715.05</v>
      </c>
      <c r="T901" s="1">
        <v>749.93</v>
      </c>
      <c r="W901" s="5">
        <v>43920</v>
      </c>
      <c r="X901" s="1">
        <v>2325.63</v>
      </c>
      <c r="Y901" s="1">
        <v>2262.27</v>
      </c>
      <c r="Z901" s="1">
        <v>2229.75</v>
      </c>
      <c r="AA901" s="1">
        <v>2344.3200000000002</v>
      </c>
      <c r="AD901" s="5">
        <v>43878</v>
      </c>
      <c r="AE901" s="1">
        <v>1.6467499999999999</v>
      </c>
      <c r="AH901" s="5">
        <v>43878</v>
      </c>
      <c r="AI901" s="1">
        <v>1.6928799999999999</v>
      </c>
    </row>
    <row r="902" spans="1:35" ht="15.75" customHeight="1" x14ac:dyDescent="0.5">
      <c r="A902" s="5">
        <v>43874</v>
      </c>
      <c r="B902" s="1">
        <v>103.14</v>
      </c>
      <c r="C902" s="1">
        <v>102.83</v>
      </c>
      <c r="D902" s="1">
        <v>102.54</v>
      </c>
      <c r="E902" s="1">
        <v>103.97</v>
      </c>
      <c r="H902" s="5">
        <v>43916</v>
      </c>
      <c r="I902" s="1">
        <v>14.4055</v>
      </c>
      <c r="J902" s="1">
        <v>14.4763</v>
      </c>
      <c r="K902" s="1">
        <v>14.167899999999999</v>
      </c>
      <c r="L902" s="1">
        <v>14.6785</v>
      </c>
      <c r="P902" s="5">
        <v>43917</v>
      </c>
      <c r="Q902" s="1">
        <v>744.77</v>
      </c>
      <c r="R902" s="1">
        <v>739.13</v>
      </c>
      <c r="S902" s="1">
        <v>733.24</v>
      </c>
      <c r="T902" s="1">
        <v>757.55</v>
      </c>
      <c r="W902" s="5">
        <v>43917</v>
      </c>
      <c r="X902" s="1">
        <v>2265.37</v>
      </c>
      <c r="Y902" s="1">
        <v>2333.7399999999998</v>
      </c>
      <c r="Z902" s="1">
        <v>2226.61</v>
      </c>
      <c r="AA902" s="1">
        <v>2401.6</v>
      </c>
      <c r="AD902" s="5">
        <v>43875</v>
      </c>
      <c r="AE902" s="1">
        <v>1.65825</v>
      </c>
      <c r="AH902" s="5">
        <v>43875</v>
      </c>
      <c r="AI902" s="1">
        <v>1.6917500000000001</v>
      </c>
    </row>
    <row r="903" spans="1:35" ht="15.75" customHeight="1" x14ac:dyDescent="0.5">
      <c r="A903" s="5">
        <v>43873</v>
      </c>
      <c r="B903" s="1">
        <v>102.12</v>
      </c>
      <c r="C903" s="1">
        <v>102.62</v>
      </c>
      <c r="D903" s="1">
        <v>102.05</v>
      </c>
      <c r="E903" s="1">
        <v>102.97</v>
      </c>
      <c r="H903" s="5">
        <v>43915</v>
      </c>
      <c r="I903" s="1">
        <v>14.4763</v>
      </c>
      <c r="J903" s="1">
        <v>14.281499999999999</v>
      </c>
      <c r="K903" s="1">
        <v>14.0169</v>
      </c>
      <c r="L903" s="1">
        <v>14.728300000000001</v>
      </c>
      <c r="P903" s="5">
        <v>43916</v>
      </c>
      <c r="Q903" s="1">
        <v>739.13</v>
      </c>
      <c r="R903" s="1">
        <v>742.16</v>
      </c>
      <c r="S903" s="1">
        <v>704.93</v>
      </c>
      <c r="T903" s="1">
        <v>746.04</v>
      </c>
      <c r="W903" s="5">
        <v>43916</v>
      </c>
      <c r="X903" s="1">
        <v>2339.91</v>
      </c>
      <c r="Y903" s="1">
        <v>2351.8000000000002</v>
      </c>
      <c r="Z903" s="1">
        <v>2225.4899999999998</v>
      </c>
      <c r="AA903" s="1">
        <v>2425.13</v>
      </c>
      <c r="AD903" s="5">
        <v>43874</v>
      </c>
      <c r="AE903" s="1">
        <v>1.6585000000000001</v>
      </c>
      <c r="AH903" s="5">
        <v>43874</v>
      </c>
      <c r="AI903" s="1">
        <v>1.69163</v>
      </c>
    </row>
    <row r="904" spans="1:35" ht="15.75" customHeight="1" x14ac:dyDescent="0.5">
      <c r="A904" s="5">
        <v>43872</v>
      </c>
      <c r="B904" s="1">
        <v>102.87</v>
      </c>
      <c r="C904" s="1">
        <v>102.65</v>
      </c>
      <c r="D904" s="1">
        <v>102.04</v>
      </c>
      <c r="E904" s="1">
        <v>103.79</v>
      </c>
      <c r="H904" s="5">
        <v>43914</v>
      </c>
      <c r="I904" s="1">
        <v>14.280799999999999</v>
      </c>
      <c r="J904" s="1">
        <v>13.265000000000001</v>
      </c>
      <c r="K904" s="1">
        <v>13.174200000000001</v>
      </c>
      <c r="L904" s="1">
        <v>14.343999999999999</v>
      </c>
      <c r="P904" s="5">
        <v>43915</v>
      </c>
      <c r="Q904" s="1">
        <v>742.16</v>
      </c>
      <c r="R904" s="1">
        <v>712.66</v>
      </c>
      <c r="S904" s="1">
        <v>708.58</v>
      </c>
      <c r="T904" s="1">
        <v>749.29</v>
      </c>
      <c r="W904" s="5">
        <v>43915</v>
      </c>
      <c r="X904" s="1">
        <v>2352.41</v>
      </c>
      <c r="Y904" s="1">
        <v>1947.62</v>
      </c>
      <c r="Z904" s="1">
        <v>1926.48</v>
      </c>
      <c r="AA904" s="1">
        <v>2433.6999999999998</v>
      </c>
      <c r="AD904" s="5">
        <v>43873</v>
      </c>
      <c r="AE904" s="1">
        <v>1.6501300000000001</v>
      </c>
      <c r="AH904" s="5">
        <v>43873</v>
      </c>
      <c r="AI904" s="1">
        <v>1.7037500000000001</v>
      </c>
    </row>
    <row r="905" spans="1:35" ht="15.75" customHeight="1" x14ac:dyDescent="0.5">
      <c r="A905" s="5">
        <v>43871</v>
      </c>
      <c r="B905" s="1">
        <v>102.85</v>
      </c>
      <c r="C905" s="1">
        <v>101.87</v>
      </c>
      <c r="D905" s="1">
        <v>101.26</v>
      </c>
      <c r="E905" s="1">
        <v>103.17</v>
      </c>
      <c r="H905" s="5">
        <v>43913</v>
      </c>
      <c r="I905" s="1">
        <v>13.265000000000001</v>
      </c>
      <c r="J905" s="1">
        <v>12.6</v>
      </c>
      <c r="K905" s="1">
        <v>12.287000000000001</v>
      </c>
      <c r="L905" s="1">
        <v>13.2836</v>
      </c>
      <c r="P905" s="5">
        <v>43914</v>
      </c>
      <c r="Q905" s="1">
        <v>712.85</v>
      </c>
      <c r="R905" s="1">
        <v>644.41999999999996</v>
      </c>
      <c r="S905" s="1">
        <v>640.79999999999995</v>
      </c>
      <c r="T905" s="1">
        <v>714.59</v>
      </c>
      <c r="W905" s="5">
        <v>43914</v>
      </c>
      <c r="X905" s="1">
        <v>1948.98</v>
      </c>
      <c r="Y905" s="1">
        <v>1724.34</v>
      </c>
      <c r="Z905" s="1">
        <v>1713.19</v>
      </c>
      <c r="AA905" s="1">
        <v>1994.44</v>
      </c>
      <c r="AD905" s="5">
        <v>43872</v>
      </c>
      <c r="AE905" s="1">
        <v>1.6527499999999999</v>
      </c>
      <c r="AH905" s="5">
        <v>43872</v>
      </c>
      <c r="AI905" s="1">
        <v>1.7072499999999999</v>
      </c>
    </row>
    <row r="906" spans="1:35" ht="15.75" customHeight="1" x14ac:dyDescent="0.5">
      <c r="A906" s="5">
        <v>43868</v>
      </c>
      <c r="B906" s="1">
        <v>101.33</v>
      </c>
      <c r="C906" s="1">
        <v>103.86</v>
      </c>
      <c r="D906" s="1">
        <v>101.29</v>
      </c>
      <c r="E906" s="1">
        <v>103.95</v>
      </c>
      <c r="H906" s="5">
        <v>43910</v>
      </c>
      <c r="I906" s="1">
        <v>12.6173</v>
      </c>
      <c r="J906" s="1">
        <v>12.1182</v>
      </c>
      <c r="K906" s="1">
        <v>11.9939</v>
      </c>
      <c r="L906" s="1">
        <v>13.030099999999999</v>
      </c>
      <c r="P906" s="5">
        <v>43913</v>
      </c>
      <c r="Q906" s="1">
        <v>644.41999999999996</v>
      </c>
      <c r="R906" s="1">
        <v>610.53</v>
      </c>
      <c r="S906" s="1">
        <v>594.41999999999996</v>
      </c>
      <c r="T906" s="1">
        <v>650.26</v>
      </c>
      <c r="W906" s="5">
        <v>43913</v>
      </c>
      <c r="X906" s="1">
        <v>1724.34</v>
      </c>
      <c r="Y906" s="1">
        <v>1645.19</v>
      </c>
      <c r="Z906" s="1">
        <v>1610.65</v>
      </c>
      <c r="AA906" s="1">
        <v>1724.89</v>
      </c>
      <c r="AD906" s="5">
        <v>43871</v>
      </c>
      <c r="AE906" s="1">
        <v>1.65788</v>
      </c>
      <c r="AH906" s="5">
        <v>43871</v>
      </c>
      <c r="AI906" s="1">
        <v>1.71313</v>
      </c>
    </row>
    <row r="907" spans="1:35" ht="15.75" customHeight="1" x14ac:dyDescent="0.5">
      <c r="A907" s="5">
        <v>43867</v>
      </c>
      <c r="B907" s="1">
        <v>103.42</v>
      </c>
      <c r="C907" s="1">
        <v>102.57</v>
      </c>
      <c r="D907" s="1">
        <v>102.23</v>
      </c>
      <c r="E907" s="1">
        <v>103.71</v>
      </c>
      <c r="H907" s="5">
        <v>43909</v>
      </c>
      <c r="I907" s="1">
        <v>12.1182</v>
      </c>
      <c r="J907" s="1">
        <v>11.980499999999999</v>
      </c>
      <c r="K907" s="1">
        <v>11.776300000000001</v>
      </c>
      <c r="L907" s="1">
        <v>12.310700000000001</v>
      </c>
      <c r="P907" s="5">
        <v>43910</v>
      </c>
      <c r="Q907" s="1">
        <v>613.44000000000005</v>
      </c>
      <c r="R907" s="1">
        <v>591.20000000000005</v>
      </c>
      <c r="S907" s="1">
        <v>589.29999999999995</v>
      </c>
      <c r="T907" s="1">
        <v>639.1</v>
      </c>
      <c r="W907" s="5">
        <v>43910</v>
      </c>
      <c r="X907" s="1">
        <v>1642.72</v>
      </c>
      <c r="Y907" s="1">
        <v>1656.14</v>
      </c>
      <c r="Z907" s="1">
        <v>1595.65</v>
      </c>
      <c r="AA907" s="1">
        <v>1729.99</v>
      </c>
      <c r="AD907" s="5">
        <v>43868</v>
      </c>
      <c r="AE907" s="1">
        <v>1.6652499999999999</v>
      </c>
      <c r="AH907" s="5">
        <v>43868</v>
      </c>
      <c r="AI907" s="1">
        <v>1.73088</v>
      </c>
    </row>
    <row r="908" spans="1:35" ht="15.75" customHeight="1" x14ac:dyDescent="0.5">
      <c r="A908" s="5">
        <v>43866</v>
      </c>
      <c r="B908" s="1">
        <v>102.19</v>
      </c>
      <c r="C908" s="1">
        <v>101.4</v>
      </c>
      <c r="D908" s="1">
        <v>101.26</v>
      </c>
      <c r="E908" s="1">
        <v>102.91</v>
      </c>
      <c r="H908" s="5">
        <v>43908</v>
      </c>
      <c r="I908" s="1">
        <v>11.981</v>
      </c>
      <c r="J908" s="1">
        <v>12.6152</v>
      </c>
      <c r="K908" s="1">
        <v>11.6418</v>
      </c>
      <c r="L908" s="1">
        <v>12.8965</v>
      </c>
      <c r="P908" s="5">
        <v>43909</v>
      </c>
      <c r="Q908" s="1">
        <v>591.20000000000005</v>
      </c>
      <c r="R908" s="1">
        <v>626.30999999999995</v>
      </c>
      <c r="S908" s="1">
        <v>585.03</v>
      </c>
      <c r="T908" s="1">
        <v>648.34</v>
      </c>
      <c r="W908" s="5">
        <v>43909</v>
      </c>
      <c r="X908" s="1">
        <v>1656.14</v>
      </c>
      <c r="Y908" s="1">
        <v>1602.63</v>
      </c>
      <c r="Z908" s="1">
        <v>1509.86</v>
      </c>
      <c r="AA908" s="1">
        <v>1723.06</v>
      </c>
      <c r="AD908" s="5">
        <v>43867</v>
      </c>
      <c r="AE908" s="1">
        <v>1.6708799999999999</v>
      </c>
      <c r="AH908" s="5">
        <v>43867</v>
      </c>
      <c r="AI908" s="1">
        <v>1.7341299999999999</v>
      </c>
    </row>
    <row r="909" spans="1:35" ht="15.75" customHeight="1" x14ac:dyDescent="0.5">
      <c r="A909" s="5">
        <v>43865</v>
      </c>
      <c r="B909" s="1">
        <v>101.71</v>
      </c>
      <c r="C909" s="1">
        <v>101.86</v>
      </c>
      <c r="D909" s="1">
        <v>100.35</v>
      </c>
      <c r="E909" s="1">
        <v>102.15</v>
      </c>
      <c r="H909" s="5">
        <v>43907</v>
      </c>
      <c r="I909" s="1">
        <v>12.6152</v>
      </c>
      <c r="J909" s="1">
        <v>12.9108</v>
      </c>
      <c r="K909" s="1">
        <v>12.1271</v>
      </c>
      <c r="L909" s="1">
        <v>13.246</v>
      </c>
      <c r="P909" s="5">
        <v>43908</v>
      </c>
      <c r="Q909" s="1">
        <v>626.30999999999995</v>
      </c>
      <c r="R909" s="1">
        <v>665.72</v>
      </c>
      <c r="S909" s="1">
        <v>603.82000000000005</v>
      </c>
      <c r="T909" s="1">
        <v>681.65</v>
      </c>
      <c r="W909" s="5">
        <v>43908</v>
      </c>
      <c r="X909" s="1">
        <v>1602.63</v>
      </c>
      <c r="Y909" s="1">
        <v>1652.33</v>
      </c>
      <c r="Z909" s="1">
        <v>1549.85</v>
      </c>
      <c r="AA909" s="1">
        <v>1707.95</v>
      </c>
      <c r="AD909" s="5">
        <v>43866</v>
      </c>
      <c r="AE909" s="1">
        <v>1.6696299999999999</v>
      </c>
      <c r="AH909" s="5">
        <v>43866</v>
      </c>
      <c r="AI909" s="1">
        <v>1.74163</v>
      </c>
    </row>
    <row r="910" spans="1:35" ht="15.75" customHeight="1" x14ac:dyDescent="0.5">
      <c r="A910" s="5">
        <v>43864</v>
      </c>
      <c r="B910" s="1">
        <v>102.96</v>
      </c>
      <c r="C910" s="1">
        <v>103.29</v>
      </c>
      <c r="D910" s="1">
        <v>102.2</v>
      </c>
      <c r="E910" s="1">
        <v>103.74</v>
      </c>
      <c r="H910" s="5">
        <v>43906</v>
      </c>
      <c r="I910" s="1">
        <v>12.9108</v>
      </c>
      <c r="J910" s="1">
        <v>15.1479</v>
      </c>
      <c r="K910" s="1">
        <v>11.805300000000001</v>
      </c>
      <c r="L910" s="1">
        <v>15.153</v>
      </c>
      <c r="P910" s="5">
        <v>43907</v>
      </c>
      <c r="Q910" s="1">
        <v>664</v>
      </c>
      <c r="R910" s="1">
        <v>668.12</v>
      </c>
      <c r="S910" s="1">
        <v>601.66</v>
      </c>
      <c r="T910" s="1">
        <v>715.64</v>
      </c>
      <c r="W910" s="5">
        <v>43907</v>
      </c>
      <c r="X910" s="1">
        <v>1652.33</v>
      </c>
      <c r="Y910" s="1">
        <v>1605.17</v>
      </c>
      <c r="Z910" s="1">
        <v>1536.3</v>
      </c>
      <c r="AA910" s="1">
        <v>1804.12</v>
      </c>
      <c r="AD910" s="5">
        <v>43865</v>
      </c>
      <c r="AE910" s="1">
        <v>1.66625</v>
      </c>
      <c r="AH910" s="5">
        <v>43865</v>
      </c>
      <c r="AI910" s="1">
        <v>1.7373799999999999</v>
      </c>
    </row>
    <row r="911" spans="1:35" ht="15.75" customHeight="1" x14ac:dyDescent="0.5">
      <c r="A911" s="5">
        <v>43861</v>
      </c>
      <c r="B911" s="1">
        <v>103.94</v>
      </c>
      <c r="C911" s="1">
        <v>103.51</v>
      </c>
      <c r="D911" s="1">
        <v>103.29</v>
      </c>
      <c r="E911" s="1">
        <v>104.72</v>
      </c>
      <c r="H911" s="5">
        <v>43903</v>
      </c>
      <c r="I911" s="1">
        <v>14.720599999999999</v>
      </c>
      <c r="J911" s="1">
        <v>15.8217</v>
      </c>
      <c r="K911" s="1">
        <v>14.4452</v>
      </c>
      <c r="L911" s="1">
        <v>15.8825</v>
      </c>
      <c r="P911" s="5">
        <v>43906</v>
      </c>
      <c r="Q911" s="1">
        <v>665.97</v>
      </c>
      <c r="R911" s="1">
        <v>766.75</v>
      </c>
      <c r="S911" s="1">
        <v>564</v>
      </c>
      <c r="T911" s="1">
        <v>771.14</v>
      </c>
      <c r="W911" s="5">
        <v>43906</v>
      </c>
      <c r="X911" s="1">
        <v>1601.23</v>
      </c>
      <c r="Y911" s="1">
        <v>1751</v>
      </c>
      <c r="Z911" s="1">
        <v>1495</v>
      </c>
      <c r="AA911" s="1">
        <v>1896.83</v>
      </c>
      <c r="AD911" s="5">
        <v>43864</v>
      </c>
      <c r="AE911" s="1">
        <v>1.6677500000000001</v>
      </c>
      <c r="AH911" s="5">
        <v>43864</v>
      </c>
      <c r="AI911" s="1">
        <v>1.7410000000000001</v>
      </c>
    </row>
    <row r="912" spans="1:35" ht="15.75" customHeight="1" x14ac:dyDescent="0.5">
      <c r="A912" s="5">
        <v>43860</v>
      </c>
      <c r="B912" s="1">
        <v>103.52</v>
      </c>
      <c r="C912" s="1">
        <v>103.54</v>
      </c>
      <c r="D912" s="1">
        <v>102.45</v>
      </c>
      <c r="E912" s="1">
        <v>104.03</v>
      </c>
      <c r="H912" s="5">
        <v>43902</v>
      </c>
      <c r="I912" s="1">
        <v>15.8217</v>
      </c>
      <c r="J912" s="1">
        <v>16.7545</v>
      </c>
      <c r="K912" s="1">
        <v>15.5265</v>
      </c>
      <c r="L912" s="1">
        <v>16.923100000000002</v>
      </c>
      <c r="P912" s="5">
        <v>43903</v>
      </c>
      <c r="Q912" s="1">
        <v>763.28</v>
      </c>
      <c r="R912" s="1">
        <v>766.68</v>
      </c>
      <c r="S912" s="1">
        <v>739.43</v>
      </c>
      <c r="T912" s="1">
        <v>819.43</v>
      </c>
      <c r="W912" s="5">
        <v>43903</v>
      </c>
      <c r="X912" s="1">
        <v>1812.82</v>
      </c>
      <c r="Y912" s="1">
        <v>1852.08</v>
      </c>
      <c r="Z912" s="1">
        <v>1627.77</v>
      </c>
      <c r="AA912" s="1">
        <v>2047.99</v>
      </c>
      <c r="AD912" s="5">
        <v>43861</v>
      </c>
      <c r="AE912" s="1">
        <v>1.66188</v>
      </c>
      <c r="AH912" s="5">
        <v>43861</v>
      </c>
      <c r="AI912" s="1">
        <v>1.7511300000000001</v>
      </c>
    </row>
    <row r="913" spans="1:35" ht="15.75" customHeight="1" x14ac:dyDescent="0.5">
      <c r="A913" s="5">
        <v>43859</v>
      </c>
      <c r="B913" s="1">
        <v>103.11</v>
      </c>
      <c r="C913" s="1">
        <v>100.7</v>
      </c>
      <c r="D913" s="1">
        <v>100.43</v>
      </c>
      <c r="E913" s="1">
        <v>103.2</v>
      </c>
      <c r="H913" s="5">
        <v>43901</v>
      </c>
      <c r="I913" s="1">
        <v>16.7545</v>
      </c>
      <c r="J913" s="1">
        <v>16.895199999999999</v>
      </c>
      <c r="K913" s="1">
        <v>16.676100000000002</v>
      </c>
      <c r="L913" s="1">
        <v>17.1129</v>
      </c>
      <c r="P913" s="5">
        <v>43902</v>
      </c>
      <c r="Q913" s="1">
        <v>766.68</v>
      </c>
      <c r="R913" s="1">
        <v>864.05</v>
      </c>
      <c r="S913" s="1">
        <v>751.99</v>
      </c>
      <c r="T913" s="1">
        <v>869.82</v>
      </c>
      <c r="W913" s="5">
        <v>43902</v>
      </c>
      <c r="X913" s="1">
        <v>1852.08</v>
      </c>
      <c r="Y913" s="1">
        <v>2312.38</v>
      </c>
      <c r="Z913" s="1">
        <v>1656.12</v>
      </c>
      <c r="AA913" s="1">
        <v>2319.69</v>
      </c>
      <c r="AD913" s="5">
        <v>43860</v>
      </c>
      <c r="AE913" s="1">
        <v>1.655</v>
      </c>
      <c r="AH913" s="5">
        <v>43860</v>
      </c>
      <c r="AI913" s="1">
        <v>1.76325</v>
      </c>
    </row>
    <row r="914" spans="1:35" ht="15.75" customHeight="1" x14ac:dyDescent="0.5">
      <c r="A914" s="5">
        <v>43858</v>
      </c>
      <c r="B914" s="1">
        <v>100.8</v>
      </c>
      <c r="C914" s="1">
        <v>102.3</v>
      </c>
      <c r="D914" s="1">
        <v>100.42</v>
      </c>
      <c r="E914" s="1">
        <v>102.71</v>
      </c>
      <c r="H914" s="5">
        <v>43900</v>
      </c>
      <c r="I914" s="1">
        <v>16.893699999999999</v>
      </c>
      <c r="J914" s="1">
        <v>17.015999999999998</v>
      </c>
      <c r="K914" s="1">
        <v>16.8124</v>
      </c>
      <c r="L914" s="1">
        <v>17.198</v>
      </c>
      <c r="P914" s="5">
        <v>43901</v>
      </c>
      <c r="Q914" s="1">
        <v>864.05</v>
      </c>
      <c r="R914" s="1">
        <v>874.02</v>
      </c>
      <c r="S914" s="1">
        <v>863.91</v>
      </c>
      <c r="T914" s="1">
        <v>887.43</v>
      </c>
      <c r="W914" s="5">
        <v>43901</v>
      </c>
      <c r="X914" s="1">
        <v>2312.38</v>
      </c>
      <c r="Y914" s="1">
        <v>2418.81</v>
      </c>
      <c r="Z914" s="1">
        <v>2298.04</v>
      </c>
      <c r="AA914" s="1">
        <v>2434.4</v>
      </c>
      <c r="AD914" s="5">
        <v>43859</v>
      </c>
      <c r="AE914" s="1">
        <v>1.6452500000000001</v>
      </c>
      <c r="AH914" s="5">
        <v>43859</v>
      </c>
      <c r="AI914" s="1">
        <v>1.7771300000000001</v>
      </c>
    </row>
    <row r="915" spans="1:35" ht="15.75" customHeight="1" x14ac:dyDescent="0.5">
      <c r="A915" s="5">
        <v>43857</v>
      </c>
      <c r="B915" s="1">
        <v>103.17</v>
      </c>
      <c r="C915" s="1">
        <v>106.1</v>
      </c>
      <c r="D915" s="1">
        <v>102.7</v>
      </c>
      <c r="E915" s="1">
        <v>106.37</v>
      </c>
      <c r="H915" s="5">
        <v>43899</v>
      </c>
      <c r="I915" s="1">
        <v>17.016500000000001</v>
      </c>
      <c r="J915" s="1">
        <v>17.34</v>
      </c>
      <c r="K915" s="1">
        <v>16.573899999999998</v>
      </c>
      <c r="L915" s="1">
        <v>17.607299999999999</v>
      </c>
      <c r="P915" s="5">
        <v>43900</v>
      </c>
      <c r="Q915" s="1">
        <v>874.02</v>
      </c>
      <c r="R915" s="1">
        <v>865.18</v>
      </c>
      <c r="S915" s="1">
        <v>864.3</v>
      </c>
      <c r="T915" s="1">
        <v>893.09</v>
      </c>
      <c r="W915" s="5">
        <v>43900</v>
      </c>
      <c r="X915" s="1">
        <v>2418.81</v>
      </c>
      <c r="Y915" s="1">
        <v>2498.41</v>
      </c>
      <c r="Z915" s="1">
        <v>2399.2199999999998</v>
      </c>
      <c r="AA915" s="1">
        <v>2544.04</v>
      </c>
      <c r="AD915" s="5">
        <v>43858</v>
      </c>
      <c r="AE915" s="1">
        <v>1.65</v>
      </c>
      <c r="AH915" s="5">
        <v>43858</v>
      </c>
      <c r="AI915" s="1">
        <v>1.7695000000000001</v>
      </c>
    </row>
    <row r="916" spans="1:35" ht="15.75" customHeight="1" x14ac:dyDescent="0.5">
      <c r="A916" s="5">
        <v>43854</v>
      </c>
      <c r="B916" s="1">
        <v>104.82</v>
      </c>
      <c r="C916" s="1">
        <v>102.89</v>
      </c>
      <c r="D916" s="1">
        <v>102.47</v>
      </c>
      <c r="E916" s="1">
        <v>104.94</v>
      </c>
      <c r="H916" s="5">
        <v>43896</v>
      </c>
      <c r="I916" s="1">
        <v>17.348400000000002</v>
      </c>
      <c r="J916" s="1">
        <v>17.434999999999999</v>
      </c>
      <c r="K916" s="1">
        <v>17.0474</v>
      </c>
      <c r="L916" s="1">
        <v>17.575299999999999</v>
      </c>
      <c r="P916" s="5">
        <v>43899</v>
      </c>
      <c r="Q916" s="1">
        <v>865.18</v>
      </c>
      <c r="R916" s="1">
        <v>905.55</v>
      </c>
      <c r="S916" s="1">
        <v>862.84</v>
      </c>
      <c r="T916" s="1">
        <v>916.76</v>
      </c>
      <c r="W916" s="5">
        <v>43899</v>
      </c>
      <c r="X916" s="1">
        <v>2498.41</v>
      </c>
      <c r="Y916" s="1">
        <v>2580.0500000000002</v>
      </c>
      <c r="Z916" s="1">
        <v>2368.1</v>
      </c>
      <c r="AA916" s="1">
        <v>2591.79</v>
      </c>
      <c r="AD916" s="5">
        <v>43857</v>
      </c>
      <c r="AE916" s="1">
        <v>1.6492500000000001</v>
      </c>
      <c r="AH916" s="5">
        <v>43857</v>
      </c>
      <c r="AI916" s="1">
        <v>1.7745</v>
      </c>
    </row>
    <row r="917" spans="1:35" ht="15.75" customHeight="1" x14ac:dyDescent="0.5">
      <c r="A917" s="5">
        <v>43853</v>
      </c>
      <c r="B917" s="1">
        <v>102.93</v>
      </c>
      <c r="C917" s="1">
        <v>102.45</v>
      </c>
      <c r="D917" s="1">
        <v>101.77</v>
      </c>
      <c r="E917" s="1">
        <v>104.03</v>
      </c>
      <c r="H917" s="5">
        <v>43895</v>
      </c>
      <c r="I917" s="1">
        <v>17.434999999999999</v>
      </c>
      <c r="J917" s="1">
        <v>17.216000000000001</v>
      </c>
      <c r="K917" s="1">
        <v>17.150600000000001</v>
      </c>
      <c r="L917" s="1">
        <v>17.4648</v>
      </c>
      <c r="P917" s="5">
        <v>43896</v>
      </c>
      <c r="Q917" s="1">
        <v>905.28</v>
      </c>
      <c r="R917" s="1">
        <v>867.55</v>
      </c>
      <c r="S917" s="1">
        <v>856.8</v>
      </c>
      <c r="T917" s="1">
        <v>906.7</v>
      </c>
      <c r="W917" s="5">
        <v>43896</v>
      </c>
      <c r="X917" s="1">
        <v>2584.13</v>
      </c>
      <c r="Y917" s="1">
        <v>2545.31</v>
      </c>
      <c r="Z917" s="1">
        <v>2453.85</v>
      </c>
      <c r="AA917" s="1">
        <v>2630.52</v>
      </c>
      <c r="AD917" s="5">
        <v>43854</v>
      </c>
      <c r="AE917" s="1">
        <v>1.6595</v>
      </c>
      <c r="AH917" s="5">
        <v>43854</v>
      </c>
      <c r="AI917" s="1">
        <v>1.79538</v>
      </c>
    </row>
    <row r="918" spans="1:35" ht="15.75" customHeight="1" x14ac:dyDescent="0.5">
      <c r="A918" s="5">
        <v>43852</v>
      </c>
      <c r="B918" s="1">
        <v>103.15</v>
      </c>
      <c r="C918" s="1">
        <v>103.29</v>
      </c>
      <c r="D918" s="1">
        <v>102.63</v>
      </c>
      <c r="E918" s="1">
        <v>103.91</v>
      </c>
      <c r="H918" s="5">
        <v>43894</v>
      </c>
      <c r="I918" s="1">
        <v>17.216000000000001</v>
      </c>
      <c r="J918" s="1">
        <v>17.218499999999999</v>
      </c>
      <c r="K918" s="1">
        <v>17.084599999999998</v>
      </c>
      <c r="L918" s="1">
        <v>17.338899999999999</v>
      </c>
      <c r="P918" s="5">
        <v>43895</v>
      </c>
      <c r="Q918" s="1">
        <v>867.55</v>
      </c>
      <c r="R918" s="1">
        <v>876.3</v>
      </c>
      <c r="S918" s="1">
        <v>858.29</v>
      </c>
      <c r="T918" s="1">
        <v>877.03</v>
      </c>
      <c r="W918" s="5">
        <v>43895</v>
      </c>
      <c r="X918" s="1">
        <v>2545.31</v>
      </c>
      <c r="Y918" s="1">
        <v>2542.1999999999998</v>
      </c>
      <c r="Z918" s="1">
        <v>2459.42</v>
      </c>
      <c r="AA918" s="1">
        <v>2556.0500000000002</v>
      </c>
      <c r="AD918" s="5">
        <v>43853</v>
      </c>
      <c r="AE918" s="1">
        <v>1.6608799999999999</v>
      </c>
      <c r="AH918" s="5">
        <v>43853</v>
      </c>
      <c r="AI918" s="1">
        <v>1.79413</v>
      </c>
    </row>
    <row r="919" spans="1:35" ht="15.75" customHeight="1" x14ac:dyDescent="0.5">
      <c r="A919" s="5">
        <v>43851</v>
      </c>
      <c r="B919" s="1">
        <v>103.29</v>
      </c>
      <c r="C919" s="1">
        <v>101.46</v>
      </c>
      <c r="D919" s="1">
        <v>100.91</v>
      </c>
      <c r="E919" s="1">
        <v>103.33</v>
      </c>
      <c r="H919" s="5">
        <v>43893</v>
      </c>
      <c r="I919" s="1">
        <v>17.218499999999999</v>
      </c>
      <c r="J919" s="1">
        <v>16.7347</v>
      </c>
      <c r="K919" s="1">
        <v>16.6675</v>
      </c>
      <c r="L919" s="1">
        <v>17.470300000000002</v>
      </c>
      <c r="P919" s="5">
        <v>43894</v>
      </c>
      <c r="Q919" s="1">
        <v>876.3</v>
      </c>
      <c r="R919" s="1">
        <v>879.69</v>
      </c>
      <c r="S919" s="1">
        <v>867.81</v>
      </c>
      <c r="T919" s="1">
        <v>890.74</v>
      </c>
      <c r="W919" s="5">
        <v>43894</v>
      </c>
      <c r="X919" s="1">
        <v>2542.1999999999998</v>
      </c>
      <c r="Y919" s="1">
        <v>2503.13</v>
      </c>
      <c r="Z919" s="1">
        <v>2417.89</v>
      </c>
      <c r="AA919" s="1">
        <v>2557.62</v>
      </c>
      <c r="AD919" s="5">
        <v>43852</v>
      </c>
      <c r="AE919" s="1">
        <v>1.6593800000000001</v>
      </c>
      <c r="AH919" s="5">
        <v>43852</v>
      </c>
      <c r="AI919" s="1">
        <v>1.80088</v>
      </c>
    </row>
    <row r="920" spans="1:35" ht="15.75" customHeight="1" x14ac:dyDescent="0.5">
      <c r="A920" s="5">
        <v>43847</v>
      </c>
      <c r="B920" s="1">
        <v>101.84</v>
      </c>
      <c r="C920" s="1">
        <v>102.9</v>
      </c>
      <c r="D920" s="1">
        <v>101.53</v>
      </c>
      <c r="E920" s="1">
        <v>103.2</v>
      </c>
      <c r="H920" s="5">
        <v>43892</v>
      </c>
      <c r="I920" s="1">
        <v>16.7347</v>
      </c>
      <c r="J920" s="1">
        <v>16.554600000000001</v>
      </c>
      <c r="K920" s="1">
        <v>16.449000000000002</v>
      </c>
      <c r="L920" s="1">
        <v>17.0595</v>
      </c>
      <c r="P920" s="5">
        <v>43893</v>
      </c>
      <c r="Q920" s="1">
        <v>879.69</v>
      </c>
      <c r="R920" s="1">
        <v>863.51</v>
      </c>
      <c r="S920" s="1">
        <v>860.35</v>
      </c>
      <c r="T920" s="1">
        <v>882.73</v>
      </c>
      <c r="W920" s="5">
        <v>43893</v>
      </c>
      <c r="X920" s="1">
        <v>2503.13</v>
      </c>
      <c r="Y920" s="1">
        <v>2542.3000000000002</v>
      </c>
      <c r="Z920" s="1">
        <v>2468.2199999999998</v>
      </c>
      <c r="AA920" s="1">
        <v>2583.0100000000002</v>
      </c>
      <c r="AD920" s="5">
        <v>43851</v>
      </c>
      <c r="AE920" s="1">
        <v>1.6595</v>
      </c>
      <c r="AH920" s="5">
        <v>43851</v>
      </c>
      <c r="AI920" s="1">
        <v>1.8062499999999999</v>
      </c>
    </row>
    <row r="921" spans="1:35" ht="15.75" customHeight="1" x14ac:dyDescent="0.5">
      <c r="A921" s="5">
        <v>43846</v>
      </c>
      <c r="B921" s="1">
        <v>102.82</v>
      </c>
      <c r="C921" s="1">
        <v>102.83</v>
      </c>
      <c r="D921" s="1">
        <v>101.93</v>
      </c>
      <c r="E921" s="1">
        <v>103.24</v>
      </c>
      <c r="H921" s="5">
        <v>43889</v>
      </c>
      <c r="I921" s="1">
        <v>16.664999999999999</v>
      </c>
      <c r="J921" s="1">
        <v>17.774999999999999</v>
      </c>
      <c r="K921" s="1">
        <v>16.395</v>
      </c>
      <c r="L921" s="1">
        <v>17.867899999999999</v>
      </c>
      <c r="P921" s="5">
        <v>43892</v>
      </c>
      <c r="Q921" s="1">
        <v>863.51</v>
      </c>
      <c r="R921" s="1">
        <v>865</v>
      </c>
      <c r="S921" s="1">
        <v>851.84</v>
      </c>
      <c r="T921" s="1">
        <v>886.19</v>
      </c>
      <c r="W921" s="5">
        <v>43892</v>
      </c>
      <c r="X921" s="1">
        <v>2542.3000000000002</v>
      </c>
      <c r="Y921" s="1">
        <v>2562.15</v>
      </c>
      <c r="Z921" s="1">
        <v>2512.11</v>
      </c>
      <c r="AA921" s="1">
        <v>2680.52</v>
      </c>
      <c r="AD921" s="5">
        <v>43850</v>
      </c>
      <c r="AE921" s="1">
        <v>1.6533800000000001</v>
      </c>
      <c r="AH921" s="5">
        <v>43850</v>
      </c>
      <c r="AI921" s="1">
        <v>1.80213</v>
      </c>
    </row>
    <row r="922" spans="1:35" ht="15.75" customHeight="1" x14ac:dyDescent="0.5">
      <c r="A922" s="5">
        <v>43845</v>
      </c>
      <c r="B922" s="1">
        <v>103.4</v>
      </c>
      <c r="C922" s="1">
        <v>102.08</v>
      </c>
      <c r="D922" s="1">
        <v>101.23</v>
      </c>
      <c r="E922" s="1">
        <v>103.64</v>
      </c>
      <c r="H922" s="5">
        <v>43888</v>
      </c>
      <c r="I922" s="1">
        <v>17.774999999999999</v>
      </c>
      <c r="J922" s="1">
        <v>17.920500000000001</v>
      </c>
      <c r="K922" s="1">
        <v>17.6235</v>
      </c>
      <c r="L922" s="1">
        <v>18.140499999999999</v>
      </c>
      <c r="P922" s="5">
        <v>43889</v>
      </c>
      <c r="Q922" s="1">
        <v>866.3</v>
      </c>
      <c r="R922" s="1">
        <v>903.04</v>
      </c>
      <c r="S922" s="1">
        <v>848.25</v>
      </c>
      <c r="T922" s="1">
        <v>906.58</v>
      </c>
      <c r="W922" s="5">
        <v>43889</v>
      </c>
      <c r="X922" s="1">
        <v>2616.5500000000002</v>
      </c>
      <c r="Y922" s="1">
        <v>2866.2</v>
      </c>
      <c r="Z922" s="1">
        <v>2494.63</v>
      </c>
      <c r="AA922" s="1">
        <v>2880.01</v>
      </c>
      <c r="AD922" s="5">
        <v>43847</v>
      </c>
      <c r="AE922" s="1">
        <v>1.65438</v>
      </c>
      <c r="AH922" s="5">
        <v>43847</v>
      </c>
      <c r="AI922" s="1">
        <v>1.8191299999999999</v>
      </c>
    </row>
    <row r="923" spans="1:35" ht="15.75" customHeight="1" x14ac:dyDescent="0.5">
      <c r="A923" s="5">
        <v>43844</v>
      </c>
      <c r="B923" s="1">
        <v>101.36</v>
      </c>
      <c r="C923" s="1">
        <v>99.73</v>
      </c>
      <c r="D923" s="1">
        <v>99.42</v>
      </c>
      <c r="E923" s="1">
        <v>101.53</v>
      </c>
      <c r="H923" s="5">
        <v>43887</v>
      </c>
      <c r="I923" s="1">
        <v>17.9207</v>
      </c>
      <c r="J923" s="1">
        <v>18.001000000000001</v>
      </c>
      <c r="K923" s="1">
        <v>17.7959</v>
      </c>
      <c r="L923" s="1">
        <v>18.211300000000001</v>
      </c>
      <c r="P923" s="5">
        <v>43888</v>
      </c>
      <c r="Q923" s="1">
        <v>903.04</v>
      </c>
      <c r="R923" s="1">
        <v>914.39</v>
      </c>
      <c r="S923" s="1">
        <v>898.57</v>
      </c>
      <c r="T923" s="1">
        <v>925.02</v>
      </c>
      <c r="W923" s="5">
        <v>43888</v>
      </c>
      <c r="X923" s="1">
        <v>2866.2</v>
      </c>
      <c r="Y923" s="1">
        <v>2780.34</v>
      </c>
      <c r="Z923" s="1">
        <v>2735.93</v>
      </c>
      <c r="AA923" s="1">
        <v>2883.89</v>
      </c>
      <c r="AD923" s="5">
        <v>43846</v>
      </c>
      <c r="AE923" s="1">
        <v>1.6577500000000001</v>
      </c>
      <c r="AH923" s="5">
        <v>43846</v>
      </c>
      <c r="AI923" s="1">
        <v>1.82663</v>
      </c>
    </row>
    <row r="924" spans="1:35" ht="15.75" customHeight="1" x14ac:dyDescent="0.5">
      <c r="A924" s="5">
        <v>43843</v>
      </c>
      <c r="B924" s="1">
        <v>100.19</v>
      </c>
      <c r="C924" s="1">
        <v>101.8</v>
      </c>
      <c r="D924" s="1">
        <v>100.19</v>
      </c>
      <c r="E924" s="1">
        <v>101.88</v>
      </c>
      <c r="H924" s="5">
        <v>43886</v>
      </c>
      <c r="I924" s="1">
        <v>18.001000000000001</v>
      </c>
      <c r="J924" s="1">
        <v>18.634499999999999</v>
      </c>
      <c r="K924" s="1">
        <v>17.867799999999999</v>
      </c>
      <c r="L924" s="1">
        <v>18.6707</v>
      </c>
      <c r="P924" s="5">
        <v>43887</v>
      </c>
      <c r="Q924" s="1">
        <v>914.39</v>
      </c>
      <c r="R924" s="1">
        <v>927.72</v>
      </c>
      <c r="S924" s="1">
        <v>908.88</v>
      </c>
      <c r="T924" s="1">
        <v>937.5</v>
      </c>
      <c r="W924" s="5">
        <v>43887</v>
      </c>
      <c r="X924" s="1">
        <v>2780.34</v>
      </c>
      <c r="Y924" s="1">
        <v>2714.38</v>
      </c>
      <c r="Z924" s="1">
        <v>2697.81</v>
      </c>
      <c r="AA924" s="1">
        <v>2796.36</v>
      </c>
      <c r="AD924" s="5">
        <v>43845</v>
      </c>
      <c r="AE924" s="1">
        <v>1.669</v>
      </c>
      <c r="AH924" s="5">
        <v>43845</v>
      </c>
      <c r="AI924" s="1">
        <v>1.83613</v>
      </c>
    </row>
    <row r="925" spans="1:35" ht="15.75" customHeight="1" x14ac:dyDescent="0.5">
      <c r="A925" s="5">
        <v>43840</v>
      </c>
      <c r="B925" s="1">
        <v>102.25</v>
      </c>
      <c r="C925" s="1">
        <v>101.12</v>
      </c>
      <c r="D925" s="1">
        <v>101.11</v>
      </c>
      <c r="E925" s="1">
        <v>102.9</v>
      </c>
      <c r="H925" s="5">
        <v>43885</v>
      </c>
      <c r="I925" s="1">
        <v>18.634499999999999</v>
      </c>
      <c r="J925" s="1">
        <v>18.6876</v>
      </c>
      <c r="K925" s="1">
        <v>18.543800000000001</v>
      </c>
      <c r="L925" s="1">
        <v>18.9482</v>
      </c>
      <c r="P925" s="5">
        <v>43886</v>
      </c>
      <c r="Q925" s="1">
        <v>927.72</v>
      </c>
      <c r="R925" s="1">
        <v>966.48</v>
      </c>
      <c r="S925" s="1">
        <v>921.98</v>
      </c>
      <c r="T925" s="1">
        <v>970.87</v>
      </c>
      <c r="W925" s="5">
        <v>43886</v>
      </c>
      <c r="X925" s="1">
        <v>2714.38</v>
      </c>
      <c r="Y925" s="1">
        <v>2641.35</v>
      </c>
      <c r="Z925" s="1">
        <v>2640.06</v>
      </c>
      <c r="AA925" s="1">
        <v>2735.92</v>
      </c>
      <c r="AD925" s="5">
        <v>43844</v>
      </c>
      <c r="AE925" s="1">
        <v>1.6696299999999999</v>
      </c>
      <c r="AH925" s="5">
        <v>43844</v>
      </c>
      <c r="AI925" s="1">
        <v>1.84263</v>
      </c>
    </row>
    <row r="926" spans="1:35" ht="15.75" customHeight="1" x14ac:dyDescent="0.5">
      <c r="A926" s="5">
        <v>43839</v>
      </c>
      <c r="B926" s="1">
        <v>100.69</v>
      </c>
      <c r="C926" s="1">
        <v>100.98</v>
      </c>
      <c r="D926" s="1">
        <v>100.62</v>
      </c>
      <c r="E926" s="1">
        <v>102.05</v>
      </c>
      <c r="H926" s="5">
        <v>43882</v>
      </c>
      <c r="I926" s="1">
        <v>18.489000000000001</v>
      </c>
      <c r="J926" s="1">
        <v>18.365500000000001</v>
      </c>
      <c r="K926" s="1">
        <v>18.343800000000002</v>
      </c>
      <c r="L926" s="1">
        <v>18.634499999999999</v>
      </c>
      <c r="P926" s="5">
        <v>43885</v>
      </c>
      <c r="Q926" s="1">
        <v>966.48</v>
      </c>
      <c r="R926" s="1">
        <v>975.51</v>
      </c>
      <c r="S926" s="1">
        <v>960.41</v>
      </c>
      <c r="T926" s="1">
        <v>980.45</v>
      </c>
      <c r="W926" s="5">
        <v>43885</v>
      </c>
      <c r="X926" s="1">
        <v>2641.35</v>
      </c>
      <c r="Y926" s="1">
        <v>2715.4</v>
      </c>
      <c r="Z926" s="1">
        <v>2597.69</v>
      </c>
      <c r="AA926" s="1">
        <v>2733.37</v>
      </c>
      <c r="AD926" s="5">
        <v>43843</v>
      </c>
      <c r="AE926" s="1">
        <v>1.67625</v>
      </c>
      <c r="AH926" s="5">
        <v>43843</v>
      </c>
      <c r="AI926" s="1">
        <v>1.83125</v>
      </c>
    </row>
    <row r="927" spans="1:35" ht="15.75" customHeight="1" x14ac:dyDescent="0.5">
      <c r="A927" s="5">
        <v>43838</v>
      </c>
      <c r="B927" s="1">
        <v>101.87</v>
      </c>
      <c r="C927" s="1">
        <v>106.26</v>
      </c>
      <c r="D927" s="1">
        <v>101.69</v>
      </c>
      <c r="E927" s="1">
        <v>106.29</v>
      </c>
      <c r="H927" s="5">
        <v>43881</v>
      </c>
      <c r="I927" s="1">
        <v>18.365500000000001</v>
      </c>
      <c r="J927" s="1">
        <v>18.431999999999999</v>
      </c>
      <c r="K927" s="1">
        <v>18.23</v>
      </c>
      <c r="L927" s="1">
        <v>18.448699999999999</v>
      </c>
      <c r="P927" s="5">
        <v>43882</v>
      </c>
      <c r="Q927" s="1">
        <v>975.4</v>
      </c>
      <c r="R927" s="1">
        <v>980.07</v>
      </c>
      <c r="S927" s="1">
        <v>972.1</v>
      </c>
      <c r="T927" s="1">
        <v>989.45</v>
      </c>
      <c r="W927" s="5">
        <v>43882</v>
      </c>
      <c r="X927" s="1">
        <v>2709.92</v>
      </c>
      <c r="Y927" s="1">
        <v>2698.79</v>
      </c>
      <c r="Z927" s="1">
        <v>2678.72</v>
      </c>
      <c r="AA927" s="1">
        <v>2730.48</v>
      </c>
      <c r="AD927" s="5">
        <v>43840</v>
      </c>
      <c r="AE927" s="1">
        <v>1.6766300000000001</v>
      </c>
      <c r="AH927" s="5">
        <v>43840</v>
      </c>
      <c r="AI927" s="1">
        <v>1.83775</v>
      </c>
    </row>
    <row r="928" spans="1:35" ht="15.75" customHeight="1" x14ac:dyDescent="0.5">
      <c r="A928" s="5">
        <v>43837</v>
      </c>
      <c r="B928" s="1">
        <v>106.21</v>
      </c>
      <c r="C928" s="1">
        <v>104.9</v>
      </c>
      <c r="D928" s="1">
        <v>104.45</v>
      </c>
      <c r="E928" s="1">
        <v>106.61</v>
      </c>
      <c r="H928" s="5">
        <v>43880</v>
      </c>
      <c r="I928" s="1">
        <v>18.431999999999999</v>
      </c>
      <c r="J928" s="1">
        <v>18.172999999999998</v>
      </c>
      <c r="K928" s="1">
        <v>18.1554</v>
      </c>
      <c r="L928" s="1">
        <v>18.467700000000001</v>
      </c>
      <c r="P928" s="5">
        <v>43881</v>
      </c>
      <c r="Q928" s="1">
        <v>980.07</v>
      </c>
      <c r="R928" s="1">
        <v>1007.71</v>
      </c>
      <c r="S928" s="1">
        <v>972.92</v>
      </c>
      <c r="T928" s="1">
        <v>1011.88</v>
      </c>
      <c r="W928" s="5">
        <v>43881</v>
      </c>
      <c r="X928" s="1">
        <v>2698.79</v>
      </c>
      <c r="Y928" s="1">
        <v>2716.79</v>
      </c>
      <c r="Z928" s="1">
        <v>2651</v>
      </c>
      <c r="AA928" s="1">
        <v>2777.11</v>
      </c>
      <c r="AD928" s="5">
        <v>43839</v>
      </c>
      <c r="AE928" s="1">
        <v>1.68363</v>
      </c>
      <c r="AH928" s="5">
        <v>43839</v>
      </c>
      <c r="AI928" s="1">
        <v>1.84788</v>
      </c>
    </row>
    <row r="929" spans="1:35" ht="15.75" customHeight="1" x14ac:dyDescent="0.5">
      <c r="A929" s="5">
        <v>43836</v>
      </c>
      <c r="B929" s="1">
        <v>105.07</v>
      </c>
      <c r="C929" s="1">
        <v>106.46</v>
      </c>
      <c r="D929" s="1">
        <v>104.32</v>
      </c>
      <c r="E929" s="1">
        <v>107.12</v>
      </c>
      <c r="H929" s="5">
        <v>43879</v>
      </c>
      <c r="I929" s="1">
        <v>18.172999999999998</v>
      </c>
      <c r="J929" s="1">
        <v>17.693999999999999</v>
      </c>
      <c r="K929" s="1">
        <v>17.685500000000001</v>
      </c>
      <c r="L929" s="1">
        <v>18.234000000000002</v>
      </c>
      <c r="P929" s="5">
        <v>43880</v>
      </c>
      <c r="Q929" s="1">
        <v>1007.71</v>
      </c>
      <c r="R929" s="1">
        <v>992.56</v>
      </c>
      <c r="S929" s="1">
        <v>990.88</v>
      </c>
      <c r="T929" s="1">
        <v>1018.8</v>
      </c>
      <c r="W929" s="5">
        <v>43880</v>
      </c>
      <c r="X929" s="1">
        <v>2716.79</v>
      </c>
      <c r="Y929" s="1">
        <v>2629.1</v>
      </c>
      <c r="Z929" s="1">
        <v>2629.1</v>
      </c>
      <c r="AA929" s="1">
        <v>2849.61</v>
      </c>
      <c r="AD929" s="5">
        <v>43838</v>
      </c>
      <c r="AE929" s="1">
        <v>1.67713</v>
      </c>
      <c r="AH929" s="5">
        <v>43838</v>
      </c>
      <c r="AI929" s="1">
        <v>1.8340000000000001</v>
      </c>
    </row>
    <row r="930" spans="1:35" ht="15.75" customHeight="1" x14ac:dyDescent="0.5">
      <c r="A930" s="5">
        <v>43833</v>
      </c>
      <c r="B930" s="1">
        <v>105.41</v>
      </c>
      <c r="C930" s="1">
        <v>107.45</v>
      </c>
      <c r="D930" s="1">
        <v>105.03</v>
      </c>
      <c r="E930" s="1">
        <v>108.03</v>
      </c>
      <c r="H930" s="5">
        <v>43878</v>
      </c>
      <c r="I930" s="1">
        <v>17.693999999999999</v>
      </c>
      <c r="J930" s="1">
        <v>17.7775</v>
      </c>
      <c r="K930" s="1">
        <v>17.692399999999999</v>
      </c>
      <c r="L930" s="1">
        <v>17.893699999999999</v>
      </c>
      <c r="P930" s="5">
        <v>43879</v>
      </c>
      <c r="Q930" s="1">
        <v>992.56</v>
      </c>
      <c r="R930" s="1">
        <v>970.55</v>
      </c>
      <c r="S930" s="1">
        <v>969.51</v>
      </c>
      <c r="T930" s="1">
        <v>994.17</v>
      </c>
      <c r="W930" s="5">
        <v>43879</v>
      </c>
      <c r="X930" s="1">
        <v>2629.1</v>
      </c>
      <c r="Y930" s="1">
        <v>2519.9699999999998</v>
      </c>
      <c r="Z930" s="1">
        <v>2508.9699999999998</v>
      </c>
      <c r="AA930" s="1">
        <v>2634.65</v>
      </c>
      <c r="AD930" s="5">
        <v>43837</v>
      </c>
      <c r="AE930" s="1">
        <v>1.6990000000000001</v>
      </c>
      <c r="AH930" s="5">
        <v>43837</v>
      </c>
      <c r="AI930" s="1">
        <v>1.8779999999999999</v>
      </c>
    </row>
    <row r="931" spans="1:35" ht="15.75" customHeight="1" x14ac:dyDescent="0.5">
      <c r="A931" s="5">
        <v>43832</v>
      </c>
      <c r="B931" s="1">
        <v>106.51</v>
      </c>
      <c r="C931" s="1">
        <v>107.86</v>
      </c>
      <c r="D931" s="1">
        <v>106.05</v>
      </c>
      <c r="E931" s="1">
        <v>108.35</v>
      </c>
      <c r="H931" s="5">
        <v>43875</v>
      </c>
      <c r="I931" s="1">
        <v>17.741299999999999</v>
      </c>
      <c r="J931" s="1">
        <v>17.648499999999999</v>
      </c>
      <c r="K931" s="1">
        <v>17.6235</v>
      </c>
      <c r="L931" s="1">
        <v>17.809999999999999</v>
      </c>
      <c r="P931" s="5">
        <v>43878</v>
      </c>
      <c r="Q931" s="1">
        <v>970.55</v>
      </c>
      <c r="R931" s="1">
        <v>965.45</v>
      </c>
      <c r="S931" s="1">
        <v>964.24</v>
      </c>
      <c r="T931" s="1">
        <v>973.38</v>
      </c>
      <c r="W931" s="5">
        <v>43878</v>
      </c>
      <c r="X931" s="1">
        <v>2519.81</v>
      </c>
      <c r="Y931" s="1">
        <v>2420.0500000000002</v>
      </c>
      <c r="Z931" s="1">
        <v>2420</v>
      </c>
      <c r="AA931" s="1">
        <v>2526.1999999999998</v>
      </c>
      <c r="AD931" s="5">
        <v>43836</v>
      </c>
      <c r="AE931" s="1">
        <v>1.6921299999999999</v>
      </c>
      <c r="AH931" s="5">
        <v>43836</v>
      </c>
      <c r="AI931" s="1">
        <v>1.87225</v>
      </c>
    </row>
    <row r="932" spans="1:35" ht="15.75" customHeight="1" x14ac:dyDescent="0.5">
      <c r="A932" s="5">
        <v>43830</v>
      </c>
      <c r="B932" s="1">
        <v>106.92</v>
      </c>
      <c r="C932" s="1">
        <v>107.84</v>
      </c>
      <c r="D932" s="1">
        <v>106.77</v>
      </c>
      <c r="E932" s="1">
        <v>108.25</v>
      </c>
      <c r="H932" s="5">
        <v>43874</v>
      </c>
      <c r="I932" s="1">
        <v>17.648499999999999</v>
      </c>
      <c r="J932" s="1">
        <v>17.486499999999999</v>
      </c>
      <c r="K932" s="1">
        <v>17.453099999999999</v>
      </c>
      <c r="L932" s="1">
        <v>17.736999999999998</v>
      </c>
      <c r="P932" s="5">
        <v>43875</v>
      </c>
      <c r="Q932" s="1">
        <v>965.68</v>
      </c>
      <c r="R932" s="1">
        <v>970.19</v>
      </c>
      <c r="S932" s="1">
        <v>963.7</v>
      </c>
      <c r="T932" s="1">
        <v>977</v>
      </c>
      <c r="W932" s="5">
        <v>43875</v>
      </c>
      <c r="X932" s="1">
        <v>2434.65</v>
      </c>
      <c r="Y932" s="1">
        <v>2433.5</v>
      </c>
      <c r="Z932" s="1">
        <v>2407.58</v>
      </c>
      <c r="AA932" s="1">
        <v>2460.6</v>
      </c>
      <c r="AD932" s="5">
        <v>43833</v>
      </c>
      <c r="AE932" s="1">
        <v>1.7142500000000001</v>
      </c>
      <c r="AH932" s="5">
        <v>43833</v>
      </c>
      <c r="AI932" s="1">
        <v>1.87388</v>
      </c>
    </row>
    <row r="933" spans="1:35" ht="15.75" customHeight="1" x14ac:dyDescent="0.5">
      <c r="A933" s="5">
        <v>43829</v>
      </c>
      <c r="B933" s="1">
        <v>107.17</v>
      </c>
      <c r="C933" s="1">
        <v>105.34</v>
      </c>
      <c r="D933" s="1">
        <v>105.21</v>
      </c>
      <c r="E933" s="1">
        <v>107.39</v>
      </c>
      <c r="H933" s="5">
        <v>43873</v>
      </c>
      <c r="I933" s="1">
        <v>17.486499999999999</v>
      </c>
      <c r="J933" s="1">
        <v>17.647200000000002</v>
      </c>
      <c r="K933" s="1">
        <v>17.468800000000002</v>
      </c>
      <c r="L933" s="1">
        <v>17.761299999999999</v>
      </c>
      <c r="P933" s="5">
        <v>43874</v>
      </c>
      <c r="Q933" s="1">
        <v>970.19</v>
      </c>
      <c r="R933" s="1">
        <v>963.15</v>
      </c>
      <c r="S933" s="1">
        <v>961.04</v>
      </c>
      <c r="T933" s="1">
        <v>975.67</v>
      </c>
      <c r="W933" s="5">
        <v>43874</v>
      </c>
      <c r="X933" s="1">
        <v>2433.5</v>
      </c>
      <c r="Y933" s="1">
        <v>2399.81</v>
      </c>
      <c r="Z933" s="1">
        <v>2377.17</v>
      </c>
      <c r="AA933" s="1">
        <v>2445.08</v>
      </c>
      <c r="AD933" s="5">
        <v>43832</v>
      </c>
      <c r="AE933" s="1">
        <v>1.73438</v>
      </c>
      <c r="AH933" s="5">
        <v>43832</v>
      </c>
      <c r="AI933" s="1">
        <v>1.90025</v>
      </c>
    </row>
    <row r="934" spans="1:35" ht="15.75" customHeight="1" x14ac:dyDescent="0.5">
      <c r="A934" s="5">
        <v>43826</v>
      </c>
      <c r="B934" s="1">
        <v>105.13</v>
      </c>
      <c r="C934" s="1">
        <v>105.79</v>
      </c>
      <c r="D934" s="1">
        <v>104.73</v>
      </c>
      <c r="E934" s="1">
        <v>106.32</v>
      </c>
      <c r="H934" s="5">
        <v>43872</v>
      </c>
      <c r="I934" s="1">
        <v>17.647200000000002</v>
      </c>
      <c r="J934" s="1">
        <v>17.766999999999999</v>
      </c>
      <c r="K934" s="1">
        <v>17.5763</v>
      </c>
      <c r="L934" s="1">
        <v>17.811900000000001</v>
      </c>
      <c r="P934" s="5">
        <v>43873</v>
      </c>
      <c r="Q934" s="1">
        <v>963.15</v>
      </c>
      <c r="R934" s="1">
        <v>971.92</v>
      </c>
      <c r="S934" s="1">
        <v>955.34</v>
      </c>
      <c r="T934" s="1">
        <v>973.04</v>
      </c>
      <c r="W934" s="5">
        <v>43873</v>
      </c>
      <c r="X934" s="1">
        <v>2399.81</v>
      </c>
      <c r="Y934" s="1">
        <v>2350.69</v>
      </c>
      <c r="Z934" s="1">
        <v>2325.5500000000002</v>
      </c>
      <c r="AA934" s="1">
        <v>2404</v>
      </c>
      <c r="AD934" s="5">
        <v>43830</v>
      </c>
      <c r="AE934" s="1">
        <v>1.7625</v>
      </c>
      <c r="AH934" s="5">
        <v>43830</v>
      </c>
      <c r="AI934" s="1">
        <v>1.90838</v>
      </c>
    </row>
    <row r="935" spans="1:35" ht="15.75" customHeight="1" x14ac:dyDescent="0.5">
      <c r="A935" s="5">
        <v>43825</v>
      </c>
      <c r="B935" s="1">
        <v>106.09</v>
      </c>
      <c r="C935" s="1">
        <v>105.77</v>
      </c>
      <c r="D935" s="1">
        <v>104.98</v>
      </c>
      <c r="E935" s="1">
        <v>107.12</v>
      </c>
      <c r="H935" s="5">
        <v>43871</v>
      </c>
      <c r="I935" s="1">
        <v>17.766999999999999</v>
      </c>
      <c r="J935" s="1">
        <v>17.727499999999999</v>
      </c>
      <c r="K935" s="1">
        <v>17.6845</v>
      </c>
      <c r="L935" s="1">
        <v>17.840800000000002</v>
      </c>
      <c r="P935" s="5">
        <v>43872</v>
      </c>
      <c r="Q935" s="1">
        <v>971.92</v>
      </c>
      <c r="R935" s="1">
        <v>963.26</v>
      </c>
      <c r="S935" s="1">
        <v>960.86</v>
      </c>
      <c r="T935" s="1">
        <v>974.74</v>
      </c>
      <c r="W935" s="5">
        <v>43872</v>
      </c>
      <c r="X935" s="1">
        <v>2350.69</v>
      </c>
      <c r="Y935" s="1">
        <v>2360.6</v>
      </c>
      <c r="Z935" s="1">
        <v>2306.9299999999998</v>
      </c>
      <c r="AA935" s="1">
        <v>2366.6999999999998</v>
      </c>
      <c r="AD935" s="5">
        <v>43829</v>
      </c>
      <c r="AE935" s="1">
        <v>1.78088</v>
      </c>
      <c r="AH935" s="5">
        <v>43829</v>
      </c>
      <c r="AI935" s="1">
        <v>1.9093800000000001</v>
      </c>
    </row>
    <row r="936" spans="1:35" ht="15.75" customHeight="1" x14ac:dyDescent="0.5">
      <c r="A936" s="5">
        <v>43823</v>
      </c>
      <c r="B936" s="1">
        <v>104.67</v>
      </c>
      <c r="C936" s="1">
        <v>101.97</v>
      </c>
      <c r="D936" s="1">
        <v>101.95</v>
      </c>
      <c r="E936" s="1">
        <v>104.68</v>
      </c>
      <c r="H936" s="5">
        <v>43868</v>
      </c>
      <c r="I936" s="1">
        <v>17.701000000000001</v>
      </c>
      <c r="J936" s="1">
        <v>17.823</v>
      </c>
      <c r="K936" s="1">
        <v>17.649799999999999</v>
      </c>
      <c r="L936" s="1">
        <v>17.866800000000001</v>
      </c>
      <c r="P936" s="5">
        <v>43871</v>
      </c>
      <c r="Q936" s="1">
        <v>963.27</v>
      </c>
      <c r="R936" s="1">
        <v>969.38</v>
      </c>
      <c r="S936" s="1">
        <v>954.47</v>
      </c>
      <c r="T936" s="1">
        <v>975.66</v>
      </c>
      <c r="W936" s="5">
        <v>43871</v>
      </c>
      <c r="X936" s="1">
        <v>2360.6</v>
      </c>
      <c r="Y936" s="1">
        <v>2318.3200000000002</v>
      </c>
      <c r="Z936" s="1">
        <v>2309.16</v>
      </c>
      <c r="AA936" s="1">
        <v>2377.98</v>
      </c>
      <c r="AD936" s="5">
        <v>43826</v>
      </c>
      <c r="AE936" s="1">
        <v>1.79938</v>
      </c>
      <c r="AH936" s="5">
        <v>43826</v>
      </c>
      <c r="AI936" s="1">
        <v>1.9446300000000001</v>
      </c>
    </row>
    <row r="937" spans="1:35" ht="15.75" customHeight="1" x14ac:dyDescent="0.5">
      <c r="A937" s="5">
        <v>43822</v>
      </c>
      <c r="B937" s="1">
        <v>101.29</v>
      </c>
      <c r="C937" s="1">
        <v>98.16</v>
      </c>
      <c r="D937" s="1">
        <v>98.13</v>
      </c>
      <c r="E937" s="1">
        <v>101.31</v>
      </c>
      <c r="H937" s="5">
        <v>43867</v>
      </c>
      <c r="I937" s="1">
        <v>17.823</v>
      </c>
      <c r="J937" s="1">
        <v>17.6112</v>
      </c>
      <c r="K937" s="1">
        <v>17.599799999999998</v>
      </c>
      <c r="L937" s="1">
        <v>17.886800000000001</v>
      </c>
      <c r="P937" s="5">
        <v>43868</v>
      </c>
      <c r="Q937" s="1">
        <v>967.7</v>
      </c>
      <c r="R937" s="1">
        <v>963.8</v>
      </c>
      <c r="S937" s="1">
        <v>959.44</v>
      </c>
      <c r="T937" s="1">
        <v>976.37</v>
      </c>
      <c r="W937" s="5">
        <v>43868</v>
      </c>
      <c r="X937" s="1">
        <v>2320.6</v>
      </c>
      <c r="Y937" s="1">
        <v>2345.35</v>
      </c>
      <c r="Z937" s="1">
        <v>2290.61</v>
      </c>
      <c r="AA937" s="1">
        <v>2365.59</v>
      </c>
      <c r="AD937" s="5">
        <v>43823</v>
      </c>
      <c r="AE937" s="1">
        <v>1.8047500000000001</v>
      </c>
      <c r="AH937" s="5">
        <v>43823</v>
      </c>
      <c r="AI937" s="1">
        <v>1.9604999999999999</v>
      </c>
    </row>
    <row r="938" spans="1:35" ht="15.75" customHeight="1" x14ac:dyDescent="0.5">
      <c r="A938" s="5">
        <v>43819</v>
      </c>
      <c r="B938" s="1">
        <v>97.56</v>
      </c>
      <c r="C938" s="1">
        <v>99.5</v>
      </c>
      <c r="D938" s="1">
        <v>97.55</v>
      </c>
      <c r="E938" s="1">
        <v>99.51</v>
      </c>
      <c r="H938" s="5">
        <v>43866</v>
      </c>
      <c r="I938" s="1">
        <v>17.6112</v>
      </c>
      <c r="J938" s="1">
        <v>17.5945</v>
      </c>
      <c r="K938" s="1">
        <v>17.488499999999998</v>
      </c>
      <c r="L938" s="1">
        <v>17.728000000000002</v>
      </c>
      <c r="P938" s="5">
        <v>43867</v>
      </c>
      <c r="Q938" s="1">
        <v>963.8</v>
      </c>
      <c r="R938" s="1">
        <v>983.82</v>
      </c>
      <c r="S938" s="1">
        <v>961.19</v>
      </c>
      <c r="T938" s="1">
        <v>989.04</v>
      </c>
      <c r="W938" s="5">
        <v>43867</v>
      </c>
      <c r="X938" s="1">
        <v>2345.35</v>
      </c>
      <c r="Y938" s="1">
        <v>2433.36</v>
      </c>
      <c r="Z938" s="1">
        <v>2336.11</v>
      </c>
      <c r="AA938" s="1">
        <v>2465.11</v>
      </c>
      <c r="AD938" s="5">
        <v>43822</v>
      </c>
      <c r="AE938" s="1">
        <v>1.792</v>
      </c>
      <c r="AH938" s="5">
        <v>43822</v>
      </c>
      <c r="AI938" s="1">
        <v>1.9466300000000001</v>
      </c>
    </row>
    <row r="939" spans="1:35" ht="15.75" customHeight="1" x14ac:dyDescent="0.5">
      <c r="A939" s="5">
        <v>43818</v>
      </c>
      <c r="B939" s="1">
        <v>99.4</v>
      </c>
      <c r="C939" s="1">
        <v>99.58</v>
      </c>
      <c r="D939" s="1">
        <v>98.71</v>
      </c>
      <c r="E939" s="1">
        <v>99.77</v>
      </c>
      <c r="H939" s="5">
        <v>43865</v>
      </c>
      <c r="I939" s="1">
        <v>17.5945</v>
      </c>
      <c r="J939" s="1">
        <v>17.682200000000002</v>
      </c>
      <c r="K939" s="1">
        <v>17.530999999999999</v>
      </c>
      <c r="L939" s="1">
        <v>17.7851</v>
      </c>
      <c r="P939" s="5">
        <v>43866</v>
      </c>
      <c r="Q939" s="1">
        <v>983.82</v>
      </c>
      <c r="R939" s="1">
        <v>964.84</v>
      </c>
      <c r="S939" s="1">
        <v>961.15</v>
      </c>
      <c r="T939" s="1">
        <v>986.65</v>
      </c>
      <c r="W939" s="5">
        <v>43866</v>
      </c>
      <c r="X939" s="1">
        <v>2433.36</v>
      </c>
      <c r="Y939" s="1">
        <v>2432.4499999999998</v>
      </c>
      <c r="Z939" s="1">
        <v>2417.98</v>
      </c>
      <c r="AA939" s="1">
        <v>2500.64</v>
      </c>
      <c r="AD939" s="5">
        <v>43819</v>
      </c>
      <c r="AE939" s="1">
        <v>1.7798799999999999</v>
      </c>
      <c r="AH939" s="5">
        <v>43819</v>
      </c>
      <c r="AI939" s="1">
        <v>1.93475</v>
      </c>
    </row>
    <row r="940" spans="1:35" ht="15.75" customHeight="1" x14ac:dyDescent="0.5">
      <c r="A940" s="5">
        <v>43817</v>
      </c>
      <c r="B940" s="1">
        <v>99.55</v>
      </c>
      <c r="C940" s="1">
        <v>98.54</v>
      </c>
      <c r="D940" s="1">
        <v>98.18</v>
      </c>
      <c r="E940" s="1">
        <v>99.56</v>
      </c>
      <c r="H940" s="5">
        <v>43864</v>
      </c>
      <c r="I940" s="1">
        <v>17.682200000000002</v>
      </c>
      <c r="J940" s="1">
        <v>18.017499999999998</v>
      </c>
      <c r="K940" s="1">
        <v>17.6021</v>
      </c>
      <c r="L940" s="1">
        <v>18.125499999999999</v>
      </c>
      <c r="P940" s="5">
        <v>43865</v>
      </c>
      <c r="Q940" s="1">
        <v>964.84</v>
      </c>
      <c r="R940" s="1">
        <v>969.05</v>
      </c>
      <c r="S940" s="1">
        <v>958.56</v>
      </c>
      <c r="T940" s="1">
        <v>982.66</v>
      </c>
      <c r="W940" s="5">
        <v>43865</v>
      </c>
      <c r="X940" s="1">
        <v>2432.4499999999998</v>
      </c>
      <c r="Y940" s="1">
        <v>2325.56</v>
      </c>
      <c r="Z940" s="1">
        <v>2317.5</v>
      </c>
      <c r="AA940" s="1">
        <v>2436.38</v>
      </c>
      <c r="AD940" s="5">
        <v>43818</v>
      </c>
      <c r="AE940" s="1">
        <v>1.7851300000000001</v>
      </c>
      <c r="AH940" s="5">
        <v>43818</v>
      </c>
      <c r="AI940" s="1">
        <v>1.9277500000000001</v>
      </c>
    </row>
    <row r="941" spans="1:35" ht="15.75" customHeight="1" x14ac:dyDescent="0.5">
      <c r="A941" s="5">
        <v>43816</v>
      </c>
      <c r="B941" s="1">
        <v>98.54</v>
      </c>
      <c r="C941" s="1">
        <v>99.23</v>
      </c>
      <c r="D941" s="1">
        <v>98.54</v>
      </c>
      <c r="E941" s="1">
        <v>99.64</v>
      </c>
      <c r="H941" s="5">
        <v>43861</v>
      </c>
      <c r="I941" s="1">
        <v>18.0425</v>
      </c>
      <c r="J941" s="1">
        <v>17.84</v>
      </c>
      <c r="K941" s="1">
        <v>17.787199999999999</v>
      </c>
      <c r="L941" s="1">
        <v>18.096900000000002</v>
      </c>
      <c r="P941" s="5">
        <v>43864</v>
      </c>
      <c r="Q941" s="1">
        <v>969.05</v>
      </c>
      <c r="R941" s="1">
        <v>960.76</v>
      </c>
      <c r="S941" s="1">
        <v>952.16</v>
      </c>
      <c r="T941" s="1">
        <v>973.69</v>
      </c>
      <c r="W941" s="5">
        <v>43864</v>
      </c>
      <c r="X941" s="1">
        <v>2325.56</v>
      </c>
      <c r="Y941" s="1">
        <v>2286.85</v>
      </c>
      <c r="Z941" s="1">
        <v>2270.0500000000002</v>
      </c>
      <c r="AA941" s="1">
        <v>2333.09</v>
      </c>
      <c r="AD941" s="5">
        <v>43817</v>
      </c>
      <c r="AE941" s="1">
        <v>1.7646299999999999</v>
      </c>
      <c r="AH941" s="5">
        <v>43817</v>
      </c>
      <c r="AI941" s="1">
        <v>1.9079999999999999</v>
      </c>
    </row>
    <row r="942" spans="1:35" ht="15.75" customHeight="1" x14ac:dyDescent="0.5">
      <c r="A942" s="5">
        <v>43815</v>
      </c>
      <c r="B942" s="1">
        <v>99.24</v>
      </c>
      <c r="C942" s="1">
        <v>100.49</v>
      </c>
      <c r="D942" s="1">
        <v>99.16</v>
      </c>
      <c r="E942" s="1">
        <v>100.8</v>
      </c>
      <c r="H942" s="5">
        <v>43860</v>
      </c>
      <c r="I942" s="1">
        <v>17.8398</v>
      </c>
      <c r="J942" s="1">
        <v>17.558499999999999</v>
      </c>
      <c r="K942" s="1">
        <v>17.545200000000001</v>
      </c>
      <c r="L942" s="1">
        <v>18.044499999999999</v>
      </c>
      <c r="P942" s="5">
        <v>43861</v>
      </c>
      <c r="Q942" s="1">
        <v>961.04</v>
      </c>
      <c r="R942" s="1">
        <v>979.45</v>
      </c>
      <c r="S942" s="1">
        <v>956.81</v>
      </c>
      <c r="T942" s="1">
        <v>984.1</v>
      </c>
      <c r="W942" s="5">
        <v>43861</v>
      </c>
      <c r="X942" s="1">
        <v>2287.77</v>
      </c>
      <c r="Y942" s="1">
        <v>2299.48</v>
      </c>
      <c r="Z942" s="1">
        <v>2282.81</v>
      </c>
      <c r="AA942" s="1">
        <v>2326.2600000000002</v>
      </c>
      <c r="AD942" s="5">
        <v>43816</v>
      </c>
      <c r="AE942" s="1">
        <v>1.7638799999999999</v>
      </c>
      <c r="AH942" s="5">
        <v>43816</v>
      </c>
      <c r="AI942" s="1">
        <v>1.9025000000000001</v>
      </c>
    </row>
    <row r="943" spans="1:35" ht="15.75" customHeight="1" x14ac:dyDescent="0.5">
      <c r="A943" s="5">
        <v>43812</v>
      </c>
      <c r="B943" s="1">
        <v>100.28</v>
      </c>
      <c r="C943" s="1">
        <v>98.99</v>
      </c>
      <c r="D943" s="1">
        <v>98.99</v>
      </c>
      <c r="E943" s="1">
        <v>100.52</v>
      </c>
      <c r="H943" s="5">
        <v>43859</v>
      </c>
      <c r="I943" s="1">
        <v>17.558499999999999</v>
      </c>
      <c r="J943" s="1">
        <v>17.472000000000001</v>
      </c>
      <c r="K943" s="1">
        <v>17.352</v>
      </c>
      <c r="L943" s="1">
        <v>17.594100000000001</v>
      </c>
      <c r="P943" s="5">
        <v>43860</v>
      </c>
      <c r="Q943" s="1">
        <v>979.46</v>
      </c>
      <c r="R943" s="1">
        <v>977.27</v>
      </c>
      <c r="S943" s="1">
        <v>962.86</v>
      </c>
      <c r="T943" s="1">
        <v>982.08</v>
      </c>
      <c r="W943" s="5">
        <v>43860</v>
      </c>
      <c r="X943" s="1">
        <v>2299.48</v>
      </c>
      <c r="Y943" s="1">
        <v>2299.9499999999998</v>
      </c>
      <c r="Z943" s="1">
        <v>2258.73</v>
      </c>
      <c r="AA943" s="1">
        <v>2315.42</v>
      </c>
      <c r="AD943" s="5">
        <v>43815</v>
      </c>
      <c r="AE943" s="1">
        <v>1.74488</v>
      </c>
      <c r="AH943" s="5">
        <v>43815</v>
      </c>
      <c r="AI943" s="1">
        <v>1.8985000000000001</v>
      </c>
    </row>
    <row r="944" spans="1:35" ht="15.75" customHeight="1" x14ac:dyDescent="0.5">
      <c r="A944" s="5">
        <v>43811</v>
      </c>
      <c r="B944" s="1">
        <v>99.43</v>
      </c>
      <c r="C944" s="1">
        <v>100.5</v>
      </c>
      <c r="D944" s="1">
        <v>98.53</v>
      </c>
      <c r="E944" s="1">
        <v>100.97</v>
      </c>
      <c r="H944" s="5">
        <v>43858</v>
      </c>
      <c r="I944" s="1">
        <v>17.472000000000001</v>
      </c>
      <c r="J944" s="1">
        <v>18.099499999999999</v>
      </c>
      <c r="K944" s="1">
        <v>17.4419</v>
      </c>
      <c r="L944" s="1">
        <v>18.219100000000001</v>
      </c>
      <c r="P944" s="5">
        <v>43859</v>
      </c>
      <c r="Q944" s="1">
        <v>977.27</v>
      </c>
      <c r="R944" s="1">
        <v>988.35</v>
      </c>
      <c r="S944" s="1">
        <v>971.24</v>
      </c>
      <c r="T944" s="1">
        <v>997.33</v>
      </c>
      <c r="W944" s="5">
        <v>43859</v>
      </c>
      <c r="X944" s="1">
        <v>2299.9499999999998</v>
      </c>
      <c r="Y944" s="1">
        <v>2283.14</v>
      </c>
      <c r="Z944" s="1">
        <v>2261.5500000000002</v>
      </c>
      <c r="AA944" s="1">
        <v>2331.98</v>
      </c>
      <c r="AD944" s="5">
        <v>43812</v>
      </c>
      <c r="AE944" s="1">
        <v>1.7373799999999999</v>
      </c>
      <c r="AH944" s="5">
        <v>43812</v>
      </c>
      <c r="AI944" s="1">
        <v>1.8996299999999999</v>
      </c>
    </row>
    <row r="945" spans="1:35" ht="15.75" customHeight="1" x14ac:dyDescent="0.5">
      <c r="A945" s="5">
        <v>43810</v>
      </c>
      <c r="B945" s="1">
        <v>99.56</v>
      </c>
      <c r="C945" s="1">
        <v>97.17</v>
      </c>
      <c r="D945" s="1">
        <v>97.17</v>
      </c>
      <c r="E945" s="1">
        <v>99.79</v>
      </c>
      <c r="H945" s="5">
        <v>43857</v>
      </c>
      <c r="I945" s="1">
        <v>18.099499999999999</v>
      </c>
      <c r="J945" s="1">
        <v>18.12</v>
      </c>
      <c r="K945" s="1">
        <v>18.046099999999999</v>
      </c>
      <c r="L945" s="1">
        <v>18.366499999999998</v>
      </c>
      <c r="P945" s="5">
        <v>43858</v>
      </c>
      <c r="Q945" s="1">
        <v>988.35</v>
      </c>
      <c r="R945" s="1">
        <v>986.05</v>
      </c>
      <c r="S945" s="1">
        <v>980.58</v>
      </c>
      <c r="T945" s="1">
        <v>993.8</v>
      </c>
      <c r="W945" s="5">
        <v>43858</v>
      </c>
      <c r="X945" s="1">
        <v>2283.14</v>
      </c>
      <c r="Y945" s="1">
        <v>2267.11</v>
      </c>
      <c r="Z945" s="1">
        <v>2251.35</v>
      </c>
      <c r="AA945" s="1">
        <v>2340.48</v>
      </c>
      <c r="AD945" s="5">
        <v>43811</v>
      </c>
      <c r="AE945" s="1">
        <v>1.7397499999999999</v>
      </c>
      <c r="AH945" s="5">
        <v>43811</v>
      </c>
      <c r="AI945" s="1">
        <v>1.8936299999999999</v>
      </c>
    </row>
    <row r="946" spans="1:35" ht="15.75" customHeight="1" x14ac:dyDescent="0.5">
      <c r="A946" s="5">
        <v>43809</v>
      </c>
      <c r="B946" s="1">
        <v>96.79</v>
      </c>
      <c r="C946" s="1">
        <v>96.48</v>
      </c>
      <c r="D946" s="1">
        <v>95.98</v>
      </c>
      <c r="E946" s="1">
        <v>96.85</v>
      </c>
      <c r="H946" s="5">
        <v>43854</v>
      </c>
      <c r="I946" s="1">
        <v>18.100200000000001</v>
      </c>
      <c r="J946" s="1">
        <v>17.799499999999998</v>
      </c>
      <c r="K946" s="1">
        <v>17.749199999999998</v>
      </c>
      <c r="L946" s="1">
        <v>18.149699999999999</v>
      </c>
      <c r="P946" s="5">
        <v>43857</v>
      </c>
      <c r="Q946" s="1">
        <v>986.05</v>
      </c>
      <c r="R946" s="1">
        <v>1006.95</v>
      </c>
      <c r="S946" s="1">
        <v>984.64</v>
      </c>
      <c r="T946" s="1">
        <v>1013.25</v>
      </c>
      <c r="W946" s="5">
        <v>43857</v>
      </c>
      <c r="X946" s="1">
        <v>2267.11</v>
      </c>
      <c r="Y946" s="1">
        <v>2425.29</v>
      </c>
      <c r="Z946" s="1">
        <v>2262.5100000000002</v>
      </c>
      <c r="AA946" s="1">
        <v>2428.4699999999998</v>
      </c>
      <c r="AD946" s="5">
        <v>43810</v>
      </c>
      <c r="AE946" s="1">
        <v>1.7404999999999999</v>
      </c>
      <c r="AH946" s="5">
        <v>43810</v>
      </c>
      <c r="AI946" s="1">
        <v>1.8873800000000001</v>
      </c>
    </row>
    <row r="947" spans="1:35" ht="15.75" customHeight="1" x14ac:dyDescent="0.5">
      <c r="A947" s="5">
        <v>43808</v>
      </c>
      <c r="B947" s="1">
        <v>95.85</v>
      </c>
      <c r="C947" s="1">
        <v>96.61</v>
      </c>
      <c r="D947" s="1">
        <v>95.74</v>
      </c>
      <c r="E947" s="1">
        <v>96.89</v>
      </c>
      <c r="H947" s="5">
        <v>43853</v>
      </c>
      <c r="I947" s="1">
        <v>17.799499999999998</v>
      </c>
      <c r="J947" s="1">
        <v>17.84</v>
      </c>
      <c r="K947" s="1">
        <v>17.606300000000001</v>
      </c>
      <c r="L947" s="1">
        <v>17.9161</v>
      </c>
      <c r="P947" s="5">
        <v>43854</v>
      </c>
      <c r="Q947" s="1">
        <v>1006.43</v>
      </c>
      <c r="R947" s="1">
        <v>1005.01</v>
      </c>
      <c r="S947" s="1">
        <v>1001.19</v>
      </c>
      <c r="T947" s="1">
        <v>1018.53</v>
      </c>
      <c r="W947" s="5">
        <v>43854</v>
      </c>
      <c r="X947" s="1">
        <v>2426.42</v>
      </c>
      <c r="Y947" s="1">
        <v>2463.9699999999998</v>
      </c>
      <c r="Z947" s="1">
        <v>2383.81</v>
      </c>
      <c r="AA947" s="1">
        <v>2487.23</v>
      </c>
      <c r="AD947" s="5">
        <v>43809</v>
      </c>
      <c r="AE947" s="1">
        <v>1.73563</v>
      </c>
      <c r="AH947" s="5">
        <v>43809</v>
      </c>
      <c r="AI947" s="1">
        <v>1.8872500000000001</v>
      </c>
    </row>
    <row r="948" spans="1:35" ht="15.75" customHeight="1" x14ac:dyDescent="0.5">
      <c r="A948" s="5">
        <v>43805</v>
      </c>
      <c r="B948" s="1">
        <v>95.9</v>
      </c>
      <c r="C948" s="1">
        <v>97.29</v>
      </c>
      <c r="D948" s="1">
        <v>95.9</v>
      </c>
      <c r="E948" s="1">
        <v>97.48</v>
      </c>
      <c r="H948" s="5">
        <v>43852</v>
      </c>
      <c r="I948" s="1">
        <v>17.839700000000001</v>
      </c>
      <c r="J948" s="1">
        <v>17.787500000000001</v>
      </c>
      <c r="K948" s="1">
        <v>17.688300000000002</v>
      </c>
      <c r="L948" s="1">
        <v>17.9328</v>
      </c>
      <c r="P948" s="5">
        <v>43853</v>
      </c>
      <c r="Q948" s="1">
        <v>1005.01</v>
      </c>
      <c r="R948" s="1">
        <v>1015.23</v>
      </c>
      <c r="S948" s="1">
        <v>998.28</v>
      </c>
      <c r="T948" s="1">
        <v>1022.16</v>
      </c>
      <c r="W948" s="5">
        <v>43853</v>
      </c>
      <c r="X948" s="1">
        <v>2463.9699999999998</v>
      </c>
      <c r="Y948" s="1">
        <v>2477.1</v>
      </c>
      <c r="Z948" s="1">
        <v>2393.6999999999998</v>
      </c>
      <c r="AA948" s="1">
        <v>2543.44</v>
      </c>
      <c r="AD948" s="5">
        <v>43808</v>
      </c>
      <c r="AE948" s="1">
        <v>1.71763</v>
      </c>
      <c r="AH948" s="5">
        <v>43808</v>
      </c>
      <c r="AI948" s="1">
        <v>1.8883799999999999</v>
      </c>
    </row>
    <row r="949" spans="1:35" ht="15.75" customHeight="1" x14ac:dyDescent="0.5">
      <c r="A949" s="5">
        <v>43804</v>
      </c>
      <c r="B949" s="1">
        <v>98.38</v>
      </c>
      <c r="C949" s="1">
        <v>97.32</v>
      </c>
      <c r="D949" s="1">
        <v>97.31</v>
      </c>
      <c r="E949" s="1">
        <v>99.02</v>
      </c>
      <c r="H949" s="5">
        <v>43851</v>
      </c>
      <c r="I949" s="1">
        <v>17.787500000000001</v>
      </c>
      <c r="J949" s="1">
        <v>18.0776</v>
      </c>
      <c r="K949" s="1">
        <v>17.634499999999999</v>
      </c>
      <c r="L949" s="1">
        <v>18.1556</v>
      </c>
      <c r="P949" s="5">
        <v>43852</v>
      </c>
      <c r="Q949" s="1">
        <v>1015.23</v>
      </c>
      <c r="R949" s="1">
        <v>1000.92</v>
      </c>
      <c r="S949" s="1">
        <v>992.55</v>
      </c>
      <c r="T949" s="1">
        <v>1019.82</v>
      </c>
      <c r="W949" s="5">
        <v>43852</v>
      </c>
      <c r="X949" s="1">
        <v>2477.1</v>
      </c>
      <c r="Y949" s="1">
        <v>2401.69</v>
      </c>
      <c r="Z949" s="1">
        <v>2378.81</v>
      </c>
      <c r="AA949" s="1">
        <v>2487.9499999999998</v>
      </c>
      <c r="AD949" s="5">
        <v>43805</v>
      </c>
      <c r="AE949" s="1">
        <v>1.71513</v>
      </c>
      <c r="AH949" s="5">
        <v>43805</v>
      </c>
      <c r="AI949" s="1">
        <v>1.8905000000000001</v>
      </c>
    </row>
    <row r="950" spans="1:35" ht="15.75" customHeight="1" x14ac:dyDescent="0.5">
      <c r="A950" s="5">
        <v>43803</v>
      </c>
      <c r="B950" s="1">
        <v>97.51</v>
      </c>
      <c r="C950" s="1">
        <v>97.79</v>
      </c>
      <c r="D950" s="1">
        <v>96.75</v>
      </c>
      <c r="E950" s="1">
        <v>98.35</v>
      </c>
      <c r="H950" s="5">
        <v>43850</v>
      </c>
      <c r="I950" s="1">
        <v>18.0776</v>
      </c>
      <c r="J950" s="1">
        <v>18.036799999999999</v>
      </c>
      <c r="K950" s="1">
        <v>18.001000000000001</v>
      </c>
      <c r="L950" s="1">
        <v>18.1325</v>
      </c>
      <c r="P950" s="5">
        <v>43851</v>
      </c>
      <c r="Q950" s="1">
        <v>1000.92</v>
      </c>
      <c r="R950" s="1">
        <v>1020.03</v>
      </c>
      <c r="S950" s="1">
        <v>990.52</v>
      </c>
      <c r="T950" s="1">
        <v>1026.8699999999999</v>
      </c>
      <c r="W950" s="5">
        <v>43851</v>
      </c>
      <c r="X950" s="1">
        <v>2401.69</v>
      </c>
      <c r="Y950" s="1">
        <v>2521.59</v>
      </c>
      <c r="Z950" s="1">
        <v>2381.4299999999998</v>
      </c>
      <c r="AA950" s="1">
        <v>2529.89</v>
      </c>
      <c r="AD950" s="5">
        <v>43804</v>
      </c>
      <c r="AE950" s="1">
        <v>1.7101299999999999</v>
      </c>
      <c r="AH950" s="5">
        <v>43804</v>
      </c>
      <c r="AI950" s="1">
        <v>1.885</v>
      </c>
    </row>
    <row r="951" spans="1:35" ht="15.75" customHeight="1" x14ac:dyDescent="0.5">
      <c r="A951" s="5">
        <v>43802</v>
      </c>
      <c r="B951" s="1">
        <v>97.97</v>
      </c>
      <c r="C951" s="1">
        <v>97.19</v>
      </c>
      <c r="D951" s="1">
        <v>97.19</v>
      </c>
      <c r="E951" s="1">
        <v>98.64</v>
      </c>
      <c r="H951" s="5">
        <v>43847</v>
      </c>
      <c r="I951" s="1">
        <v>18.0412</v>
      </c>
      <c r="J951" s="1">
        <v>17.943000000000001</v>
      </c>
      <c r="K951" s="1">
        <v>17.9055</v>
      </c>
      <c r="L951" s="1">
        <v>18.174499999999998</v>
      </c>
      <c r="P951" s="5">
        <v>43850</v>
      </c>
      <c r="Q951" s="1">
        <v>1020.03</v>
      </c>
      <c r="R951" s="1">
        <v>1023</v>
      </c>
      <c r="S951" s="1">
        <v>1010.01</v>
      </c>
      <c r="T951" s="1">
        <v>1031.21</v>
      </c>
      <c r="W951" s="5">
        <v>43850</v>
      </c>
      <c r="X951" s="1">
        <v>2545</v>
      </c>
      <c r="Y951" s="1">
        <v>2458.08</v>
      </c>
      <c r="Z951" s="1">
        <v>2426.11</v>
      </c>
      <c r="AA951" s="1">
        <v>2577.27</v>
      </c>
      <c r="AD951" s="5">
        <v>43803</v>
      </c>
      <c r="AE951" s="1">
        <v>1.71313</v>
      </c>
      <c r="AH951" s="5">
        <v>43803</v>
      </c>
      <c r="AI951" s="1">
        <v>1.88713</v>
      </c>
    </row>
    <row r="952" spans="1:35" ht="15.75" customHeight="1" x14ac:dyDescent="0.5">
      <c r="A952" s="5">
        <v>43801</v>
      </c>
      <c r="B952" s="1">
        <v>96.03</v>
      </c>
      <c r="C952" s="1">
        <v>95.29</v>
      </c>
      <c r="D952" s="1">
        <v>94.94</v>
      </c>
      <c r="E952" s="1">
        <v>96.24</v>
      </c>
      <c r="H952" s="5">
        <v>43846</v>
      </c>
      <c r="I952" s="1">
        <v>17.943000000000001</v>
      </c>
      <c r="J952" s="1">
        <v>18.004000000000001</v>
      </c>
      <c r="K952" s="1">
        <v>17.873200000000001</v>
      </c>
      <c r="L952" s="1">
        <v>18.052099999999999</v>
      </c>
      <c r="P952" s="5">
        <v>43847</v>
      </c>
      <c r="Q952" s="1">
        <v>1022.67</v>
      </c>
      <c r="R952" s="1">
        <v>1004.84</v>
      </c>
      <c r="S952" s="1">
        <v>1003.17</v>
      </c>
      <c r="T952" s="1">
        <v>1029.77</v>
      </c>
      <c r="W952" s="5">
        <v>43847</v>
      </c>
      <c r="X952" s="1">
        <v>2498.31</v>
      </c>
      <c r="Y952" s="1">
        <v>2313.7199999999998</v>
      </c>
      <c r="Z952" s="1">
        <v>2307.8200000000002</v>
      </c>
      <c r="AA952" s="1">
        <v>2539.14</v>
      </c>
      <c r="AD952" s="5">
        <v>43802</v>
      </c>
      <c r="AE952" s="1">
        <v>1.70363</v>
      </c>
      <c r="AH952" s="5">
        <v>43802</v>
      </c>
      <c r="AI952" s="1">
        <v>1.8915</v>
      </c>
    </row>
    <row r="953" spans="1:35" ht="15.75" customHeight="1" x14ac:dyDescent="0.5">
      <c r="A953" s="5">
        <v>43798</v>
      </c>
      <c r="B953" s="1">
        <v>95.52</v>
      </c>
      <c r="C953" s="1">
        <v>94.09</v>
      </c>
      <c r="D953" s="1">
        <v>93.95</v>
      </c>
      <c r="E953" s="1">
        <v>95.69</v>
      </c>
      <c r="H953" s="5">
        <v>43845</v>
      </c>
      <c r="I953" s="1">
        <v>18.004000000000001</v>
      </c>
      <c r="J953" s="1">
        <v>17.803000000000001</v>
      </c>
      <c r="K953" s="1">
        <v>17.752099999999999</v>
      </c>
      <c r="L953" s="1">
        <v>18.042000000000002</v>
      </c>
      <c r="P953" s="5">
        <v>43846</v>
      </c>
      <c r="Q953" s="1">
        <v>1004.84</v>
      </c>
      <c r="R953" s="1">
        <v>1022.45</v>
      </c>
      <c r="S953" s="1">
        <v>995.27</v>
      </c>
      <c r="T953" s="1">
        <v>1041.71</v>
      </c>
      <c r="W953" s="5">
        <v>43846</v>
      </c>
      <c r="X953" s="1">
        <v>2313.7199999999998</v>
      </c>
      <c r="Y953" s="1">
        <v>2266.4899999999998</v>
      </c>
      <c r="Z953" s="1">
        <v>2232.15</v>
      </c>
      <c r="AA953" s="1">
        <v>2395.71</v>
      </c>
      <c r="AD953" s="5">
        <v>43801</v>
      </c>
      <c r="AE953" s="1">
        <v>1.6937500000000001</v>
      </c>
      <c r="AH953" s="5">
        <v>43801</v>
      </c>
      <c r="AI953" s="1">
        <v>1.9001300000000001</v>
      </c>
    </row>
    <row r="954" spans="1:35" ht="15.75" customHeight="1" x14ac:dyDescent="0.5">
      <c r="A954" s="5">
        <v>43796</v>
      </c>
      <c r="B954" s="1">
        <v>93.93</v>
      </c>
      <c r="C954" s="1">
        <v>93.99</v>
      </c>
      <c r="D954" s="1">
        <v>92.95</v>
      </c>
      <c r="E954" s="1">
        <v>94.25</v>
      </c>
      <c r="H954" s="5">
        <v>43844</v>
      </c>
      <c r="I954" s="1">
        <v>17.803000000000001</v>
      </c>
      <c r="J954" s="1">
        <v>17.959800000000001</v>
      </c>
      <c r="K954" s="1">
        <v>17.684899999999999</v>
      </c>
      <c r="L954" s="1">
        <v>17.968699999999998</v>
      </c>
      <c r="P954" s="5">
        <v>43845</v>
      </c>
      <c r="Q954" s="1">
        <v>1022.45</v>
      </c>
      <c r="R954" s="1">
        <v>984.32</v>
      </c>
      <c r="S954" s="1">
        <v>983.05</v>
      </c>
      <c r="T954" s="1">
        <v>1025.78</v>
      </c>
      <c r="W954" s="5">
        <v>43845</v>
      </c>
      <c r="X954" s="1">
        <v>2266.4899999999998</v>
      </c>
      <c r="Y954" s="1">
        <v>2197.75</v>
      </c>
      <c r="Z954" s="1">
        <v>2183.0300000000002</v>
      </c>
      <c r="AA954" s="1">
        <v>2269.0300000000002</v>
      </c>
      <c r="AD954" s="5">
        <v>43798</v>
      </c>
      <c r="AE954" s="1">
        <v>1.69713</v>
      </c>
      <c r="AH954" s="5">
        <v>43798</v>
      </c>
      <c r="AI954" s="1">
        <v>1.9055</v>
      </c>
    </row>
    <row r="955" spans="1:35" ht="15.75" customHeight="1" x14ac:dyDescent="0.5">
      <c r="A955" s="5">
        <v>43795</v>
      </c>
      <c r="B955" s="1">
        <v>94.74</v>
      </c>
      <c r="C955" s="1">
        <v>93.04</v>
      </c>
      <c r="D955" s="1">
        <v>92.71</v>
      </c>
      <c r="E955" s="1">
        <v>94.87</v>
      </c>
      <c r="H955" s="5">
        <v>43843</v>
      </c>
      <c r="I955" s="1">
        <v>17.959800000000001</v>
      </c>
      <c r="J955" s="1">
        <v>18.122499999999999</v>
      </c>
      <c r="K955" s="1">
        <v>17.9222</v>
      </c>
      <c r="L955" s="1">
        <v>18.122499999999999</v>
      </c>
      <c r="P955" s="5">
        <v>43844</v>
      </c>
      <c r="Q955" s="1">
        <v>984.32</v>
      </c>
      <c r="R955" s="1">
        <v>974.78</v>
      </c>
      <c r="S955" s="1">
        <v>965.34</v>
      </c>
      <c r="T955" s="1">
        <v>985.09</v>
      </c>
      <c r="W955" s="5">
        <v>43844</v>
      </c>
      <c r="X955" s="1">
        <v>2197.75</v>
      </c>
      <c r="Y955" s="1">
        <v>2136.5100000000002</v>
      </c>
      <c r="Z955" s="1">
        <v>2122.0700000000002</v>
      </c>
      <c r="AA955" s="1">
        <v>2198.27</v>
      </c>
      <c r="AD955" s="5">
        <v>43797</v>
      </c>
      <c r="AE955" s="1">
        <v>1.7084999999999999</v>
      </c>
      <c r="AH955" s="5">
        <v>43797</v>
      </c>
      <c r="AI955" s="1">
        <v>1.9068799999999999</v>
      </c>
    </row>
    <row r="956" spans="1:35" ht="15.75" customHeight="1" x14ac:dyDescent="0.5">
      <c r="A956" s="5">
        <v>43794</v>
      </c>
      <c r="B956" s="1">
        <v>92.89</v>
      </c>
      <c r="C956" s="1">
        <v>93.22</v>
      </c>
      <c r="D956" s="1">
        <v>92.89</v>
      </c>
      <c r="E956" s="1">
        <v>94.42</v>
      </c>
      <c r="H956" s="5">
        <v>43840</v>
      </c>
      <c r="I956" s="1">
        <v>18.114999999999998</v>
      </c>
      <c r="J956" s="1">
        <v>17.901499999999999</v>
      </c>
      <c r="K956" s="1">
        <v>17.848400000000002</v>
      </c>
      <c r="L956" s="1">
        <v>18.154499999999999</v>
      </c>
      <c r="P956" s="5">
        <v>43843</v>
      </c>
      <c r="Q956" s="1">
        <v>974.78</v>
      </c>
      <c r="R956" s="1">
        <v>979.65</v>
      </c>
      <c r="S956" s="1">
        <v>964.3</v>
      </c>
      <c r="T956" s="1">
        <v>979.75</v>
      </c>
      <c r="W956" s="5">
        <v>43843</v>
      </c>
      <c r="X956" s="1">
        <v>2136.5100000000002</v>
      </c>
      <c r="Y956" s="1">
        <v>2119.85</v>
      </c>
      <c r="Z956" s="1">
        <v>2109.27</v>
      </c>
      <c r="AA956" s="1">
        <v>2145.77</v>
      </c>
      <c r="AD956" s="5">
        <v>43796</v>
      </c>
      <c r="AE956" s="1">
        <v>1.69113</v>
      </c>
      <c r="AH956" s="5">
        <v>43796</v>
      </c>
      <c r="AI956" s="1">
        <v>1.9137500000000001</v>
      </c>
    </row>
    <row r="957" spans="1:35" ht="15.75" customHeight="1" x14ac:dyDescent="0.5">
      <c r="A957" s="5">
        <v>43791</v>
      </c>
      <c r="B957" s="1">
        <v>93.66</v>
      </c>
      <c r="C957" s="1">
        <v>94.21</v>
      </c>
      <c r="D957" s="1">
        <v>93.26</v>
      </c>
      <c r="E957" s="1">
        <v>94.5</v>
      </c>
      <c r="H957" s="5">
        <v>43839</v>
      </c>
      <c r="I957" s="1">
        <v>17.901499999999999</v>
      </c>
      <c r="J957" s="1">
        <v>18.103000000000002</v>
      </c>
      <c r="K957" s="1">
        <v>17.801100000000002</v>
      </c>
      <c r="L957" s="1">
        <v>18.2072</v>
      </c>
      <c r="P957" s="5">
        <v>43840</v>
      </c>
      <c r="Q957" s="1">
        <v>979.21</v>
      </c>
      <c r="R957" s="1">
        <v>967.03</v>
      </c>
      <c r="S957" s="1">
        <v>962.65</v>
      </c>
      <c r="T957" s="1">
        <v>983.54</v>
      </c>
      <c r="W957" s="5">
        <v>43840</v>
      </c>
      <c r="X957" s="1">
        <v>2118.71</v>
      </c>
      <c r="Y957" s="1">
        <v>2113.08</v>
      </c>
      <c r="Z957" s="1">
        <v>2098.27</v>
      </c>
      <c r="AA957" s="1">
        <v>2131.9</v>
      </c>
      <c r="AD957" s="5">
        <v>43795</v>
      </c>
      <c r="AE957" s="1">
        <v>1.70163</v>
      </c>
      <c r="AH957" s="5">
        <v>43795</v>
      </c>
      <c r="AI957" s="1">
        <v>1.90863</v>
      </c>
    </row>
    <row r="958" spans="1:35" ht="15.75" customHeight="1" x14ac:dyDescent="0.5">
      <c r="A958" s="5">
        <v>43790</v>
      </c>
      <c r="B958" s="1">
        <v>93.84</v>
      </c>
      <c r="C958" s="1">
        <v>95.31</v>
      </c>
      <c r="D958" s="1">
        <v>93.81</v>
      </c>
      <c r="E958" s="1">
        <v>95.71</v>
      </c>
      <c r="H958" s="5">
        <v>43838</v>
      </c>
      <c r="I958" s="1">
        <v>18.103000000000002</v>
      </c>
      <c r="J958" s="1">
        <v>18.405999999999999</v>
      </c>
      <c r="K958" s="1">
        <v>18.0627</v>
      </c>
      <c r="L958" s="1">
        <v>18.860099999999999</v>
      </c>
      <c r="P958" s="5">
        <v>43839</v>
      </c>
      <c r="Q958" s="1">
        <v>967.03</v>
      </c>
      <c r="R958" s="1">
        <v>953.85</v>
      </c>
      <c r="S958" s="1">
        <v>948.32</v>
      </c>
      <c r="T958" s="1">
        <v>971.5</v>
      </c>
      <c r="W958" s="5">
        <v>43839</v>
      </c>
      <c r="X958" s="1">
        <v>2113.08</v>
      </c>
      <c r="Y958" s="1">
        <v>2108.2399999999998</v>
      </c>
      <c r="Z958" s="1">
        <v>2059.92</v>
      </c>
      <c r="AA958" s="1">
        <v>2148.81</v>
      </c>
      <c r="AD958" s="5">
        <v>43794</v>
      </c>
      <c r="AE958" s="1">
        <v>1.6995</v>
      </c>
      <c r="AH958" s="5">
        <v>43794</v>
      </c>
      <c r="AI958" s="1">
        <v>1.9186300000000001</v>
      </c>
    </row>
    <row r="959" spans="1:35" ht="15.75" customHeight="1" x14ac:dyDescent="0.5">
      <c r="A959" s="5">
        <v>43789</v>
      </c>
      <c r="B959" s="1">
        <v>95.67</v>
      </c>
      <c r="C959" s="1">
        <v>95.38</v>
      </c>
      <c r="D959" s="1">
        <v>94.64</v>
      </c>
      <c r="E959" s="1">
        <v>96.03</v>
      </c>
      <c r="H959" s="5">
        <v>43837</v>
      </c>
      <c r="I959" s="1">
        <v>18.405999999999999</v>
      </c>
      <c r="J959" s="1">
        <v>18.1523</v>
      </c>
      <c r="K959" s="1">
        <v>17.950199999999999</v>
      </c>
      <c r="L959" s="1">
        <v>18.439499999999999</v>
      </c>
      <c r="P959" s="5">
        <v>43838</v>
      </c>
      <c r="Q959" s="1">
        <v>953.85</v>
      </c>
      <c r="R959" s="1">
        <v>971.45</v>
      </c>
      <c r="S959" s="1">
        <v>952.77</v>
      </c>
      <c r="T959" s="1">
        <v>977.05</v>
      </c>
      <c r="W959" s="5">
        <v>43838</v>
      </c>
      <c r="X959" s="1">
        <v>2108.2399999999998</v>
      </c>
      <c r="Y959" s="1">
        <v>2055</v>
      </c>
      <c r="Z959" s="1">
        <v>2024.68</v>
      </c>
      <c r="AA959" s="1">
        <v>2109.7199999999998</v>
      </c>
      <c r="AD959" s="5">
        <v>43791</v>
      </c>
      <c r="AE959" s="1">
        <v>1.70275</v>
      </c>
      <c r="AH959" s="5">
        <v>43791</v>
      </c>
      <c r="AI959" s="1">
        <v>1.9172499999999999</v>
      </c>
    </row>
    <row r="960" spans="1:35" ht="15.75" customHeight="1" x14ac:dyDescent="0.5">
      <c r="A960" s="5">
        <v>43788</v>
      </c>
      <c r="B960" s="1">
        <v>95.34</v>
      </c>
      <c r="C960" s="1">
        <v>94.81</v>
      </c>
      <c r="D960" s="1">
        <v>94.79</v>
      </c>
      <c r="E960" s="1">
        <v>96.38</v>
      </c>
      <c r="H960" s="5">
        <v>43836</v>
      </c>
      <c r="I960" s="1">
        <v>18.1523</v>
      </c>
      <c r="J960" s="1">
        <v>18.07</v>
      </c>
      <c r="K960" s="1">
        <v>18.015599999999999</v>
      </c>
      <c r="L960" s="1">
        <v>18.508099999999999</v>
      </c>
      <c r="P960" s="5">
        <v>43837</v>
      </c>
      <c r="Q960" s="1">
        <v>971.68</v>
      </c>
      <c r="R960" s="1">
        <v>963.61</v>
      </c>
      <c r="S960" s="1">
        <v>956.57</v>
      </c>
      <c r="T960" s="1">
        <v>976.49</v>
      </c>
      <c r="W960" s="5">
        <v>43837</v>
      </c>
      <c r="X960" s="1">
        <v>2055</v>
      </c>
      <c r="Y960" s="1">
        <v>2031.59</v>
      </c>
      <c r="Z960" s="1">
        <v>2014.65</v>
      </c>
      <c r="AA960" s="1">
        <v>2056.4</v>
      </c>
      <c r="AD960" s="5">
        <v>43790</v>
      </c>
      <c r="AE960" s="1">
        <v>1.708</v>
      </c>
      <c r="AH960" s="5">
        <v>43790</v>
      </c>
      <c r="AI960" s="1">
        <v>1.9095</v>
      </c>
    </row>
    <row r="961" spans="1:35" ht="15.75" customHeight="1" x14ac:dyDescent="0.5">
      <c r="A961" s="5">
        <v>43787</v>
      </c>
      <c r="B961" s="1">
        <v>94.92</v>
      </c>
      <c r="C961" s="1">
        <v>93.43</v>
      </c>
      <c r="D961" s="1">
        <v>93.43</v>
      </c>
      <c r="E961" s="1">
        <v>95.1</v>
      </c>
      <c r="H961" s="5">
        <v>43833</v>
      </c>
      <c r="I961" s="1">
        <v>18.059999999999999</v>
      </c>
      <c r="J961" s="1">
        <v>18.022200000000002</v>
      </c>
      <c r="K961" s="1">
        <v>17.997599999999998</v>
      </c>
      <c r="L961" s="1">
        <v>18.2712</v>
      </c>
      <c r="P961" s="5">
        <v>43836</v>
      </c>
      <c r="Q961" s="1">
        <v>963.61</v>
      </c>
      <c r="R961" s="1">
        <v>982.14</v>
      </c>
      <c r="S961" s="1">
        <v>954.99</v>
      </c>
      <c r="T961" s="1">
        <v>993.45</v>
      </c>
      <c r="W961" s="5">
        <v>43836</v>
      </c>
      <c r="X961" s="1">
        <v>2031.59</v>
      </c>
      <c r="Y961" s="1">
        <v>1988.95</v>
      </c>
      <c r="Z961" s="1">
        <v>1988.95</v>
      </c>
      <c r="AA961" s="1">
        <v>2032.98</v>
      </c>
      <c r="AD961" s="5">
        <v>43789</v>
      </c>
      <c r="AE961" s="1">
        <v>1.71563</v>
      </c>
      <c r="AH961" s="5">
        <v>43789</v>
      </c>
      <c r="AI961" s="1">
        <v>1.8987499999999999</v>
      </c>
    </row>
    <row r="962" spans="1:35" ht="15.75" customHeight="1" x14ac:dyDescent="0.5">
      <c r="A962" s="5">
        <v>43784</v>
      </c>
      <c r="B962" s="1">
        <v>93.61</v>
      </c>
      <c r="C962" s="1">
        <v>93.55</v>
      </c>
      <c r="D962" s="1">
        <v>93.41</v>
      </c>
      <c r="E962" s="1">
        <v>94.43</v>
      </c>
      <c r="H962" s="5">
        <v>43832</v>
      </c>
      <c r="I962" s="1">
        <v>18.022200000000002</v>
      </c>
      <c r="J962" s="1">
        <v>17.853000000000002</v>
      </c>
      <c r="K962" s="1">
        <v>17.790400000000002</v>
      </c>
      <c r="L962" s="1">
        <v>18.1008</v>
      </c>
      <c r="P962" s="5">
        <v>43833</v>
      </c>
      <c r="Q962" s="1">
        <v>982</v>
      </c>
      <c r="R962" s="1">
        <v>980.2</v>
      </c>
      <c r="S962" s="1">
        <v>979.06</v>
      </c>
      <c r="T962" s="1">
        <v>995.98</v>
      </c>
      <c r="W962" s="5">
        <v>43833</v>
      </c>
      <c r="X962" s="1">
        <v>1989.83</v>
      </c>
      <c r="Y962" s="1">
        <v>1961.45</v>
      </c>
      <c r="Z962" s="1">
        <v>1958.35</v>
      </c>
      <c r="AA962" s="1">
        <v>1990.77</v>
      </c>
      <c r="AD962" s="5">
        <v>43788</v>
      </c>
      <c r="AE962" s="1">
        <v>1.72163</v>
      </c>
      <c r="AH962" s="5">
        <v>43788</v>
      </c>
      <c r="AI962" s="1">
        <v>1.89463</v>
      </c>
    </row>
    <row r="963" spans="1:35" ht="15.75" customHeight="1" x14ac:dyDescent="0.5">
      <c r="A963" s="5">
        <v>43783</v>
      </c>
      <c r="B963" s="1">
        <v>93.94</v>
      </c>
      <c r="C963" s="1">
        <v>93.78</v>
      </c>
      <c r="D963" s="1">
        <v>93.22</v>
      </c>
      <c r="E963" s="1">
        <v>94.35</v>
      </c>
      <c r="H963" s="5">
        <v>43831</v>
      </c>
      <c r="I963" s="1">
        <v>17.853000000000002</v>
      </c>
      <c r="J963" s="1">
        <v>17.8523</v>
      </c>
      <c r="K963" s="1">
        <v>17.8384</v>
      </c>
      <c r="L963" s="1">
        <v>17.874099999999999</v>
      </c>
      <c r="P963" s="5">
        <v>43832</v>
      </c>
      <c r="Q963" s="1">
        <v>980.17</v>
      </c>
      <c r="R963" s="1">
        <v>963.87</v>
      </c>
      <c r="S963" s="1">
        <v>963.49</v>
      </c>
      <c r="T963" s="1">
        <v>992.23</v>
      </c>
      <c r="W963" s="5">
        <v>43832</v>
      </c>
      <c r="X963" s="1">
        <v>1961.45</v>
      </c>
      <c r="Y963" s="1">
        <v>1943.07</v>
      </c>
      <c r="Z963" s="1">
        <v>1940.21</v>
      </c>
      <c r="AA963" s="1">
        <v>1967.33</v>
      </c>
      <c r="AD963" s="5">
        <v>43787</v>
      </c>
      <c r="AE963" s="1">
        <v>1.72363</v>
      </c>
      <c r="AH963" s="5">
        <v>43787</v>
      </c>
      <c r="AI963" s="1">
        <v>1.8985000000000001</v>
      </c>
    </row>
    <row r="964" spans="1:35" ht="15.75" customHeight="1" x14ac:dyDescent="0.5">
      <c r="A964" s="5">
        <v>43782</v>
      </c>
      <c r="B964" s="1">
        <v>93.26</v>
      </c>
      <c r="C964" s="1">
        <v>93.31</v>
      </c>
      <c r="D964" s="1">
        <v>93.15</v>
      </c>
      <c r="E964" s="1">
        <v>94.21</v>
      </c>
      <c r="H964" s="5">
        <v>43830</v>
      </c>
      <c r="I964" s="1">
        <v>17.8523</v>
      </c>
      <c r="J964" s="1">
        <v>17.929200000000002</v>
      </c>
      <c r="K964" s="1">
        <v>17.823799999999999</v>
      </c>
      <c r="L964" s="1">
        <v>18.147500000000001</v>
      </c>
      <c r="P964" s="5">
        <v>43831</v>
      </c>
      <c r="Q964" s="1">
        <v>966.58</v>
      </c>
      <c r="R964" s="1">
        <v>966.58</v>
      </c>
      <c r="S964" s="1">
        <v>966.58</v>
      </c>
      <c r="T964" s="1">
        <v>966.58</v>
      </c>
      <c r="W964" s="5">
        <v>43831</v>
      </c>
      <c r="X964" s="1">
        <v>1945.49</v>
      </c>
      <c r="Y964" s="1">
        <v>1945.62</v>
      </c>
      <c r="Z964" s="1">
        <v>1945.49</v>
      </c>
      <c r="AA964" s="1">
        <v>1945.62</v>
      </c>
      <c r="AD964" s="5">
        <v>43784</v>
      </c>
      <c r="AE964" s="1">
        <v>1.73325</v>
      </c>
      <c r="AH964" s="5">
        <v>43784</v>
      </c>
      <c r="AI964" s="1">
        <v>1.90263</v>
      </c>
    </row>
    <row r="965" spans="1:35" ht="15.75" customHeight="1" x14ac:dyDescent="0.5">
      <c r="A965" s="5">
        <v>43781</v>
      </c>
      <c r="B965" s="1">
        <v>92.6</v>
      </c>
      <c r="C965" s="1">
        <v>91.76</v>
      </c>
      <c r="D965" s="1">
        <v>90.72</v>
      </c>
      <c r="E965" s="1">
        <v>92.7</v>
      </c>
      <c r="H965" s="5">
        <v>43829</v>
      </c>
      <c r="I965" s="1">
        <v>17.929200000000002</v>
      </c>
      <c r="J965" s="1">
        <v>17.792000000000002</v>
      </c>
      <c r="K965" s="1">
        <v>17.779399999999999</v>
      </c>
      <c r="L965" s="1">
        <v>17.963999999999999</v>
      </c>
      <c r="P965" s="5">
        <v>43830</v>
      </c>
      <c r="Q965" s="1">
        <v>966.58</v>
      </c>
      <c r="R965" s="1">
        <v>959.06</v>
      </c>
      <c r="S965" s="1">
        <v>957.54</v>
      </c>
      <c r="T965" s="1">
        <v>984.58</v>
      </c>
      <c r="W965" s="5">
        <v>43830</v>
      </c>
      <c r="X965" s="1">
        <v>1945.62</v>
      </c>
      <c r="Y965" s="1">
        <v>1909.2</v>
      </c>
      <c r="Z965" s="1">
        <v>1907.91</v>
      </c>
      <c r="AA965" s="1">
        <v>1946.65</v>
      </c>
      <c r="AD965" s="5">
        <v>43783</v>
      </c>
      <c r="AE965" s="1">
        <v>1.7625</v>
      </c>
      <c r="AH965" s="5">
        <v>43783</v>
      </c>
      <c r="AI965" s="1">
        <v>1.9041300000000001</v>
      </c>
    </row>
    <row r="966" spans="1:35" ht="15.75" customHeight="1" x14ac:dyDescent="0.5">
      <c r="A966" s="5">
        <v>43780</v>
      </c>
      <c r="B966" s="1">
        <v>91.53</v>
      </c>
      <c r="C966" s="1">
        <v>91.6</v>
      </c>
      <c r="D966" s="1">
        <v>91.12</v>
      </c>
      <c r="E966" s="1">
        <v>92.07</v>
      </c>
      <c r="H966" s="5">
        <v>43826</v>
      </c>
      <c r="I966" s="1">
        <v>17.767499999999998</v>
      </c>
      <c r="J966" s="1">
        <v>17.897600000000001</v>
      </c>
      <c r="K966" s="1">
        <v>17.747</v>
      </c>
      <c r="L966" s="1">
        <v>17.9742</v>
      </c>
      <c r="P966" s="5">
        <v>43829</v>
      </c>
      <c r="Q966" s="1">
        <v>959.06</v>
      </c>
      <c r="R966" s="1">
        <v>945.92</v>
      </c>
      <c r="S966" s="1">
        <v>945.24</v>
      </c>
      <c r="T966" s="1">
        <v>962.13</v>
      </c>
      <c r="W966" s="5">
        <v>43829</v>
      </c>
      <c r="X966" s="1">
        <v>1909.2</v>
      </c>
      <c r="Y966" s="1">
        <v>1908.78</v>
      </c>
      <c r="Z966" s="1">
        <v>1903.03</v>
      </c>
      <c r="AA966" s="1">
        <v>1916.05</v>
      </c>
      <c r="AD966" s="5">
        <v>43782</v>
      </c>
      <c r="AE966" s="1">
        <v>1.7653799999999999</v>
      </c>
      <c r="AH966" s="5">
        <v>43782</v>
      </c>
      <c r="AI966" s="1">
        <v>1.90988</v>
      </c>
    </row>
    <row r="967" spans="1:35" ht="15.75" customHeight="1" x14ac:dyDescent="0.5">
      <c r="A967" s="5">
        <v>43777</v>
      </c>
      <c r="B967" s="1">
        <v>91.69</v>
      </c>
      <c r="C967" s="1">
        <v>91.28</v>
      </c>
      <c r="D967" s="1">
        <v>91.03</v>
      </c>
      <c r="E967" s="1">
        <v>92.49</v>
      </c>
      <c r="H967" s="5">
        <v>43825</v>
      </c>
      <c r="I967" s="1">
        <v>17.897600000000001</v>
      </c>
      <c r="J967" s="1">
        <v>17.779</v>
      </c>
      <c r="K967" s="1">
        <v>17.7285</v>
      </c>
      <c r="L967" s="1">
        <v>18.052800000000001</v>
      </c>
      <c r="P967" s="5">
        <v>43826</v>
      </c>
      <c r="Q967" s="1">
        <v>945.98</v>
      </c>
      <c r="R967" s="1">
        <v>945.98</v>
      </c>
      <c r="S967" s="1">
        <v>942.94</v>
      </c>
      <c r="T967" s="1">
        <v>954.35</v>
      </c>
      <c r="W967" s="5">
        <v>43826</v>
      </c>
      <c r="X967" s="1">
        <v>1907.65</v>
      </c>
      <c r="Y967" s="1">
        <v>1901.16</v>
      </c>
      <c r="Z967" s="1">
        <v>1895.95</v>
      </c>
      <c r="AA967" s="1">
        <v>1914.31</v>
      </c>
      <c r="AD967" s="5">
        <v>43781</v>
      </c>
      <c r="AE967" s="1">
        <v>1.76163</v>
      </c>
      <c r="AH967" s="5">
        <v>43781</v>
      </c>
      <c r="AI967" s="1">
        <v>1.9092499999999999</v>
      </c>
    </row>
    <row r="968" spans="1:35" ht="15.75" customHeight="1" x14ac:dyDescent="0.5">
      <c r="A968" s="5">
        <v>43776</v>
      </c>
      <c r="B968" s="1">
        <v>91.8</v>
      </c>
      <c r="C968" s="1">
        <v>93.62</v>
      </c>
      <c r="D968" s="1">
        <v>91.16</v>
      </c>
      <c r="E968" s="1">
        <v>93.84</v>
      </c>
      <c r="H968" s="5">
        <v>43824</v>
      </c>
      <c r="I968" s="1">
        <v>17.779</v>
      </c>
      <c r="J968" s="1">
        <v>17.782900000000001</v>
      </c>
      <c r="K968" s="1">
        <v>17.763400000000001</v>
      </c>
      <c r="L968" s="1">
        <v>17.790299999999998</v>
      </c>
      <c r="P968" s="5">
        <v>43825</v>
      </c>
      <c r="Q968" s="1">
        <v>945.98</v>
      </c>
      <c r="R968" s="1">
        <v>946.5</v>
      </c>
      <c r="S968" s="1">
        <v>939.93</v>
      </c>
      <c r="T968" s="1">
        <v>960.86</v>
      </c>
      <c r="W968" s="5">
        <v>43825</v>
      </c>
      <c r="X968" s="1">
        <v>1901.16</v>
      </c>
      <c r="Y968" s="1">
        <v>1886.4</v>
      </c>
      <c r="Z968" s="1">
        <v>1880.11</v>
      </c>
      <c r="AA968" s="1">
        <v>1904.58</v>
      </c>
      <c r="AD968" s="5">
        <v>43780</v>
      </c>
      <c r="AE968" s="1">
        <v>1.76325</v>
      </c>
      <c r="AH968" s="5">
        <v>43780</v>
      </c>
      <c r="AI968" s="1">
        <v>1.90463</v>
      </c>
    </row>
    <row r="969" spans="1:35" ht="15.75" customHeight="1" x14ac:dyDescent="0.5">
      <c r="A969" s="5">
        <v>43775</v>
      </c>
      <c r="B969" s="1">
        <v>94.09</v>
      </c>
      <c r="C969" s="1">
        <v>93.63</v>
      </c>
      <c r="D969" s="1">
        <v>92.99</v>
      </c>
      <c r="E969" s="1">
        <v>94.59</v>
      </c>
      <c r="H969" s="5">
        <v>43823</v>
      </c>
      <c r="I969" s="1">
        <v>17.795000000000002</v>
      </c>
      <c r="J969" s="1">
        <v>17.452500000000001</v>
      </c>
      <c r="K969" s="1">
        <v>17.3749</v>
      </c>
      <c r="L969" s="1">
        <v>17.795000000000002</v>
      </c>
      <c r="P969" s="5">
        <v>43824</v>
      </c>
      <c r="Q969" s="1">
        <v>943.55</v>
      </c>
      <c r="R969" s="1">
        <v>943.55</v>
      </c>
      <c r="S969" s="1">
        <v>943.55</v>
      </c>
      <c r="T969" s="1">
        <v>943.55</v>
      </c>
      <c r="W969" s="5">
        <v>43824</v>
      </c>
      <c r="X969" s="1">
        <v>1886.24</v>
      </c>
      <c r="Y969" s="1">
        <v>1886.24</v>
      </c>
      <c r="Z969" s="1">
        <v>1886.24</v>
      </c>
      <c r="AA969" s="1">
        <v>1886.24</v>
      </c>
      <c r="AD969" s="5">
        <v>43777</v>
      </c>
      <c r="AE969" s="1">
        <v>1.7589999999999999</v>
      </c>
      <c r="AH969" s="5">
        <v>43777</v>
      </c>
      <c r="AI969" s="1">
        <v>1.90063</v>
      </c>
    </row>
    <row r="970" spans="1:35" ht="15.75" customHeight="1" x14ac:dyDescent="0.5">
      <c r="A970" s="5">
        <v>43774</v>
      </c>
      <c r="B970" s="1">
        <v>93.34</v>
      </c>
      <c r="C970" s="1">
        <v>93.39</v>
      </c>
      <c r="D970" s="1">
        <v>92.49</v>
      </c>
      <c r="E970" s="1">
        <v>93.99</v>
      </c>
      <c r="H970" s="5">
        <v>43822</v>
      </c>
      <c r="I970" s="1">
        <v>17.452500000000001</v>
      </c>
      <c r="J970" s="1">
        <v>17.202500000000001</v>
      </c>
      <c r="K970" s="1">
        <v>17.172499999999999</v>
      </c>
      <c r="L970" s="1">
        <v>17.457999999999998</v>
      </c>
      <c r="P970" s="5">
        <v>43823</v>
      </c>
      <c r="Q970" s="1">
        <v>943.58</v>
      </c>
      <c r="R970" s="1">
        <v>936.78</v>
      </c>
      <c r="S970" s="1">
        <v>928.2</v>
      </c>
      <c r="T970" s="1">
        <v>947.6</v>
      </c>
      <c r="W970" s="5">
        <v>43823</v>
      </c>
      <c r="X970" s="1">
        <v>1885.57</v>
      </c>
      <c r="Y970" s="1">
        <v>1877.54</v>
      </c>
      <c r="Z970" s="1">
        <v>1864.6</v>
      </c>
      <c r="AA970" s="1">
        <v>1897.5</v>
      </c>
      <c r="AD970" s="5">
        <v>43776</v>
      </c>
      <c r="AE970" s="1">
        <v>1.758</v>
      </c>
      <c r="AH970" s="5">
        <v>43776</v>
      </c>
      <c r="AI970" s="1">
        <v>1.9013800000000001</v>
      </c>
    </row>
    <row r="971" spans="1:35" ht="15.75" customHeight="1" x14ac:dyDescent="0.5">
      <c r="A971" s="5">
        <v>43773</v>
      </c>
      <c r="B971" s="1">
        <v>94.65</v>
      </c>
      <c r="C971" s="1">
        <v>95.51</v>
      </c>
      <c r="D971" s="1">
        <v>94.4</v>
      </c>
      <c r="E971" s="1">
        <v>95.98</v>
      </c>
      <c r="H971" s="5">
        <v>43819</v>
      </c>
      <c r="I971" s="1">
        <v>17.198399999999999</v>
      </c>
      <c r="J971" s="1">
        <v>17.063700000000001</v>
      </c>
      <c r="K971" s="1">
        <v>17.031600000000001</v>
      </c>
      <c r="L971" s="1">
        <v>17.261399999999998</v>
      </c>
      <c r="P971" s="5">
        <v>43822</v>
      </c>
      <c r="Q971" s="1">
        <v>936.78</v>
      </c>
      <c r="R971" s="1">
        <v>911.34</v>
      </c>
      <c r="S971" s="1">
        <v>910.79</v>
      </c>
      <c r="T971" s="1">
        <v>940.27</v>
      </c>
      <c r="W971" s="5">
        <v>43822</v>
      </c>
      <c r="X971" s="1">
        <v>1877.54</v>
      </c>
      <c r="Y971" s="1">
        <v>1854.08</v>
      </c>
      <c r="Z971" s="1">
        <v>1818.45</v>
      </c>
      <c r="AA971" s="1">
        <v>1888.13</v>
      </c>
      <c r="AD971" s="5">
        <v>43775</v>
      </c>
      <c r="AE971" s="1">
        <v>1.7549999999999999</v>
      </c>
      <c r="AH971" s="5">
        <v>43775</v>
      </c>
      <c r="AI971" s="1">
        <v>1.90425</v>
      </c>
    </row>
    <row r="972" spans="1:35" ht="15.75" customHeight="1" x14ac:dyDescent="0.5">
      <c r="A972" s="5">
        <v>43770</v>
      </c>
      <c r="B972" s="1">
        <v>95.94</v>
      </c>
      <c r="C972" s="1">
        <v>94.95</v>
      </c>
      <c r="D972" s="1">
        <v>94.4</v>
      </c>
      <c r="E972" s="1">
        <v>95.94</v>
      </c>
      <c r="H972" s="5">
        <v>43818</v>
      </c>
      <c r="I972" s="1">
        <v>17.063700000000001</v>
      </c>
      <c r="J972" s="1">
        <v>17.016500000000001</v>
      </c>
      <c r="K972" s="1">
        <v>16.9039</v>
      </c>
      <c r="L972" s="1">
        <v>17.127199999999998</v>
      </c>
      <c r="P972" s="5">
        <v>43819</v>
      </c>
      <c r="Q972" s="1">
        <v>910.93</v>
      </c>
      <c r="R972" s="1">
        <v>934.58</v>
      </c>
      <c r="S972" s="1">
        <v>910.09</v>
      </c>
      <c r="T972" s="1">
        <v>938.17</v>
      </c>
      <c r="W972" s="5">
        <v>43819</v>
      </c>
      <c r="X972" s="1">
        <v>1856.57</v>
      </c>
      <c r="Y972" s="1">
        <v>1938.18</v>
      </c>
      <c r="Z972" s="1">
        <v>1835.32</v>
      </c>
      <c r="AA972" s="1">
        <v>1948.48</v>
      </c>
      <c r="AD972" s="5">
        <v>43774</v>
      </c>
      <c r="AE972" s="1">
        <v>1.7698799999999999</v>
      </c>
      <c r="AH972" s="5">
        <v>43774</v>
      </c>
      <c r="AI972" s="1">
        <v>1.8935</v>
      </c>
    </row>
    <row r="973" spans="1:35" ht="15.75" customHeight="1" x14ac:dyDescent="0.5">
      <c r="A973" s="5">
        <v>43769</v>
      </c>
      <c r="B973" s="1">
        <v>95.62</v>
      </c>
      <c r="C973" s="1">
        <v>94.24</v>
      </c>
      <c r="D973" s="1">
        <v>94.06</v>
      </c>
      <c r="E973" s="1">
        <v>95.83</v>
      </c>
      <c r="H973" s="5">
        <v>43817</v>
      </c>
      <c r="I973" s="1">
        <v>17.016500000000001</v>
      </c>
      <c r="J973" s="1">
        <v>17.0105</v>
      </c>
      <c r="K973" s="1">
        <v>16.887</v>
      </c>
      <c r="L973" s="1">
        <v>17.070699999999999</v>
      </c>
      <c r="P973" s="5">
        <v>43818</v>
      </c>
      <c r="Q973" s="1">
        <v>934.58</v>
      </c>
      <c r="R973" s="1">
        <v>936.44</v>
      </c>
      <c r="S973" s="1">
        <v>926.49</v>
      </c>
      <c r="T973" s="1">
        <v>939.28</v>
      </c>
      <c r="W973" s="5">
        <v>43818</v>
      </c>
      <c r="X973" s="1">
        <v>1938.18</v>
      </c>
      <c r="Y973" s="1">
        <v>1922.99</v>
      </c>
      <c r="Z973" s="1">
        <v>1917.3</v>
      </c>
      <c r="AA973" s="1">
        <v>1941.54</v>
      </c>
      <c r="AD973" s="5">
        <v>43773</v>
      </c>
      <c r="AE973" s="1">
        <v>1.7709999999999999</v>
      </c>
      <c r="AH973" s="5">
        <v>43773</v>
      </c>
      <c r="AI973" s="1">
        <v>1.90825</v>
      </c>
    </row>
    <row r="974" spans="1:35" ht="15.75" customHeight="1" x14ac:dyDescent="0.5">
      <c r="A974" s="5">
        <v>43768</v>
      </c>
      <c r="B974" s="1">
        <v>93.26</v>
      </c>
      <c r="C974" s="1">
        <v>92.49</v>
      </c>
      <c r="D974" s="1">
        <v>91.04</v>
      </c>
      <c r="E974" s="1">
        <v>93.28</v>
      </c>
      <c r="H974" s="5">
        <v>43816</v>
      </c>
      <c r="I974" s="1">
        <v>17.0105</v>
      </c>
      <c r="J974" s="1">
        <v>17.0395</v>
      </c>
      <c r="K974" s="1">
        <v>16.962900000000001</v>
      </c>
      <c r="L974" s="1">
        <v>17.114799999999999</v>
      </c>
      <c r="P974" s="5">
        <v>43817</v>
      </c>
      <c r="Q974" s="1">
        <v>936.44</v>
      </c>
      <c r="R974" s="1">
        <v>928.28</v>
      </c>
      <c r="S974" s="1">
        <v>924.11</v>
      </c>
      <c r="T974" s="1">
        <v>936.63</v>
      </c>
      <c r="W974" s="5">
        <v>43817</v>
      </c>
      <c r="X974" s="1">
        <v>1922.99</v>
      </c>
      <c r="Y974" s="1">
        <v>1955.57</v>
      </c>
      <c r="Z974" s="1">
        <v>1918.8</v>
      </c>
      <c r="AA974" s="1">
        <v>1955.57</v>
      </c>
      <c r="AD974" s="5">
        <v>43770</v>
      </c>
      <c r="AE974" s="1">
        <v>1.7742500000000001</v>
      </c>
      <c r="AH974" s="5">
        <v>43770</v>
      </c>
      <c r="AI974" s="1">
        <v>1.8905000000000001</v>
      </c>
    </row>
    <row r="975" spans="1:35" ht="15.75" customHeight="1" x14ac:dyDescent="0.5">
      <c r="A975" s="5">
        <v>43767</v>
      </c>
      <c r="B975" s="1">
        <v>92.46</v>
      </c>
      <c r="C975" s="1">
        <v>90.93</v>
      </c>
      <c r="D975" s="1">
        <v>90.54</v>
      </c>
      <c r="E975" s="1">
        <v>93.03</v>
      </c>
      <c r="H975" s="5">
        <v>43815</v>
      </c>
      <c r="I975" s="1">
        <v>17.0395</v>
      </c>
      <c r="J975" s="1">
        <v>16.950500000000002</v>
      </c>
      <c r="K975" s="1">
        <v>16.9055</v>
      </c>
      <c r="L975" s="1">
        <v>17.089300000000001</v>
      </c>
      <c r="P975" s="5">
        <v>43816</v>
      </c>
      <c r="Q975" s="1">
        <v>928.28</v>
      </c>
      <c r="R975" s="1">
        <v>929.54</v>
      </c>
      <c r="S975" s="1">
        <v>919.93</v>
      </c>
      <c r="T975" s="1">
        <v>935.08</v>
      </c>
      <c r="W975" s="5">
        <v>43816</v>
      </c>
      <c r="X975" s="1">
        <v>1955.57</v>
      </c>
      <c r="Y975" s="1">
        <v>1979.23</v>
      </c>
      <c r="Z975" s="1">
        <v>1934.22</v>
      </c>
      <c r="AA975" s="1">
        <v>2000.35</v>
      </c>
      <c r="AD975" s="5">
        <v>43769</v>
      </c>
      <c r="AE975" s="1">
        <v>1.78488</v>
      </c>
      <c r="AH975" s="5">
        <v>43769</v>
      </c>
      <c r="AI975" s="1">
        <v>1.90225</v>
      </c>
    </row>
    <row r="976" spans="1:35" ht="15.75" customHeight="1" x14ac:dyDescent="0.5">
      <c r="A976" s="5">
        <v>43766</v>
      </c>
      <c r="B976" s="1">
        <v>91.82</v>
      </c>
      <c r="C976" s="1">
        <v>92.58</v>
      </c>
      <c r="D976" s="1">
        <v>91.41</v>
      </c>
      <c r="E976" s="1">
        <v>92.73</v>
      </c>
      <c r="H976" s="5">
        <v>43812</v>
      </c>
      <c r="I976" s="1">
        <v>16.932600000000001</v>
      </c>
      <c r="J976" s="1">
        <v>16.928699999999999</v>
      </c>
      <c r="K976" s="1">
        <v>16.845199999999998</v>
      </c>
      <c r="L976" s="1">
        <v>17.034800000000001</v>
      </c>
      <c r="P976" s="5">
        <v>43815</v>
      </c>
      <c r="Q976" s="1">
        <v>929.54</v>
      </c>
      <c r="R976" s="1">
        <v>928.64</v>
      </c>
      <c r="S976" s="1">
        <v>926.41</v>
      </c>
      <c r="T976" s="1">
        <v>936.38</v>
      </c>
      <c r="W976" s="5">
        <v>43815</v>
      </c>
      <c r="X976" s="1">
        <v>1979.23</v>
      </c>
      <c r="Y976" s="1">
        <v>1935.7</v>
      </c>
      <c r="Z976" s="1">
        <v>1935.7</v>
      </c>
      <c r="AA976" s="1">
        <v>1993.75</v>
      </c>
      <c r="AD976" s="5">
        <v>43768</v>
      </c>
      <c r="AE976" s="1">
        <v>1.78138</v>
      </c>
      <c r="AH976" s="5">
        <v>43768</v>
      </c>
      <c r="AI976" s="1">
        <v>1.90913</v>
      </c>
    </row>
    <row r="977" spans="1:35" ht="15.75" customHeight="1" x14ac:dyDescent="0.5">
      <c r="A977" s="5">
        <v>43763</v>
      </c>
      <c r="B977" s="1">
        <v>93.54</v>
      </c>
      <c r="C977" s="1">
        <v>93.46</v>
      </c>
      <c r="D977" s="1">
        <v>92.56</v>
      </c>
      <c r="E977" s="1">
        <v>94.48</v>
      </c>
      <c r="H977" s="5">
        <v>43811</v>
      </c>
      <c r="I977" s="1">
        <v>16.928699999999999</v>
      </c>
      <c r="J977" s="1">
        <v>16.8628</v>
      </c>
      <c r="K977" s="1">
        <v>16.7728</v>
      </c>
      <c r="L977" s="1">
        <v>17.124400000000001</v>
      </c>
      <c r="P977" s="5">
        <v>43812</v>
      </c>
      <c r="Q977" s="1">
        <v>928.73</v>
      </c>
      <c r="R977" s="1">
        <v>944.84</v>
      </c>
      <c r="S977" s="1">
        <v>922.69</v>
      </c>
      <c r="T977" s="1">
        <v>947.95</v>
      </c>
      <c r="W977" s="5">
        <v>43812</v>
      </c>
      <c r="X977" s="1">
        <v>1932.59</v>
      </c>
      <c r="Y977" s="1">
        <v>1940.67</v>
      </c>
      <c r="Z977" s="1">
        <v>1913.38</v>
      </c>
      <c r="AA977" s="1">
        <v>1982.01</v>
      </c>
      <c r="AD977" s="5">
        <v>43767</v>
      </c>
      <c r="AE977" s="1">
        <v>1.7858799999999999</v>
      </c>
      <c r="AH977" s="5">
        <v>43767</v>
      </c>
      <c r="AI977" s="1">
        <v>1.92713</v>
      </c>
    </row>
    <row r="978" spans="1:35" ht="15.75" customHeight="1" x14ac:dyDescent="0.5">
      <c r="A978" s="5">
        <v>43762</v>
      </c>
      <c r="B978" s="1">
        <v>92</v>
      </c>
      <c r="C978" s="1">
        <v>90.53</v>
      </c>
      <c r="D978" s="1">
        <v>90.53</v>
      </c>
      <c r="E978" s="1">
        <v>92.02</v>
      </c>
      <c r="H978" s="5">
        <v>43810</v>
      </c>
      <c r="I978" s="1">
        <v>16.8628</v>
      </c>
      <c r="J978" s="1">
        <v>16.664999999999999</v>
      </c>
      <c r="K978" s="1">
        <v>16.604700000000001</v>
      </c>
      <c r="L978" s="1">
        <v>16.966000000000001</v>
      </c>
      <c r="P978" s="5">
        <v>43811</v>
      </c>
      <c r="Q978" s="1">
        <v>944.84</v>
      </c>
      <c r="R978" s="1">
        <v>939.96</v>
      </c>
      <c r="S978" s="1">
        <v>935.29</v>
      </c>
      <c r="T978" s="1">
        <v>948.71</v>
      </c>
      <c r="W978" s="5">
        <v>43811</v>
      </c>
      <c r="X978" s="1">
        <v>1940.67</v>
      </c>
      <c r="Y978" s="1">
        <v>1913.01</v>
      </c>
      <c r="Z978" s="1">
        <v>1910.35</v>
      </c>
      <c r="AA978" s="1">
        <v>1945.97</v>
      </c>
      <c r="AD978" s="5">
        <v>43766</v>
      </c>
      <c r="AE978" s="1">
        <v>1.7996300000000001</v>
      </c>
      <c r="AH978" s="5">
        <v>43766</v>
      </c>
      <c r="AI978" s="1">
        <v>1.9355</v>
      </c>
    </row>
    <row r="979" spans="1:35" ht="15.75" customHeight="1" x14ac:dyDescent="0.5">
      <c r="A979" s="5">
        <v>43761</v>
      </c>
      <c r="B979" s="1">
        <v>90</v>
      </c>
      <c r="C979" s="1">
        <v>89.57</v>
      </c>
      <c r="D979" s="1">
        <v>89.57</v>
      </c>
      <c r="E979" s="1">
        <v>90.89</v>
      </c>
      <c r="H979" s="5">
        <v>43809</v>
      </c>
      <c r="I979" s="1">
        <v>16.664999999999999</v>
      </c>
      <c r="J979" s="1">
        <v>16.606300000000001</v>
      </c>
      <c r="K979" s="1">
        <v>16.582000000000001</v>
      </c>
      <c r="L979" s="1">
        <v>16.720199999999998</v>
      </c>
      <c r="P979" s="5">
        <v>43810</v>
      </c>
      <c r="Q979" s="1">
        <v>939.94</v>
      </c>
      <c r="R979" s="1">
        <v>921.9</v>
      </c>
      <c r="S979" s="1">
        <v>914.12</v>
      </c>
      <c r="T979" s="1">
        <v>945.09</v>
      </c>
      <c r="W979" s="5">
        <v>43810</v>
      </c>
      <c r="X979" s="1">
        <v>1912.91</v>
      </c>
      <c r="Y979" s="1">
        <v>1898.96</v>
      </c>
      <c r="Z979" s="1">
        <v>1895.12</v>
      </c>
      <c r="AA979" s="1">
        <v>1919.26</v>
      </c>
      <c r="AD979" s="5">
        <v>43763</v>
      </c>
      <c r="AE979" s="1">
        <v>1.80488</v>
      </c>
      <c r="AH979" s="5">
        <v>43763</v>
      </c>
      <c r="AI979" s="1">
        <v>1.9281299999999999</v>
      </c>
    </row>
    <row r="980" spans="1:35" ht="15.75" customHeight="1" x14ac:dyDescent="0.5">
      <c r="A980" s="5">
        <v>43760</v>
      </c>
      <c r="B980" s="1">
        <v>89</v>
      </c>
      <c r="C980" s="1">
        <v>89.08</v>
      </c>
      <c r="D980" s="1">
        <v>87.84</v>
      </c>
      <c r="E980" s="1">
        <v>89.47</v>
      </c>
      <c r="H980" s="5">
        <v>43808</v>
      </c>
      <c r="I980" s="1">
        <v>16.606300000000001</v>
      </c>
      <c r="J980" s="1">
        <v>16.561499999999999</v>
      </c>
      <c r="K980" s="1">
        <v>16.529699999999998</v>
      </c>
      <c r="L980" s="1">
        <v>16.6877</v>
      </c>
      <c r="P980" s="5">
        <v>43809</v>
      </c>
      <c r="Q980" s="1">
        <v>921.9</v>
      </c>
      <c r="R980" s="1">
        <v>895.34</v>
      </c>
      <c r="S980" s="1">
        <v>894.26</v>
      </c>
      <c r="T980" s="1">
        <v>924.54</v>
      </c>
      <c r="W980" s="5">
        <v>43809</v>
      </c>
      <c r="X980" s="1">
        <v>1898.96</v>
      </c>
      <c r="Y980" s="1">
        <v>1882.01</v>
      </c>
      <c r="Z980" s="1">
        <v>1880.95</v>
      </c>
      <c r="AA980" s="1">
        <v>1905</v>
      </c>
      <c r="AD980" s="5">
        <v>43762</v>
      </c>
      <c r="AE980" s="1">
        <v>1.8042499999999999</v>
      </c>
      <c r="AH980" s="5">
        <v>43762</v>
      </c>
      <c r="AI980" s="1">
        <v>1.93563</v>
      </c>
    </row>
    <row r="981" spans="1:35" ht="15.75" customHeight="1" x14ac:dyDescent="0.5">
      <c r="A981" s="5">
        <v>43759</v>
      </c>
      <c r="B981" s="1">
        <v>88.81</v>
      </c>
      <c r="C981" s="1">
        <v>91.05</v>
      </c>
      <c r="D981" s="1">
        <v>88.67</v>
      </c>
      <c r="E981" s="1">
        <v>91.38</v>
      </c>
      <c r="H981" s="5">
        <v>43805</v>
      </c>
      <c r="I981" s="1">
        <v>16.576499999999999</v>
      </c>
      <c r="J981" s="1">
        <v>16.9665</v>
      </c>
      <c r="K981" s="1">
        <v>16.531400000000001</v>
      </c>
      <c r="L981" s="1">
        <v>17.028300000000002</v>
      </c>
      <c r="P981" s="5">
        <v>43808</v>
      </c>
      <c r="Q981" s="1">
        <v>895.34</v>
      </c>
      <c r="R981" s="1">
        <v>897.15</v>
      </c>
      <c r="S981" s="1">
        <v>888.46</v>
      </c>
      <c r="T981" s="1">
        <v>900.91</v>
      </c>
      <c r="W981" s="5">
        <v>43808</v>
      </c>
      <c r="X981" s="1">
        <v>1882.01</v>
      </c>
      <c r="Y981" s="1">
        <v>1880.3</v>
      </c>
      <c r="Z981" s="1">
        <v>1873.53</v>
      </c>
      <c r="AA981" s="1">
        <v>1898.85</v>
      </c>
      <c r="AD981" s="5">
        <v>43761</v>
      </c>
      <c r="AE981" s="1">
        <v>1.8227500000000001</v>
      </c>
      <c r="AH981" s="5">
        <v>43761</v>
      </c>
      <c r="AI981" s="1">
        <v>1.93963</v>
      </c>
    </row>
    <row r="982" spans="1:35" ht="15.75" customHeight="1" x14ac:dyDescent="0.5">
      <c r="A982" s="5">
        <v>43756</v>
      </c>
      <c r="B982" s="1">
        <v>90.53</v>
      </c>
      <c r="C982" s="1">
        <v>89.93</v>
      </c>
      <c r="D982" s="1">
        <v>89.43</v>
      </c>
      <c r="E982" s="1">
        <v>91.13</v>
      </c>
      <c r="H982" s="5">
        <v>43804</v>
      </c>
      <c r="I982" s="1">
        <v>16.9665</v>
      </c>
      <c r="J982" s="1">
        <v>16.855699999999999</v>
      </c>
      <c r="K982" s="1">
        <v>16.819900000000001</v>
      </c>
      <c r="L982" s="1">
        <v>17.017700000000001</v>
      </c>
      <c r="P982" s="5">
        <v>43805</v>
      </c>
      <c r="Q982" s="1">
        <v>896.72</v>
      </c>
      <c r="R982" s="1">
        <v>898.19</v>
      </c>
      <c r="S982" s="1">
        <v>891.38</v>
      </c>
      <c r="T982" s="1">
        <v>902.26</v>
      </c>
      <c r="W982" s="5">
        <v>43805</v>
      </c>
      <c r="X982" s="1">
        <v>1879.95</v>
      </c>
      <c r="Y982" s="1">
        <v>1874.77</v>
      </c>
      <c r="Z982" s="1">
        <v>1864.73</v>
      </c>
      <c r="AA982" s="1">
        <v>1881.96</v>
      </c>
      <c r="AD982" s="5">
        <v>43760</v>
      </c>
      <c r="AE982" s="1">
        <v>1.82175</v>
      </c>
      <c r="AH982" s="5">
        <v>43760</v>
      </c>
      <c r="AI982" s="1">
        <v>1.9359999999999999</v>
      </c>
    </row>
    <row r="983" spans="1:35" ht="15.75" customHeight="1" x14ac:dyDescent="0.5">
      <c r="A983" s="5">
        <v>43755</v>
      </c>
      <c r="B983" s="1">
        <v>90.02</v>
      </c>
      <c r="C983" s="1">
        <v>88.03</v>
      </c>
      <c r="D983" s="1">
        <v>87.99</v>
      </c>
      <c r="E983" s="1">
        <v>90.79</v>
      </c>
      <c r="H983" s="5">
        <v>43803</v>
      </c>
      <c r="I983" s="1">
        <v>16.855699999999999</v>
      </c>
      <c r="J983" s="1">
        <v>17.173300000000001</v>
      </c>
      <c r="K983" s="1">
        <v>16.803000000000001</v>
      </c>
      <c r="L983" s="1">
        <v>17.3263</v>
      </c>
      <c r="P983" s="5">
        <v>43804</v>
      </c>
      <c r="Q983" s="1">
        <v>898.19</v>
      </c>
      <c r="R983" s="1">
        <v>895.62</v>
      </c>
      <c r="S983" s="1">
        <v>884.82</v>
      </c>
      <c r="T983" s="1">
        <v>902.13</v>
      </c>
      <c r="W983" s="5">
        <v>43804</v>
      </c>
      <c r="X983" s="1">
        <v>1874.77</v>
      </c>
      <c r="Y983" s="1">
        <v>1870.03</v>
      </c>
      <c r="Z983" s="1">
        <v>1849.67</v>
      </c>
      <c r="AA983" s="1">
        <v>1877.34</v>
      </c>
      <c r="AD983" s="5">
        <v>43759</v>
      </c>
      <c r="AE983" s="1">
        <v>1.823</v>
      </c>
      <c r="AH983" s="5">
        <v>43759</v>
      </c>
      <c r="AI983" s="1">
        <v>1.9339999999999999</v>
      </c>
    </row>
    <row r="984" spans="1:35" ht="15.75" customHeight="1" x14ac:dyDescent="0.5">
      <c r="A984" s="5">
        <v>43754</v>
      </c>
      <c r="B984" s="1">
        <v>88.26</v>
      </c>
      <c r="C984" s="1">
        <v>87.4</v>
      </c>
      <c r="D984" s="1">
        <v>86.87</v>
      </c>
      <c r="E984" s="1">
        <v>88.28</v>
      </c>
      <c r="H984" s="5">
        <v>43802</v>
      </c>
      <c r="I984" s="1">
        <v>17.173300000000001</v>
      </c>
      <c r="J984" s="1">
        <v>16.911999999999999</v>
      </c>
      <c r="K984" s="1">
        <v>16.875900000000001</v>
      </c>
      <c r="L984" s="1">
        <v>17.207799999999999</v>
      </c>
      <c r="P984" s="5">
        <v>43803</v>
      </c>
      <c r="Q984" s="1">
        <v>895.62</v>
      </c>
      <c r="R984" s="1">
        <v>909.78</v>
      </c>
      <c r="S984" s="1">
        <v>894.83</v>
      </c>
      <c r="T984" s="1">
        <v>916.15</v>
      </c>
      <c r="W984" s="5">
        <v>43803</v>
      </c>
      <c r="X984" s="1">
        <v>1870.03</v>
      </c>
      <c r="Y984" s="1">
        <v>1857.83</v>
      </c>
      <c r="Z984" s="1">
        <v>1850.62</v>
      </c>
      <c r="AA984" s="1">
        <v>1874.29</v>
      </c>
      <c r="AD984" s="5">
        <v>43756</v>
      </c>
      <c r="AE984" s="1">
        <v>1.85025</v>
      </c>
      <c r="AH984" s="5">
        <v>43756</v>
      </c>
      <c r="AI984" s="1">
        <v>1.9532499999999999</v>
      </c>
    </row>
    <row r="985" spans="1:35" ht="15.75" customHeight="1" x14ac:dyDescent="0.5">
      <c r="A985" s="5">
        <v>43753</v>
      </c>
      <c r="B985" s="1">
        <v>86.87</v>
      </c>
      <c r="C985" s="1">
        <v>88.87</v>
      </c>
      <c r="D985" s="1">
        <v>86.84</v>
      </c>
      <c r="E985" s="1">
        <v>88.87</v>
      </c>
      <c r="H985" s="5">
        <v>43801</v>
      </c>
      <c r="I985" s="1">
        <v>16.911999999999999</v>
      </c>
      <c r="J985" s="1">
        <v>17.012499999999999</v>
      </c>
      <c r="K985" s="1">
        <v>16.825600000000001</v>
      </c>
      <c r="L985" s="1">
        <v>17.0212</v>
      </c>
      <c r="P985" s="5">
        <v>43802</v>
      </c>
      <c r="Q985" s="1">
        <v>909.78</v>
      </c>
      <c r="R985" s="1">
        <v>898.44</v>
      </c>
      <c r="S985" s="1">
        <v>895.99</v>
      </c>
      <c r="T985" s="1">
        <v>911.96</v>
      </c>
      <c r="W985" s="5">
        <v>43802</v>
      </c>
      <c r="X985" s="1">
        <v>1857.83</v>
      </c>
      <c r="Y985" s="1">
        <v>1852.6</v>
      </c>
      <c r="Z985" s="1">
        <v>1843.3</v>
      </c>
      <c r="AA985" s="1">
        <v>1862.03</v>
      </c>
      <c r="AD985" s="5">
        <v>43755</v>
      </c>
      <c r="AE985" s="1">
        <v>1.8463799999999999</v>
      </c>
      <c r="AH985" s="5">
        <v>43755</v>
      </c>
      <c r="AI985" s="1">
        <v>1.9658800000000001</v>
      </c>
    </row>
    <row r="986" spans="1:35" ht="15.75" customHeight="1" x14ac:dyDescent="0.5">
      <c r="A986" s="5">
        <v>43752</v>
      </c>
      <c r="B986" s="1">
        <v>89.29</v>
      </c>
      <c r="C986" s="1">
        <v>89.04</v>
      </c>
      <c r="D986" s="1">
        <v>88.67</v>
      </c>
      <c r="E986" s="1">
        <v>90.06</v>
      </c>
      <c r="H986" s="5">
        <v>43798</v>
      </c>
      <c r="I986" s="1">
        <v>17.03</v>
      </c>
      <c r="J986" s="1">
        <v>16.920000000000002</v>
      </c>
      <c r="K986" s="1">
        <v>16.858000000000001</v>
      </c>
      <c r="L986" s="1">
        <v>17.045300000000001</v>
      </c>
      <c r="P986" s="5">
        <v>43801</v>
      </c>
      <c r="Q986" s="1">
        <v>898.44</v>
      </c>
      <c r="R986" s="1">
        <v>895.75</v>
      </c>
      <c r="S986" s="1">
        <v>891.15</v>
      </c>
      <c r="T986" s="1">
        <v>904.2</v>
      </c>
      <c r="W986" s="5">
        <v>43801</v>
      </c>
      <c r="X986" s="1">
        <v>1852.6</v>
      </c>
      <c r="Y986" s="1">
        <v>1841.85</v>
      </c>
      <c r="Z986" s="1">
        <v>1836.9</v>
      </c>
      <c r="AA986" s="1">
        <v>1862.97</v>
      </c>
      <c r="AD986" s="5">
        <v>43754</v>
      </c>
      <c r="AE986" s="1">
        <v>1.8774999999999999</v>
      </c>
      <c r="AH986" s="5">
        <v>43754</v>
      </c>
      <c r="AI986" s="1">
        <v>2.00325</v>
      </c>
    </row>
    <row r="987" spans="1:35" ht="15.75" customHeight="1" x14ac:dyDescent="0.5">
      <c r="A987" s="5">
        <v>43749</v>
      </c>
      <c r="B987" s="1">
        <v>88.92</v>
      </c>
      <c r="C987" s="1">
        <v>91.24</v>
      </c>
      <c r="D987" s="1">
        <v>88.87</v>
      </c>
      <c r="E987" s="1">
        <v>91.27</v>
      </c>
      <c r="H987" s="5">
        <v>43797</v>
      </c>
      <c r="I987" s="1">
        <v>16.920000000000002</v>
      </c>
      <c r="J987" s="1">
        <v>16.9635</v>
      </c>
      <c r="K987" s="1">
        <v>16.893799999999999</v>
      </c>
      <c r="L987" s="1">
        <v>17.0184</v>
      </c>
      <c r="P987" s="5">
        <v>43798</v>
      </c>
      <c r="Q987" s="1">
        <v>896.09</v>
      </c>
      <c r="R987" s="1">
        <v>893.05</v>
      </c>
      <c r="S987" s="1">
        <v>891.83</v>
      </c>
      <c r="T987" s="1">
        <v>902.21</v>
      </c>
      <c r="W987" s="5">
        <v>43798</v>
      </c>
      <c r="X987" s="1">
        <v>1841.67</v>
      </c>
      <c r="Y987" s="1">
        <v>1841.3</v>
      </c>
      <c r="Z987" s="1">
        <v>1824.55</v>
      </c>
      <c r="AA987" s="1">
        <v>1847.07</v>
      </c>
      <c r="AD987" s="5">
        <v>43753</v>
      </c>
      <c r="AE987" s="1">
        <v>1.88913</v>
      </c>
      <c r="AH987" s="5">
        <v>43753</v>
      </c>
      <c r="AI987" s="1">
        <v>2.0021300000000002</v>
      </c>
    </row>
    <row r="988" spans="1:35" ht="15.75" customHeight="1" x14ac:dyDescent="0.5">
      <c r="A988" s="5">
        <v>43748</v>
      </c>
      <c r="B988" s="1">
        <v>92.13</v>
      </c>
      <c r="C988" s="1">
        <v>91.63</v>
      </c>
      <c r="D988" s="1">
        <v>90.33</v>
      </c>
      <c r="E988" s="1">
        <v>92.36</v>
      </c>
      <c r="H988" s="5">
        <v>43796</v>
      </c>
      <c r="I988" s="1">
        <v>16.9635</v>
      </c>
      <c r="J988" s="1">
        <v>17.076499999999999</v>
      </c>
      <c r="K988" s="1">
        <v>16.934699999999999</v>
      </c>
      <c r="L988" s="1">
        <v>17.0975</v>
      </c>
      <c r="P988" s="5">
        <v>43797</v>
      </c>
      <c r="Q988" s="1">
        <v>892.93</v>
      </c>
      <c r="R988" s="1">
        <v>895.2</v>
      </c>
      <c r="S988" s="1">
        <v>889.07</v>
      </c>
      <c r="T988" s="1">
        <v>897.51</v>
      </c>
      <c r="W988" s="5">
        <v>43797</v>
      </c>
      <c r="X988" s="1">
        <v>1837.85</v>
      </c>
      <c r="Y988" s="1">
        <v>1835.48</v>
      </c>
      <c r="Z988" s="1">
        <v>1826.25</v>
      </c>
      <c r="AA988" s="1">
        <v>1843.06</v>
      </c>
      <c r="AD988" s="5">
        <v>43752</v>
      </c>
      <c r="AE988" s="1">
        <v>1.8907499999999999</v>
      </c>
      <c r="AH988" s="5">
        <v>43752</v>
      </c>
      <c r="AI988" s="1">
        <v>2.00088</v>
      </c>
    </row>
    <row r="989" spans="1:35" ht="15.75" customHeight="1" x14ac:dyDescent="0.5">
      <c r="A989" s="5">
        <v>43747</v>
      </c>
      <c r="B989" s="1">
        <v>91.46</v>
      </c>
      <c r="C989" s="1">
        <v>92.36</v>
      </c>
      <c r="D989" s="1">
        <v>90.91</v>
      </c>
      <c r="E989" s="1">
        <v>92.58</v>
      </c>
      <c r="H989" s="5">
        <v>43795</v>
      </c>
      <c r="I989" s="1">
        <v>17.076499999999999</v>
      </c>
      <c r="J989" s="1">
        <v>16.89</v>
      </c>
      <c r="K989" s="1">
        <v>16.816700000000001</v>
      </c>
      <c r="L989" s="1">
        <v>17.117000000000001</v>
      </c>
      <c r="P989" s="5">
        <v>43796</v>
      </c>
      <c r="Q989" s="1">
        <v>895.2</v>
      </c>
      <c r="R989" s="1">
        <v>908.23</v>
      </c>
      <c r="S989" s="1">
        <v>889.12</v>
      </c>
      <c r="T989" s="1">
        <v>908.85</v>
      </c>
      <c r="W989" s="5">
        <v>43796</v>
      </c>
      <c r="X989" s="1">
        <v>1835.48</v>
      </c>
      <c r="Y989" s="1">
        <v>1810.75</v>
      </c>
      <c r="Z989" s="1">
        <v>1799.87</v>
      </c>
      <c r="AA989" s="1">
        <v>1836.46</v>
      </c>
      <c r="AD989" s="5">
        <v>43749</v>
      </c>
      <c r="AE989" s="1">
        <v>1.9135</v>
      </c>
      <c r="AH989" s="5">
        <v>43749</v>
      </c>
      <c r="AI989" s="1">
        <v>2.00088</v>
      </c>
    </row>
    <row r="990" spans="1:35" ht="15.75" customHeight="1" x14ac:dyDescent="0.5">
      <c r="A990" s="5">
        <v>43746</v>
      </c>
      <c r="B990" s="1">
        <v>92.36</v>
      </c>
      <c r="C990" s="1">
        <v>91.43</v>
      </c>
      <c r="D990" s="1">
        <v>90.82</v>
      </c>
      <c r="E990" s="1">
        <v>92.42</v>
      </c>
      <c r="H990" s="5">
        <v>43794</v>
      </c>
      <c r="I990" s="1">
        <v>16.89</v>
      </c>
      <c r="J990" s="1">
        <v>16.999500000000001</v>
      </c>
      <c r="K990" s="1">
        <v>16.858000000000001</v>
      </c>
      <c r="L990" s="1">
        <v>17.0198</v>
      </c>
      <c r="P990" s="5">
        <v>43795</v>
      </c>
      <c r="Q990" s="1">
        <v>908.23</v>
      </c>
      <c r="R990" s="1">
        <v>897.37</v>
      </c>
      <c r="S990" s="1">
        <v>893.84</v>
      </c>
      <c r="T990" s="1">
        <v>916.27</v>
      </c>
      <c r="W990" s="5">
        <v>43795</v>
      </c>
      <c r="X990" s="1">
        <v>1810.75</v>
      </c>
      <c r="Y990" s="1">
        <v>1796.64</v>
      </c>
      <c r="Z990" s="1">
        <v>1781.53</v>
      </c>
      <c r="AA990" s="1">
        <v>1820.53</v>
      </c>
      <c r="AD990" s="5">
        <v>43748</v>
      </c>
      <c r="AE990" s="1">
        <v>1.9212499999999999</v>
      </c>
      <c r="AH990" s="5">
        <v>43748</v>
      </c>
      <c r="AI990" s="1">
        <v>1.98613</v>
      </c>
    </row>
    <row r="991" spans="1:35" ht="15.75" customHeight="1" x14ac:dyDescent="0.5">
      <c r="A991" s="5">
        <v>43745</v>
      </c>
      <c r="B991" s="1">
        <v>90.29</v>
      </c>
      <c r="C991" s="1">
        <v>90.34</v>
      </c>
      <c r="D991" s="1">
        <v>89.97</v>
      </c>
      <c r="E991" s="1">
        <v>91.62</v>
      </c>
      <c r="H991" s="5">
        <v>43791</v>
      </c>
      <c r="I991" s="1">
        <v>17.021999999999998</v>
      </c>
      <c r="J991" s="1">
        <v>17.103999999999999</v>
      </c>
      <c r="K991" s="1">
        <v>16.983499999999999</v>
      </c>
      <c r="L991" s="1">
        <v>17.238199999999999</v>
      </c>
      <c r="P991" s="5">
        <v>43794</v>
      </c>
      <c r="Q991" s="1">
        <v>897.37</v>
      </c>
      <c r="R991" s="1">
        <v>891.8</v>
      </c>
      <c r="S991" s="1">
        <v>889.21</v>
      </c>
      <c r="T991" s="1">
        <v>900.32</v>
      </c>
      <c r="W991" s="5">
        <v>43794</v>
      </c>
      <c r="X991" s="1">
        <v>1796.64</v>
      </c>
      <c r="Y991" s="1">
        <v>1780.1</v>
      </c>
      <c r="Z991" s="1">
        <v>1775.37</v>
      </c>
      <c r="AA991" s="1">
        <v>1816.3</v>
      </c>
      <c r="AD991" s="5">
        <v>43747</v>
      </c>
      <c r="AE991" s="1">
        <v>1.9273800000000001</v>
      </c>
      <c r="AH991" s="5">
        <v>43747</v>
      </c>
      <c r="AI991" s="1">
        <v>1.9842500000000001</v>
      </c>
    </row>
    <row r="992" spans="1:35" ht="15.75" customHeight="1" x14ac:dyDescent="0.5">
      <c r="A992" s="5">
        <v>43742</v>
      </c>
      <c r="B992" s="1">
        <v>91.11</v>
      </c>
      <c r="C992" s="1">
        <v>89.19</v>
      </c>
      <c r="D992" s="1">
        <v>89.03</v>
      </c>
      <c r="E992" s="1">
        <v>91.14</v>
      </c>
      <c r="H992" s="5">
        <v>43790</v>
      </c>
      <c r="I992" s="1">
        <v>17.103999999999999</v>
      </c>
      <c r="J992" s="1">
        <v>17.151</v>
      </c>
      <c r="K992" s="1">
        <v>17.0442</v>
      </c>
      <c r="L992" s="1">
        <v>17.1968</v>
      </c>
      <c r="P992" s="5">
        <v>43791</v>
      </c>
      <c r="Q992" s="1">
        <v>891.65</v>
      </c>
      <c r="R992" s="1">
        <v>915.41</v>
      </c>
      <c r="S992" s="1">
        <v>885.94</v>
      </c>
      <c r="T992" s="1">
        <v>916.53</v>
      </c>
      <c r="W992" s="5">
        <v>43791</v>
      </c>
      <c r="X992" s="1">
        <v>1777.01</v>
      </c>
      <c r="Y992" s="1">
        <v>1762.13</v>
      </c>
      <c r="Z992" s="1">
        <v>1759.46</v>
      </c>
      <c r="AA992" s="1">
        <v>1778.11</v>
      </c>
      <c r="AD992" s="5">
        <v>43746</v>
      </c>
      <c r="AE992" s="1">
        <v>1.93875</v>
      </c>
      <c r="AH992" s="5">
        <v>43746</v>
      </c>
      <c r="AI992" s="1">
        <v>2.0095000000000001</v>
      </c>
    </row>
    <row r="993" spans="1:35" ht="15.75" customHeight="1" x14ac:dyDescent="0.5">
      <c r="A993" s="5">
        <v>43741</v>
      </c>
      <c r="B993" s="1">
        <v>89.32</v>
      </c>
      <c r="C993" s="1">
        <v>89.59</v>
      </c>
      <c r="D993" s="1">
        <v>89.19</v>
      </c>
      <c r="E993" s="1">
        <v>91.37</v>
      </c>
      <c r="H993" s="5">
        <v>43789</v>
      </c>
      <c r="I993" s="1">
        <v>17.151</v>
      </c>
      <c r="J993" s="1">
        <v>17.151</v>
      </c>
      <c r="K993" s="1">
        <v>17.034300000000002</v>
      </c>
      <c r="L993" s="1">
        <v>17.209800000000001</v>
      </c>
      <c r="P993" s="5">
        <v>43790</v>
      </c>
      <c r="Q993" s="1">
        <v>915.41</v>
      </c>
      <c r="R993" s="1">
        <v>917.29</v>
      </c>
      <c r="S993" s="1">
        <v>910.09</v>
      </c>
      <c r="T993" s="1">
        <v>927.23</v>
      </c>
      <c r="W993" s="5">
        <v>43790</v>
      </c>
      <c r="X993" s="1">
        <v>1762.13</v>
      </c>
      <c r="Y993" s="1">
        <v>1766.56</v>
      </c>
      <c r="Z993" s="1">
        <v>1758.02</v>
      </c>
      <c r="AA993" s="1">
        <v>1772.62</v>
      </c>
      <c r="AD993" s="5">
        <v>43745</v>
      </c>
      <c r="AE993" s="1">
        <v>1.94025</v>
      </c>
      <c r="AH993" s="5">
        <v>43745</v>
      </c>
      <c r="AI993" s="1">
        <v>2.012</v>
      </c>
    </row>
    <row r="994" spans="1:35" ht="15.75" customHeight="1" x14ac:dyDescent="0.5">
      <c r="A994" s="5">
        <v>43740</v>
      </c>
      <c r="B994" s="1">
        <v>89.62</v>
      </c>
      <c r="C994" s="1">
        <v>89.47</v>
      </c>
      <c r="D994" s="1">
        <v>88.75</v>
      </c>
      <c r="E994" s="1">
        <v>90.19</v>
      </c>
      <c r="H994" s="5">
        <v>43788</v>
      </c>
      <c r="I994" s="1">
        <v>17.151</v>
      </c>
      <c r="J994" s="1">
        <v>17.045999999999999</v>
      </c>
      <c r="K994" s="1">
        <v>16.97</v>
      </c>
      <c r="L994" s="1">
        <v>17.189399999999999</v>
      </c>
      <c r="P994" s="5">
        <v>43789</v>
      </c>
      <c r="Q994" s="1">
        <v>917.29</v>
      </c>
      <c r="R994" s="1">
        <v>910.87</v>
      </c>
      <c r="S994" s="1">
        <v>906.29</v>
      </c>
      <c r="T994" s="1">
        <v>919.69</v>
      </c>
      <c r="W994" s="5">
        <v>43789</v>
      </c>
      <c r="X994" s="1">
        <v>1766.56</v>
      </c>
      <c r="Y994" s="1">
        <v>1765.01</v>
      </c>
      <c r="Z994" s="1">
        <v>1757.48</v>
      </c>
      <c r="AA994" s="1">
        <v>1779.28</v>
      </c>
      <c r="AD994" s="5">
        <v>43742</v>
      </c>
      <c r="AE994" s="1">
        <v>1.978</v>
      </c>
      <c r="AH994" s="5">
        <v>43742</v>
      </c>
      <c r="AI994" s="1">
        <v>2.0270000000000001</v>
      </c>
    </row>
    <row r="995" spans="1:35" ht="15.75" customHeight="1" x14ac:dyDescent="0.5">
      <c r="A995" s="5">
        <v>43739</v>
      </c>
      <c r="B995" s="1">
        <v>88.54</v>
      </c>
      <c r="C995" s="1">
        <v>87.85</v>
      </c>
      <c r="D995" s="1">
        <v>87.48</v>
      </c>
      <c r="E995" s="1">
        <v>90.19</v>
      </c>
      <c r="H995" s="5">
        <v>43787</v>
      </c>
      <c r="I995" s="1">
        <v>17.045999999999999</v>
      </c>
      <c r="J995" s="1">
        <v>16.967500000000001</v>
      </c>
      <c r="K995" s="1">
        <v>16.745000000000001</v>
      </c>
      <c r="L995" s="1">
        <v>17.062000000000001</v>
      </c>
      <c r="P995" s="5">
        <v>43788</v>
      </c>
      <c r="Q995" s="1">
        <v>910.87</v>
      </c>
      <c r="R995" s="1">
        <v>894.58</v>
      </c>
      <c r="S995" s="1">
        <v>893.9</v>
      </c>
      <c r="T995" s="1">
        <v>911.9</v>
      </c>
      <c r="W995" s="5">
        <v>43788</v>
      </c>
      <c r="X995" s="1">
        <v>1765.01</v>
      </c>
      <c r="Y995" s="1">
        <v>1739.41</v>
      </c>
      <c r="Z995" s="1">
        <v>1716.56</v>
      </c>
      <c r="AA995" s="1">
        <v>1775.96</v>
      </c>
      <c r="AD995" s="5">
        <v>43741</v>
      </c>
      <c r="AE995" s="1">
        <v>1.9895</v>
      </c>
      <c r="AH995" s="5">
        <v>43741</v>
      </c>
      <c r="AI995" s="1">
        <v>2.0431300000000001</v>
      </c>
    </row>
    <row r="996" spans="1:35" ht="15.75" customHeight="1" x14ac:dyDescent="0.5">
      <c r="A996" s="5">
        <v>43738</v>
      </c>
      <c r="B996" s="1">
        <v>88.4</v>
      </c>
      <c r="C996" s="1">
        <v>89.81</v>
      </c>
      <c r="D996" s="1">
        <v>87.85</v>
      </c>
      <c r="E996" s="1">
        <v>90.32</v>
      </c>
      <c r="H996" s="5">
        <v>43784</v>
      </c>
      <c r="I996" s="1">
        <v>16.962900000000001</v>
      </c>
      <c r="J996" s="1">
        <v>17.029499999999999</v>
      </c>
      <c r="K996" s="1">
        <v>16.8215</v>
      </c>
      <c r="L996" s="1">
        <v>17.0365</v>
      </c>
      <c r="P996" s="5">
        <v>43787</v>
      </c>
      <c r="Q996" s="1">
        <v>894.58</v>
      </c>
      <c r="R996" s="1">
        <v>891.05</v>
      </c>
      <c r="S996" s="1">
        <v>879.26</v>
      </c>
      <c r="T996" s="1">
        <v>899.88</v>
      </c>
      <c r="W996" s="5">
        <v>43787</v>
      </c>
      <c r="X996" s="1">
        <v>1739.41</v>
      </c>
      <c r="Y996" s="1">
        <v>1708.8</v>
      </c>
      <c r="Z996" s="1">
        <v>1707.51</v>
      </c>
      <c r="AA996" s="1">
        <v>1744.79</v>
      </c>
      <c r="AD996" s="5">
        <v>43740</v>
      </c>
      <c r="AE996" s="1">
        <v>1.99725</v>
      </c>
      <c r="AH996" s="5">
        <v>43740</v>
      </c>
      <c r="AI996" s="1">
        <v>2.0563799999999999</v>
      </c>
    </row>
    <row r="997" spans="1:35" ht="15.75" customHeight="1" x14ac:dyDescent="0.5">
      <c r="A997" s="5">
        <v>43735</v>
      </c>
      <c r="B997" s="1">
        <v>91.07</v>
      </c>
      <c r="C997" s="1">
        <v>91.42</v>
      </c>
      <c r="D997" s="1">
        <v>90.54</v>
      </c>
      <c r="E997" s="1">
        <v>92.25</v>
      </c>
      <c r="H997" s="5">
        <v>43783</v>
      </c>
      <c r="I997" s="1">
        <v>17.029499999999999</v>
      </c>
      <c r="J997" s="1">
        <v>16.974499999999999</v>
      </c>
      <c r="K997" s="1">
        <v>16.883700000000001</v>
      </c>
      <c r="L997" s="1">
        <v>17.109500000000001</v>
      </c>
      <c r="P997" s="5">
        <v>43784</v>
      </c>
      <c r="Q997" s="1">
        <v>890.6</v>
      </c>
      <c r="R997" s="1">
        <v>881.22</v>
      </c>
      <c r="S997" s="1">
        <v>875.39</v>
      </c>
      <c r="T997" s="1">
        <v>896.8</v>
      </c>
      <c r="W997" s="5">
        <v>43784</v>
      </c>
      <c r="X997" s="1">
        <v>1711.15</v>
      </c>
      <c r="Y997" s="1">
        <v>1739.19</v>
      </c>
      <c r="Z997" s="1">
        <v>1702.48</v>
      </c>
      <c r="AA997" s="1">
        <v>1748.3</v>
      </c>
      <c r="AD997" s="5">
        <v>43739</v>
      </c>
      <c r="AE997" s="1">
        <v>2.0108799999999998</v>
      </c>
      <c r="AH997" s="5">
        <v>43739</v>
      </c>
      <c r="AI997" s="1">
        <v>2.0886300000000002</v>
      </c>
    </row>
    <row r="998" spans="1:35" ht="15.75" customHeight="1" x14ac:dyDescent="0.5">
      <c r="A998" s="5">
        <v>43734</v>
      </c>
      <c r="B998" s="1">
        <v>93.17</v>
      </c>
      <c r="C998" s="1">
        <v>94.89</v>
      </c>
      <c r="D998" s="1">
        <v>93.1</v>
      </c>
      <c r="E998" s="1">
        <v>95.4</v>
      </c>
      <c r="H998" s="5">
        <v>43782</v>
      </c>
      <c r="I998" s="1">
        <v>16.974499999999999</v>
      </c>
      <c r="J998" s="1">
        <v>16.77</v>
      </c>
      <c r="K998" s="1">
        <v>16.753</v>
      </c>
      <c r="L998" s="1">
        <v>17.0289</v>
      </c>
      <c r="P998" s="5">
        <v>43783</v>
      </c>
      <c r="Q998" s="1">
        <v>881.22</v>
      </c>
      <c r="R998" s="1">
        <v>875.61</v>
      </c>
      <c r="S998" s="1">
        <v>870.45</v>
      </c>
      <c r="T998" s="1">
        <v>885.06</v>
      </c>
      <c r="W998" s="5">
        <v>43783</v>
      </c>
      <c r="X998" s="1">
        <v>1739.19</v>
      </c>
      <c r="Y998" s="1">
        <v>1711.4</v>
      </c>
      <c r="Z998" s="1">
        <v>1708.65</v>
      </c>
      <c r="AA998" s="1">
        <v>1742.02</v>
      </c>
      <c r="AD998" s="5">
        <v>43738</v>
      </c>
      <c r="AE998" s="1">
        <v>2.0156299999999998</v>
      </c>
      <c r="AH998" s="5">
        <v>43738</v>
      </c>
      <c r="AI998" s="1">
        <v>2.0851299999999999</v>
      </c>
    </row>
    <row r="999" spans="1:35" ht="15.75" customHeight="1" x14ac:dyDescent="0.5">
      <c r="A999" s="5">
        <v>43733</v>
      </c>
      <c r="B999" s="1">
        <v>94.54</v>
      </c>
      <c r="C999" s="1">
        <v>96.96</v>
      </c>
      <c r="D999" s="1">
        <v>93.73</v>
      </c>
      <c r="E999" s="1">
        <v>97.34</v>
      </c>
      <c r="H999" s="5">
        <v>43781</v>
      </c>
      <c r="I999" s="1">
        <v>16.7699</v>
      </c>
      <c r="J999" s="1">
        <v>16.859200000000001</v>
      </c>
      <c r="K999" s="1">
        <v>16.649100000000001</v>
      </c>
      <c r="L999" s="1">
        <v>16.905000000000001</v>
      </c>
      <c r="P999" s="5">
        <v>43782</v>
      </c>
      <c r="Q999" s="1">
        <v>875.61</v>
      </c>
      <c r="R999" s="1">
        <v>869.3</v>
      </c>
      <c r="S999" s="1">
        <v>867.34</v>
      </c>
      <c r="T999" s="1">
        <v>877.86</v>
      </c>
      <c r="W999" s="5">
        <v>43782</v>
      </c>
      <c r="X999" s="1">
        <v>1711.4</v>
      </c>
      <c r="Y999" s="1">
        <v>1702.2</v>
      </c>
      <c r="Z999" s="1">
        <v>1695.58</v>
      </c>
      <c r="AA999" s="1">
        <v>1733.34</v>
      </c>
      <c r="AD999" s="5">
        <v>43735</v>
      </c>
      <c r="AE999" s="1">
        <v>2.0314999999999999</v>
      </c>
      <c r="AH999" s="5">
        <v>43735</v>
      </c>
      <c r="AI999" s="1">
        <v>2.09863</v>
      </c>
    </row>
    <row r="1000" spans="1:35" ht="15.75" customHeight="1" x14ac:dyDescent="0.5">
      <c r="A1000" s="5">
        <v>43732</v>
      </c>
      <c r="B1000" s="1">
        <v>97.68</v>
      </c>
      <c r="C1000" s="1">
        <v>95.99</v>
      </c>
      <c r="D1000" s="1">
        <v>95.2</v>
      </c>
      <c r="E1000" s="1">
        <v>97.9</v>
      </c>
      <c r="H1000" s="5">
        <v>43780</v>
      </c>
      <c r="I1000" s="1">
        <v>16.859200000000001</v>
      </c>
      <c r="J1000" s="1">
        <v>16.797499999999999</v>
      </c>
      <c r="K1000" s="1">
        <v>16.667000000000002</v>
      </c>
      <c r="L1000" s="1">
        <v>16.941400000000002</v>
      </c>
      <c r="P1000" s="5">
        <v>43781</v>
      </c>
      <c r="Q1000" s="1">
        <v>869.27</v>
      </c>
      <c r="R1000" s="1">
        <v>876.02</v>
      </c>
      <c r="S1000" s="1">
        <v>865.8</v>
      </c>
      <c r="T1000" s="1">
        <v>880.8</v>
      </c>
      <c r="W1000" s="5">
        <v>43781</v>
      </c>
      <c r="X1000" s="1">
        <v>1702.2</v>
      </c>
      <c r="Y1000" s="1">
        <v>1688.53</v>
      </c>
      <c r="Z1000" s="1">
        <v>1686.66</v>
      </c>
      <c r="AA1000" s="1">
        <v>1717.66</v>
      </c>
      <c r="AD1000" s="5">
        <v>43734</v>
      </c>
      <c r="AE1000" s="1">
        <v>2.0434999999999999</v>
      </c>
      <c r="AH1000" s="5">
        <v>43734</v>
      </c>
      <c r="AI1000" s="1">
        <v>2.1043799999999999</v>
      </c>
    </row>
    <row r="1001" spans="1:35" ht="15.75" customHeight="1" x14ac:dyDescent="0.5">
      <c r="A1001" s="5">
        <v>43731</v>
      </c>
      <c r="B1001" s="1">
        <v>96.68</v>
      </c>
      <c r="C1001" s="1">
        <v>95.2</v>
      </c>
      <c r="D1001" s="1">
        <v>95.16</v>
      </c>
      <c r="E1001" s="1">
        <v>96.84</v>
      </c>
      <c r="H1001" s="5">
        <v>43777</v>
      </c>
      <c r="I1001" s="1">
        <v>16.814</v>
      </c>
      <c r="J1001" s="1">
        <v>17.108000000000001</v>
      </c>
      <c r="K1001" s="1">
        <v>16.696400000000001</v>
      </c>
      <c r="L1001" s="1">
        <v>17.144500000000001</v>
      </c>
      <c r="P1001" s="5">
        <v>43780</v>
      </c>
      <c r="Q1001" s="1">
        <v>876.02</v>
      </c>
      <c r="R1001" s="1">
        <v>887.5</v>
      </c>
      <c r="S1001" s="1">
        <v>873.58</v>
      </c>
      <c r="T1001" s="1">
        <v>892.25</v>
      </c>
      <c r="W1001" s="5">
        <v>43780</v>
      </c>
      <c r="X1001" s="1">
        <v>1688.53</v>
      </c>
      <c r="Y1001" s="1">
        <v>1740.85</v>
      </c>
      <c r="Z1001" s="1">
        <v>1678.64</v>
      </c>
      <c r="AA1001" s="1">
        <v>1755.98</v>
      </c>
      <c r="AD1001" s="5">
        <v>43733</v>
      </c>
      <c r="AE1001" s="1">
        <v>2.0536300000000001</v>
      </c>
      <c r="AH1001" s="5">
        <v>43733</v>
      </c>
      <c r="AI1001" s="1">
        <v>2.0996299999999999</v>
      </c>
    </row>
    <row r="1002" spans="1:35" ht="15.75" customHeight="1" x14ac:dyDescent="0.5">
      <c r="A1002" s="5">
        <v>43728</v>
      </c>
      <c r="B1002" s="1">
        <v>94.6</v>
      </c>
      <c r="C1002" s="1">
        <v>93.01</v>
      </c>
      <c r="D1002" s="1">
        <v>92.54</v>
      </c>
      <c r="E1002" s="1">
        <v>94.82</v>
      </c>
      <c r="H1002" s="5">
        <v>43776</v>
      </c>
      <c r="I1002" s="1">
        <v>17.108000000000001</v>
      </c>
      <c r="J1002" s="1">
        <v>17.636700000000001</v>
      </c>
      <c r="K1002" s="1">
        <v>16.96</v>
      </c>
      <c r="L1002" s="1">
        <v>17.671700000000001</v>
      </c>
      <c r="P1002" s="5">
        <v>43777</v>
      </c>
      <c r="Q1002" s="1">
        <v>887.21</v>
      </c>
      <c r="R1002" s="1">
        <v>909.8</v>
      </c>
      <c r="S1002" s="1">
        <v>887.08</v>
      </c>
      <c r="T1002" s="1">
        <v>911.43</v>
      </c>
      <c r="W1002" s="5">
        <v>43777</v>
      </c>
      <c r="X1002" s="1">
        <v>1746.56</v>
      </c>
      <c r="Y1002" s="1">
        <v>1801.99</v>
      </c>
      <c r="Z1002" s="1">
        <v>1740.36</v>
      </c>
      <c r="AA1002" s="1">
        <v>1804.47</v>
      </c>
      <c r="AD1002" s="5">
        <v>43732</v>
      </c>
      <c r="AE1002" s="1">
        <v>2.0458799999999999</v>
      </c>
      <c r="AH1002" s="5">
        <v>43732</v>
      </c>
      <c r="AI1002" s="1">
        <v>2.113</v>
      </c>
    </row>
    <row r="1003" spans="1:35" ht="15.75" customHeight="1" x14ac:dyDescent="0.5">
      <c r="A1003" s="5">
        <v>43727</v>
      </c>
      <c r="B1003" s="1">
        <v>92.99</v>
      </c>
      <c r="C1003" s="1">
        <v>91.71</v>
      </c>
      <c r="D1003" s="1">
        <v>91.71</v>
      </c>
      <c r="E1003" s="1">
        <v>93.37</v>
      </c>
      <c r="H1003" s="5">
        <v>43775</v>
      </c>
      <c r="I1003" s="1">
        <v>17.636700000000001</v>
      </c>
      <c r="J1003" s="1">
        <v>17.578800000000001</v>
      </c>
      <c r="K1003" s="1">
        <v>17.387</v>
      </c>
      <c r="L1003" s="1">
        <v>17.652100000000001</v>
      </c>
      <c r="P1003" s="5">
        <v>43776</v>
      </c>
      <c r="Q1003" s="1">
        <v>909.8</v>
      </c>
      <c r="R1003" s="1">
        <v>929.61</v>
      </c>
      <c r="S1003" s="1">
        <v>903.8</v>
      </c>
      <c r="T1003" s="1">
        <v>934.44</v>
      </c>
      <c r="W1003" s="5">
        <v>43776</v>
      </c>
      <c r="X1003" s="1">
        <v>1801.99</v>
      </c>
      <c r="Y1003" s="1">
        <v>1794.61</v>
      </c>
      <c r="Z1003" s="1">
        <v>1788.84</v>
      </c>
      <c r="AA1003" s="1">
        <v>1813.49</v>
      </c>
      <c r="AD1003" s="5">
        <v>43731</v>
      </c>
      <c r="AE1003" s="1">
        <v>2.0183800000000001</v>
      </c>
      <c r="AH1003" s="5">
        <v>43731</v>
      </c>
      <c r="AI1003" s="1">
        <v>2.1062500000000002</v>
      </c>
    </row>
    <row r="1004" spans="1:35" ht="15.75" customHeight="1" x14ac:dyDescent="0.5">
      <c r="A1004" s="5">
        <v>43726</v>
      </c>
      <c r="B1004" s="1">
        <v>91.23</v>
      </c>
      <c r="C1004" s="1">
        <v>93.14</v>
      </c>
      <c r="D1004" s="1">
        <v>89.19</v>
      </c>
      <c r="E1004" s="1">
        <v>93.15</v>
      </c>
      <c r="H1004" s="5">
        <v>43774</v>
      </c>
      <c r="I1004" s="1">
        <v>17.578800000000001</v>
      </c>
      <c r="J1004" s="1">
        <v>18.057200000000002</v>
      </c>
      <c r="K1004" s="1">
        <v>17.5366</v>
      </c>
      <c r="L1004" s="1">
        <v>18.093</v>
      </c>
      <c r="P1004" s="5">
        <v>43775</v>
      </c>
      <c r="Q1004" s="1">
        <v>929.61</v>
      </c>
      <c r="R1004" s="1">
        <v>929</v>
      </c>
      <c r="S1004" s="1">
        <v>922.5</v>
      </c>
      <c r="T1004" s="1">
        <v>933.08</v>
      </c>
      <c r="W1004" s="5">
        <v>43775</v>
      </c>
      <c r="X1004" s="1">
        <v>1794.61</v>
      </c>
      <c r="Y1004" s="1">
        <v>1779.39</v>
      </c>
      <c r="Z1004" s="1">
        <v>1765.65</v>
      </c>
      <c r="AA1004" s="1">
        <v>1803.75</v>
      </c>
      <c r="AD1004" s="5">
        <v>43728</v>
      </c>
      <c r="AE1004" s="1">
        <v>2.0365000000000002</v>
      </c>
      <c r="AH1004" s="5">
        <v>43728</v>
      </c>
      <c r="AI1004" s="1">
        <v>2.13463</v>
      </c>
    </row>
    <row r="1005" spans="1:35" ht="15.75" customHeight="1" x14ac:dyDescent="0.5">
      <c r="A1005" s="5">
        <v>43725</v>
      </c>
      <c r="B1005" s="1">
        <v>93.02</v>
      </c>
      <c r="C1005" s="1">
        <v>91.28</v>
      </c>
      <c r="D1005" s="1">
        <v>90.88</v>
      </c>
      <c r="E1005" s="1">
        <v>93.45</v>
      </c>
      <c r="H1005" s="5">
        <v>43773</v>
      </c>
      <c r="I1005" s="1">
        <v>18.057200000000002</v>
      </c>
      <c r="J1005" s="1">
        <v>18.122699999999998</v>
      </c>
      <c r="K1005" s="1">
        <v>17.967199999999998</v>
      </c>
      <c r="L1005" s="1">
        <v>18.224599999999999</v>
      </c>
      <c r="P1005" s="5">
        <v>43774</v>
      </c>
      <c r="Q1005" s="1">
        <v>929.07</v>
      </c>
      <c r="R1005" s="1">
        <v>936.5</v>
      </c>
      <c r="S1005" s="1">
        <v>924.8</v>
      </c>
      <c r="T1005" s="1">
        <v>941.47</v>
      </c>
      <c r="W1005" s="5">
        <v>43774</v>
      </c>
      <c r="X1005" s="1">
        <v>1779.39</v>
      </c>
      <c r="Y1005" s="1">
        <v>1780.65</v>
      </c>
      <c r="Z1005" s="1">
        <v>1761.55</v>
      </c>
      <c r="AA1005" s="1">
        <v>1788.66</v>
      </c>
      <c r="AD1005" s="5">
        <v>43727</v>
      </c>
      <c r="AE1005" s="1">
        <v>2.0458799999999999</v>
      </c>
      <c r="AH1005" s="5">
        <v>43727</v>
      </c>
      <c r="AI1005" s="1">
        <v>2.1588799999999999</v>
      </c>
    </row>
    <row r="1006" spans="1:35" ht="15.75" customHeight="1" x14ac:dyDescent="0.5">
      <c r="A1006" s="5">
        <v>43724</v>
      </c>
      <c r="B1006" s="1">
        <v>90.61</v>
      </c>
      <c r="C1006" s="1">
        <v>90.61</v>
      </c>
      <c r="D1006" s="1">
        <v>89.14</v>
      </c>
      <c r="E1006" s="1">
        <v>91.45</v>
      </c>
      <c r="H1006" s="5">
        <v>43770</v>
      </c>
      <c r="I1006" s="1">
        <v>18.13</v>
      </c>
      <c r="J1006" s="1">
        <v>18.1065</v>
      </c>
      <c r="K1006" s="1">
        <v>17.942599999999999</v>
      </c>
      <c r="L1006" s="1">
        <v>18.155000000000001</v>
      </c>
      <c r="P1006" s="5">
        <v>43773</v>
      </c>
      <c r="Q1006" s="1">
        <v>936.5</v>
      </c>
      <c r="R1006" s="1">
        <v>951.07</v>
      </c>
      <c r="S1006" s="1">
        <v>932.2</v>
      </c>
      <c r="T1006" s="1">
        <v>955.63</v>
      </c>
      <c r="W1006" s="5">
        <v>43773</v>
      </c>
      <c r="X1006" s="1">
        <v>1780.65</v>
      </c>
      <c r="Y1006" s="1">
        <v>1809.2</v>
      </c>
      <c r="Z1006" s="1">
        <v>1774.54</v>
      </c>
      <c r="AA1006" s="1">
        <v>1821.53</v>
      </c>
      <c r="AD1006" s="5">
        <v>43726</v>
      </c>
      <c r="AE1006" s="1">
        <v>2.0442499999999999</v>
      </c>
      <c r="AH1006" s="5">
        <v>43726</v>
      </c>
      <c r="AI1006" s="1">
        <v>2.1558799999999998</v>
      </c>
    </row>
    <row r="1007" spans="1:35" ht="15.75" customHeight="1" x14ac:dyDescent="0.5">
      <c r="A1007" s="5">
        <v>43721</v>
      </c>
      <c r="B1007" s="1">
        <v>89.49</v>
      </c>
      <c r="C1007" s="1">
        <v>91.36</v>
      </c>
      <c r="D1007" s="1">
        <v>89.41</v>
      </c>
      <c r="E1007" s="1">
        <v>92.5</v>
      </c>
      <c r="H1007" s="5">
        <v>43769</v>
      </c>
      <c r="I1007" s="1">
        <v>18.1065</v>
      </c>
      <c r="J1007" s="1">
        <v>17.86</v>
      </c>
      <c r="K1007" s="1">
        <v>17.7958</v>
      </c>
      <c r="L1007" s="1">
        <v>18.177399999999999</v>
      </c>
      <c r="P1007" s="5">
        <v>43770</v>
      </c>
      <c r="Q1007" s="1">
        <v>950.24</v>
      </c>
      <c r="R1007" s="1">
        <v>932.76</v>
      </c>
      <c r="S1007" s="1">
        <v>929.36</v>
      </c>
      <c r="T1007" s="1">
        <v>955.07</v>
      </c>
      <c r="W1007" s="5">
        <v>43770</v>
      </c>
      <c r="X1007" s="1">
        <v>1807.9</v>
      </c>
      <c r="Y1007" s="1">
        <v>1797.55</v>
      </c>
      <c r="Z1007" s="1">
        <v>1786.23</v>
      </c>
      <c r="AA1007" s="1">
        <v>1817.32</v>
      </c>
      <c r="AD1007" s="5">
        <v>43725</v>
      </c>
      <c r="AE1007" s="1">
        <v>2.0569999999999999</v>
      </c>
      <c r="AH1007" s="5">
        <v>43725</v>
      </c>
      <c r="AI1007" s="1">
        <v>2.1641300000000001</v>
      </c>
    </row>
    <row r="1008" spans="1:35" ht="15.75" customHeight="1" x14ac:dyDescent="0.5">
      <c r="A1008" s="5">
        <v>43720</v>
      </c>
      <c r="B1008" s="1">
        <v>91.08</v>
      </c>
      <c r="C1008" s="1">
        <v>93.95</v>
      </c>
      <c r="D1008" s="1">
        <v>91.01</v>
      </c>
      <c r="E1008" s="1">
        <v>95.96</v>
      </c>
      <c r="H1008" s="5">
        <v>43768</v>
      </c>
      <c r="I1008" s="1">
        <v>17.86</v>
      </c>
      <c r="J1008" s="1">
        <v>17.812000000000001</v>
      </c>
      <c r="K1008" s="1">
        <v>17.592500000000001</v>
      </c>
      <c r="L1008" s="1">
        <v>17.9649</v>
      </c>
      <c r="P1008" s="5">
        <v>43769</v>
      </c>
      <c r="Q1008" s="1">
        <v>932.76</v>
      </c>
      <c r="R1008" s="1">
        <v>925.47</v>
      </c>
      <c r="S1008" s="1">
        <v>922.77</v>
      </c>
      <c r="T1008" s="1">
        <v>939.34</v>
      </c>
      <c r="W1008" s="5">
        <v>43769</v>
      </c>
      <c r="X1008" s="1">
        <v>1797.55</v>
      </c>
      <c r="Y1008" s="1">
        <v>1808.47</v>
      </c>
      <c r="Z1008" s="1">
        <v>1776.64</v>
      </c>
      <c r="AA1008" s="1">
        <v>1823.61</v>
      </c>
      <c r="AD1008" s="5">
        <v>43724</v>
      </c>
      <c r="AE1008" s="1">
        <v>2.04088</v>
      </c>
      <c r="AH1008" s="5">
        <v>43724</v>
      </c>
      <c r="AI1008" s="1">
        <v>2.14513</v>
      </c>
    </row>
    <row r="1009" spans="1:35" ht="15.75" customHeight="1" x14ac:dyDescent="0.5">
      <c r="A1009" s="5">
        <v>43719</v>
      </c>
      <c r="B1009" s="1">
        <v>92.35</v>
      </c>
      <c r="C1009" s="1">
        <v>92</v>
      </c>
      <c r="D1009" s="1">
        <v>91.92</v>
      </c>
      <c r="E1009" s="1">
        <v>94.19</v>
      </c>
      <c r="H1009" s="5">
        <v>43767</v>
      </c>
      <c r="I1009" s="1">
        <v>17.812000000000001</v>
      </c>
      <c r="J1009" s="1">
        <v>17.849499999999999</v>
      </c>
      <c r="K1009" s="1">
        <v>17.610800000000001</v>
      </c>
      <c r="L1009" s="1">
        <v>17.965900000000001</v>
      </c>
      <c r="P1009" s="5">
        <v>43768</v>
      </c>
      <c r="Q1009" s="1">
        <v>925.47</v>
      </c>
      <c r="R1009" s="1">
        <v>920.95</v>
      </c>
      <c r="S1009" s="1">
        <v>914.59</v>
      </c>
      <c r="T1009" s="1">
        <v>927.82</v>
      </c>
      <c r="W1009" s="5">
        <v>43768</v>
      </c>
      <c r="X1009" s="1">
        <v>1808.47</v>
      </c>
      <c r="Y1009" s="1">
        <v>1781.47</v>
      </c>
      <c r="Z1009" s="1">
        <v>1777.75</v>
      </c>
      <c r="AA1009" s="1">
        <v>1825.03</v>
      </c>
      <c r="AD1009" s="5">
        <v>43721</v>
      </c>
      <c r="AE1009" s="1">
        <v>2.02475</v>
      </c>
      <c r="AH1009" s="5">
        <v>43721</v>
      </c>
      <c r="AI1009" s="1">
        <v>2.1393800000000001</v>
      </c>
    </row>
    <row r="1010" spans="1:35" ht="15.75" customHeight="1" x14ac:dyDescent="0.5">
      <c r="A1010" s="5">
        <v>43718</v>
      </c>
      <c r="B1010" s="1">
        <v>91.76</v>
      </c>
      <c r="C1010" s="1">
        <v>91.43</v>
      </c>
      <c r="D1010" s="1">
        <v>90.91</v>
      </c>
      <c r="E1010" s="1">
        <v>93.26</v>
      </c>
      <c r="H1010" s="5">
        <v>43766</v>
      </c>
      <c r="I1010" s="1">
        <v>17.849499999999999</v>
      </c>
      <c r="J1010" s="1">
        <v>18.0825</v>
      </c>
      <c r="K1010" s="1">
        <v>17.785799999999998</v>
      </c>
      <c r="L1010" s="1">
        <v>18.138200000000001</v>
      </c>
      <c r="P1010" s="5">
        <v>43767</v>
      </c>
      <c r="Q1010" s="1">
        <v>920.95</v>
      </c>
      <c r="R1010" s="1">
        <v>919.18</v>
      </c>
      <c r="S1010" s="1">
        <v>909.01</v>
      </c>
      <c r="T1010" s="1">
        <v>922.37</v>
      </c>
      <c r="W1010" s="5">
        <v>43767</v>
      </c>
      <c r="X1010" s="1">
        <v>1781.47</v>
      </c>
      <c r="Y1010" s="1">
        <v>1802.83</v>
      </c>
      <c r="Z1010" s="1">
        <v>1776.93</v>
      </c>
      <c r="AA1010" s="1">
        <v>1804.34</v>
      </c>
      <c r="AD1010" s="5">
        <v>43720</v>
      </c>
      <c r="AE1010" s="1">
        <v>2.0274999999999999</v>
      </c>
      <c r="AH1010" s="5">
        <v>43720</v>
      </c>
      <c r="AI1010" s="1">
        <v>2.1185</v>
      </c>
    </row>
    <row r="1011" spans="1:35" ht="15.75" customHeight="1" x14ac:dyDescent="0.5">
      <c r="A1011" s="5">
        <v>43717</v>
      </c>
      <c r="B1011" s="1">
        <v>92.09</v>
      </c>
      <c r="C1011" s="1">
        <v>94.6</v>
      </c>
      <c r="D1011" s="1">
        <v>91.09</v>
      </c>
      <c r="E1011" s="1">
        <v>94.7</v>
      </c>
      <c r="H1011" s="5">
        <v>43763</v>
      </c>
      <c r="I1011" s="1">
        <v>18.0395</v>
      </c>
      <c r="J1011" s="1">
        <v>17.8095</v>
      </c>
      <c r="K1011" s="1">
        <v>17.792300000000001</v>
      </c>
      <c r="L1011" s="1">
        <v>18.334099999999999</v>
      </c>
      <c r="P1011" s="5">
        <v>43766</v>
      </c>
      <c r="Q1011" s="1">
        <v>919.18</v>
      </c>
      <c r="R1011" s="1">
        <v>925.2</v>
      </c>
      <c r="S1011" s="1">
        <v>913.62</v>
      </c>
      <c r="T1011" s="1">
        <v>934.26</v>
      </c>
      <c r="W1011" s="5">
        <v>43766</v>
      </c>
      <c r="X1011" s="1">
        <v>1802.83</v>
      </c>
      <c r="Y1011" s="1">
        <v>1766.11</v>
      </c>
      <c r="Z1011" s="1">
        <v>1764.88</v>
      </c>
      <c r="AA1011" s="1">
        <v>1810.2</v>
      </c>
      <c r="AD1011" s="5">
        <v>43719</v>
      </c>
      <c r="AE1011" s="1">
        <v>2.0358800000000001</v>
      </c>
      <c r="AH1011" s="5">
        <v>43719</v>
      </c>
      <c r="AI1011" s="1">
        <v>2.1272500000000001</v>
      </c>
    </row>
    <row r="1012" spans="1:35" ht="15.75" customHeight="1" x14ac:dyDescent="0.5">
      <c r="A1012" s="5">
        <v>43714</v>
      </c>
      <c r="B1012" s="1">
        <v>94.26</v>
      </c>
      <c r="C1012" s="1">
        <v>97.38</v>
      </c>
      <c r="D1012" s="1">
        <v>94.24</v>
      </c>
      <c r="E1012" s="1">
        <v>98.44</v>
      </c>
      <c r="H1012" s="5">
        <v>43762</v>
      </c>
      <c r="I1012" s="1">
        <v>17.8095</v>
      </c>
      <c r="J1012" s="1">
        <v>17.5532</v>
      </c>
      <c r="K1012" s="1">
        <v>17.48</v>
      </c>
      <c r="L1012" s="1">
        <v>17.847200000000001</v>
      </c>
      <c r="P1012" s="5">
        <v>43763</v>
      </c>
      <c r="Q1012" s="1">
        <v>925.8</v>
      </c>
      <c r="R1012" s="1">
        <v>923</v>
      </c>
      <c r="S1012" s="1">
        <v>921.98</v>
      </c>
      <c r="T1012" s="1">
        <v>939.47</v>
      </c>
      <c r="W1012" s="5">
        <v>43763</v>
      </c>
      <c r="X1012" s="1">
        <v>1765.86</v>
      </c>
      <c r="Y1012" s="1">
        <v>1776.46</v>
      </c>
      <c r="Z1012" s="1">
        <v>1764.78</v>
      </c>
      <c r="AA1012" s="1">
        <v>1785.83</v>
      </c>
      <c r="AD1012" s="5">
        <v>43718</v>
      </c>
      <c r="AE1012" s="1">
        <v>2.0386299999999999</v>
      </c>
      <c r="AH1012" s="5">
        <v>43718</v>
      </c>
      <c r="AI1012" s="1">
        <v>2.1316299999999999</v>
      </c>
    </row>
    <row r="1013" spans="1:35" ht="15.75" customHeight="1" x14ac:dyDescent="0.5">
      <c r="A1013" s="5">
        <v>43713</v>
      </c>
      <c r="B1013" s="1">
        <v>97.27</v>
      </c>
      <c r="C1013" s="1">
        <v>100.59</v>
      </c>
      <c r="D1013" s="1">
        <v>96.61</v>
      </c>
      <c r="E1013" s="1">
        <v>100.59</v>
      </c>
      <c r="H1013" s="5">
        <v>43761</v>
      </c>
      <c r="I1013" s="1">
        <v>17.553000000000001</v>
      </c>
      <c r="J1013" s="1">
        <v>17.522500000000001</v>
      </c>
      <c r="K1013" s="1">
        <v>17.507000000000001</v>
      </c>
      <c r="L1013" s="1">
        <v>17.622</v>
      </c>
      <c r="P1013" s="5">
        <v>43762</v>
      </c>
      <c r="Q1013" s="1">
        <v>923</v>
      </c>
      <c r="R1013" s="1">
        <v>916.47</v>
      </c>
      <c r="S1013" s="1">
        <v>915.95</v>
      </c>
      <c r="T1013" s="1">
        <v>932.49</v>
      </c>
      <c r="W1013" s="5">
        <v>43762</v>
      </c>
      <c r="X1013" s="1">
        <v>1776.46</v>
      </c>
      <c r="Y1013" s="1">
        <v>1745.84</v>
      </c>
      <c r="Z1013" s="1">
        <v>1742.26</v>
      </c>
      <c r="AA1013" s="1">
        <v>1783.97</v>
      </c>
      <c r="AD1013" s="5">
        <v>43717</v>
      </c>
      <c r="AE1013" s="1">
        <v>2.0495000000000001</v>
      </c>
      <c r="AH1013" s="5">
        <v>43717</v>
      </c>
      <c r="AI1013" s="1">
        <v>2.1383800000000002</v>
      </c>
    </row>
    <row r="1014" spans="1:35" ht="15.75" customHeight="1" x14ac:dyDescent="0.5">
      <c r="A1014" s="5">
        <v>43712</v>
      </c>
      <c r="B1014" s="1">
        <v>101.76</v>
      </c>
      <c r="C1014" s="1">
        <v>100.14</v>
      </c>
      <c r="D1014" s="1">
        <v>99.88</v>
      </c>
      <c r="E1014" s="1">
        <v>101.8</v>
      </c>
      <c r="H1014" s="5">
        <v>43760</v>
      </c>
      <c r="I1014" s="1">
        <v>17.522500000000001</v>
      </c>
      <c r="J1014" s="1">
        <v>17.561</v>
      </c>
      <c r="K1014" s="1">
        <v>17.434999999999999</v>
      </c>
      <c r="L1014" s="1">
        <v>17.669</v>
      </c>
      <c r="P1014" s="5">
        <v>43761</v>
      </c>
      <c r="Q1014" s="1">
        <v>916.47</v>
      </c>
      <c r="R1014" s="1">
        <v>891.58</v>
      </c>
      <c r="S1014" s="1">
        <v>890.2</v>
      </c>
      <c r="T1014" s="1">
        <v>919.54</v>
      </c>
      <c r="W1014" s="5">
        <v>43761</v>
      </c>
      <c r="X1014" s="1">
        <v>1745.84</v>
      </c>
      <c r="Y1014" s="1">
        <v>1756.15</v>
      </c>
      <c r="Z1014" s="1">
        <v>1733.58</v>
      </c>
      <c r="AA1014" s="1">
        <v>1764.35</v>
      </c>
      <c r="AD1014" s="5">
        <v>43714</v>
      </c>
      <c r="AE1014" s="1">
        <v>2.0489999999999999</v>
      </c>
      <c r="AH1014" s="5">
        <v>43714</v>
      </c>
      <c r="AI1014" s="1">
        <v>2.1341299999999999</v>
      </c>
    </row>
    <row r="1015" spans="1:35" ht="15.75" customHeight="1" x14ac:dyDescent="0.5">
      <c r="A1015" s="5">
        <v>43711</v>
      </c>
      <c r="B1015" s="1">
        <v>100.21</v>
      </c>
      <c r="C1015" s="1">
        <v>99.71</v>
      </c>
      <c r="D1015" s="1">
        <v>99.69</v>
      </c>
      <c r="E1015" s="1">
        <v>101.96</v>
      </c>
      <c r="H1015" s="5">
        <v>43759</v>
      </c>
      <c r="I1015" s="1">
        <v>17.561</v>
      </c>
      <c r="J1015" s="1">
        <v>17.595500000000001</v>
      </c>
      <c r="K1015" s="1">
        <v>17.511500000000002</v>
      </c>
      <c r="L1015" s="1">
        <v>17.876000000000001</v>
      </c>
      <c r="P1015" s="5">
        <v>43760</v>
      </c>
      <c r="Q1015" s="1">
        <v>891.58</v>
      </c>
      <c r="R1015" s="1">
        <v>888.59</v>
      </c>
      <c r="S1015" s="1">
        <v>884.57</v>
      </c>
      <c r="T1015" s="1">
        <v>892.47</v>
      </c>
      <c r="W1015" s="5">
        <v>43760</v>
      </c>
      <c r="X1015" s="1">
        <v>1756.15</v>
      </c>
      <c r="Y1015" s="1">
        <v>1762.29</v>
      </c>
      <c r="Z1015" s="1">
        <v>1750.79</v>
      </c>
      <c r="AA1015" s="1">
        <v>1769.97</v>
      </c>
      <c r="AD1015" s="5">
        <v>43713</v>
      </c>
      <c r="AE1015" s="1">
        <v>2.0421299999999998</v>
      </c>
      <c r="AH1015" s="5">
        <v>43713</v>
      </c>
      <c r="AI1015" s="1">
        <v>2.1021299999999998</v>
      </c>
    </row>
    <row r="1016" spans="1:35" ht="15.75" customHeight="1" x14ac:dyDescent="0.5">
      <c r="A1016" s="5">
        <v>43707</v>
      </c>
      <c r="B1016" s="1">
        <v>98.98</v>
      </c>
      <c r="C1016" s="1">
        <v>98.08</v>
      </c>
      <c r="D1016" s="1">
        <v>97.88</v>
      </c>
      <c r="E1016" s="1">
        <v>99.95</v>
      </c>
      <c r="H1016" s="5">
        <v>43756</v>
      </c>
      <c r="I1016" s="1">
        <v>17.552499999999998</v>
      </c>
      <c r="J1016" s="1">
        <v>17.548999999999999</v>
      </c>
      <c r="K1016" s="1">
        <v>17.4085</v>
      </c>
      <c r="L1016" s="1">
        <v>17.601199999999999</v>
      </c>
      <c r="P1016" s="5">
        <v>43759</v>
      </c>
      <c r="Q1016" s="1">
        <v>888.57</v>
      </c>
      <c r="R1016" s="1">
        <v>889.54</v>
      </c>
      <c r="S1016" s="1">
        <v>885.24</v>
      </c>
      <c r="T1016" s="1">
        <v>898.08</v>
      </c>
      <c r="W1016" s="5">
        <v>43759</v>
      </c>
      <c r="X1016" s="1">
        <v>1762.29</v>
      </c>
      <c r="Y1016" s="1">
        <v>1754.2</v>
      </c>
      <c r="Z1016" s="1">
        <v>1749.82</v>
      </c>
      <c r="AA1016" s="1">
        <v>1776.71</v>
      </c>
      <c r="AD1016" s="5">
        <v>43712</v>
      </c>
      <c r="AE1016" s="1">
        <v>2.0572499999999998</v>
      </c>
      <c r="AH1016" s="5">
        <v>43712</v>
      </c>
      <c r="AI1016" s="1">
        <v>2.1123799999999999</v>
      </c>
    </row>
    <row r="1017" spans="1:35" ht="15.75" customHeight="1" x14ac:dyDescent="0.5">
      <c r="A1017" s="5">
        <v>43706</v>
      </c>
      <c r="B1017" s="1">
        <v>98.47</v>
      </c>
      <c r="C1017" s="1">
        <v>101.1</v>
      </c>
      <c r="D1017" s="1">
        <v>97.47</v>
      </c>
      <c r="E1017" s="1">
        <v>101.14</v>
      </c>
      <c r="H1017" s="5">
        <v>43755</v>
      </c>
      <c r="I1017" s="1">
        <v>17.548999999999999</v>
      </c>
      <c r="J1017" s="1">
        <v>17.400500000000001</v>
      </c>
      <c r="K1017" s="1">
        <v>17.315799999999999</v>
      </c>
      <c r="L1017" s="1">
        <v>17.645199999999999</v>
      </c>
      <c r="P1017" s="5">
        <v>43756</v>
      </c>
      <c r="Q1017" s="1">
        <v>890.22</v>
      </c>
      <c r="R1017" s="1">
        <v>887.27</v>
      </c>
      <c r="S1017" s="1">
        <v>883</v>
      </c>
      <c r="T1017" s="1">
        <v>893.7</v>
      </c>
      <c r="W1017" s="5">
        <v>43756</v>
      </c>
      <c r="X1017" s="1">
        <v>1755.96</v>
      </c>
      <c r="Y1017" s="1">
        <v>1761.92</v>
      </c>
      <c r="Z1017" s="1">
        <v>1742.99</v>
      </c>
      <c r="AA1017" s="1">
        <v>1768.02</v>
      </c>
      <c r="AD1017" s="5">
        <v>43711</v>
      </c>
      <c r="AE1017" s="1">
        <v>2.0668799999999998</v>
      </c>
      <c r="AH1017" s="5">
        <v>43711</v>
      </c>
      <c r="AI1017" s="1">
        <v>2.12663</v>
      </c>
    </row>
    <row r="1018" spans="1:35" ht="15.75" customHeight="1" x14ac:dyDescent="0.5">
      <c r="A1018" s="5">
        <v>43705</v>
      </c>
      <c r="B1018" s="1">
        <v>101.19</v>
      </c>
      <c r="C1018" s="1">
        <v>101.39</v>
      </c>
      <c r="D1018" s="1">
        <v>99.66</v>
      </c>
      <c r="E1018" s="1">
        <v>102.29</v>
      </c>
      <c r="H1018" s="5">
        <v>43754</v>
      </c>
      <c r="I1018" s="1">
        <v>17.400500000000001</v>
      </c>
      <c r="J1018" s="1">
        <v>17.413699999999999</v>
      </c>
      <c r="K1018" s="1">
        <v>17.166899999999998</v>
      </c>
      <c r="L1018" s="1">
        <v>17.4711</v>
      </c>
      <c r="P1018" s="5">
        <v>43755</v>
      </c>
      <c r="Q1018" s="1">
        <v>887.27</v>
      </c>
      <c r="R1018" s="1">
        <v>886.41</v>
      </c>
      <c r="S1018" s="1">
        <v>880.34</v>
      </c>
      <c r="T1018" s="1">
        <v>889.94</v>
      </c>
      <c r="W1018" s="5">
        <v>43755</v>
      </c>
      <c r="X1018" s="1">
        <v>1761.92</v>
      </c>
      <c r="Y1018" s="1">
        <v>1768.53</v>
      </c>
      <c r="Z1018" s="1">
        <v>1756.57</v>
      </c>
      <c r="AA1018" s="1">
        <v>1784.94</v>
      </c>
      <c r="AD1018" s="5">
        <v>43710</v>
      </c>
      <c r="AE1018" s="1">
        <v>2.08188</v>
      </c>
      <c r="AH1018" s="5">
        <v>43710</v>
      </c>
      <c r="AI1018" s="1">
        <v>2.1327500000000001</v>
      </c>
    </row>
    <row r="1019" spans="1:35" ht="15.75" customHeight="1" x14ac:dyDescent="0.5">
      <c r="A1019" s="5">
        <v>43704</v>
      </c>
      <c r="B1019" s="1">
        <v>101.04</v>
      </c>
      <c r="C1019" s="1">
        <v>98.2</v>
      </c>
      <c r="D1019" s="1">
        <v>98.14</v>
      </c>
      <c r="E1019" s="1">
        <v>101.51</v>
      </c>
      <c r="H1019" s="5">
        <v>43753</v>
      </c>
      <c r="I1019" s="1">
        <v>17.413699999999999</v>
      </c>
      <c r="J1019" s="1">
        <v>17.655799999999999</v>
      </c>
      <c r="K1019" s="1">
        <v>17.350999999999999</v>
      </c>
      <c r="L1019" s="1">
        <v>17.736899999999999</v>
      </c>
      <c r="P1019" s="5">
        <v>43754</v>
      </c>
      <c r="Q1019" s="1">
        <v>886.41</v>
      </c>
      <c r="R1019" s="1">
        <v>885.36</v>
      </c>
      <c r="S1019" s="1">
        <v>876.1</v>
      </c>
      <c r="T1019" s="1">
        <v>890.16</v>
      </c>
      <c r="W1019" s="5">
        <v>43754</v>
      </c>
      <c r="X1019" s="1">
        <v>1768.53</v>
      </c>
      <c r="Y1019" s="1">
        <v>1736.85</v>
      </c>
      <c r="Z1019" s="1">
        <v>1733.13</v>
      </c>
      <c r="AA1019" s="1">
        <v>1780.76</v>
      </c>
      <c r="AD1019" s="5">
        <v>43707</v>
      </c>
      <c r="AE1019" s="1">
        <v>2.089</v>
      </c>
      <c r="AH1019" s="5">
        <v>43707</v>
      </c>
      <c r="AI1019" s="1">
        <v>2.1376300000000001</v>
      </c>
    </row>
    <row r="1020" spans="1:35" ht="15.75" customHeight="1" x14ac:dyDescent="0.5">
      <c r="A1020" s="5">
        <v>43703</v>
      </c>
      <c r="B1020" s="1">
        <v>97.7</v>
      </c>
      <c r="C1020" s="1">
        <v>98.22</v>
      </c>
      <c r="D1020" s="1">
        <v>96.94</v>
      </c>
      <c r="E1020" s="1">
        <v>98.91</v>
      </c>
      <c r="H1020" s="5">
        <v>43752</v>
      </c>
      <c r="I1020" s="1">
        <v>17.655799999999999</v>
      </c>
      <c r="J1020" s="1">
        <v>17.507999999999999</v>
      </c>
      <c r="K1020" s="1">
        <v>17.427600000000002</v>
      </c>
      <c r="L1020" s="1">
        <v>17.704499999999999</v>
      </c>
      <c r="P1020" s="5">
        <v>43753</v>
      </c>
      <c r="Q1020" s="1">
        <v>885.36</v>
      </c>
      <c r="R1020" s="1">
        <v>893.36</v>
      </c>
      <c r="S1020" s="1">
        <v>882.79</v>
      </c>
      <c r="T1020" s="1">
        <v>901.74</v>
      </c>
      <c r="W1020" s="5">
        <v>43753</v>
      </c>
      <c r="X1020" s="1">
        <v>1736.85</v>
      </c>
      <c r="Y1020" s="1">
        <v>1713.66</v>
      </c>
      <c r="Z1020" s="1">
        <v>1709.77</v>
      </c>
      <c r="AA1020" s="1">
        <v>1741.14</v>
      </c>
      <c r="AD1020" s="5">
        <v>43706</v>
      </c>
      <c r="AE1020" s="1">
        <v>2.10025</v>
      </c>
      <c r="AH1020" s="5">
        <v>43706</v>
      </c>
      <c r="AI1020" s="1">
        <v>2.1317499999999998</v>
      </c>
    </row>
    <row r="1021" spans="1:35" ht="15.75" customHeight="1" x14ac:dyDescent="0.5">
      <c r="A1021" s="5">
        <v>43700</v>
      </c>
      <c r="B1021" s="1">
        <v>97.78</v>
      </c>
      <c r="C1021" s="1">
        <v>94.73</v>
      </c>
      <c r="D1021" s="1">
        <v>94.68</v>
      </c>
      <c r="E1021" s="1">
        <v>98.06</v>
      </c>
      <c r="H1021" s="5">
        <v>43749</v>
      </c>
      <c r="I1021" s="1">
        <v>17.5413</v>
      </c>
      <c r="J1021" s="1">
        <v>17.5138</v>
      </c>
      <c r="K1021" s="1">
        <v>17.342400000000001</v>
      </c>
      <c r="L1021" s="1">
        <v>17.756499999999999</v>
      </c>
      <c r="P1021" s="5">
        <v>43752</v>
      </c>
      <c r="Q1021" s="1">
        <v>893.36</v>
      </c>
      <c r="R1021" s="1">
        <v>897.13</v>
      </c>
      <c r="S1021" s="1">
        <v>889.89</v>
      </c>
      <c r="T1021" s="1">
        <v>901.22</v>
      </c>
      <c r="W1021" s="5">
        <v>43752</v>
      </c>
      <c r="X1021" s="1">
        <v>1713.66</v>
      </c>
      <c r="Y1021" s="1">
        <v>1700.9</v>
      </c>
      <c r="Z1021" s="1">
        <v>1690</v>
      </c>
      <c r="AA1021" s="1">
        <v>1722.6</v>
      </c>
      <c r="AD1021" s="5">
        <v>43705</v>
      </c>
      <c r="AE1021" s="1">
        <v>2.1120000000000001</v>
      </c>
      <c r="AH1021" s="5">
        <v>43705</v>
      </c>
      <c r="AI1021" s="1">
        <v>2.1241300000000001</v>
      </c>
    </row>
    <row r="1022" spans="1:35" ht="15.75" customHeight="1" x14ac:dyDescent="0.5">
      <c r="A1022" s="5">
        <v>43699</v>
      </c>
      <c r="B1022" s="1">
        <v>94</v>
      </c>
      <c r="C1022" s="1">
        <v>94.17</v>
      </c>
      <c r="D1022" s="1">
        <v>93.91</v>
      </c>
      <c r="E1022" s="1">
        <v>95.08</v>
      </c>
      <c r="H1022" s="5">
        <v>43748</v>
      </c>
      <c r="I1022" s="1">
        <v>17.5138</v>
      </c>
      <c r="J1022" s="1">
        <v>17.733499999999999</v>
      </c>
      <c r="K1022" s="1">
        <v>17.425000000000001</v>
      </c>
      <c r="L1022" s="1">
        <v>17.895</v>
      </c>
      <c r="P1022" s="5">
        <v>43749</v>
      </c>
      <c r="Q1022" s="1">
        <v>895.05</v>
      </c>
      <c r="R1022" s="1">
        <v>898.99</v>
      </c>
      <c r="S1022" s="1">
        <v>883.89</v>
      </c>
      <c r="T1022" s="1">
        <v>905.64</v>
      </c>
      <c r="W1022" s="5">
        <v>43749</v>
      </c>
      <c r="X1022" s="1">
        <v>1700.04</v>
      </c>
      <c r="Y1022" s="1">
        <v>1701.85</v>
      </c>
      <c r="Z1022" s="1">
        <v>1684.18</v>
      </c>
      <c r="AA1022" s="1">
        <v>1707.51</v>
      </c>
      <c r="AD1022" s="5">
        <v>43704</v>
      </c>
      <c r="AE1022" s="1">
        <v>2.1158800000000002</v>
      </c>
      <c r="AH1022" s="5">
        <v>43704</v>
      </c>
      <c r="AI1022" s="1">
        <v>2.1173799999999998</v>
      </c>
    </row>
    <row r="1023" spans="1:35" ht="15.75" customHeight="1" x14ac:dyDescent="0.5">
      <c r="A1023" s="5">
        <v>43698</v>
      </c>
      <c r="B1023" s="1">
        <v>94.53</v>
      </c>
      <c r="C1023" s="1">
        <v>94.01</v>
      </c>
      <c r="D1023" s="1">
        <v>93.98</v>
      </c>
      <c r="E1023" s="1">
        <v>95.28</v>
      </c>
      <c r="H1023" s="5">
        <v>43747</v>
      </c>
      <c r="I1023" s="1">
        <v>17.734000000000002</v>
      </c>
      <c r="J1023" s="1">
        <v>17.733000000000001</v>
      </c>
      <c r="K1023" s="1">
        <v>17.671199999999999</v>
      </c>
      <c r="L1023" s="1">
        <v>17.957699999999999</v>
      </c>
      <c r="P1023" s="5">
        <v>43748</v>
      </c>
      <c r="Q1023" s="1">
        <v>898.99</v>
      </c>
      <c r="R1023" s="1">
        <v>892.33</v>
      </c>
      <c r="S1023" s="1">
        <v>883.07</v>
      </c>
      <c r="T1023" s="1">
        <v>903.73</v>
      </c>
      <c r="W1023" s="5">
        <v>43748</v>
      </c>
      <c r="X1023" s="1">
        <v>1701.85</v>
      </c>
      <c r="Y1023" s="1">
        <v>1682.65</v>
      </c>
      <c r="Z1023" s="1">
        <v>1675.88</v>
      </c>
      <c r="AA1023" s="1">
        <v>1706.11</v>
      </c>
      <c r="AD1023" s="5">
        <v>43700</v>
      </c>
      <c r="AE1023" s="1">
        <v>2.1395</v>
      </c>
      <c r="AH1023" s="5">
        <v>43700</v>
      </c>
      <c r="AI1023" s="1">
        <v>2.14438</v>
      </c>
    </row>
    <row r="1024" spans="1:35" ht="15.75" customHeight="1" x14ac:dyDescent="0.5">
      <c r="A1024" s="5">
        <v>43697</v>
      </c>
      <c r="B1024" s="1">
        <v>94.74</v>
      </c>
      <c r="C1024" s="1">
        <v>92.57</v>
      </c>
      <c r="D1024" s="1">
        <v>92.57</v>
      </c>
      <c r="E1024" s="1">
        <v>95.36</v>
      </c>
      <c r="H1024" s="5">
        <v>43746</v>
      </c>
      <c r="I1024" s="1">
        <v>17.733000000000001</v>
      </c>
      <c r="J1024" s="1">
        <v>17.438800000000001</v>
      </c>
      <c r="K1024" s="1">
        <v>17.2712</v>
      </c>
      <c r="L1024" s="1">
        <v>17.809999999999999</v>
      </c>
      <c r="P1024" s="5">
        <v>43747</v>
      </c>
      <c r="Q1024" s="1">
        <v>892.33</v>
      </c>
      <c r="R1024" s="1">
        <v>890.02</v>
      </c>
      <c r="S1024" s="1">
        <v>882.91</v>
      </c>
      <c r="T1024" s="1">
        <v>896.9</v>
      </c>
      <c r="W1024" s="5">
        <v>43747</v>
      </c>
      <c r="X1024" s="1">
        <v>1682.65</v>
      </c>
      <c r="Y1024" s="1">
        <v>1675.35</v>
      </c>
      <c r="Z1024" s="1">
        <v>1657.56</v>
      </c>
      <c r="AA1024" s="1">
        <v>1693.02</v>
      </c>
      <c r="AD1024" s="5">
        <v>43699</v>
      </c>
      <c r="AE1024" s="1">
        <v>2.1452499999999999</v>
      </c>
      <c r="AH1024" s="5">
        <v>43699</v>
      </c>
      <c r="AI1024" s="1">
        <v>2.13225</v>
      </c>
    </row>
    <row r="1025" spans="1:35" ht="15.75" customHeight="1" x14ac:dyDescent="0.5">
      <c r="A1025" s="5">
        <v>43696</v>
      </c>
      <c r="B1025" s="1">
        <v>92.04</v>
      </c>
      <c r="C1025" s="1">
        <v>91.92</v>
      </c>
      <c r="D1025" s="1">
        <v>90.61</v>
      </c>
      <c r="E1025" s="1">
        <v>93.39</v>
      </c>
      <c r="H1025" s="5">
        <v>43745</v>
      </c>
      <c r="I1025" s="1">
        <v>17.438800000000001</v>
      </c>
      <c r="J1025" s="1">
        <v>17.567699999999999</v>
      </c>
      <c r="K1025" s="1">
        <v>17.392700000000001</v>
      </c>
      <c r="L1025" s="1">
        <v>17.6599</v>
      </c>
      <c r="P1025" s="5">
        <v>43746</v>
      </c>
      <c r="Q1025" s="1">
        <v>890.02</v>
      </c>
      <c r="R1025" s="1">
        <v>877.9</v>
      </c>
      <c r="S1025" s="1">
        <v>876.7</v>
      </c>
      <c r="T1025" s="1">
        <v>892.72</v>
      </c>
      <c r="W1025" s="5">
        <v>43746</v>
      </c>
      <c r="X1025" s="1">
        <v>1675.35</v>
      </c>
      <c r="Y1025" s="1">
        <v>1663.4</v>
      </c>
      <c r="Z1025" s="1">
        <v>1632.05</v>
      </c>
      <c r="AA1025" s="1">
        <v>1679.29</v>
      </c>
      <c r="AD1025" s="5">
        <v>43698</v>
      </c>
      <c r="AE1025" s="1">
        <v>2.1666300000000001</v>
      </c>
      <c r="AH1025" s="5">
        <v>43698</v>
      </c>
      <c r="AI1025" s="1">
        <v>2.1476299999999999</v>
      </c>
    </row>
    <row r="1026" spans="1:35" ht="15.75" customHeight="1" x14ac:dyDescent="0.5">
      <c r="A1026" s="5">
        <v>43693</v>
      </c>
      <c r="B1026" s="1">
        <v>92.84</v>
      </c>
      <c r="C1026" s="1">
        <v>93.28</v>
      </c>
      <c r="D1026" s="1">
        <v>91.88</v>
      </c>
      <c r="E1026" s="1">
        <v>93.56</v>
      </c>
      <c r="H1026" s="5">
        <v>43742</v>
      </c>
      <c r="I1026" s="1">
        <v>17.547999999999998</v>
      </c>
      <c r="J1026" s="1">
        <v>17.559999999999999</v>
      </c>
      <c r="K1026" s="1">
        <v>17.298999999999999</v>
      </c>
      <c r="L1026" s="1">
        <v>17.6785</v>
      </c>
      <c r="P1026" s="5">
        <v>43745</v>
      </c>
      <c r="Q1026" s="1">
        <v>877.9</v>
      </c>
      <c r="R1026" s="1">
        <v>881.82</v>
      </c>
      <c r="S1026" s="1">
        <v>874.49</v>
      </c>
      <c r="T1026" s="1">
        <v>888.71</v>
      </c>
      <c r="W1026" s="5">
        <v>43745</v>
      </c>
      <c r="X1026" s="1">
        <v>1663.4</v>
      </c>
      <c r="Y1026" s="1">
        <v>1669.45</v>
      </c>
      <c r="Z1026" s="1">
        <v>1648.94</v>
      </c>
      <c r="AA1026" s="1">
        <v>1674.18</v>
      </c>
      <c r="AD1026" s="5">
        <v>43697</v>
      </c>
      <c r="AE1026" s="1">
        <v>2.17</v>
      </c>
      <c r="AH1026" s="5">
        <v>43697</v>
      </c>
      <c r="AI1026" s="1">
        <v>2.1495000000000002</v>
      </c>
    </row>
    <row r="1027" spans="1:35" ht="15.75" customHeight="1" x14ac:dyDescent="0.5">
      <c r="A1027" s="5">
        <v>43692</v>
      </c>
      <c r="B1027" s="1">
        <v>93.82</v>
      </c>
      <c r="C1027" s="1">
        <v>92.72</v>
      </c>
      <c r="D1027" s="1">
        <v>91.92</v>
      </c>
      <c r="E1027" s="1">
        <v>94.13</v>
      </c>
      <c r="H1027" s="5">
        <v>43741</v>
      </c>
      <c r="I1027" s="1">
        <v>17.559999999999999</v>
      </c>
      <c r="J1027" s="1">
        <v>17.559999999999999</v>
      </c>
      <c r="K1027" s="1">
        <v>17.471900000000002</v>
      </c>
      <c r="L1027" s="1">
        <v>17.795000000000002</v>
      </c>
      <c r="P1027" s="5">
        <v>43742</v>
      </c>
      <c r="Q1027" s="1">
        <v>880.02</v>
      </c>
      <c r="R1027" s="1">
        <v>888.66</v>
      </c>
      <c r="S1027" s="1">
        <v>871.95</v>
      </c>
      <c r="T1027" s="1">
        <v>890.47</v>
      </c>
      <c r="W1027" s="5">
        <v>43742</v>
      </c>
      <c r="X1027" s="1">
        <v>1667.47</v>
      </c>
      <c r="Y1027" s="1">
        <v>1658.74</v>
      </c>
      <c r="Z1027" s="1">
        <v>1654.7</v>
      </c>
      <c r="AA1027" s="1">
        <v>1685.65</v>
      </c>
      <c r="AD1027" s="5">
        <v>43696</v>
      </c>
      <c r="AE1027" s="1">
        <v>2.1686299999999998</v>
      </c>
      <c r="AH1027" s="5">
        <v>43696</v>
      </c>
      <c r="AI1027" s="1">
        <v>2.1515</v>
      </c>
    </row>
    <row r="1028" spans="1:35" ht="15.75" customHeight="1" x14ac:dyDescent="0.5">
      <c r="A1028" s="5">
        <v>43691</v>
      </c>
      <c r="B1028" s="1">
        <v>92.91</v>
      </c>
      <c r="C1028" s="1">
        <v>94.37</v>
      </c>
      <c r="D1028" s="1">
        <v>92.86</v>
      </c>
      <c r="E1028" s="1">
        <v>95.08</v>
      </c>
      <c r="H1028" s="5">
        <v>43740</v>
      </c>
      <c r="I1028" s="1">
        <v>17.559999999999999</v>
      </c>
      <c r="J1028" s="1">
        <v>17.235499999999998</v>
      </c>
      <c r="K1028" s="1">
        <v>17.194900000000001</v>
      </c>
      <c r="L1028" s="1">
        <v>17.676500000000001</v>
      </c>
      <c r="P1028" s="5">
        <v>43741</v>
      </c>
      <c r="Q1028" s="1">
        <v>888.64</v>
      </c>
      <c r="R1028" s="1">
        <v>887.67</v>
      </c>
      <c r="S1028" s="1">
        <v>885.72</v>
      </c>
      <c r="T1028" s="1">
        <v>898.52</v>
      </c>
      <c r="W1028" s="5">
        <v>43741</v>
      </c>
      <c r="X1028" s="1">
        <v>1658.74</v>
      </c>
      <c r="Y1028" s="1">
        <v>1688.9</v>
      </c>
      <c r="Z1028" s="1">
        <v>1646.14</v>
      </c>
      <c r="AA1028" s="1">
        <v>1693.91</v>
      </c>
      <c r="AD1028" s="5">
        <v>43693</v>
      </c>
      <c r="AE1028" s="1">
        <v>2.1721300000000001</v>
      </c>
      <c r="AH1028" s="5">
        <v>43693</v>
      </c>
      <c r="AI1028" s="1">
        <v>2.1358799999999998</v>
      </c>
    </row>
    <row r="1029" spans="1:35" ht="15.75" customHeight="1" x14ac:dyDescent="0.5">
      <c r="A1029" s="5">
        <v>43690</v>
      </c>
      <c r="B1029" s="1">
        <v>93.27</v>
      </c>
      <c r="C1029" s="1">
        <v>94.94</v>
      </c>
      <c r="D1029" s="1">
        <v>90.56</v>
      </c>
      <c r="E1029" s="1">
        <v>96.1</v>
      </c>
      <c r="H1029" s="5">
        <v>43739</v>
      </c>
      <c r="I1029" s="1">
        <v>17.235499999999998</v>
      </c>
      <c r="J1029" s="1">
        <v>16.995799999999999</v>
      </c>
      <c r="K1029" s="1">
        <v>16.8977</v>
      </c>
      <c r="L1029" s="1">
        <v>17.326799999999999</v>
      </c>
      <c r="P1029" s="5">
        <v>43740</v>
      </c>
      <c r="Q1029" s="1">
        <v>887.67</v>
      </c>
      <c r="R1029" s="1">
        <v>877.61</v>
      </c>
      <c r="S1029" s="1">
        <v>870.89</v>
      </c>
      <c r="T1029" s="1">
        <v>892.7</v>
      </c>
      <c r="W1029" s="5">
        <v>43740</v>
      </c>
      <c r="X1029" s="1">
        <v>1688.9</v>
      </c>
      <c r="Y1029" s="1">
        <v>1657.21</v>
      </c>
      <c r="Z1029" s="1">
        <v>1639.22</v>
      </c>
      <c r="AA1029" s="1">
        <v>1698.06</v>
      </c>
      <c r="AD1029" s="5">
        <v>43692</v>
      </c>
      <c r="AE1029" s="1">
        <v>2.1819999999999999</v>
      </c>
      <c r="AH1029" s="5">
        <v>43692</v>
      </c>
      <c r="AI1029" s="1">
        <v>2.1237499999999998</v>
      </c>
    </row>
    <row r="1030" spans="1:35" ht="15.75" customHeight="1" x14ac:dyDescent="0.5">
      <c r="A1030" s="5">
        <v>43689</v>
      </c>
      <c r="B1030" s="1">
        <v>94.88</v>
      </c>
      <c r="C1030" s="1">
        <v>96.31</v>
      </c>
      <c r="D1030" s="1">
        <v>94.88</v>
      </c>
      <c r="E1030" s="1">
        <v>97.18</v>
      </c>
      <c r="H1030" s="5">
        <v>43738</v>
      </c>
      <c r="I1030" s="1">
        <v>16.995799999999999</v>
      </c>
      <c r="J1030" s="1">
        <v>17.537800000000001</v>
      </c>
      <c r="K1030" s="1">
        <v>16.932099999999998</v>
      </c>
      <c r="L1030" s="1">
        <v>17.605</v>
      </c>
      <c r="P1030" s="5">
        <v>43739</v>
      </c>
      <c r="Q1030" s="1">
        <v>877.61</v>
      </c>
      <c r="R1030" s="1">
        <v>883.07</v>
      </c>
      <c r="S1030" s="1">
        <v>875.01</v>
      </c>
      <c r="T1030" s="1">
        <v>888.8</v>
      </c>
      <c r="W1030" s="5">
        <v>43739</v>
      </c>
      <c r="X1030" s="1">
        <v>1657.21</v>
      </c>
      <c r="Y1030" s="1">
        <v>1675.81</v>
      </c>
      <c r="Z1030" s="1">
        <v>1650.45</v>
      </c>
      <c r="AA1030" s="1">
        <v>1685.15</v>
      </c>
      <c r="AD1030" s="5">
        <v>43691</v>
      </c>
      <c r="AE1030" s="1">
        <v>2.1973799999999999</v>
      </c>
      <c r="AH1030" s="5">
        <v>43691</v>
      </c>
      <c r="AI1030" s="1">
        <v>2.16838</v>
      </c>
    </row>
    <row r="1031" spans="1:35" ht="15.75" customHeight="1" x14ac:dyDescent="0.5">
      <c r="A1031" s="5">
        <v>43686</v>
      </c>
      <c r="B1031" s="1">
        <v>95.78</v>
      </c>
      <c r="C1031" s="1">
        <v>96.49</v>
      </c>
      <c r="D1031" s="1">
        <v>95.55</v>
      </c>
      <c r="E1031" s="1">
        <v>97.26</v>
      </c>
      <c r="H1031" s="5">
        <v>43735</v>
      </c>
      <c r="I1031" s="1">
        <v>17.540900000000001</v>
      </c>
      <c r="J1031" s="1">
        <v>17.823499999999999</v>
      </c>
      <c r="K1031" s="1">
        <v>17.296800000000001</v>
      </c>
      <c r="L1031" s="1">
        <v>17.903700000000001</v>
      </c>
      <c r="P1031" s="5">
        <v>43738</v>
      </c>
      <c r="Q1031" s="1">
        <v>883.07</v>
      </c>
      <c r="R1031" s="1">
        <v>931.7</v>
      </c>
      <c r="S1031" s="1">
        <v>875.42</v>
      </c>
      <c r="T1031" s="1">
        <v>935.19</v>
      </c>
      <c r="W1031" s="5">
        <v>43738</v>
      </c>
      <c r="X1031" s="1">
        <v>1675.81</v>
      </c>
      <c r="Y1031" s="1">
        <v>1686.7</v>
      </c>
      <c r="Z1031" s="1">
        <v>1658.38</v>
      </c>
      <c r="AA1031" s="1">
        <v>1701.93</v>
      </c>
      <c r="AD1031" s="5">
        <v>43690</v>
      </c>
      <c r="AE1031" s="1">
        <v>2.1951299999999998</v>
      </c>
      <c r="AH1031" s="5">
        <v>43690</v>
      </c>
      <c r="AI1031" s="1">
        <v>2.1581299999999999</v>
      </c>
    </row>
    <row r="1032" spans="1:35" ht="15.75" customHeight="1" x14ac:dyDescent="0.5">
      <c r="A1032" s="5">
        <v>43685</v>
      </c>
      <c r="B1032" s="1">
        <v>96.92</v>
      </c>
      <c r="C1032" s="1">
        <v>95.14</v>
      </c>
      <c r="D1032" s="1">
        <v>94.08</v>
      </c>
      <c r="E1032" s="1">
        <v>97.47</v>
      </c>
      <c r="H1032" s="5">
        <v>43734</v>
      </c>
      <c r="I1032" s="1">
        <v>17.823499999999999</v>
      </c>
      <c r="J1032" s="1">
        <v>17.911000000000001</v>
      </c>
      <c r="K1032" s="1">
        <v>17.736499999999999</v>
      </c>
      <c r="L1032" s="1">
        <v>18.051600000000001</v>
      </c>
      <c r="P1032" s="5">
        <v>43735</v>
      </c>
      <c r="Q1032" s="1">
        <v>931.03</v>
      </c>
      <c r="R1032" s="1">
        <v>934.16</v>
      </c>
      <c r="S1032" s="1">
        <v>920.69</v>
      </c>
      <c r="T1032" s="1">
        <v>937.11</v>
      </c>
      <c r="W1032" s="5">
        <v>43735</v>
      </c>
      <c r="X1032" s="1">
        <v>1684.41</v>
      </c>
      <c r="Y1032" s="1">
        <v>1669.04</v>
      </c>
      <c r="Z1032" s="1">
        <v>1650.29</v>
      </c>
      <c r="AA1032" s="1">
        <v>1694.66</v>
      </c>
      <c r="AD1032" s="5">
        <v>43689</v>
      </c>
      <c r="AE1032" s="1">
        <v>2.1952500000000001</v>
      </c>
      <c r="AH1032" s="5">
        <v>43689</v>
      </c>
      <c r="AI1032" s="1">
        <v>2.1752500000000001</v>
      </c>
    </row>
    <row r="1033" spans="1:35" ht="15.75" customHeight="1" x14ac:dyDescent="0.5">
      <c r="A1033" s="5">
        <v>43684</v>
      </c>
      <c r="B1033" s="1">
        <v>96.05</v>
      </c>
      <c r="C1033" s="1">
        <v>95.63</v>
      </c>
      <c r="D1033" s="1">
        <v>95.62</v>
      </c>
      <c r="E1033" s="1">
        <v>98.78</v>
      </c>
      <c r="H1033" s="5">
        <v>43733</v>
      </c>
      <c r="I1033" s="1">
        <v>17.911000000000001</v>
      </c>
      <c r="J1033" s="1">
        <v>18.6084</v>
      </c>
      <c r="K1033" s="1">
        <v>17.821000000000002</v>
      </c>
      <c r="L1033" s="1">
        <v>18.688500000000001</v>
      </c>
      <c r="P1033" s="5">
        <v>43734</v>
      </c>
      <c r="Q1033" s="1">
        <v>931.4</v>
      </c>
      <c r="R1033" s="1">
        <v>927.71</v>
      </c>
      <c r="S1033" s="1">
        <v>926.56</v>
      </c>
      <c r="T1033" s="1">
        <v>937.74</v>
      </c>
      <c r="W1033" s="5">
        <v>43734</v>
      </c>
      <c r="X1033" s="1">
        <v>1669.04</v>
      </c>
      <c r="Y1033" s="1">
        <v>1645.03</v>
      </c>
      <c r="Z1033" s="1">
        <v>1642.27</v>
      </c>
      <c r="AA1033" s="1">
        <v>1673.8</v>
      </c>
      <c r="AD1033" s="5">
        <v>43686</v>
      </c>
      <c r="AE1033" s="1">
        <v>2.1942499999999998</v>
      </c>
      <c r="AH1033" s="5">
        <v>43686</v>
      </c>
      <c r="AI1033" s="1">
        <v>2.17563</v>
      </c>
    </row>
    <row r="1034" spans="1:35" ht="15.75" customHeight="1" x14ac:dyDescent="0.5">
      <c r="A1034" s="5">
        <v>43683</v>
      </c>
      <c r="B1034" s="1">
        <v>94.31</v>
      </c>
      <c r="C1034" s="1">
        <v>93.6</v>
      </c>
      <c r="D1034" s="1">
        <v>93.25</v>
      </c>
      <c r="E1034" s="1">
        <v>94.92</v>
      </c>
      <c r="H1034" s="5">
        <v>43732</v>
      </c>
      <c r="I1034" s="1">
        <v>18.6084</v>
      </c>
      <c r="J1034" s="1">
        <v>18.64</v>
      </c>
      <c r="K1034" s="1">
        <v>18.253499999999999</v>
      </c>
      <c r="L1034" s="1">
        <v>18.742899999999999</v>
      </c>
      <c r="P1034" s="5">
        <v>43733</v>
      </c>
      <c r="Q1034" s="1">
        <v>927.71</v>
      </c>
      <c r="R1034" s="1">
        <v>954.4</v>
      </c>
      <c r="S1034" s="1">
        <v>924.26</v>
      </c>
      <c r="T1034" s="1">
        <v>959</v>
      </c>
      <c r="W1034" s="5">
        <v>43733</v>
      </c>
      <c r="X1034" s="1">
        <v>1645.03</v>
      </c>
      <c r="Y1034" s="1">
        <v>1674.14</v>
      </c>
      <c r="Z1034" s="1">
        <v>1633.95</v>
      </c>
      <c r="AA1034" s="1">
        <v>1677.45</v>
      </c>
      <c r="AD1034" s="5">
        <v>43685</v>
      </c>
      <c r="AE1034" s="1">
        <v>2.2008800000000002</v>
      </c>
      <c r="AH1034" s="5">
        <v>43685</v>
      </c>
      <c r="AI1034" s="1">
        <v>2.181</v>
      </c>
    </row>
    <row r="1035" spans="1:35" ht="15.75" customHeight="1" x14ac:dyDescent="0.5">
      <c r="A1035" s="5">
        <v>43682</v>
      </c>
      <c r="B1035" s="1">
        <v>94.08</v>
      </c>
      <c r="C1035" s="1">
        <v>91.98</v>
      </c>
      <c r="D1035" s="1">
        <v>91.97</v>
      </c>
      <c r="E1035" s="1">
        <v>95.28</v>
      </c>
      <c r="H1035" s="5">
        <v>43731</v>
      </c>
      <c r="I1035" s="1">
        <v>18.64</v>
      </c>
      <c r="J1035" s="1">
        <v>17.981000000000002</v>
      </c>
      <c r="K1035" s="1">
        <v>17.9435</v>
      </c>
      <c r="L1035" s="1">
        <v>18.7105</v>
      </c>
      <c r="P1035" s="5">
        <v>43732</v>
      </c>
      <c r="Q1035" s="1">
        <v>954.4</v>
      </c>
      <c r="R1035" s="1">
        <v>959.18</v>
      </c>
      <c r="S1035" s="1">
        <v>948.3</v>
      </c>
      <c r="T1035" s="1">
        <v>963.52</v>
      </c>
      <c r="W1035" s="5">
        <v>43732</v>
      </c>
      <c r="X1035" s="1">
        <v>1674.14</v>
      </c>
      <c r="Y1035" s="1">
        <v>1654.65</v>
      </c>
      <c r="Z1035" s="1">
        <v>1650.96</v>
      </c>
      <c r="AA1035" s="1">
        <v>1676.92</v>
      </c>
      <c r="AD1035" s="5">
        <v>43684</v>
      </c>
      <c r="AE1035" s="1">
        <v>2.2112500000000002</v>
      </c>
      <c r="AH1035" s="5">
        <v>43684</v>
      </c>
      <c r="AI1035" s="1">
        <v>2.1844999999999999</v>
      </c>
    </row>
    <row r="1036" spans="1:35" ht="15.75" customHeight="1" x14ac:dyDescent="0.5">
      <c r="A1036" s="5">
        <v>43679</v>
      </c>
      <c r="B1036" s="1">
        <v>90.82</v>
      </c>
      <c r="C1036" s="1">
        <v>91.13</v>
      </c>
      <c r="D1036" s="1">
        <v>90.34</v>
      </c>
      <c r="E1036" s="1">
        <v>92.09</v>
      </c>
      <c r="H1036" s="5">
        <v>43728</v>
      </c>
      <c r="I1036" s="1">
        <v>17.991</v>
      </c>
      <c r="J1036" s="1">
        <v>17.79</v>
      </c>
      <c r="K1036" s="1">
        <v>17.752099999999999</v>
      </c>
      <c r="L1036" s="1">
        <v>17.997800000000002</v>
      </c>
      <c r="P1036" s="5">
        <v>43731</v>
      </c>
      <c r="Q1036" s="1">
        <v>959.14</v>
      </c>
      <c r="R1036" s="1">
        <v>942.5</v>
      </c>
      <c r="S1036" s="1">
        <v>942.5</v>
      </c>
      <c r="T1036" s="1">
        <v>963.05</v>
      </c>
      <c r="W1036" s="5">
        <v>43731</v>
      </c>
      <c r="X1036" s="1">
        <v>1654.65</v>
      </c>
      <c r="Y1036" s="1">
        <v>1642.05</v>
      </c>
      <c r="Z1036" s="1">
        <v>1641.18</v>
      </c>
      <c r="AA1036" s="1">
        <v>1666.16</v>
      </c>
      <c r="AD1036" s="5">
        <v>43683</v>
      </c>
      <c r="AE1036" s="1">
        <v>2.2127500000000002</v>
      </c>
      <c r="AH1036" s="5">
        <v>43683</v>
      </c>
      <c r="AI1036" s="1">
        <v>2.1869999999999998</v>
      </c>
    </row>
    <row r="1037" spans="1:35" ht="15.75" customHeight="1" x14ac:dyDescent="0.5">
      <c r="A1037" s="5">
        <v>43678</v>
      </c>
      <c r="B1037" s="1">
        <v>91.82</v>
      </c>
      <c r="C1037" s="1">
        <v>86.35</v>
      </c>
      <c r="D1037" s="1">
        <v>86.01</v>
      </c>
      <c r="E1037" s="1">
        <v>92.2</v>
      </c>
      <c r="H1037" s="5">
        <v>43727</v>
      </c>
      <c r="I1037" s="1">
        <v>17.79</v>
      </c>
      <c r="J1037" s="1">
        <v>17.755500000000001</v>
      </c>
      <c r="K1037" s="1">
        <v>17.597000000000001</v>
      </c>
      <c r="L1037" s="1">
        <v>17.943999999999999</v>
      </c>
      <c r="P1037" s="5">
        <v>43728</v>
      </c>
      <c r="Q1037" s="1">
        <v>946.3</v>
      </c>
      <c r="R1037" s="1">
        <v>938.41</v>
      </c>
      <c r="S1037" s="1">
        <v>936.85</v>
      </c>
      <c r="T1037" s="1">
        <v>949.46</v>
      </c>
      <c r="W1037" s="5">
        <v>43728</v>
      </c>
      <c r="X1037" s="1">
        <v>1642.58</v>
      </c>
      <c r="Y1037" s="1">
        <v>1619.88</v>
      </c>
      <c r="Z1037" s="1">
        <v>1619.88</v>
      </c>
      <c r="AA1037" s="1">
        <v>1656</v>
      </c>
      <c r="AD1037" s="5">
        <v>43682</v>
      </c>
      <c r="AE1037" s="1">
        <v>2.2229999999999999</v>
      </c>
      <c r="AH1037" s="5">
        <v>43682</v>
      </c>
      <c r="AI1037" s="1">
        <v>2.2090000000000001</v>
      </c>
    </row>
    <row r="1038" spans="1:35" ht="15.75" customHeight="1" x14ac:dyDescent="0.5">
      <c r="A1038" s="5">
        <v>43677</v>
      </c>
      <c r="B1038" s="1">
        <v>87.64</v>
      </c>
      <c r="C1038" s="1">
        <v>91.8</v>
      </c>
      <c r="D1038" s="1">
        <v>87.11</v>
      </c>
      <c r="E1038" s="1">
        <v>91.81</v>
      </c>
      <c r="H1038" s="5">
        <v>43726</v>
      </c>
      <c r="I1038" s="1">
        <v>17.755500000000001</v>
      </c>
      <c r="J1038" s="1">
        <v>18.016500000000001</v>
      </c>
      <c r="K1038" s="1">
        <v>17.520800000000001</v>
      </c>
      <c r="L1038" s="1">
        <v>18.046700000000001</v>
      </c>
      <c r="P1038" s="5">
        <v>43727</v>
      </c>
      <c r="Q1038" s="1">
        <v>938.41</v>
      </c>
      <c r="R1038" s="1">
        <v>931.69</v>
      </c>
      <c r="S1038" s="1">
        <v>923.53</v>
      </c>
      <c r="T1038" s="1">
        <v>943.23</v>
      </c>
      <c r="W1038" s="5">
        <v>43727</v>
      </c>
      <c r="X1038" s="1">
        <v>1619.88</v>
      </c>
      <c r="Y1038" s="1">
        <v>1591.45</v>
      </c>
      <c r="Z1038" s="1">
        <v>1585.95</v>
      </c>
      <c r="AA1038" s="1">
        <v>1629.22</v>
      </c>
      <c r="AD1038" s="5">
        <v>43679</v>
      </c>
      <c r="AE1038" s="1">
        <v>2.2284999999999999</v>
      </c>
      <c r="AH1038" s="5">
        <v>43679</v>
      </c>
      <c r="AI1038" s="1">
        <v>2.2392500000000002</v>
      </c>
    </row>
    <row r="1039" spans="1:35" ht="15.75" customHeight="1" x14ac:dyDescent="0.5">
      <c r="A1039" s="5">
        <v>43676</v>
      </c>
      <c r="B1039" s="1">
        <v>92.24</v>
      </c>
      <c r="C1039" s="1">
        <v>92.03</v>
      </c>
      <c r="D1039" s="1">
        <v>91.63</v>
      </c>
      <c r="E1039" s="1">
        <v>92.84</v>
      </c>
      <c r="H1039" s="5">
        <v>43725</v>
      </c>
      <c r="I1039" s="1">
        <v>18.016500000000001</v>
      </c>
      <c r="J1039" s="1">
        <v>17.851700000000001</v>
      </c>
      <c r="K1039" s="1">
        <v>17.756</v>
      </c>
      <c r="L1039" s="1">
        <v>18.093399999999999</v>
      </c>
      <c r="P1039" s="5">
        <v>43726</v>
      </c>
      <c r="Q1039" s="1">
        <v>931.69</v>
      </c>
      <c r="R1039" s="1">
        <v>941.22</v>
      </c>
      <c r="S1039" s="1">
        <v>921.52</v>
      </c>
      <c r="T1039" s="1">
        <v>944.63</v>
      </c>
      <c r="W1039" s="5">
        <v>43726</v>
      </c>
      <c r="X1039" s="1">
        <v>1591.45</v>
      </c>
      <c r="Y1039" s="1">
        <v>1599.43</v>
      </c>
      <c r="Z1039" s="1">
        <v>1574.33</v>
      </c>
      <c r="AA1039" s="1">
        <v>1608.6</v>
      </c>
      <c r="AD1039" s="5">
        <v>43678</v>
      </c>
      <c r="AE1039" s="1">
        <v>2.2441300000000002</v>
      </c>
      <c r="AH1039" s="5">
        <v>43678</v>
      </c>
      <c r="AI1039" s="1">
        <v>2.2867500000000001</v>
      </c>
    </row>
    <row r="1040" spans="1:35" ht="15.75" customHeight="1" x14ac:dyDescent="0.5">
      <c r="A1040" s="5">
        <v>43675</v>
      </c>
      <c r="B1040" s="1">
        <v>91.83</v>
      </c>
      <c r="C1040" s="1">
        <v>90.95</v>
      </c>
      <c r="D1040" s="1">
        <v>90.08</v>
      </c>
      <c r="E1040" s="1">
        <v>91.87</v>
      </c>
      <c r="H1040" s="5">
        <v>43724</v>
      </c>
      <c r="I1040" s="1">
        <v>17.851700000000001</v>
      </c>
      <c r="J1040" s="1">
        <v>17.611000000000001</v>
      </c>
      <c r="K1040" s="1">
        <v>17.611000000000001</v>
      </c>
      <c r="L1040" s="1">
        <v>18.005199999999999</v>
      </c>
      <c r="P1040" s="5">
        <v>43725</v>
      </c>
      <c r="Q1040" s="1">
        <v>941.22</v>
      </c>
      <c r="R1040" s="1">
        <v>937.49</v>
      </c>
      <c r="S1040" s="1">
        <v>929.79</v>
      </c>
      <c r="T1040" s="1">
        <v>945.49</v>
      </c>
      <c r="W1040" s="5">
        <v>43725</v>
      </c>
      <c r="X1040" s="1">
        <v>1599.43</v>
      </c>
      <c r="Y1040" s="1">
        <v>1606.19</v>
      </c>
      <c r="Z1040" s="1">
        <v>1592.41</v>
      </c>
      <c r="AA1040" s="1">
        <v>1615.24</v>
      </c>
      <c r="AD1040" s="5">
        <v>43677</v>
      </c>
      <c r="AE1040" s="1">
        <v>2.2242500000000001</v>
      </c>
      <c r="AH1040" s="5">
        <v>43677</v>
      </c>
      <c r="AI1040" s="1">
        <v>2.2656299999999998</v>
      </c>
    </row>
    <row r="1041" spans="1:35" ht="15.75" customHeight="1" x14ac:dyDescent="0.5">
      <c r="A1041" s="5">
        <v>43672</v>
      </c>
      <c r="B1041" s="1">
        <v>90.65</v>
      </c>
      <c r="C1041" s="1">
        <v>91.11</v>
      </c>
      <c r="D1041" s="1">
        <v>90.14</v>
      </c>
      <c r="E1041" s="1">
        <v>91.47</v>
      </c>
      <c r="H1041" s="5">
        <v>43721</v>
      </c>
      <c r="I1041" s="1">
        <v>17.444500000000001</v>
      </c>
      <c r="J1041" s="1">
        <v>18.1005</v>
      </c>
      <c r="K1041" s="1">
        <v>17.403400000000001</v>
      </c>
      <c r="L1041" s="1">
        <v>18.191800000000001</v>
      </c>
      <c r="P1041" s="5">
        <v>43724</v>
      </c>
      <c r="Q1041" s="1">
        <v>937.49</v>
      </c>
      <c r="R1041" s="1">
        <v>951.2</v>
      </c>
      <c r="S1041" s="1">
        <v>926.63</v>
      </c>
      <c r="T1041" s="1">
        <v>960.23</v>
      </c>
      <c r="W1041" s="5">
        <v>43724</v>
      </c>
      <c r="X1041" s="1">
        <v>1606.19</v>
      </c>
      <c r="Y1041" s="1">
        <v>1613.25</v>
      </c>
      <c r="Z1041" s="1">
        <v>1586.3</v>
      </c>
      <c r="AA1041" s="1">
        <v>1628.05</v>
      </c>
      <c r="AD1041" s="5">
        <v>43676</v>
      </c>
      <c r="AE1041" s="1">
        <v>2.2297500000000001</v>
      </c>
      <c r="AH1041" s="5">
        <v>43676</v>
      </c>
      <c r="AI1041" s="1">
        <v>2.2531300000000001</v>
      </c>
    </row>
    <row r="1042" spans="1:35" ht="15.75" customHeight="1" x14ac:dyDescent="0.5">
      <c r="A1042" s="5">
        <v>43671</v>
      </c>
      <c r="B1042" s="1">
        <v>90.82</v>
      </c>
      <c r="C1042" s="1">
        <v>92.65</v>
      </c>
      <c r="D1042" s="1">
        <v>90.4</v>
      </c>
      <c r="E1042" s="1">
        <v>92.7</v>
      </c>
      <c r="H1042" s="5">
        <v>43720</v>
      </c>
      <c r="I1042" s="1">
        <v>18.1005</v>
      </c>
      <c r="J1042" s="1">
        <v>18.12</v>
      </c>
      <c r="K1042" s="1">
        <v>18.0108</v>
      </c>
      <c r="L1042" s="1">
        <v>18.469899999999999</v>
      </c>
      <c r="P1042" s="5">
        <v>43721</v>
      </c>
      <c r="Q1042" s="1">
        <v>948.55</v>
      </c>
      <c r="R1042" s="1">
        <v>951.42</v>
      </c>
      <c r="S1042" s="1">
        <v>946.75</v>
      </c>
      <c r="T1042" s="1">
        <v>964.57</v>
      </c>
      <c r="W1042" s="5">
        <v>43721</v>
      </c>
      <c r="X1042" s="1">
        <v>1611.08</v>
      </c>
      <c r="Y1042" s="1">
        <v>1619.68</v>
      </c>
      <c r="Z1042" s="1">
        <v>1595.93</v>
      </c>
      <c r="AA1042" s="1">
        <v>1620.85</v>
      </c>
      <c r="AD1042" s="5">
        <v>43675</v>
      </c>
      <c r="AE1042" s="1">
        <v>2.2343799999999998</v>
      </c>
      <c r="AH1042" s="5">
        <v>43675</v>
      </c>
      <c r="AI1042" s="1">
        <v>2.2555000000000001</v>
      </c>
    </row>
    <row r="1043" spans="1:35" ht="15.75" customHeight="1" x14ac:dyDescent="0.5">
      <c r="A1043" s="5">
        <v>43670</v>
      </c>
      <c r="B1043" s="1">
        <v>92.93</v>
      </c>
      <c r="C1043" s="1">
        <v>91.84</v>
      </c>
      <c r="D1043" s="1">
        <v>91.67</v>
      </c>
      <c r="E1043" s="1">
        <v>92.98</v>
      </c>
      <c r="H1043" s="5">
        <v>43719</v>
      </c>
      <c r="I1043" s="1">
        <v>18.12</v>
      </c>
      <c r="J1043" s="1">
        <v>18.003499999999999</v>
      </c>
      <c r="K1043" s="1">
        <v>17.894500000000001</v>
      </c>
      <c r="L1043" s="1">
        <v>18.249700000000001</v>
      </c>
      <c r="P1043" s="5">
        <v>43720</v>
      </c>
      <c r="Q1043" s="1">
        <v>951.42</v>
      </c>
      <c r="R1043" s="1">
        <v>944.51</v>
      </c>
      <c r="S1043" s="1">
        <v>939.17</v>
      </c>
      <c r="T1043" s="1">
        <v>960.98</v>
      </c>
      <c r="W1043" s="5">
        <v>43720</v>
      </c>
      <c r="X1043" s="1">
        <v>1619.68</v>
      </c>
      <c r="Y1043" s="1">
        <v>1575.68</v>
      </c>
      <c r="Z1043" s="1">
        <v>1572</v>
      </c>
      <c r="AA1043" s="1">
        <v>1623.6</v>
      </c>
      <c r="AD1043" s="5">
        <v>43672</v>
      </c>
      <c r="AE1043" s="1">
        <v>2.2370000000000001</v>
      </c>
      <c r="AH1043" s="5">
        <v>43672</v>
      </c>
      <c r="AI1043" s="1">
        <v>2.2657500000000002</v>
      </c>
    </row>
    <row r="1044" spans="1:35" ht="15.75" customHeight="1" x14ac:dyDescent="0.5">
      <c r="A1044" s="5">
        <v>43669</v>
      </c>
      <c r="B1044" s="1">
        <v>91.21</v>
      </c>
      <c r="C1044" s="1">
        <v>91.87</v>
      </c>
      <c r="D1044" s="1">
        <v>90.08</v>
      </c>
      <c r="E1044" s="1">
        <v>92.88</v>
      </c>
      <c r="H1044" s="5">
        <v>43718</v>
      </c>
      <c r="I1044" s="1">
        <v>18.003499999999999</v>
      </c>
      <c r="J1044" s="1">
        <v>18.008500000000002</v>
      </c>
      <c r="K1044" s="1">
        <v>17.779</v>
      </c>
      <c r="L1044" s="1">
        <v>18.182400000000001</v>
      </c>
      <c r="P1044" s="5">
        <v>43719</v>
      </c>
      <c r="Q1044" s="1">
        <v>944.51</v>
      </c>
      <c r="R1044" s="1">
        <v>931.26</v>
      </c>
      <c r="S1044" s="1">
        <v>929.77</v>
      </c>
      <c r="T1044" s="1">
        <v>946.76</v>
      </c>
      <c r="W1044" s="5">
        <v>43719</v>
      </c>
      <c r="X1044" s="1">
        <v>1575.68</v>
      </c>
      <c r="Y1044" s="1">
        <v>1560.48</v>
      </c>
      <c r="Z1044" s="1">
        <v>1558.1</v>
      </c>
      <c r="AA1044" s="1">
        <v>1591.5</v>
      </c>
      <c r="AD1044" s="5">
        <v>43671</v>
      </c>
      <c r="AE1044" s="1">
        <v>2.2411300000000001</v>
      </c>
      <c r="AH1044" s="5">
        <v>43671</v>
      </c>
      <c r="AI1044" s="1">
        <v>2.2557499999999999</v>
      </c>
    </row>
    <row r="1045" spans="1:35" ht="15.75" customHeight="1" x14ac:dyDescent="0.5">
      <c r="A1045" s="5">
        <v>43668</v>
      </c>
      <c r="B1045" s="1">
        <v>91.95</v>
      </c>
      <c r="C1045" s="1">
        <v>91.99</v>
      </c>
      <c r="D1045" s="1">
        <v>91.53</v>
      </c>
      <c r="E1045" s="1">
        <v>92.5</v>
      </c>
      <c r="H1045" s="5">
        <v>43717</v>
      </c>
      <c r="I1045" s="1">
        <v>18.008500000000002</v>
      </c>
      <c r="J1045" s="1">
        <v>18.033799999999999</v>
      </c>
      <c r="K1045" s="1">
        <v>17.935400000000001</v>
      </c>
      <c r="L1045" s="1">
        <v>18.313800000000001</v>
      </c>
      <c r="P1045" s="5">
        <v>43718</v>
      </c>
      <c r="Q1045" s="1">
        <v>931.26</v>
      </c>
      <c r="R1045" s="1">
        <v>947.09</v>
      </c>
      <c r="S1045" s="1">
        <v>928.85</v>
      </c>
      <c r="T1045" s="1">
        <v>948.53</v>
      </c>
      <c r="W1045" s="5">
        <v>43718</v>
      </c>
      <c r="X1045" s="1">
        <v>1560.48</v>
      </c>
      <c r="Y1045" s="1">
        <v>1545.16</v>
      </c>
      <c r="Z1045" s="1">
        <v>1538.82</v>
      </c>
      <c r="AA1045" s="1">
        <v>1565.36</v>
      </c>
      <c r="AD1045" s="5">
        <v>43670</v>
      </c>
      <c r="AE1045" s="1">
        <v>2.2617500000000001</v>
      </c>
      <c r="AH1045" s="5">
        <v>43670</v>
      </c>
      <c r="AI1045" s="1">
        <v>2.2666300000000001</v>
      </c>
    </row>
    <row r="1046" spans="1:35" ht="15.75" customHeight="1" x14ac:dyDescent="0.5">
      <c r="A1046" s="5">
        <v>43665</v>
      </c>
      <c r="B1046" s="1">
        <v>91.66</v>
      </c>
      <c r="C1046" s="1">
        <v>91.75</v>
      </c>
      <c r="D1046" s="1">
        <v>90.75</v>
      </c>
      <c r="E1046" s="1">
        <v>93.27</v>
      </c>
      <c r="H1046" s="5">
        <v>43714</v>
      </c>
      <c r="I1046" s="1">
        <v>18.178000000000001</v>
      </c>
      <c r="J1046" s="1">
        <v>18.651</v>
      </c>
      <c r="K1046" s="1">
        <v>17.9696</v>
      </c>
      <c r="L1046" s="1">
        <v>18.801500000000001</v>
      </c>
      <c r="P1046" s="5">
        <v>43717</v>
      </c>
      <c r="Q1046" s="1">
        <v>947.09</v>
      </c>
      <c r="R1046" s="1">
        <v>951.64</v>
      </c>
      <c r="S1046" s="1">
        <v>943.08</v>
      </c>
      <c r="T1046" s="1">
        <v>962.22</v>
      </c>
      <c r="W1046" s="5">
        <v>43717</v>
      </c>
      <c r="X1046" s="1">
        <v>1545.16</v>
      </c>
      <c r="Y1046" s="1">
        <v>1538.75</v>
      </c>
      <c r="Z1046" s="1">
        <v>1526.5</v>
      </c>
      <c r="AA1046" s="1">
        <v>1564.45</v>
      </c>
      <c r="AD1046" s="5">
        <v>43669</v>
      </c>
      <c r="AE1046" s="1">
        <v>2.266</v>
      </c>
      <c r="AH1046" s="5">
        <v>43669</v>
      </c>
      <c r="AI1046" s="1">
        <v>2.2755000000000001</v>
      </c>
    </row>
    <row r="1047" spans="1:35" ht="15.75" customHeight="1" x14ac:dyDescent="0.5">
      <c r="A1047" s="5">
        <v>43664</v>
      </c>
      <c r="B1047" s="1">
        <v>92.3</v>
      </c>
      <c r="C1047" s="1">
        <v>89.16</v>
      </c>
      <c r="D1047" s="1">
        <v>88.36</v>
      </c>
      <c r="E1047" s="1">
        <v>92.71</v>
      </c>
      <c r="H1047" s="5">
        <v>43713</v>
      </c>
      <c r="I1047" s="1">
        <v>18.651</v>
      </c>
      <c r="J1047" s="1">
        <v>19.596800000000002</v>
      </c>
      <c r="K1047" s="1">
        <v>18.489999999999998</v>
      </c>
      <c r="L1047" s="1">
        <v>19.6021</v>
      </c>
      <c r="P1047" s="5">
        <v>43714</v>
      </c>
      <c r="Q1047" s="1">
        <v>951.22</v>
      </c>
      <c r="R1047" s="1">
        <v>960.05</v>
      </c>
      <c r="S1047" s="1">
        <v>927.3</v>
      </c>
      <c r="T1047" s="1">
        <v>965.63</v>
      </c>
      <c r="W1047" s="5">
        <v>43714</v>
      </c>
      <c r="X1047" s="1">
        <v>1542.09</v>
      </c>
      <c r="Y1047" s="1">
        <v>1563.07</v>
      </c>
      <c r="Z1047" s="1">
        <v>1519.49</v>
      </c>
      <c r="AA1047" s="1">
        <v>1564.96</v>
      </c>
      <c r="AD1047" s="5">
        <v>43668</v>
      </c>
      <c r="AE1047" s="1">
        <v>2.2691300000000001</v>
      </c>
      <c r="AH1047" s="5">
        <v>43668</v>
      </c>
      <c r="AI1047" s="1">
        <v>2.2827500000000001</v>
      </c>
    </row>
    <row r="1048" spans="1:35" ht="15.75" customHeight="1" x14ac:dyDescent="0.5">
      <c r="A1048" s="5">
        <v>43663</v>
      </c>
      <c r="B1048" s="1">
        <v>89.26</v>
      </c>
      <c r="C1048" s="1">
        <v>86.45</v>
      </c>
      <c r="D1048" s="1">
        <v>86.35</v>
      </c>
      <c r="E1048" s="1">
        <v>89.36</v>
      </c>
      <c r="H1048" s="5">
        <v>43712</v>
      </c>
      <c r="I1048" s="1">
        <v>19.596800000000002</v>
      </c>
      <c r="J1048" s="1">
        <v>19.263999999999999</v>
      </c>
      <c r="K1048" s="1">
        <v>19.191800000000001</v>
      </c>
      <c r="L1048" s="1">
        <v>19.649699999999999</v>
      </c>
      <c r="P1048" s="5">
        <v>43713</v>
      </c>
      <c r="Q1048" s="1">
        <v>960.06</v>
      </c>
      <c r="R1048" s="1">
        <v>986.33</v>
      </c>
      <c r="S1048" s="1">
        <v>944.6</v>
      </c>
      <c r="T1048" s="1">
        <v>998.21</v>
      </c>
      <c r="W1048" s="5">
        <v>43713</v>
      </c>
      <c r="X1048" s="1">
        <v>1563.07</v>
      </c>
      <c r="Y1048" s="1">
        <v>1558.51</v>
      </c>
      <c r="Z1048" s="1">
        <v>1542.96</v>
      </c>
      <c r="AA1048" s="1">
        <v>1569.24</v>
      </c>
      <c r="AD1048" s="5">
        <v>43665</v>
      </c>
      <c r="AE1048" s="1">
        <v>2.2611300000000001</v>
      </c>
      <c r="AH1048" s="5">
        <v>43665</v>
      </c>
      <c r="AI1048" s="1">
        <v>2.2593800000000002</v>
      </c>
    </row>
    <row r="1049" spans="1:35" ht="15.75" customHeight="1" x14ac:dyDescent="0.5">
      <c r="A1049" s="5">
        <v>43662</v>
      </c>
      <c r="B1049" s="1">
        <v>85.99</v>
      </c>
      <c r="C1049" s="1">
        <v>85.68</v>
      </c>
      <c r="D1049" s="1">
        <v>85.5</v>
      </c>
      <c r="E1049" s="1">
        <v>86.75</v>
      </c>
      <c r="H1049" s="5">
        <v>43711</v>
      </c>
      <c r="I1049" s="1">
        <v>19.263999999999999</v>
      </c>
      <c r="J1049" s="1">
        <v>18.4694</v>
      </c>
      <c r="K1049" s="1">
        <v>18.337800000000001</v>
      </c>
      <c r="L1049" s="1">
        <v>19.2911</v>
      </c>
      <c r="P1049" s="5">
        <v>43712</v>
      </c>
      <c r="Q1049" s="1">
        <v>986.38</v>
      </c>
      <c r="R1049" s="1">
        <v>958.45</v>
      </c>
      <c r="S1049" s="1">
        <v>956.16</v>
      </c>
      <c r="T1049" s="1">
        <v>991.62</v>
      </c>
      <c r="W1049" s="5">
        <v>43712</v>
      </c>
      <c r="X1049" s="1">
        <v>1558.51</v>
      </c>
      <c r="Y1049" s="1">
        <v>1543.24</v>
      </c>
      <c r="Z1049" s="1">
        <v>1539.75</v>
      </c>
      <c r="AA1049" s="1">
        <v>1564.62</v>
      </c>
      <c r="AD1049" s="5">
        <v>43664</v>
      </c>
      <c r="AE1049" s="1">
        <v>2.2715000000000001</v>
      </c>
      <c r="AH1049" s="5">
        <v>43664</v>
      </c>
      <c r="AI1049" s="1">
        <v>2.2776299999999998</v>
      </c>
    </row>
    <row r="1050" spans="1:35" ht="15.75" customHeight="1" x14ac:dyDescent="0.5">
      <c r="A1050" s="5">
        <v>43661</v>
      </c>
      <c r="B1050" s="1">
        <v>85.87</v>
      </c>
      <c r="C1050" s="1">
        <v>85.96</v>
      </c>
      <c r="D1050" s="1">
        <v>85.19</v>
      </c>
      <c r="E1050" s="1">
        <v>86.42</v>
      </c>
      <c r="H1050" s="5">
        <v>43710</v>
      </c>
      <c r="I1050" s="1">
        <v>18.4694</v>
      </c>
      <c r="J1050" s="1">
        <v>18.3797</v>
      </c>
      <c r="K1050" s="1">
        <v>18.271000000000001</v>
      </c>
      <c r="L1050" s="1">
        <v>18.580500000000001</v>
      </c>
      <c r="P1050" s="5">
        <v>43711</v>
      </c>
      <c r="Q1050" s="1">
        <v>958.46</v>
      </c>
      <c r="R1050" s="1">
        <v>930.55</v>
      </c>
      <c r="S1050" s="1">
        <v>927.03</v>
      </c>
      <c r="T1050" s="1">
        <v>960.97</v>
      </c>
      <c r="W1050" s="5">
        <v>43711</v>
      </c>
      <c r="X1050" s="1">
        <v>1543.24</v>
      </c>
      <c r="Y1050" s="1">
        <v>1537.1</v>
      </c>
      <c r="Z1050" s="1">
        <v>1520.69</v>
      </c>
      <c r="AA1050" s="1">
        <v>1548.58</v>
      </c>
      <c r="AD1050" s="5">
        <v>43663</v>
      </c>
      <c r="AE1050" s="1">
        <v>2.2978800000000001</v>
      </c>
      <c r="AH1050" s="5">
        <v>43663</v>
      </c>
      <c r="AI1050" s="1">
        <v>2.3025000000000002</v>
      </c>
    </row>
    <row r="1051" spans="1:35" ht="15.75" customHeight="1" x14ac:dyDescent="0.5">
      <c r="A1051" s="5">
        <v>43658</v>
      </c>
      <c r="B1051" s="1">
        <v>85.8</v>
      </c>
      <c r="C1051" s="1">
        <v>85.18</v>
      </c>
      <c r="D1051" s="1">
        <v>84.78</v>
      </c>
      <c r="E1051" s="1">
        <v>85.91</v>
      </c>
      <c r="H1051" s="5">
        <v>43707</v>
      </c>
      <c r="I1051" s="1">
        <v>18.375900000000001</v>
      </c>
      <c r="J1051" s="1">
        <v>18.266999999999999</v>
      </c>
      <c r="K1051" s="1">
        <v>18.0701</v>
      </c>
      <c r="L1051" s="1">
        <v>18.4771</v>
      </c>
      <c r="P1051" s="5">
        <v>43710</v>
      </c>
      <c r="Q1051" s="1">
        <v>930.55</v>
      </c>
      <c r="R1051" s="1">
        <v>933.75</v>
      </c>
      <c r="S1051" s="1">
        <v>925.16</v>
      </c>
      <c r="T1051" s="1">
        <v>939.3</v>
      </c>
      <c r="W1051" s="5">
        <v>43710</v>
      </c>
      <c r="X1051" s="1">
        <v>1536.78</v>
      </c>
      <c r="Y1051" s="1">
        <v>1535.35</v>
      </c>
      <c r="Z1051" s="1">
        <v>1521.34</v>
      </c>
      <c r="AA1051" s="1">
        <v>1545.67</v>
      </c>
      <c r="AD1051" s="5">
        <v>43662</v>
      </c>
      <c r="AE1051" s="1">
        <v>2.3003800000000001</v>
      </c>
      <c r="AH1051" s="5">
        <v>43662</v>
      </c>
      <c r="AI1051" s="1">
        <v>2.2996300000000001</v>
      </c>
    </row>
    <row r="1052" spans="1:35" ht="15.75" customHeight="1" x14ac:dyDescent="0.5">
      <c r="A1052" s="5">
        <v>43657</v>
      </c>
      <c r="B1052" s="1">
        <v>84.96</v>
      </c>
      <c r="C1052" s="1">
        <v>85.76</v>
      </c>
      <c r="D1052" s="1">
        <v>84.12</v>
      </c>
      <c r="E1052" s="1">
        <v>86.13</v>
      </c>
      <c r="H1052" s="5">
        <v>43706</v>
      </c>
      <c r="I1052" s="1">
        <v>18.266999999999999</v>
      </c>
      <c r="J1052" s="1">
        <v>18.356999999999999</v>
      </c>
      <c r="K1052" s="1">
        <v>18.051200000000001</v>
      </c>
      <c r="L1052" s="1">
        <v>18.655200000000001</v>
      </c>
      <c r="P1052" s="5">
        <v>43707</v>
      </c>
      <c r="Q1052" s="1">
        <v>933.76</v>
      </c>
      <c r="R1052" s="1">
        <v>917.11</v>
      </c>
      <c r="S1052" s="1">
        <v>913.35</v>
      </c>
      <c r="T1052" s="1">
        <v>940.63</v>
      </c>
      <c r="W1052" s="5">
        <v>43707</v>
      </c>
      <c r="X1052" s="1">
        <v>1533.56</v>
      </c>
      <c r="Y1052" s="1">
        <v>1475.6</v>
      </c>
      <c r="Z1052" s="1">
        <v>1474.26</v>
      </c>
      <c r="AA1052" s="1">
        <v>1547.01</v>
      </c>
      <c r="AD1052" s="5">
        <v>43661</v>
      </c>
      <c r="AE1052" s="1">
        <v>2.31413</v>
      </c>
      <c r="AH1052" s="5">
        <v>43661</v>
      </c>
      <c r="AI1052" s="1">
        <v>2.3032499999999998</v>
      </c>
    </row>
    <row r="1053" spans="1:35" ht="15.75" customHeight="1" x14ac:dyDescent="0.5">
      <c r="A1053" s="5">
        <v>43656</v>
      </c>
      <c r="B1053" s="1">
        <v>85.86</v>
      </c>
      <c r="C1053" s="1">
        <v>84.78</v>
      </c>
      <c r="D1053" s="1">
        <v>84.34</v>
      </c>
      <c r="E1053" s="1">
        <v>85.89</v>
      </c>
      <c r="H1053" s="5">
        <v>43705</v>
      </c>
      <c r="I1053" s="1">
        <v>18.3565</v>
      </c>
      <c r="J1053" s="1">
        <v>18.201000000000001</v>
      </c>
      <c r="K1053" s="1">
        <v>18.065899999999999</v>
      </c>
      <c r="L1053" s="1">
        <v>18.511299999999999</v>
      </c>
      <c r="P1053" s="5">
        <v>43706</v>
      </c>
      <c r="Q1053" s="1">
        <v>917.1</v>
      </c>
      <c r="R1053" s="1">
        <v>901.87</v>
      </c>
      <c r="S1053" s="1">
        <v>894.66</v>
      </c>
      <c r="T1053" s="1">
        <v>935.95</v>
      </c>
      <c r="W1053" s="5">
        <v>43706</v>
      </c>
      <c r="X1053" s="1">
        <v>1475.6</v>
      </c>
      <c r="Y1053" s="1">
        <v>1473.76</v>
      </c>
      <c r="Z1053" s="1">
        <v>1469.75</v>
      </c>
      <c r="AA1053" s="1">
        <v>1492.06</v>
      </c>
      <c r="AD1053" s="5">
        <v>43658</v>
      </c>
      <c r="AE1053" s="1">
        <v>2.3319999999999999</v>
      </c>
      <c r="AH1053" s="5">
        <v>43658</v>
      </c>
      <c r="AI1053" s="1">
        <v>2.3222499999999999</v>
      </c>
    </row>
    <row r="1054" spans="1:35" ht="15.75" customHeight="1" x14ac:dyDescent="0.5">
      <c r="A1054" s="5">
        <v>43655</v>
      </c>
      <c r="B1054" s="1">
        <v>83.91</v>
      </c>
      <c r="C1054" s="1">
        <v>82.81</v>
      </c>
      <c r="D1054" s="1">
        <v>82.31</v>
      </c>
      <c r="E1054" s="1">
        <v>83.96</v>
      </c>
      <c r="H1054" s="5">
        <v>43704</v>
      </c>
      <c r="I1054" s="1">
        <v>18.201000000000001</v>
      </c>
      <c r="J1054" s="1">
        <v>17.666499999999999</v>
      </c>
      <c r="K1054" s="1">
        <v>17.637499999999999</v>
      </c>
      <c r="L1054" s="1">
        <v>18.212900000000001</v>
      </c>
      <c r="P1054" s="5">
        <v>43705</v>
      </c>
      <c r="Q1054" s="1">
        <v>901.87</v>
      </c>
      <c r="R1054" s="1">
        <v>866</v>
      </c>
      <c r="S1054" s="1">
        <v>865.35</v>
      </c>
      <c r="T1054" s="1">
        <v>908.97</v>
      </c>
      <c r="W1054" s="5">
        <v>43705</v>
      </c>
      <c r="X1054" s="1">
        <v>1473.76</v>
      </c>
      <c r="Y1054" s="1">
        <v>1481.77</v>
      </c>
      <c r="Z1054" s="1">
        <v>1462.06</v>
      </c>
      <c r="AA1054" s="1">
        <v>1485.24</v>
      </c>
      <c r="AD1054" s="5">
        <v>43657</v>
      </c>
      <c r="AE1054" s="1">
        <v>2.3250000000000002</v>
      </c>
      <c r="AH1054" s="5">
        <v>43657</v>
      </c>
      <c r="AI1054" s="1">
        <v>2.3033800000000002</v>
      </c>
    </row>
    <row r="1055" spans="1:35" ht="15.75" customHeight="1" x14ac:dyDescent="0.5">
      <c r="A1055" s="5">
        <v>43654</v>
      </c>
      <c r="B1055" s="1">
        <v>83.15</v>
      </c>
      <c r="C1055" s="1">
        <v>83.48</v>
      </c>
      <c r="D1055" s="1">
        <v>82.6</v>
      </c>
      <c r="E1055" s="1">
        <v>83.83</v>
      </c>
      <c r="H1055" s="5">
        <v>43703</v>
      </c>
      <c r="I1055" s="1">
        <v>17.666499999999999</v>
      </c>
      <c r="J1055" s="1">
        <v>17.511500000000002</v>
      </c>
      <c r="K1055" s="1">
        <v>17.477499999999999</v>
      </c>
      <c r="L1055" s="1">
        <v>17.781400000000001</v>
      </c>
      <c r="P1055" s="5">
        <v>43704</v>
      </c>
      <c r="Q1055" s="1">
        <v>866</v>
      </c>
      <c r="R1055" s="1">
        <v>856.11</v>
      </c>
      <c r="S1055" s="1">
        <v>855.07</v>
      </c>
      <c r="T1055" s="1">
        <v>869.45</v>
      </c>
      <c r="W1055" s="5">
        <v>43704</v>
      </c>
      <c r="X1055" s="1">
        <v>1481.77</v>
      </c>
      <c r="Y1055" s="1">
        <v>1480.86</v>
      </c>
      <c r="Z1055" s="1">
        <v>1474.55</v>
      </c>
      <c r="AA1055" s="1">
        <v>1489.19</v>
      </c>
      <c r="AD1055" s="5">
        <v>43656</v>
      </c>
      <c r="AE1055" s="1">
        <v>2.3691300000000002</v>
      </c>
      <c r="AH1055" s="5">
        <v>43656</v>
      </c>
      <c r="AI1055" s="1">
        <v>2.3395000000000001</v>
      </c>
    </row>
    <row r="1056" spans="1:35" ht="15.75" customHeight="1" x14ac:dyDescent="0.5">
      <c r="A1056" s="5">
        <v>43651</v>
      </c>
      <c r="B1056" s="1">
        <v>83.18</v>
      </c>
      <c r="C1056" s="1">
        <v>82.67</v>
      </c>
      <c r="D1056" s="1">
        <v>80.64</v>
      </c>
      <c r="E1056" s="1">
        <v>83.5</v>
      </c>
      <c r="H1056" s="5">
        <v>43700</v>
      </c>
      <c r="I1056" s="1">
        <v>17.425000000000001</v>
      </c>
      <c r="J1056" s="1">
        <v>17.042000000000002</v>
      </c>
      <c r="K1056" s="1">
        <v>16.985099999999999</v>
      </c>
      <c r="L1056" s="1">
        <v>17.4831</v>
      </c>
      <c r="P1056" s="5">
        <v>43703</v>
      </c>
      <c r="Q1056" s="1">
        <v>856.11</v>
      </c>
      <c r="R1056" s="1">
        <v>857.5</v>
      </c>
      <c r="S1056" s="1">
        <v>853.13</v>
      </c>
      <c r="T1056" s="1">
        <v>866.84</v>
      </c>
      <c r="W1056" s="5">
        <v>43703</v>
      </c>
      <c r="X1056" s="1">
        <v>1480.86</v>
      </c>
      <c r="Y1056" s="1">
        <v>1460.5</v>
      </c>
      <c r="Z1056" s="1">
        <v>1458.19</v>
      </c>
      <c r="AA1056" s="1">
        <v>1483.48</v>
      </c>
      <c r="AD1056" s="5">
        <v>43655</v>
      </c>
      <c r="AE1056" s="1">
        <v>2.36863</v>
      </c>
      <c r="AH1056" s="5">
        <v>43655</v>
      </c>
      <c r="AI1056" s="1">
        <v>2.3407499999999999</v>
      </c>
    </row>
    <row r="1057" spans="1:35" ht="15.75" customHeight="1" x14ac:dyDescent="0.5">
      <c r="A1057" s="5">
        <v>43649</v>
      </c>
      <c r="B1057" s="1">
        <v>84.05</v>
      </c>
      <c r="C1057" s="1">
        <v>84.23</v>
      </c>
      <c r="D1057" s="1">
        <v>83.09</v>
      </c>
      <c r="E1057" s="1">
        <v>84.33</v>
      </c>
      <c r="H1057" s="5">
        <v>43699</v>
      </c>
      <c r="I1057" s="1">
        <v>17.041499999999999</v>
      </c>
      <c r="J1057" s="1">
        <v>17.120999999999999</v>
      </c>
      <c r="K1057" s="1">
        <v>16.945799999999998</v>
      </c>
      <c r="L1057" s="1">
        <v>17.152899999999999</v>
      </c>
      <c r="P1057" s="5">
        <v>43700</v>
      </c>
      <c r="Q1057" s="1">
        <v>857.79</v>
      </c>
      <c r="R1057" s="1">
        <v>858.28</v>
      </c>
      <c r="S1057" s="1">
        <v>850.2</v>
      </c>
      <c r="T1057" s="1">
        <v>869.97</v>
      </c>
      <c r="W1057" s="5">
        <v>43700</v>
      </c>
      <c r="X1057" s="1">
        <v>1462.1</v>
      </c>
      <c r="Y1057" s="1">
        <v>1488.23</v>
      </c>
      <c r="Z1057" s="1">
        <v>1456.88</v>
      </c>
      <c r="AA1057" s="1">
        <v>1492.05</v>
      </c>
      <c r="AD1057" s="5">
        <v>43654</v>
      </c>
      <c r="AE1057" s="1">
        <v>2.3793799999999998</v>
      </c>
      <c r="AH1057" s="5">
        <v>43654</v>
      </c>
      <c r="AI1057" s="1">
        <v>2.3377500000000002</v>
      </c>
    </row>
    <row r="1058" spans="1:35" ht="15.75" customHeight="1" x14ac:dyDescent="0.5">
      <c r="A1058" s="5">
        <v>43648</v>
      </c>
      <c r="B1058" s="1">
        <v>83.85</v>
      </c>
      <c r="C1058" s="1">
        <v>81.99</v>
      </c>
      <c r="D1058" s="1">
        <v>81.31</v>
      </c>
      <c r="E1058" s="1">
        <v>84.02</v>
      </c>
      <c r="H1058" s="5">
        <v>43698</v>
      </c>
      <c r="I1058" s="1">
        <v>17.121500000000001</v>
      </c>
      <c r="J1058" s="1">
        <v>17.162500000000001</v>
      </c>
      <c r="K1058" s="1">
        <v>16.999400000000001</v>
      </c>
      <c r="L1058" s="1">
        <v>17.2041</v>
      </c>
      <c r="P1058" s="5">
        <v>43699</v>
      </c>
      <c r="Q1058" s="1">
        <v>858.28</v>
      </c>
      <c r="R1058" s="1">
        <v>852.79</v>
      </c>
      <c r="S1058" s="1">
        <v>845.83</v>
      </c>
      <c r="T1058" s="1">
        <v>861.2</v>
      </c>
      <c r="W1058" s="5">
        <v>43699</v>
      </c>
      <c r="X1058" s="1">
        <v>1488.23</v>
      </c>
      <c r="Y1058" s="1">
        <v>1471.81</v>
      </c>
      <c r="Z1058" s="1">
        <v>1459.22</v>
      </c>
      <c r="AA1058" s="1">
        <v>1494.8</v>
      </c>
      <c r="AD1058" s="5">
        <v>43651</v>
      </c>
      <c r="AE1058" s="1">
        <v>2.3664999999999998</v>
      </c>
      <c r="AH1058" s="5">
        <v>43651</v>
      </c>
      <c r="AI1058" s="1">
        <v>2.3113800000000002</v>
      </c>
    </row>
    <row r="1059" spans="1:35" ht="15.75" customHeight="1" x14ac:dyDescent="0.5">
      <c r="A1059" s="5">
        <v>43647</v>
      </c>
      <c r="B1059" s="1">
        <v>81.22</v>
      </c>
      <c r="C1059" s="1">
        <v>82.81</v>
      </c>
      <c r="D1059" s="1">
        <v>80.95</v>
      </c>
      <c r="E1059" s="1">
        <v>82.81</v>
      </c>
      <c r="H1059" s="5">
        <v>43697</v>
      </c>
      <c r="I1059" s="1">
        <v>17.162500000000001</v>
      </c>
      <c r="J1059" s="1">
        <v>16.8765</v>
      </c>
      <c r="K1059" s="1">
        <v>16.860700000000001</v>
      </c>
      <c r="L1059" s="1">
        <v>17.1936</v>
      </c>
      <c r="P1059" s="5">
        <v>43698</v>
      </c>
      <c r="Q1059" s="1">
        <v>852.8</v>
      </c>
      <c r="R1059" s="1">
        <v>849.58</v>
      </c>
      <c r="S1059" s="1">
        <v>840.48</v>
      </c>
      <c r="T1059" s="1">
        <v>856.64</v>
      </c>
      <c r="W1059" s="5">
        <v>43698</v>
      </c>
      <c r="X1059" s="1">
        <v>1471.81</v>
      </c>
      <c r="Y1059" s="1">
        <v>1490.19</v>
      </c>
      <c r="Z1059" s="1">
        <v>1465.43</v>
      </c>
      <c r="AA1059" s="1">
        <v>1496.76</v>
      </c>
      <c r="AD1059" s="5">
        <v>43650</v>
      </c>
      <c r="AE1059" s="1">
        <v>2.3641299999999998</v>
      </c>
      <c r="AH1059" s="5">
        <v>43650</v>
      </c>
      <c r="AI1059" s="1">
        <v>2.3026300000000002</v>
      </c>
    </row>
    <row r="1060" spans="1:35" ht="15.75" customHeight="1" x14ac:dyDescent="0.5">
      <c r="A1060" s="5">
        <v>43644</v>
      </c>
      <c r="B1060" s="1">
        <v>84.13</v>
      </c>
      <c r="C1060" s="1">
        <v>83.53</v>
      </c>
      <c r="D1060" s="1">
        <v>82.95</v>
      </c>
      <c r="E1060" s="1">
        <v>84.16</v>
      </c>
      <c r="H1060" s="5">
        <v>43696</v>
      </c>
      <c r="I1060" s="1">
        <v>16.8765</v>
      </c>
      <c r="J1060" s="1">
        <v>17.109500000000001</v>
      </c>
      <c r="K1060" s="1">
        <v>16.854399999999998</v>
      </c>
      <c r="L1060" s="1">
        <v>17.168299999999999</v>
      </c>
      <c r="P1060" s="5">
        <v>43697</v>
      </c>
      <c r="Q1060" s="1">
        <v>849.56</v>
      </c>
      <c r="R1060" s="1">
        <v>851.57</v>
      </c>
      <c r="S1060" s="1">
        <v>845</v>
      </c>
      <c r="T1060" s="1">
        <v>856.03</v>
      </c>
      <c r="W1060" s="5">
        <v>43697</v>
      </c>
      <c r="X1060" s="1">
        <v>1490.06</v>
      </c>
      <c r="Y1060" s="1">
        <v>1480.41</v>
      </c>
      <c r="Z1060" s="1">
        <v>1476.8</v>
      </c>
      <c r="AA1060" s="1">
        <v>1496.59</v>
      </c>
      <c r="AD1060" s="5">
        <v>43649</v>
      </c>
      <c r="AE1060" s="1">
        <v>2.36</v>
      </c>
      <c r="AH1060" s="5">
        <v>43649</v>
      </c>
      <c r="AI1060" s="1">
        <v>2.2885</v>
      </c>
    </row>
    <row r="1061" spans="1:35" ht="15.75" customHeight="1" x14ac:dyDescent="0.5">
      <c r="A1061" s="5">
        <v>43643</v>
      </c>
      <c r="B1061" s="1">
        <v>83.41</v>
      </c>
      <c r="C1061" s="1">
        <v>83.21</v>
      </c>
      <c r="D1061" s="1">
        <v>82.49</v>
      </c>
      <c r="E1061" s="1">
        <v>83.64</v>
      </c>
      <c r="H1061" s="5">
        <v>43693</v>
      </c>
      <c r="I1061" s="1">
        <v>17.113299999999999</v>
      </c>
      <c r="J1061" s="1">
        <v>17.265999999999998</v>
      </c>
      <c r="K1061" s="1">
        <v>17.056000000000001</v>
      </c>
      <c r="L1061" s="1">
        <v>17.336500000000001</v>
      </c>
      <c r="P1061" s="5">
        <v>43696</v>
      </c>
      <c r="Q1061" s="1">
        <v>851.56</v>
      </c>
      <c r="R1061" s="1">
        <v>849.67</v>
      </c>
      <c r="S1061" s="1">
        <v>842.95</v>
      </c>
      <c r="T1061" s="1">
        <v>858.08</v>
      </c>
      <c r="W1061" s="5">
        <v>43696</v>
      </c>
      <c r="X1061" s="1">
        <v>1480</v>
      </c>
      <c r="Y1061" s="1">
        <v>1452.5</v>
      </c>
      <c r="Z1061" s="1">
        <v>1448.87</v>
      </c>
      <c r="AA1061" s="1">
        <v>1485.82</v>
      </c>
      <c r="AD1061" s="5">
        <v>43648</v>
      </c>
      <c r="AE1061" s="1">
        <v>2.3795000000000002</v>
      </c>
      <c r="AH1061" s="5">
        <v>43648</v>
      </c>
      <c r="AI1061" s="1">
        <v>2.3130000000000002</v>
      </c>
    </row>
    <row r="1062" spans="1:35" ht="15.75" customHeight="1" x14ac:dyDescent="0.5">
      <c r="A1062" s="5">
        <v>43642</v>
      </c>
      <c r="B1062" s="1">
        <v>83.74</v>
      </c>
      <c r="C1062" s="1">
        <v>82.64</v>
      </c>
      <c r="D1062" s="1">
        <v>82.12</v>
      </c>
      <c r="E1062" s="1">
        <v>84.33</v>
      </c>
      <c r="H1062" s="5">
        <v>43692</v>
      </c>
      <c r="I1062" s="1">
        <v>17.265999999999998</v>
      </c>
      <c r="J1062" s="1">
        <v>17.216999999999999</v>
      </c>
      <c r="K1062" s="1">
        <v>17.105</v>
      </c>
      <c r="L1062" s="1">
        <v>17.395</v>
      </c>
      <c r="P1062" s="5">
        <v>43693</v>
      </c>
      <c r="Q1062" s="1">
        <v>849.18</v>
      </c>
      <c r="R1062" s="1">
        <v>841.08</v>
      </c>
      <c r="S1062" s="1">
        <v>833.26</v>
      </c>
      <c r="T1062" s="1">
        <v>850.88</v>
      </c>
      <c r="W1062" s="5">
        <v>43693</v>
      </c>
      <c r="X1062" s="1">
        <v>1451.42</v>
      </c>
      <c r="Y1062" s="1">
        <v>1448.16</v>
      </c>
      <c r="Z1062" s="1">
        <v>1443.02</v>
      </c>
      <c r="AA1062" s="1">
        <v>1456.86</v>
      </c>
      <c r="AD1062" s="5">
        <v>43647</v>
      </c>
      <c r="AE1062" s="1">
        <v>2.38775</v>
      </c>
      <c r="AH1062" s="5">
        <v>43647</v>
      </c>
      <c r="AI1062" s="1">
        <v>2.33188</v>
      </c>
    </row>
    <row r="1063" spans="1:35" ht="15.75" customHeight="1" x14ac:dyDescent="0.5">
      <c r="A1063" s="5">
        <v>43641</v>
      </c>
      <c r="B1063" s="1">
        <v>83.77</v>
      </c>
      <c r="C1063" s="1">
        <v>85.34</v>
      </c>
      <c r="D1063" s="1">
        <v>82.25</v>
      </c>
      <c r="E1063" s="1">
        <v>85.93</v>
      </c>
      <c r="H1063" s="5">
        <v>43691</v>
      </c>
      <c r="I1063" s="1">
        <v>17.216999999999999</v>
      </c>
      <c r="J1063" s="1">
        <v>16.9665</v>
      </c>
      <c r="K1063" s="1">
        <v>16.876100000000001</v>
      </c>
      <c r="L1063" s="1">
        <v>17.325800000000001</v>
      </c>
      <c r="P1063" s="5">
        <v>43692</v>
      </c>
      <c r="Q1063" s="1">
        <v>841.08</v>
      </c>
      <c r="R1063" s="1">
        <v>845.51</v>
      </c>
      <c r="S1063" s="1">
        <v>833.64</v>
      </c>
      <c r="T1063" s="1">
        <v>848.54</v>
      </c>
      <c r="W1063" s="5">
        <v>43692</v>
      </c>
      <c r="X1063" s="1">
        <v>1448.21</v>
      </c>
      <c r="Y1063" s="1">
        <v>1427.68</v>
      </c>
      <c r="Z1063" s="1">
        <v>1424.75</v>
      </c>
      <c r="AA1063" s="1">
        <v>1452.12</v>
      </c>
      <c r="AD1063" s="5">
        <v>43644</v>
      </c>
      <c r="AE1063" s="1">
        <v>2.3980000000000001</v>
      </c>
      <c r="AH1063" s="5">
        <v>43644</v>
      </c>
      <c r="AI1063" s="1">
        <v>2.3198799999999999</v>
      </c>
    </row>
    <row r="1064" spans="1:35" ht="15.75" customHeight="1" x14ac:dyDescent="0.5">
      <c r="A1064" s="5">
        <v>43640</v>
      </c>
      <c r="B1064" s="1">
        <v>84.89</v>
      </c>
      <c r="C1064" s="1">
        <v>82.88</v>
      </c>
      <c r="D1064" s="1">
        <v>82.51</v>
      </c>
      <c r="E1064" s="1">
        <v>84.93</v>
      </c>
      <c r="H1064" s="5">
        <v>43690</v>
      </c>
      <c r="I1064" s="1">
        <v>16.9665</v>
      </c>
      <c r="J1064" s="1">
        <v>17.065799999999999</v>
      </c>
      <c r="K1064" s="1">
        <v>16.540199999999999</v>
      </c>
      <c r="L1064" s="1">
        <v>17.510000000000002</v>
      </c>
      <c r="P1064" s="5">
        <v>43691</v>
      </c>
      <c r="Q1064" s="1">
        <v>845.52</v>
      </c>
      <c r="R1064" s="1">
        <v>855.59</v>
      </c>
      <c r="S1064" s="1">
        <v>843.54</v>
      </c>
      <c r="T1064" s="1">
        <v>855.93</v>
      </c>
      <c r="W1064" s="5">
        <v>43691</v>
      </c>
      <c r="X1064" s="1">
        <v>1427.89</v>
      </c>
      <c r="Y1064" s="1">
        <v>1456.16</v>
      </c>
      <c r="Z1064" s="1">
        <v>1421.11</v>
      </c>
      <c r="AA1064" s="1">
        <v>1458.95</v>
      </c>
      <c r="AD1064" s="5">
        <v>43643</v>
      </c>
      <c r="AE1064" s="1">
        <v>2.40238</v>
      </c>
      <c r="AH1064" s="5">
        <v>43643</v>
      </c>
      <c r="AI1064" s="1">
        <v>2.3188800000000001</v>
      </c>
    </row>
    <row r="1065" spans="1:35" ht="15.75" customHeight="1" x14ac:dyDescent="0.5">
      <c r="A1065" s="5">
        <v>43637</v>
      </c>
      <c r="B1065" s="1">
        <v>82.14</v>
      </c>
      <c r="C1065" s="1">
        <v>81.83</v>
      </c>
      <c r="D1065" s="1">
        <v>80.62</v>
      </c>
      <c r="E1065" s="1">
        <v>82.47</v>
      </c>
      <c r="H1065" s="5">
        <v>43689</v>
      </c>
      <c r="I1065" s="1">
        <v>17.065799999999999</v>
      </c>
      <c r="J1065" s="1">
        <v>16.9678</v>
      </c>
      <c r="K1065" s="1">
        <v>16.812899999999999</v>
      </c>
      <c r="L1065" s="1">
        <v>17.164000000000001</v>
      </c>
      <c r="P1065" s="5">
        <v>43690</v>
      </c>
      <c r="Q1065" s="1">
        <v>855.55</v>
      </c>
      <c r="R1065" s="1">
        <v>857.85</v>
      </c>
      <c r="S1065" s="1">
        <v>837.22</v>
      </c>
      <c r="T1065" s="1">
        <v>867.15</v>
      </c>
      <c r="W1065" s="5">
        <v>43690</v>
      </c>
      <c r="X1065" s="1">
        <v>1456.16</v>
      </c>
      <c r="Y1065" s="1">
        <v>1431.62</v>
      </c>
      <c r="Z1065" s="1">
        <v>1421.7</v>
      </c>
      <c r="AA1065" s="1">
        <v>1463.44</v>
      </c>
      <c r="AD1065" s="5">
        <v>43642</v>
      </c>
      <c r="AE1065" s="1">
        <v>2.40238</v>
      </c>
      <c r="AH1065" s="5">
        <v>43642</v>
      </c>
      <c r="AI1065" s="1">
        <v>2.3298800000000002</v>
      </c>
    </row>
    <row r="1066" spans="1:35" ht="15.75" customHeight="1" x14ac:dyDescent="0.5">
      <c r="A1066" s="5">
        <v>43636</v>
      </c>
      <c r="B1066" s="1">
        <v>81.790000000000006</v>
      </c>
      <c r="C1066" s="1">
        <v>79.239999999999995</v>
      </c>
      <c r="D1066" s="1">
        <v>79.239999999999995</v>
      </c>
      <c r="E1066" s="1">
        <v>82.51</v>
      </c>
      <c r="H1066" s="5">
        <v>43686</v>
      </c>
      <c r="I1066" s="1">
        <v>16.978999999999999</v>
      </c>
      <c r="J1066" s="1">
        <v>16.933</v>
      </c>
      <c r="K1066" s="1">
        <v>16.867599999999999</v>
      </c>
      <c r="L1066" s="1">
        <v>17.139500000000002</v>
      </c>
      <c r="P1066" s="5">
        <v>43689</v>
      </c>
      <c r="Q1066" s="1">
        <v>857.91</v>
      </c>
      <c r="R1066" s="1">
        <v>862.94</v>
      </c>
      <c r="S1066" s="1">
        <v>853.67</v>
      </c>
      <c r="T1066" s="1">
        <v>863.2</v>
      </c>
      <c r="W1066" s="5">
        <v>43689</v>
      </c>
      <c r="X1066" s="1">
        <v>1431.72</v>
      </c>
      <c r="Y1066" s="1">
        <v>1425.85</v>
      </c>
      <c r="Z1066" s="1">
        <v>1419.72</v>
      </c>
      <c r="AA1066" s="1">
        <v>1443.99</v>
      </c>
      <c r="AD1066" s="5">
        <v>43641</v>
      </c>
      <c r="AE1066" s="1">
        <v>2.4041299999999999</v>
      </c>
      <c r="AH1066" s="5">
        <v>43641</v>
      </c>
      <c r="AI1066" s="1">
        <v>2.3112499999999998</v>
      </c>
    </row>
    <row r="1067" spans="1:35" ht="15.75" customHeight="1" x14ac:dyDescent="0.5">
      <c r="A1067" s="5">
        <v>43635</v>
      </c>
      <c r="B1067" s="1">
        <v>78.27</v>
      </c>
      <c r="C1067" s="1">
        <v>76.8</v>
      </c>
      <c r="D1067" s="1">
        <v>76.5</v>
      </c>
      <c r="E1067" s="1">
        <v>78.41</v>
      </c>
      <c r="H1067" s="5">
        <v>43685</v>
      </c>
      <c r="I1067" s="1">
        <v>16.933</v>
      </c>
      <c r="J1067" s="1">
        <v>17.106000000000002</v>
      </c>
      <c r="K1067" s="1">
        <v>16.8111</v>
      </c>
      <c r="L1067" s="1">
        <v>17.212499999999999</v>
      </c>
      <c r="P1067" s="5">
        <v>43686</v>
      </c>
      <c r="Q1067" s="1">
        <v>860.93</v>
      </c>
      <c r="R1067" s="1">
        <v>865.46</v>
      </c>
      <c r="S1067" s="1">
        <v>858.31</v>
      </c>
      <c r="T1067" s="1">
        <v>868.66</v>
      </c>
      <c r="W1067" s="5">
        <v>43686</v>
      </c>
      <c r="X1067" s="1">
        <v>1424.55</v>
      </c>
      <c r="Y1067" s="1">
        <v>1422.44</v>
      </c>
      <c r="Z1067" s="1">
        <v>1419.73</v>
      </c>
      <c r="AA1067" s="1">
        <v>1438.21</v>
      </c>
      <c r="AD1067" s="5">
        <v>43640</v>
      </c>
      <c r="AE1067" s="1">
        <v>2.4017499999999998</v>
      </c>
      <c r="AH1067" s="5">
        <v>43640</v>
      </c>
      <c r="AI1067" s="1">
        <v>2.3328799999999998</v>
      </c>
    </row>
    <row r="1068" spans="1:35" ht="15.75" customHeight="1" x14ac:dyDescent="0.5">
      <c r="A1068" s="5">
        <v>43634</v>
      </c>
      <c r="B1068" s="1">
        <v>77.36</v>
      </c>
      <c r="C1068" s="1">
        <v>77.400000000000006</v>
      </c>
      <c r="D1068" s="1">
        <v>76.39</v>
      </c>
      <c r="E1068" s="1">
        <v>78.12</v>
      </c>
      <c r="H1068" s="5">
        <v>43684</v>
      </c>
      <c r="I1068" s="1">
        <v>17.106300000000001</v>
      </c>
      <c r="J1068" s="1">
        <v>16.446999999999999</v>
      </c>
      <c r="K1068" s="1">
        <v>16.436</v>
      </c>
      <c r="L1068" s="1">
        <v>17.246500000000001</v>
      </c>
      <c r="P1068" s="5">
        <v>43685</v>
      </c>
      <c r="Q1068" s="1">
        <v>865.46</v>
      </c>
      <c r="R1068" s="1">
        <v>864.7</v>
      </c>
      <c r="S1068" s="1">
        <v>851.56</v>
      </c>
      <c r="T1068" s="1">
        <v>869.14</v>
      </c>
      <c r="W1068" s="5">
        <v>43685</v>
      </c>
      <c r="X1068" s="1">
        <v>1422.38</v>
      </c>
      <c r="Y1068" s="1">
        <v>1418.41</v>
      </c>
      <c r="Z1068" s="1">
        <v>1413.6</v>
      </c>
      <c r="AA1068" s="1">
        <v>1437.14</v>
      </c>
      <c r="AD1068" s="5">
        <v>43637</v>
      </c>
      <c r="AE1068" s="1">
        <v>2.4043800000000002</v>
      </c>
      <c r="AH1068" s="5">
        <v>43637</v>
      </c>
      <c r="AI1068" s="1">
        <v>2.3492500000000001</v>
      </c>
    </row>
    <row r="1069" spans="1:35" ht="15.75" customHeight="1" x14ac:dyDescent="0.5">
      <c r="A1069" s="5">
        <v>43633</v>
      </c>
      <c r="B1069" s="1">
        <v>76.59</v>
      </c>
      <c r="C1069" s="1">
        <v>75.83</v>
      </c>
      <c r="D1069" s="1">
        <v>75.400000000000006</v>
      </c>
      <c r="E1069" s="1">
        <v>76.62</v>
      </c>
      <c r="H1069" s="5">
        <v>43683</v>
      </c>
      <c r="I1069" s="1">
        <v>16.4465</v>
      </c>
      <c r="J1069" s="1">
        <v>16.3962</v>
      </c>
      <c r="K1069" s="1">
        <v>16.359300000000001</v>
      </c>
      <c r="L1069" s="1">
        <v>16.518000000000001</v>
      </c>
      <c r="P1069" s="5">
        <v>43684</v>
      </c>
      <c r="Q1069" s="1">
        <v>864.72</v>
      </c>
      <c r="R1069" s="1">
        <v>852.7</v>
      </c>
      <c r="S1069" s="1">
        <v>846.31</v>
      </c>
      <c r="T1069" s="1">
        <v>870.43</v>
      </c>
      <c r="W1069" s="5">
        <v>43684</v>
      </c>
      <c r="X1069" s="1">
        <v>1418.34</v>
      </c>
      <c r="Y1069" s="1">
        <v>1443.37</v>
      </c>
      <c r="Z1069" s="1">
        <v>1400.76</v>
      </c>
      <c r="AA1069" s="1">
        <v>1447.7</v>
      </c>
      <c r="AD1069" s="5">
        <v>43636</v>
      </c>
      <c r="AE1069" s="1">
        <v>2.4036300000000002</v>
      </c>
      <c r="AH1069" s="5">
        <v>43636</v>
      </c>
      <c r="AI1069" s="1">
        <v>2.3431299999999999</v>
      </c>
    </row>
    <row r="1070" spans="1:35" ht="15.75" customHeight="1" x14ac:dyDescent="0.5">
      <c r="A1070" s="5">
        <v>43630</v>
      </c>
      <c r="B1070" s="1">
        <v>75.81</v>
      </c>
      <c r="C1070" s="1">
        <v>76.430000000000007</v>
      </c>
      <c r="D1070" s="1">
        <v>75.209999999999994</v>
      </c>
      <c r="E1070" s="1">
        <v>77.2</v>
      </c>
      <c r="H1070" s="5">
        <v>43682</v>
      </c>
      <c r="I1070" s="1">
        <v>16.3962</v>
      </c>
      <c r="J1070" s="1">
        <v>16.204699999999999</v>
      </c>
      <c r="K1070" s="1">
        <v>16.12</v>
      </c>
      <c r="L1070" s="1">
        <v>16.572900000000001</v>
      </c>
      <c r="P1070" s="5">
        <v>43683</v>
      </c>
      <c r="Q1070" s="1">
        <v>852.7</v>
      </c>
      <c r="R1070" s="1">
        <v>855.54</v>
      </c>
      <c r="S1070" s="1">
        <v>844.28</v>
      </c>
      <c r="T1070" s="1">
        <v>859.4</v>
      </c>
      <c r="W1070" s="5">
        <v>43683</v>
      </c>
      <c r="X1070" s="1">
        <v>1443.52</v>
      </c>
      <c r="Y1070" s="1">
        <v>1422.62</v>
      </c>
      <c r="Z1070" s="1">
        <v>1417.15</v>
      </c>
      <c r="AA1070" s="1">
        <v>1450.2</v>
      </c>
      <c r="AD1070" s="5">
        <v>43635</v>
      </c>
      <c r="AE1070" s="1">
        <v>2.3833799999999998</v>
      </c>
      <c r="AH1070" s="5">
        <v>43635</v>
      </c>
      <c r="AI1070" s="1">
        <v>2.3861300000000001</v>
      </c>
    </row>
    <row r="1071" spans="1:35" ht="15.75" customHeight="1" x14ac:dyDescent="0.5">
      <c r="A1071" s="5">
        <v>43629</v>
      </c>
      <c r="B1071" s="1">
        <v>75.989999999999995</v>
      </c>
      <c r="C1071" s="1">
        <v>75.11</v>
      </c>
      <c r="D1071" s="1">
        <v>74.8</v>
      </c>
      <c r="E1071" s="1">
        <v>76.099999999999994</v>
      </c>
      <c r="H1071" s="5">
        <v>43679</v>
      </c>
      <c r="I1071" s="1">
        <v>16.2043</v>
      </c>
      <c r="J1071" s="1">
        <v>16.3355</v>
      </c>
      <c r="K1071" s="1">
        <v>16.0443</v>
      </c>
      <c r="L1071" s="1">
        <v>16.355799999999999</v>
      </c>
      <c r="P1071" s="5">
        <v>43682</v>
      </c>
      <c r="Q1071" s="1">
        <v>855.56</v>
      </c>
      <c r="R1071" s="1">
        <v>845.52</v>
      </c>
      <c r="S1071" s="1">
        <v>842.73</v>
      </c>
      <c r="T1071" s="1">
        <v>860.34</v>
      </c>
      <c r="W1071" s="5">
        <v>43682</v>
      </c>
      <c r="X1071" s="1">
        <v>1422.74</v>
      </c>
      <c r="Y1071" s="1">
        <v>1408</v>
      </c>
      <c r="Z1071" s="1">
        <v>1395.9</v>
      </c>
      <c r="AA1071" s="1">
        <v>1453.56</v>
      </c>
      <c r="AD1071" s="5">
        <v>43634</v>
      </c>
      <c r="AE1071" s="1">
        <v>2.3828800000000001</v>
      </c>
      <c r="AH1071" s="5">
        <v>43634</v>
      </c>
      <c r="AI1071" s="1">
        <v>2.3866299999999998</v>
      </c>
    </row>
    <row r="1072" spans="1:35" ht="15.75" customHeight="1" x14ac:dyDescent="0.5">
      <c r="A1072" s="5">
        <v>43628</v>
      </c>
      <c r="B1072" s="1">
        <v>74.86</v>
      </c>
      <c r="C1072" s="1">
        <v>74.400000000000006</v>
      </c>
      <c r="D1072" s="1">
        <v>74.37</v>
      </c>
      <c r="E1072" s="1">
        <v>75.38</v>
      </c>
      <c r="H1072" s="5">
        <v>43678</v>
      </c>
      <c r="I1072" s="1">
        <v>16.3355</v>
      </c>
      <c r="J1072" s="1">
        <v>16.264500000000002</v>
      </c>
      <c r="K1072" s="1">
        <v>15.9236</v>
      </c>
      <c r="L1072" s="1">
        <v>16.3858</v>
      </c>
      <c r="P1072" s="5">
        <v>43679</v>
      </c>
      <c r="Q1072" s="1">
        <v>844.9</v>
      </c>
      <c r="R1072" s="1">
        <v>853.93</v>
      </c>
      <c r="S1072" s="1">
        <v>842.46</v>
      </c>
      <c r="T1072" s="1">
        <v>858.32</v>
      </c>
      <c r="W1072" s="5">
        <v>43679</v>
      </c>
      <c r="X1072" s="1">
        <v>1409.28</v>
      </c>
      <c r="Y1072" s="1">
        <v>1430.5</v>
      </c>
      <c r="Z1072" s="1">
        <v>1384.03</v>
      </c>
      <c r="AA1072" s="1">
        <v>1447.2</v>
      </c>
      <c r="AD1072" s="5">
        <v>43633</v>
      </c>
      <c r="AE1072" s="1">
        <v>2.39025</v>
      </c>
      <c r="AH1072" s="5">
        <v>43633</v>
      </c>
      <c r="AI1072" s="1">
        <v>2.4184999999999999</v>
      </c>
    </row>
    <row r="1073" spans="1:35" ht="15.75" customHeight="1" x14ac:dyDescent="0.5">
      <c r="A1073" s="5">
        <v>43627</v>
      </c>
      <c r="B1073" s="1">
        <v>73.900000000000006</v>
      </c>
      <c r="C1073" s="1">
        <v>73.430000000000007</v>
      </c>
      <c r="D1073" s="1">
        <v>72.94</v>
      </c>
      <c r="E1073" s="1">
        <v>74.17</v>
      </c>
      <c r="H1073" s="5">
        <v>43677</v>
      </c>
      <c r="I1073" s="1">
        <v>16.264500000000002</v>
      </c>
      <c r="J1073" s="1">
        <v>16.570499999999999</v>
      </c>
      <c r="K1073" s="1">
        <v>16.202000000000002</v>
      </c>
      <c r="L1073" s="1">
        <v>16.609000000000002</v>
      </c>
      <c r="P1073" s="5">
        <v>43678</v>
      </c>
      <c r="Q1073" s="1">
        <v>854.02</v>
      </c>
      <c r="R1073" s="1">
        <v>864.72</v>
      </c>
      <c r="S1073" s="1">
        <v>842.8</v>
      </c>
      <c r="T1073" s="1">
        <v>866.39</v>
      </c>
      <c r="W1073" s="5">
        <v>43678</v>
      </c>
      <c r="X1073" s="1">
        <v>1430.66</v>
      </c>
      <c r="Y1073" s="1">
        <v>1519.7</v>
      </c>
      <c r="Z1073" s="1">
        <v>1413.63</v>
      </c>
      <c r="AA1073" s="1">
        <v>1523.09</v>
      </c>
      <c r="AD1073" s="5">
        <v>43630</v>
      </c>
      <c r="AE1073" s="1">
        <v>2.3817499999999998</v>
      </c>
      <c r="AH1073" s="5">
        <v>43630</v>
      </c>
      <c r="AI1073" s="1">
        <v>2.4020000000000001</v>
      </c>
    </row>
    <row r="1074" spans="1:35" ht="15.75" customHeight="1" x14ac:dyDescent="0.5">
      <c r="A1074" s="5">
        <v>43626</v>
      </c>
      <c r="B1074" s="1">
        <v>73.319999999999993</v>
      </c>
      <c r="C1074" s="1">
        <v>73.47</v>
      </c>
      <c r="D1074" s="1">
        <v>72.569999999999993</v>
      </c>
      <c r="E1074" s="1">
        <v>73.47</v>
      </c>
      <c r="H1074" s="5">
        <v>43676</v>
      </c>
      <c r="I1074" s="1">
        <v>16.569500000000001</v>
      </c>
      <c r="J1074" s="1">
        <v>16.457999999999998</v>
      </c>
      <c r="K1074" s="1">
        <v>16.401599999999998</v>
      </c>
      <c r="L1074" s="1">
        <v>16.6096</v>
      </c>
      <c r="P1074" s="5">
        <v>43677</v>
      </c>
      <c r="Q1074" s="1">
        <v>864.75</v>
      </c>
      <c r="R1074" s="1">
        <v>871.29</v>
      </c>
      <c r="S1074" s="1">
        <v>862.41</v>
      </c>
      <c r="T1074" s="1">
        <v>879.38</v>
      </c>
      <c r="W1074" s="5">
        <v>43677</v>
      </c>
      <c r="X1074" s="1">
        <v>1519.91</v>
      </c>
      <c r="Y1074" s="1">
        <v>1515.76</v>
      </c>
      <c r="Z1074" s="1">
        <v>1514.94</v>
      </c>
      <c r="AA1074" s="1">
        <v>1539.86</v>
      </c>
      <c r="AD1074" s="5">
        <v>43629</v>
      </c>
      <c r="AE1074" s="1">
        <v>2.39425</v>
      </c>
      <c r="AH1074" s="5">
        <v>43629</v>
      </c>
      <c r="AI1074" s="1">
        <v>2.41025</v>
      </c>
    </row>
    <row r="1075" spans="1:35" ht="15.75" customHeight="1" x14ac:dyDescent="0.5">
      <c r="A1075" s="5">
        <v>43623</v>
      </c>
      <c r="B1075" s="1">
        <v>74.33</v>
      </c>
      <c r="C1075" s="1">
        <v>75.02</v>
      </c>
      <c r="D1075" s="1">
        <v>74.16</v>
      </c>
      <c r="E1075" s="1">
        <v>75.540000000000006</v>
      </c>
      <c r="H1075" s="5">
        <v>43675</v>
      </c>
      <c r="I1075" s="1">
        <v>16.458500000000001</v>
      </c>
      <c r="J1075" s="1">
        <v>16.389700000000001</v>
      </c>
      <c r="K1075" s="1">
        <v>16.337399999999999</v>
      </c>
      <c r="L1075" s="1">
        <v>16.4755</v>
      </c>
      <c r="P1075" s="5">
        <v>43676</v>
      </c>
      <c r="Q1075" s="1">
        <v>871.31</v>
      </c>
      <c r="R1075" s="1">
        <v>880.64</v>
      </c>
      <c r="S1075" s="1">
        <v>867.5</v>
      </c>
      <c r="T1075" s="1">
        <v>882.36</v>
      </c>
      <c r="W1075" s="5">
        <v>43676</v>
      </c>
      <c r="X1075" s="1">
        <v>1515.79</v>
      </c>
      <c r="Y1075" s="1">
        <v>1554.1</v>
      </c>
      <c r="Z1075" s="1">
        <v>1507.37</v>
      </c>
      <c r="AA1075" s="1">
        <v>1555.93</v>
      </c>
      <c r="AD1075" s="5">
        <v>43628</v>
      </c>
      <c r="AE1075" s="1">
        <v>2.4011300000000002</v>
      </c>
      <c r="AH1075" s="5">
        <v>43628</v>
      </c>
      <c r="AI1075" s="1">
        <v>2.42788</v>
      </c>
    </row>
    <row r="1076" spans="1:35" ht="15.75" customHeight="1" x14ac:dyDescent="0.5">
      <c r="A1076" s="5">
        <v>43622</v>
      </c>
      <c r="B1076" s="1">
        <v>74.41</v>
      </c>
      <c r="C1076" s="1">
        <v>74.010000000000005</v>
      </c>
      <c r="D1076" s="1">
        <v>73.5</v>
      </c>
      <c r="E1076" s="1">
        <v>74.569999999999993</v>
      </c>
      <c r="H1076" s="5">
        <v>43672</v>
      </c>
      <c r="I1076" s="1">
        <v>16.398900000000001</v>
      </c>
      <c r="J1076" s="1">
        <v>16.4116</v>
      </c>
      <c r="K1076" s="1">
        <v>16.336200000000002</v>
      </c>
      <c r="L1076" s="1">
        <v>16.519200000000001</v>
      </c>
      <c r="P1076" s="5">
        <v>43675</v>
      </c>
      <c r="Q1076" s="1">
        <v>880.67</v>
      </c>
      <c r="R1076" s="1">
        <v>865.3</v>
      </c>
      <c r="S1076" s="1">
        <v>864.47</v>
      </c>
      <c r="T1076" s="1">
        <v>882.54</v>
      </c>
      <c r="W1076" s="5">
        <v>43675</v>
      </c>
      <c r="X1076" s="1">
        <v>1554.03</v>
      </c>
      <c r="Y1076" s="1">
        <v>1537.5</v>
      </c>
      <c r="Z1076" s="1">
        <v>1518.44</v>
      </c>
      <c r="AA1076" s="1">
        <v>1561.23</v>
      </c>
      <c r="AD1076" s="5">
        <v>43627</v>
      </c>
      <c r="AE1076" s="1">
        <v>2.4106299999999998</v>
      </c>
      <c r="AH1076" s="5">
        <v>43627</v>
      </c>
      <c r="AI1076" s="1">
        <v>2.4495</v>
      </c>
    </row>
    <row r="1077" spans="1:35" ht="15.75" customHeight="1" x14ac:dyDescent="0.5">
      <c r="A1077" s="5">
        <v>43621</v>
      </c>
      <c r="B1077" s="1">
        <v>73.7</v>
      </c>
      <c r="C1077" s="1">
        <v>74.28</v>
      </c>
      <c r="D1077" s="1">
        <v>72.95</v>
      </c>
      <c r="E1077" s="1">
        <v>75.209999999999994</v>
      </c>
      <c r="H1077" s="5">
        <v>43671</v>
      </c>
      <c r="I1077" s="1">
        <v>16.411999999999999</v>
      </c>
      <c r="J1077" s="1">
        <v>16.602</v>
      </c>
      <c r="K1077" s="1">
        <v>16.324000000000002</v>
      </c>
      <c r="L1077" s="1">
        <v>16.653500000000001</v>
      </c>
      <c r="P1077" s="5">
        <v>43672</v>
      </c>
      <c r="Q1077" s="1">
        <v>865.26</v>
      </c>
      <c r="R1077" s="1">
        <v>867.04</v>
      </c>
      <c r="S1077" s="1">
        <v>859.92</v>
      </c>
      <c r="T1077" s="1">
        <v>870.24</v>
      </c>
      <c r="W1077" s="5">
        <v>43672</v>
      </c>
      <c r="X1077" s="1">
        <v>1532.59</v>
      </c>
      <c r="Y1077" s="1">
        <v>1531.43</v>
      </c>
      <c r="Z1077" s="1">
        <v>1522.54</v>
      </c>
      <c r="AA1077" s="1">
        <v>1539.44</v>
      </c>
      <c r="AD1077" s="5">
        <v>43626</v>
      </c>
      <c r="AE1077" s="1">
        <v>2.4133800000000001</v>
      </c>
      <c r="AH1077" s="5">
        <v>43626</v>
      </c>
      <c r="AI1077" s="1">
        <v>2.4357500000000001</v>
      </c>
    </row>
    <row r="1078" spans="1:35" ht="15.75" customHeight="1" x14ac:dyDescent="0.5">
      <c r="A1078" s="5">
        <v>43620</v>
      </c>
      <c r="B1078" s="1">
        <v>73.599999999999994</v>
      </c>
      <c r="C1078" s="1">
        <v>72.400000000000006</v>
      </c>
      <c r="D1078" s="1">
        <v>72.13</v>
      </c>
      <c r="E1078" s="1">
        <v>73.599999999999994</v>
      </c>
      <c r="H1078" s="5">
        <v>43670</v>
      </c>
      <c r="I1078" s="1">
        <v>16.602</v>
      </c>
      <c r="J1078" s="1">
        <v>16.405000000000001</v>
      </c>
      <c r="K1078" s="1">
        <v>16.3325</v>
      </c>
      <c r="L1078" s="1">
        <v>16.651199999999999</v>
      </c>
      <c r="P1078" s="5">
        <v>43671</v>
      </c>
      <c r="Q1078" s="1">
        <v>867.04</v>
      </c>
      <c r="R1078" s="1">
        <v>877.44</v>
      </c>
      <c r="S1078" s="1">
        <v>866.07</v>
      </c>
      <c r="T1078" s="1">
        <v>885.4</v>
      </c>
      <c r="W1078" s="5">
        <v>43671</v>
      </c>
      <c r="X1078" s="1">
        <v>1531.39</v>
      </c>
      <c r="Y1078" s="1">
        <v>1540.1</v>
      </c>
      <c r="Z1078" s="1">
        <v>1526.76</v>
      </c>
      <c r="AA1078" s="1">
        <v>1545.96</v>
      </c>
      <c r="AD1078" s="5">
        <v>43623</v>
      </c>
      <c r="AE1078" s="1">
        <v>2.4121299999999999</v>
      </c>
      <c r="AH1078" s="5">
        <v>43623</v>
      </c>
      <c r="AI1078" s="1">
        <v>2.4506299999999999</v>
      </c>
    </row>
    <row r="1079" spans="1:35" ht="15.75" customHeight="1" x14ac:dyDescent="0.5">
      <c r="A1079" s="5">
        <v>43619</v>
      </c>
      <c r="B1079" s="1">
        <v>73</v>
      </c>
      <c r="C1079" s="1">
        <v>70.92</v>
      </c>
      <c r="D1079" s="1">
        <v>70.83</v>
      </c>
      <c r="E1079" s="1">
        <v>73.040000000000006</v>
      </c>
      <c r="H1079" s="5">
        <v>43669</v>
      </c>
      <c r="I1079" s="1">
        <v>16.405000000000001</v>
      </c>
      <c r="J1079" s="1">
        <v>16.363199999999999</v>
      </c>
      <c r="K1079" s="1">
        <v>16.180299999999999</v>
      </c>
      <c r="L1079" s="1">
        <v>16.543700000000001</v>
      </c>
      <c r="P1079" s="5">
        <v>43670</v>
      </c>
      <c r="Q1079" s="1">
        <v>877.44</v>
      </c>
      <c r="R1079" s="1">
        <v>856.15</v>
      </c>
      <c r="S1079" s="1">
        <v>854.89</v>
      </c>
      <c r="T1079" s="1">
        <v>877.97</v>
      </c>
      <c r="W1079" s="5">
        <v>43670</v>
      </c>
      <c r="X1079" s="1">
        <v>1540.58</v>
      </c>
      <c r="Y1079" s="1">
        <v>1524.19</v>
      </c>
      <c r="Z1079" s="1">
        <v>1520.47</v>
      </c>
      <c r="AA1079" s="1">
        <v>1541.97</v>
      </c>
      <c r="AD1079" s="5">
        <v>43622</v>
      </c>
      <c r="AE1079" s="1">
        <v>2.4116300000000002</v>
      </c>
      <c r="AH1079" s="5">
        <v>43622</v>
      </c>
      <c r="AI1079" s="1">
        <v>2.4529999999999998</v>
      </c>
    </row>
    <row r="1080" spans="1:35" ht="15.75" customHeight="1" x14ac:dyDescent="0.5">
      <c r="A1080" s="5">
        <v>43616</v>
      </c>
      <c r="B1080" s="1">
        <v>70.02</v>
      </c>
      <c r="C1080" s="1">
        <v>68.150000000000006</v>
      </c>
      <c r="D1080" s="1">
        <v>68.150000000000006</v>
      </c>
      <c r="E1080" s="1">
        <v>70.34</v>
      </c>
      <c r="H1080" s="5">
        <v>43668</v>
      </c>
      <c r="I1080" s="1">
        <v>16.363199999999999</v>
      </c>
      <c r="J1080" s="1">
        <v>16.1935</v>
      </c>
      <c r="K1080" s="1">
        <v>16.173999999999999</v>
      </c>
      <c r="L1080" s="1">
        <v>16.430499999999999</v>
      </c>
      <c r="P1080" s="5">
        <v>43669</v>
      </c>
      <c r="Q1080" s="1">
        <v>856.17</v>
      </c>
      <c r="R1080" s="1">
        <v>848.69</v>
      </c>
      <c r="S1080" s="1">
        <v>843.71</v>
      </c>
      <c r="T1080" s="1">
        <v>858.96</v>
      </c>
      <c r="W1080" s="5">
        <v>43669</v>
      </c>
      <c r="X1080" s="1">
        <v>1524.47</v>
      </c>
      <c r="Y1080" s="1">
        <v>1529.92</v>
      </c>
      <c r="Z1080" s="1">
        <v>1514.58</v>
      </c>
      <c r="AA1080" s="1">
        <v>1530.83</v>
      </c>
      <c r="AD1080" s="5">
        <v>43621</v>
      </c>
      <c r="AE1080" s="1">
        <v>2.4184999999999999</v>
      </c>
      <c r="AH1080" s="5">
        <v>43621</v>
      </c>
      <c r="AI1080" s="1">
        <v>2.4716300000000002</v>
      </c>
    </row>
    <row r="1081" spans="1:35" ht="15.75" customHeight="1" x14ac:dyDescent="0.5">
      <c r="A1081" s="5">
        <v>43615</v>
      </c>
      <c r="B1081" s="1">
        <v>67.45</v>
      </c>
      <c r="C1081" s="1">
        <v>66.400000000000006</v>
      </c>
      <c r="D1081" s="1">
        <v>66.209999999999994</v>
      </c>
      <c r="E1081" s="1">
        <v>67.489999999999995</v>
      </c>
      <c r="H1081" s="5">
        <v>43665</v>
      </c>
      <c r="I1081" s="1">
        <v>16.198799999999999</v>
      </c>
      <c r="J1081" s="1">
        <v>16.350000000000001</v>
      </c>
      <c r="K1081" s="1">
        <v>16.0611</v>
      </c>
      <c r="L1081" s="1">
        <v>16.590699999999998</v>
      </c>
      <c r="P1081" s="5">
        <v>43668</v>
      </c>
      <c r="Q1081" s="1">
        <v>848.69</v>
      </c>
      <c r="R1081" s="1">
        <v>846.5</v>
      </c>
      <c r="S1081" s="1">
        <v>845</v>
      </c>
      <c r="T1081" s="1">
        <v>853.3</v>
      </c>
      <c r="W1081" s="5">
        <v>43668</v>
      </c>
      <c r="X1081" s="1">
        <v>1529.89</v>
      </c>
      <c r="Y1081" s="1">
        <v>1510.5</v>
      </c>
      <c r="Z1081" s="1">
        <v>1500.05</v>
      </c>
      <c r="AA1081" s="1">
        <v>1534.1</v>
      </c>
      <c r="AD1081" s="5">
        <v>43620</v>
      </c>
      <c r="AE1081" s="1">
        <v>2.4208799999999999</v>
      </c>
      <c r="AH1081" s="5">
        <v>43620</v>
      </c>
      <c r="AI1081" s="1">
        <v>2.47438</v>
      </c>
    </row>
    <row r="1082" spans="1:35" ht="15.75" customHeight="1" x14ac:dyDescent="0.5">
      <c r="A1082" s="5">
        <v>43614</v>
      </c>
      <c r="B1082" s="1">
        <v>66.400000000000006</v>
      </c>
      <c r="C1082" s="1">
        <v>66.47</v>
      </c>
      <c r="D1082" s="1">
        <v>66.05</v>
      </c>
      <c r="E1082" s="1">
        <v>66.63</v>
      </c>
      <c r="H1082" s="5">
        <v>43664</v>
      </c>
      <c r="I1082" s="1">
        <v>16.350000000000001</v>
      </c>
      <c r="J1082" s="1">
        <v>15.968</v>
      </c>
      <c r="K1082" s="1">
        <v>15.9259</v>
      </c>
      <c r="L1082" s="1">
        <v>16.355499999999999</v>
      </c>
      <c r="P1082" s="5">
        <v>43665</v>
      </c>
      <c r="Q1082" s="1">
        <v>845.48</v>
      </c>
      <c r="R1082" s="1">
        <v>852.66</v>
      </c>
      <c r="S1082" s="1">
        <v>845.39</v>
      </c>
      <c r="T1082" s="1">
        <v>861.46</v>
      </c>
      <c r="W1082" s="5">
        <v>43665</v>
      </c>
      <c r="X1082" s="1">
        <v>1508.56</v>
      </c>
      <c r="Y1082" s="1">
        <v>1528.87</v>
      </c>
      <c r="Z1082" s="1">
        <v>1501.14</v>
      </c>
      <c r="AA1082" s="1">
        <v>1537.43</v>
      </c>
      <c r="AD1082" s="5">
        <v>43619</v>
      </c>
      <c r="AE1082" s="1">
        <v>2.4298799999999998</v>
      </c>
      <c r="AH1082" s="5">
        <v>43619</v>
      </c>
      <c r="AI1082" s="1">
        <v>2.4784999999999999</v>
      </c>
    </row>
    <row r="1083" spans="1:35" ht="15.75" customHeight="1" x14ac:dyDescent="0.5">
      <c r="A1083" s="5">
        <v>43613</v>
      </c>
      <c r="B1083" s="1">
        <v>66.239999999999995</v>
      </c>
      <c r="C1083" s="1">
        <v>66.31</v>
      </c>
      <c r="D1083" s="1">
        <v>65.88</v>
      </c>
      <c r="E1083" s="1">
        <v>66.680000000000007</v>
      </c>
      <c r="H1083" s="5">
        <v>43663</v>
      </c>
      <c r="I1083" s="1">
        <v>15.968</v>
      </c>
      <c r="J1083" s="1">
        <v>15.558999999999999</v>
      </c>
      <c r="K1083" s="1">
        <v>15.523099999999999</v>
      </c>
      <c r="L1083" s="1">
        <v>15.992900000000001</v>
      </c>
      <c r="P1083" s="5">
        <v>43664</v>
      </c>
      <c r="Q1083" s="1">
        <v>852.66</v>
      </c>
      <c r="R1083" s="1">
        <v>844.76</v>
      </c>
      <c r="S1083" s="1">
        <v>843.07</v>
      </c>
      <c r="T1083" s="1">
        <v>853.59</v>
      </c>
      <c r="W1083" s="5">
        <v>43664</v>
      </c>
      <c r="X1083" s="1">
        <v>1528.87</v>
      </c>
      <c r="Y1083" s="1">
        <v>1537.43</v>
      </c>
      <c r="Z1083" s="1">
        <v>1508.86</v>
      </c>
      <c r="AA1083" s="1">
        <v>1550.59</v>
      </c>
      <c r="AD1083" s="5">
        <v>43616</v>
      </c>
      <c r="AE1083" s="1">
        <v>2.4304999999999999</v>
      </c>
      <c r="AH1083" s="5">
        <v>43616</v>
      </c>
      <c r="AI1083" s="1">
        <v>2.5024999999999999</v>
      </c>
    </row>
    <row r="1084" spans="1:35" ht="15.75" customHeight="1" x14ac:dyDescent="0.5">
      <c r="A1084" s="5">
        <v>43609</v>
      </c>
      <c r="B1084" s="1">
        <v>66.56</v>
      </c>
      <c r="C1084" s="1">
        <v>66.34</v>
      </c>
      <c r="D1084" s="1">
        <v>66.02</v>
      </c>
      <c r="E1084" s="1">
        <v>66.760000000000005</v>
      </c>
      <c r="H1084" s="5">
        <v>43662</v>
      </c>
      <c r="I1084" s="1">
        <v>15.558999999999999</v>
      </c>
      <c r="J1084" s="1">
        <v>15.383699999999999</v>
      </c>
      <c r="K1084" s="1">
        <v>15.3164</v>
      </c>
      <c r="L1084" s="1">
        <v>15.698499999999999</v>
      </c>
      <c r="P1084" s="5">
        <v>43663</v>
      </c>
      <c r="Q1084" s="1">
        <v>844.76</v>
      </c>
      <c r="R1084" s="1">
        <v>840.01</v>
      </c>
      <c r="S1084" s="1">
        <v>834.83</v>
      </c>
      <c r="T1084" s="1">
        <v>850.54</v>
      </c>
      <c r="W1084" s="5">
        <v>43663</v>
      </c>
      <c r="X1084" s="1">
        <v>1537.16</v>
      </c>
      <c r="Y1084" s="1">
        <v>1529.39</v>
      </c>
      <c r="Z1084" s="1">
        <v>1519.64</v>
      </c>
      <c r="AA1084" s="1">
        <v>1550.31</v>
      </c>
      <c r="AD1084" s="5">
        <v>43615</v>
      </c>
      <c r="AE1084" s="1">
        <v>2.44</v>
      </c>
      <c r="AH1084" s="5">
        <v>43615</v>
      </c>
      <c r="AI1084" s="1">
        <v>2.5202499999999999</v>
      </c>
    </row>
    <row r="1085" spans="1:35" ht="15.75" customHeight="1" x14ac:dyDescent="0.5">
      <c r="A1085" s="5">
        <v>43608</v>
      </c>
      <c r="B1085" s="1">
        <v>66.209999999999994</v>
      </c>
      <c r="C1085" s="1">
        <v>66.430000000000007</v>
      </c>
      <c r="D1085" s="1">
        <v>66.150000000000006</v>
      </c>
      <c r="E1085" s="1">
        <v>67.53</v>
      </c>
      <c r="H1085" s="5">
        <v>43661</v>
      </c>
      <c r="I1085" s="1">
        <v>15.383699999999999</v>
      </c>
      <c r="J1085" s="1">
        <v>15.229699999999999</v>
      </c>
      <c r="K1085" s="1">
        <v>15.164899999999999</v>
      </c>
      <c r="L1085" s="1">
        <v>15.410500000000001</v>
      </c>
      <c r="P1085" s="5">
        <v>43662</v>
      </c>
      <c r="Q1085" s="1">
        <v>840.01</v>
      </c>
      <c r="R1085" s="1">
        <v>843.04</v>
      </c>
      <c r="S1085" s="1">
        <v>836.89</v>
      </c>
      <c r="T1085" s="1">
        <v>851.59</v>
      </c>
      <c r="W1085" s="5">
        <v>43662</v>
      </c>
      <c r="X1085" s="1">
        <v>1529.69</v>
      </c>
      <c r="Y1085" s="1">
        <v>1565.41</v>
      </c>
      <c r="Z1085" s="1">
        <v>1509.04</v>
      </c>
      <c r="AA1085" s="1">
        <v>1567.68</v>
      </c>
      <c r="AD1085" s="5">
        <v>43614</v>
      </c>
      <c r="AE1085" s="1">
        <v>2.4384999999999999</v>
      </c>
      <c r="AH1085" s="5">
        <v>43614</v>
      </c>
      <c r="AI1085" s="1">
        <v>2.5217499999999999</v>
      </c>
    </row>
    <row r="1086" spans="1:35" ht="15.75" customHeight="1" x14ac:dyDescent="0.5">
      <c r="A1086" s="5">
        <v>43607</v>
      </c>
      <c r="B1086" s="1">
        <v>66.14</v>
      </c>
      <c r="C1086" s="1">
        <v>67.5</v>
      </c>
      <c r="D1086" s="1">
        <v>65.849999999999994</v>
      </c>
      <c r="E1086" s="1">
        <v>67.510000000000005</v>
      </c>
      <c r="H1086" s="5">
        <v>43658</v>
      </c>
      <c r="I1086" s="1">
        <v>15.219200000000001</v>
      </c>
      <c r="J1086" s="1">
        <v>15.122</v>
      </c>
      <c r="K1086" s="1">
        <v>15.056100000000001</v>
      </c>
      <c r="L1086" s="1">
        <v>15.253500000000001</v>
      </c>
      <c r="P1086" s="5">
        <v>43661</v>
      </c>
      <c r="Q1086" s="1">
        <v>843.04</v>
      </c>
      <c r="R1086" s="1">
        <v>831.61</v>
      </c>
      <c r="S1086" s="1">
        <v>828.95</v>
      </c>
      <c r="T1086" s="1">
        <v>847.52</v>
      </c>
      <c r="W1086" s="5">
        <v>43661</v>
      </c>
      <c r="X1086" s="1">
        <v>1565.54</v>
      </c>
      <c r="Y1086" s="1">
        <v>1544</v>
      </c>
      <c r="Z1086" s="1">
        <v>1544</v>
      </c>
      <c r="AA1086" s="1">
        <v>1571.56</v>
      </c>
      <c r="AD1086" s="5">
        <v>43613</v>
      </c>
      <c r="AE1086" s="1">
        <v>2.4293800000000001</v>
      </c>
      <c r="AH1086" s="5">
        <v>43613</v>
      </c>
      <c r="AI1086" s="1">
        <v>2.5237500000000002</v>
      </c>
    </row>
    <row r="1087" spans="1:35" ht="15.75" customHeight="1" x14ac:dyDescent="0.5">
      <c r="A1087" s="5">
        <v>43606</v>
      </c>
      <c r="B1087" s="1">
        <v>67.42</v>
      </c>
      <c r="C1087" s="1">
        <v>67.069999999999993</v>
      </c>
      <c r="D1087" s="1">
        <v>66.599999999999994</v>
      </c>
      <c r="E1087" s="1">
        <v>67.42</v>
      </c>
      <c r="H1087" s="5">
        <v>43657</v>
      </c>
      <c r="I1087" s="1">
        <v>15.122</v>
      </c>
      <c r="J1087" s="1">
        <v>15.241199999999999</v>
      </c>
      <c r="K1087" s="1">
        <v>15.102499999999999</v>
      </c>
      <c r="L1087" s="1">
        <v>15.319000000000001</v>
      </c>
      <c r="P1087" s="5">
        <v>43658</v>
      </c>
      <c r="Q1087" s="1">
        <v>831.02</v>
      </c>
      <c r="R1087" s="1">
        <v>823.9</v>
      </c>
      <c r="S1087" s="1">
        <v>817.69</v>
      </c>
      <c r="T1087" s="1">
        <v>831.76</v>
      </c>
      <c r="W1087" s="5">
        <v>43658</v>
      </c>
      <c r="X1087" s="1">
        <v>1547.28</v>
      </c>
      <c r="Y1087" s="1">
        <v>1562.63</v>
      </c>
      <c r="Z1087" s="1">
        <v>1533.11</v>
      </c>
      <c r="AA1087" s="1">
        <v>1563.83</v>
      </c>
      <c r="AD1087" s="5">
        <v>43609</v>
      </c>
      <c r="AE1087" s="1">
        <v>2.4281299999999999</v>
      </c>
      <c r="AH1087" s="5">
        <v>43609</v>
      </c>
      <c r="AI1087" s="1">
        <v>2.52488</v>
      </c>
    </row>
    <row r="1088" spans="1:35" ht="15.75" customHeight="1" x14ac:dyDescent="0.5">
      <c r="A1088" s="5">
        <v>43605</v>
      </c>
      <c r="B1088" s="1">
        <v>67.25</v>
      </c>
      <c r="C1088" s="1">
        <v>67.48</v>
      </c>
      <c r="D1088" s="1">
        <v>67.23</v>
      </c>
      <c r="E1088" s="1">
        <v>67.91</v>
      </c>
      <c r="H1088" s="5">
        <v>43656</v>
      </c>
      <c r="I1088" s="1">
        <v>15.241199999999999</v>
      </c>
      <c r="J1088" s="1">
        <v>15.106999999999999</v>
      </c>
      <c r="K1088" s="1">
        <v>15.0472</v>
      </c>
      <c r="L1088" s="1">
        <v>15.2911</v>
      </c>
      <c r="P1088" s="5">
        <v>43657</v>
      </c>
      <c r="Q1088" s="1">
        <v>823.9</v>
      </c>
      <c r="R1088" s="1">
        <v>826.61</v>
      </c>
      <c r="S1088" s="1">
        <v>822.23</v>
      </c>
      <c r="T1088" s="1">
        <v>832.79</v>
      </c>
      <c r="W1088" s="5">
        <v>43657</v>
      </c>
      <c r="X1088" s="1">
        <v>1562.7</v>
      </c>
      <c r="Y1088" s="1">
        <v>1590.3</v>
      </c>
      <c r="Z1088" s="1">
        <v>1555.32</v>
      </c>
      <c r="AA1088" s="1">
        <v>1602.61</v>
      </c>
      <c r="AD1088" s="5">
        <v>43608</v>
      </c>
      <c r="AE1088" s="1">
        <v>2.4297499999999999</v>
      </c>
      <c r="AH1088" s="5">
        <v>43608</v>
      </c>
      <c r="AI1088" s="1">
        <v>2.5206300000000001</v>
      </c>
    </row>
    <row r="1089" spans="1:35" ht="15.75" customHeight="1" x14ac:dyDescent="0.5">
      <c r="A1089" s="5">
        <v>43602</v>
      </c>
      <c r="B1089" s="1">
        <v>67.489999999999995</v>
      </c>
      <c r="C1089" s="1">
        <v>67.17</v>
      </c>
      <c r="D1089" s="1">
        <v>66.680000000000007</v>
      </c>
      <c r="E1089" s="1">
        <v>67.680000000000007</v>
      </c>
      <c r="H1089" s="5">
        <v>43655</v>
      </c>
      <c r="I1089" s="1">
        <v>15.106999999999999</v>
      </c>
      <c r="J1089" s="1">
        <v>15.032</v>
      </c>
      <c r="K1089" s="1">
        <v>14.946899999999999</v>
      </c>
      <c r="L1089" s="1">
        <v>15.1351</v>
      </c>
      <c r="P1089" s="5">
        <v>43656</v>
      </c>
      <c r="Q1089" s="1">
        <v>826.62</v>
      </c>
      <c r="R1089" s="1">
        <v>812.12</v>
      </c>
      <c r="S1089" s="1">
        <v>808.78</v>
      </c>
      <c r="T1089" s="1">
        <v>829.09</v>
      </c>
      <c r="W1089" s="5">
        <v>43656</v>
      </c>
      <c r="X1089" s="1">
        <v>1590.44</v>
      </c>
      <c r="Y1089" s="1">
        <v>1549.63</v>
      </c>
      <c r="Z1089" s="1">
        <v>1543.6</v>
      </c>
      <c r="AA1089" s="1">
        <v>1596.93</v>
      </c>
      <c r="AD1089" s="5">
        <v>43607</v>
      </c>
      <c r="AE1089" s="1">
        <v>2.4369999999999998</v>
      </c>
      <c r="AH1089" s="5">
        <v>43607</v>
      </c>
      <c r="AI1089" s="1">
        <v>2.52475</v>
      </c>
    </row>
    <row r="1090" spans="1:35" ht="15.75" customHeight="1" x14ac:dyDescent="0.5">
      <c r="A1090" s="5">
        <v>43601</v>
      </c>
      <c r="B1090" s="1">
        <v>67.430000000000007</v>
      </c>
      <c r="C1090" s="1">
        <v>68.23</v>
      </c>
      <c r="D1090" s="1">
        <v>66.930000000000007</v>
      </c>
      <c r="E1090" s="1">
        <v>68.290000000000006</v>
      </c>
      <c r="H1090" s="5">
        <v>43654</v>
      </c>
      <c r="I1090" s="1">
        <v>15.032</v>
      </c>
      <c r="J1090" s="1">
        <v>14.988</v>
      </c>
      <c r="K1090" s="1">
        <v>14.9627</v>
      </c>
      <c r="L1090" s="1">
        <v>15.1252</v>
      </c>
      <c r="P1090" s="5">
        <v>43655</v>
      </c>
      <c r="Q1090" s="1">
        <v>812.12</v>
      </c>
      <c r="R1090" s="1">
        <v>817.26</v>
      </c>
      <c r="S1090" s="1">
        <v>806.76</v>
      </c>
      <c r="T1090" s="1">
        <v>817.43</v>
      </c>
      <c r="W1090" s="5">
        <v>43655</v>
      </c>
      <c r="X1090" s="1">
        <v>1549.5</v>
      </c>
      <c r="Y1090" s="1">
        <v>1561.8</v>
      </c>
      <c r="Z1090" s="1">
        <v>1541.77</v>
      </c>
      <c r="AA1090" s="1">
        <v>1564.1</v>
      </c>
      <c r="AD1090" s="5">
        <v>43606</v>
      </c>
      <c r="AE1090" s="1">
        <v>2.42963</v>
      </c>
      <c r="AH1090" s="5">
        <v>43606</v>
      </c>
      <c r="AI1090" s="1">
        <v>2.5234999999999999</v>
      </c>
    </row>
    <row r="1091" spans="1:35" ht="15.75" customHeight="1" x14ac:dyDescent="0.5">
      <c r="A1091" s="5">
        <v>43600</v>
      </c>
      <c r="B1091" s="1">
        <v>68.3</v>
      </c>
      <c r="C1091" s="1">
        <v>68.62</v>
      </c>
      <c r="D1091" s="1">
        <v>68.23</v>
      </c>
      <c r="E1091" s="1">
        <v>68.84</v>
      </c>
      <c r="H1091" s="5">
        <v>43651</v>
      </c>
      <c r="I1091" s="1">
        <v>14.998799999999999</v>
      </c>
      <c r="J1091" s="1">
        <v>15.287100000000001</v>
      </c>
      <c r="K1091" s="1">
        <v>14.8978</v>
      </c>
      <c r="L1091" s="1">
        <v>15.339</v>
      </c>
      <c r="P1091" s="5">
        <v>43654</v>
      </c>
      <c r="Q1091" s="1">
        <v>817.27</v>
      </c>
      <c r="R1091" s="1">
        <v>809.6</v>
      </c>
      <c r="S1091" s="1">
        <v>808.1</v>
      </c>
      <c r="T1091" s="1">
        <v>821.09</v>
      </c>
      <c r="W1091" s="5">
        <v>43654</v>
      </c>
      <c r="X1091" s="1">
        <v>1561.79</v>
      </c>
      <c r="Y1091" s="1">
        <v>1567.95</v>
      </c>
      <c r="Z1091" s="1">
        <v>1558.3</v>
      </c>
      <c r="AA1091" s="1">
        <v>1574.05</v>
      </c>
      <c r="AD1091" s="5">
        <v>43605</v>
      </c>
      <c r="AE1091" s="1">
        <v>2.4359999999999999</v>
      </c>
      <c r="AH1091" s="5">
        <v>43605</v>
      </c>
      <c r="AI1091" s="1">
        <v>2.52338</v>
      </c>
    </row>
    <row r="1092" spans="1:35" ht="15.75" customHeight="1" x14ac:dyDescent="0.5">
      <c r="A1092" s="5">
        <v>43599</v>
      </c>
      <c r="B1092" s="1">
        <v>68.39</v>
      </c>
      <c r="C1092" s="1">
        <v>68.760000000000005</v>
      </c>
      <c r="D1092" s="1">
        <v>67.77</v>
      </c>
      <c r="E1092" s="1">
        <v>68.819999999999993</v>
      </c>
      <c r="H1092" s="5">
        <v>43650</v>
      </c>
      <c r="I1092" s="1">
        <v>15.287100000000001</v>
      </c>
      <c r="J1092" s="1">
        <v>15.305</v>
      </c>
      <c r="K1092" s="1">
        <v>15.223000000000001</v>
      </c>
      <c r="L1092" s="1">
        <v>15.338900000000001</v>
      </c>
      <c r="P1092" s="5">
        <v>43651</v>
      </c>
      <c r="Q1092" s="1">
        <v>810.32</v>
      </c>
      <c r="R1092" s="1">
        <v>834.85</v>
      </c>
      <c r="S1092" s="1">
        <v>804.96</v>
      </c>
      <c r="T1092" s="1">
        <v>838.75</v>
      </c>
      <c r="W1092" s="5">
        <v>43651</v>
      </c>
      <c r="X1092" s="1">
        <v>1571.15</v>
      </c>
      <c r="Y1092" s="1">
        <v>1565.34</v>
      </c>
      <c r="Z1092" s="1">
        <v>1555.72</v>
      </c>
      <c r="AA1092" s="1">
        <v>1577.61</v>
      </c>
      <c r="AD1092" s="5">
        <v>43602</v>
      </c>
      <c r="AE1092" s="1">
        <v>2.4418799999999998</v>
      </c>
      <c r="AH1092" s="5">
        <v>43602</v>
      </c>
      <c r="AI1092" s="1">
        <v>2.5218799999999999</v>
      </c>
    </row>
    <row r="1093" spans="1:35" ht="15.75" customHeight="1" x14ac:dyDescent="0.5">
      <c r="A1093" s="5">
        <v>43598</v>
      </c>
      <c r="B1093" s="1">
        <v>68.81</v>
      </c>
      <c r="C1093" s="1">
        <v>68.11</v>
      </c>
      <c r="D1093" s="1">
        <v>67.209999999999994</v>
      </c>
      <c r="E1093" s="1">
        <v>68.900000000000006</v>
      </c>
      <c r="H1093" s="5">
        <v>43649</v>
      </c>
      <c r="I1093" s="1">
        <v>15.305</v>
      </c>
      <c r="J1093" s="1">
        <v>15.3165</v>
      </c>
      <c r="K1093" s="1">
        <v>15.202500000000001</v>
      </c>
      <c r="L1093" s="1">
        <v>15.466200000000001</v>
      </c>
      <c r="P1093" s="5">
        <v>43650</v>
      </c>
      <c r="Q1093" s="1">
        <v>834.85</v>
      </c>
      <c r="R1093" s="1">
        <v>839.56</v>
      </c>
      <c r="S1093" s="1">
        <v>832.88</v>
      </c>
      <c r="T1093" s="1">
        <v>841.71</v>
      </c>
      <c r="W1093" s="5">
        <v>43650</v>
      </c>
      <c r="X1093" s="1">
        <v>1565</v>
      </c>
      <c r="Y1093" s="1">
        <v>1574.15</v>
      </c>
      <c r="Z1093" s="1">
        <v>1555.55</v>
      </c>
      <c r="AA1093" s="1">
        <v>1574.99</v>
      </c>
      <c r="AD1093" s="5">
        <v>43601</v>
      </c>
      <c r="AE1093" s="1">
        <v>2.4406300000000001</v>
      </c>
      <c r="AH1093" s="5">
        <v>43601</v>
      </c>
      <c r="AI1093" s="1">
        <v>2.5196299999999998</v>
      </c>
    </row>
    <row r="1094" spans="1:35" ht="15.75" customHeight="1" x14ac:dyDescent="0.5">
      <c r="A1094" s="5">
        <v>43595</v>
      </c>
      <c r="B1094" s="1">
        <v>67.290000000000006</v>
      </c>
      <c r="C1094" s="1">
        <v>68.12</v>
      </c>
      <c r="D1094" s="1">
        <v>67.16</v>
      </c>
      <c r="E1094" s="1">
        <v>68.16</v>
      </c>
      <c r="H1094" s="5">
        <v>43648</v>
      </c>
      <c r="I1094" s="1">
        <v>15.3165</v>
      </c>
      <c r="J1094" s="1">
        <v>15.145</v>
      </c>
      <c r="K1094" s="1">
        <v>15.0487</v>
      </c>
      <c r="L1094" s="1">
        <v>15.3294</v>
      </c>
      <c r="P1094" s="5">
        <v>43649</v>
      </c>
      <c r="Q1094" s="1">
        <v>839.55</v>
      </c>
      <c r="R1094" s="1">
        <v>830.13</v>
      </c>
      <c r="S1094" s="1">
        <v>828.61</v>
      </c>
      <c r="T1094" s="1">
        <v>844.1</v>
      </c>
      <c r="W1094" s="5">
        <v>43649</v>
      </c>
      <c r="X1094" s="1">
        <v>1574.15</v>
      </c>
      <c r="Y1094" s="1">
        <v>1561.86</v>
      </c>
      <c r="Z1094" s="1">
        <v>1554.97</v>
      </c>
      <c r="AA1094" s="1">
        <v>1575.06</v>
      </c>
      <c r="AD1094" s="5">
        <v>43600</v>
      </c>
      <c r="AE1094" s="1">
        <v>2.4323800000000002</v>
      </c>
      <c r="AH1094" s="5">
        <v>43600</v>
      </c>
      <c r="AI1094" s="1">
        <v>2.5251299999999999</v>
      </c>
    </row>
    <row r="1095" spans="1:35" ht="15.75" customHeight="1" x14ac:dyDescent="0.5">
      <c r="A1095" s="5">
        <v>43594</v>
      </c>
      <c r="B1095" s="1">
        <v>67.989999999999995</v>
      </c>
      <c r="C1095" s="1">
        <v>68.3</v>
      </c>
      <c r="D1095" s="1">
        <v>67.760000000000005</v>
      </c>
      <c r="E1095" s="1">
        <v>69.12</v>
      </c>
      <c r="H1095" s="5">
        <v>43647</v>
      </c>
      <c r="I1095" s="1">
        <v>15.145</v>
      </c>
      <c r="J1095" s="1">
        <v>15.2987</v>
      </c>
      <c r="K1095" s="1">
        <v>15.1248</v>
      </c>
      <c r="L1095" s="1">
        <v>15.3055</v>
      </c>
      <c r="P1095" s="5">
        <v>43648</v>
      </c>
      <c r="Q1095" s="1">
        <v>830.11</v>
      </c>
      <c r="R1095" s="1">
        <v>832.32</v>
      </c>
      <c r="S1095" s="1">
        <v>824.68</v>
      </c>
      <c r="T1095" s="1">
        <v>839.37</v>
      </c>
      <c r="W1095" s="5">
        <v>43648</v>
      </c>
      <c r="X1095" s="1">
        <v>1563.21</v>
      </c>
      <c r="Y1095" s="1">
        <v>1549.24</v>
      </c>
      <c r="Z1095" s="1">
        <v>1544.18</v>
      </c>
      <c r="AA1095" s="1">
        <v>1564.12</v>
      </c>
      <c r="AD1095" s="5">
        <v>43599</v>
      </c>
      <c r="AE1095" s="1">
        <v>2.43763</v>
      </c>
      <c r="AH1095" s="5">
        <v>43599</v>
      </c>
      <c r="AI1095" s="1">
        <v>2.5245000000000002</v>
      </c>
    </row>
    <row r="1096" spans="1:35" ht="15.75" customHeight="1" x14ac:dyDescent="0.5">
      <c r="A1096" s="5">
        <v>43593</v>
      </c>
      <c r="B1096" s="1">
        <v>68.34</v>
      </c>
      <c r="C1096" s="1">
        <v>69.92</v>
      </c>
      <c r="D1096" s="1">
        <v>68.03</v>
      </c>
      <c r="E1096" s="1">
        <v>70.55</v>
      </c>
      <c r="H1096" s="5">
        <v>43644</v>
      </c>
      <c r="I1096" s="1">
        <v>15.315</v>
      </c>
      <c r="J1096" s="1">
        <v>15.2585</v>
      </c>
      <c r="K1096" s="1">
        <v>15.2105</v>
      </c>
      <c r="L1096" s="1">
        <v>15.343</v>
      </c>
      <c r="P1096" s="5">
        <v>43647</v>
      </c>
      <c r="Q1096" s="1">
        <v>832.34</v>
      </c>
      <c r="R1096" s="1">
        <v>835.1</v>
      </c>
      <c r="S1096" s="1">
        <v>829.3</v>
      </c>
      <c r="T1096" s="1">
        <v>847.18</v>
      </c>
      <c r="W1096" s="5">
        <v>43647</v>
      </c>
      <c r="X1096" s="1">
        <v>1547.89</v>
      </c>
      <c r="Y1096" s="1">
        <v>1539</v>
      </c>
      <c r="Z1096" s="1">
        <v>1531.57</v>
      </c>
      <c r="AA1096" s="1">
        <v>1558.97</v>
      </c>
      <c r="AD1096" s="5">
        <v>43598</v>
      </c>
      <c r="AE1096" s="1">
        <v>2.4396300000000002</v>
      </c>
      <c r="AH1096" s="5">
        <v>43598</v>
      </c>
      <c r="AI1096" s="1">
        <v>2.5179999999999998</v>
      </c>
    </row>
    <row r="1097" spans="1:35" ht="15.75" customHeight="1" x14ac:dyDescent="0.5">
      <c r="A1097" s="5">
        <v>43592</v>
      </c>
      <c r="B1097" s="1">
        <v>69.69</v>
      </c>
      <c r="C1097" s="1">
        <v>68.849999999999994</v>
      </c>
      <c r="D1097" s="1">
        <v>68.17</v>
      </c>
      <c r="E1097" s="1">
        <v>69.930000000000007</v>
      </c>
      <c r="H1097" s="5">
        <v>43643</v>
      </c>
      <c r="I1097" s="1">
        <v>15.2585</v>
      </c>
      <c r="J1097" s="1">
        <v>15.2692</v>
      </c>
      <c r="K1097" s="1">
        <v>15.164300000000001</v>
      </c>
      <c r="L1097" s="1">
        <v>15.3034</v>
      </c>
      <c r="P1097" s="5">
        <v>43644</v>
      </c>
      <c r="Q1097" s="1">
        <v>834.75</v>
      </c>
      <c r="R1097" s="1">
        <v>813.94</v>
      </c>
      <c r="S1097" s="1">
        <v>813.35</v>
      </c>
      <c r="T1097" s="1">
        <v>840.93</v>
      </c>
      <c r="W1097" s="5">
        <v>43644</v>
      </c>
      <c r="X1097" s="1">
        <v>1537.66</v>
      </c>
      <c r="Y1097" s="1">
        <v>1552.13</v>
      </c>
      <c r="Z1097" s="1">
        <v>1520.7</v>
      </c>
      <c r="AA1097" s="1">
        <v>1567.35</v>
      </c>
      <c r="AD1097" s="5">
        <v>43595</v>
      </c>
      <c r="AE1097" s="1">
        <v>2.4489999999999998</v>
      </c>
      <c r="AH1097" s="5">
        <v>43595</v>
      </c>
      <c r="AI1097" s="1">
        <v>2.5278800000000001</v>
      </c>
    </row>
    <row r="1098" spans="1:35" ht="15.75" customHeight="1" x14ac:dyDescent="0.5">
      <c r="A1098" s="5">
        <v>43591</v>
      </c>
      <c r="B1098" s="1">
        <v>68.77</v>
      </c>
      <c r="C1098" s="1">
        <v>68.64</v>
      </c>
      <c r="D1098" s="1">
        <v>68.37</v>
      </c>
      <c r="E1098" s="1">
        <v>69.260000000000005</v>
      </c>
      <c r="H1098" s="5">
        <v>43642</v>
      </c>
      <c r="I1098" s="1">
        <v>15.2692</v>
      </c>
      <c r="J1098" s="1">
        <v>15.371499999999999</v>
      </c>
      <c r="K1098" s="1">
        <v>15.181900000000001</v>
      </c>
      <c r="L1098" s="1">
        <v>15.382999999999999</v>
      </c>
      <c r="P1098" s="5">
        <v>43643</v>
      </c>
      <c r="Q1098" s="1">
        <v>813.94</v>
      </c>
      <c r="R1098" s="1">
        <v>816.29</v>
      </c>
      <c r="S1098" s="1">
        <v>807.86</v>
      </c>
      <c r="T1098" s="1">
        <v>817.9</v>
      </c>
      <c r="W1098" s="5">
        <v>43643</v>
      </c>
      <c r="X1098" s="1">
        <v>1552.13</v>
      </c>
      <c r="Y1098" s="1">
        <v>1524.17</v>
      </c>
      <c r="Z1098" s="1">
        <v>1518.8</v>
      </c>
      <c r="AA1098" s="1">
        <v>1552.72</v>
      </c>
      <c r="AD1098" s="5">
        <v>43594</v>
      </c>
      <c r="AE1098" s="1">
        <v>2.4533800000000001</v>
      </c>
      <c r="AH1098" s="5">
        <v>43594</v>
      </c>
      <c r="AI1098" s="1">
        <v>2.53525</v>
      </c>
    </row>
    <row r="1099" spans="1:35" ht="15.75" customHeight="1" x14ac:dyDescent="0.5">
      <c r="A1099" s="5">
        <v>43588</v>
      </c>
      <c r="B1099" s="1">
        <v>68.790000000000006</v>
      </c>
      <c r="C1099" s="1">
        <v>68.94</v>
      </c>
      <c r="D1099" s="1">
        <v>68.73</v>
      </c>
      <c r="E1099" s="1">
        <v>69.650000000000006</v>
      </c>
      <c r="H1099" s="5">
        <v>43641</v>
      </c>
      <c r="I1099" s="1">
        <v>15.371499999999999</v>
      </c>
      <c r="J1099" s="1">
        <v>15.4435</v>
      </c>
      <c r="K1099" s="1">
        <v>15.28</v>
      </c>
      <c r="L1099" s="1">
        <v>15.516299999999999</v>
      </c>
      <c r="P1099" s="5">
        <v>43642</v>
      </c>
      <c r="Q1099" s="1">
        <v>816.31</v>
      </c>
      <c r="R1099" s="1">
        <v>810.4</v>
      </c>
      <c r="S1099" s="1">
        <v>804.69</v>
      </c>
      <c r="T1099" s="1">
        <v>819.95</v>
      </c>
      <c r="W1099" s="5">
        <v>43642</v>
      </c>
      <c r="X1099" s="1">
        <v>1523.7</v>
      </c>
      <c r="Y1099" s="1">
        <v>1530.42</v>
      </c>
      <c r="Z1099" s="1">
        <v>1521.93</v>
      </c>
      <c r="AA1099" s="1">
        <v>1543.94</v>
      </c>
      <c r="AD1099" s="5">
        <v>43593</v>
      </c>
      <c r="AE1099" s="1">
        <v>2.4513799999999999</v>
      </c>
      <c r="AH1099" s="5">
        <v>43593</v>
      </c>
      <c r="AI1099" s="1">
        <v>2.5451299999999999</v>
      </c>
    </row>
    <row r="1100" spans="1:35" ht="15.75" customHeight="1" x14ac:dyDescent="0.5">
      <c r="A1100" s="5">
        <v>43587</v>
      </c>
      <c r="B1100" s="1">
        <v>68.25</v>
      </c>
      <c r="C1100" s="1">
        <v>69.08</v>
      </c>
      <c r="D1100" s="1">
        <v>68.05</v>
      </c>
      <c r="E1100" s="1">
        <v>69.22</v>
      </c>
      <c r="H1100" s="5">
        <v>43640</v>
      </c>
      <c r="I1100" s="1">
        <v>15.4435</v>
      </c>
      <c r="J1100" s="1">
        <v>15.3368</v>
      </c>
      <c r="K1100" s="1">
        <v>15.298299999999999</v>
      </c>
      <c r="L1100" s="1">
        <v>15.4716</v>
      </c>
      <c r="P1100" s="5">
        <v>43641</v>
      </c>
      <c r="Q1100" s="1">
        <v>810.4</v>
      </c>
      <c r="R1100" s="1">
        <v>815.04</v>
      </c>
      <c r="S1100" s="1">
        <v>807.84</v>
      </c>
      <c r="T1100" s="1">
        <v>821.27</v>
      </c>
      <c r="W1100" s="5">
        <v>43641</v>
      </c>
      <c r="X1100" s="1">
        <v>1530.39</v>
      </c>
      <c r="Y1100" s="1">
        <v>1538.71</v>
      </c>
      <c r="Z1100" s="1">
        <v>1510.3</v>
      </c>
      <c r="AA1100" s="1">
        <v>1550.51</v>
      </c>
      <c r="AD1100" s="5">
        <v>43592</v>
      </c>
      <c r="AE1100" s="1">
        <v>2.4627500000000002</v>
      </c>
      <c r="AH1100" s="5">
        <v>43592</v>
      </c>
      <c r="AI1100" s="1">
        <v>2.5619999999999998</v>
      </c>
    </row>
    <row r="1101" spans="1:35" ht="15.75" customHeight="1" x14ac:dyDescent="0.5">
      <c r="A1101" s="5">
        <v>43586</v>
      </c>
      <c r="B1101" s="1">
        <v>69.59</v>
      </c>
      <c r="C1101" s="1">
        <v>70.959999999999994</v>
      </c>
      <c r="D1101" s="1">
        <v>69.150000000000006</v>
      </c>
      <c r="E1101" s="1">
        <v>71.52</v>
      </c>
      <c r="H1101" s="5">
        <v>43637</v>
      </c>
      <c r="I1101" s="1">
        <v>15.347300000000001</v>
      </c>
      <c r="J1101" s="1">
        <v>15.423999999999999</v>
      </c>
      <c r="K1101" s="1">
        <v>15.1652</v>
      </c>
      <c r="L1101" s="1">
        <v>15.559699999999999</v>
      </c>
      <c r="P1101" s="5">
        <v>43640</v>
      </c>
      <c r="Q1101" s="1">
        <v>815.04</v>
      </c>
      <c r="R1101" s="1">
        <v>810.43</v>
      </c>
      <c r="S1101" s="1">
        <v>808.21</v>
      </c>
      <c r="T1101" s="1">
        <v>816.59</v>
      </c>
      <c r="W1101" s="5">
        <v>43640</v>
      </c>
      <c r="X1101" s="1">
        <v>1538.39</v>
      </c>
      <c r="Y1101" s="1">
        <v>1504.55</v>
      </c>
      <c r="Z1101" s="1">
        <v>1503.6</v>
      </c>
      <c r="AA1101" s="1">
        <v>1546.57</v>
      </c>
      <c r="AD1101" s="5">
        <v>43588</v>
      </c>
      <c r="AE1101" s="1">
        <v>2.4666299999999999</v>
      </c>
      <c r="AH1101" s="5">
        <v>43588</v>
      </c>
      <c r="AI1101" s="1">
        <v>2.5598800000000002</v>
      </c>
    </row>
    <row r="1102" spans="1:35" ht="15.75" customHeight="1" x14ac:dyDescent="0.5">
      <c r="A1102" s="5">
        <v>43585</v>
      </c>
      <c r="B1102" s="1">
        <v>71.16</v>
      </c>
      <c r="C1102" s="1">
        <v>70.97</v>
      </c>
      <c r="D1102" s="1">
        <v>70.86</v>
      </c>
      <c r="E1102" s="1">
        <v>71.53</v>
      </c>
      <c r="H1102" s="5">
        <v>43636</v>
      </c>
      <c r="I1102" s="1">
        <v>15.423999999999999</v>
      </c>
      <c r="J1102" s="1">
        <v>15.157</v>
      </c>
      <c r="K1102" s="1">
        <v>15.128399999999999</v>
      </c>
      <c r="L1102" s="1">
        <v>15.521000000000001</v>
      </c>
      <c r="P1102" s="5">
        <v>43637</v>
      </c>
      <c r="Q1102" s="1">
        <v>809.88</v>
      </c>
      <c r="R1102" s="1">
        <v>807.54</v>
      </c>
      <c r="S1102" s="1">
        <v>799.47</v>
      </c>
      <c r="T1102" s="1">
        <v>815.35</v>
      </c>
      <c r="W1102" s="5">
        <v>43637</v>
      </c>
      <c r="X1102" s="1">
        <v>1504.46</v>
      </c>
      <c r="Y1102" s="1">
        <v>1486.85</v>
      </c>
      <c r="Z1102" s="1">
        <v>1477.04</v>
      </c>
      <c r="AA1102" s="1">
        <v>1517.93</v>
      </c>
      <c r="AD1102" s="5">
        <v>43587</v>
      </c>
      <c r="AE1102" s="1">
        <v>2.46713</v>
      </c>
      <c r="AH1102" s="5">
        <v>43587</v>
      </c>
      <c r="AI1102" s="1">
        <v>2.5651299999999999</v>
      </c>
    </row>
    <row r="1103" spans="1:35" ht="15.75" customHeight="1" x14ac:dyDescent="0.5">
      <c r="A1103" s="5">
        <v>43584</v>
      </c>
      <c r="B1103" s="1">
        <v>70.900000000000006</v>
      </c>
      <c r="C1103" s="1">
        <v>72.290000000000006</v>
      </c>
      <c r="D1103" s="1">
        <v>70.7</v>
      </c>
      <c r="E1103" s="1">
        <v>72.3</v>
      </c>
      <c r="H1103" s="5">
        <v>43635</v>
      </c>
      <c r="I1103" s="1">
        <v>15.157</v>
      </c>
      <c r="J1103" s="1">
        <v>15.010300000000001</v>
      </c>
      <c r="K1103" s="1">
        <v>14.9201</v>
      </c>
      <c r="L1103" s="1">
        <v>15.178699999999999</v>
      </c>
      <c r="P1103" s="5">
        <v>43636</v>
      </c>
      <c r="Q1103" s="1">
        <v>807.54</v>
      </c>
      <c r="R1103" s="1">
        <v>812.26</v>
      </c>
      <c r="S1103" s="1">
        <v>805.75</v>
      </c>
      <c r="T1103" s="1">
        <v>824.38</v>
      </c>
      <c r="W1103" s="5">
        <v>43636</v>
      </c>
      <c r="X1103" s="1">
        <v>1486.88</v>
      </c>
      <c r="Y1103" s="1">
        <v>1503.7</v>
      </c>
      <c r="Z1103" s="1">
        <v>1472.11</v>
      </c>
      <c r="AA1103" s="1">
        <v>1533.47</v>
      </c>
      <c r="AD1103" s="5">
        <v>43586</v>
      </c>
      <c r="AE1103" s="1">
        <v>2.48325</v>
      </c>
      <c r="AH1103" s="5">
        <v>43586</v>
      </c>
      <c r="AI1103" s="1">
        <v>2.5754999999999999</v>
      </c>
    </row>
    <row r="1104" spans="1:35" ht="15.75" customHeight="1" x14ac:dyDescent="0.5">
      <c r="A1104" s="5">
        <v>43581</v>
      </c>
      <c r="B1104" s="1">
        <v>72.650000000000006</v>
      </c>
      <c r="C1104" s="1">
        <v>71.13</v>
      </c>
      <c r="D1104" s="1">
        <v>71.099999999999994</v>
      </c>
      <c r="E1104" s="1">
        <v>72.88</v>
      </c>
      <c r="H1104" s="5">
        <v>43634</v>
      </c>
      <c r="I1104" s="1">
        <v>15.0105</v>
      </c>
      <c r="J1104" s="1">
        <v>14.8405</v>
      </c>
      <c r="K1104" s="1">
        <v>14.8171</v>
      </c>
      <c r="L1104" s="1">
        <v>15.0914</v>
      </c>
      <c r="P1104" s="5">
        <v>43635</v>
      </c>
      <c r="Q1104" s="1">
        <v>812.19</v>
      </c>
      <c r="R1104" s="1">
        <v>804.15</v>
      </c>
      <c r="S1104" s="1">
        <v>797.8</v>
      </c>
      <c r="T1104" s="1">
        <v>813.46</v>
      </c>
      <c r="W1104" s="5">
        <v>43635</v>
      </c>
      <c r="X1104" s="1">
        <v>1504.18</v>
      </c>
      <c r="Y1104" s="1">
        <v>1481.82</v>
      </c>
      <c r="Z1104" s="1">
        <v>1480.61</v>
      </c>
      <c r="AA1104" s="1">
        <v>1504.5</v>
      </c>
      <c r="AD1104" s="5">
        <v>43585</v>
      </c>
      <c r="AE1104" s="1">
        <v>2.4805000000000001</v>
      </c>
      <c r="AH1104" s="5">
        <v>43585</v>
      </c>
      <c r="AI1104" s="1">
        <v>2.5756299999999999</v>
      </c>
    </row>
    <row r="1105" spans="1:35" ht="15.75" customHeight="1" x14ac:dyDescent="0.5">
      <c r="A1105" s="5">
        <v>43580</v>
      </c>
      <c r="B1105" s="1">
        <v>70.63</v>
      </c>
      <c r="C1105" s="1">
        <v>71.98</v>
      </c>
      <c r="D1105" s="1">
        <v>70.459999999999994</v>
      </c>
      <c r="E1105" s="1">
        <v>71.989999999999995</v>
      </c>
      <c r="H1105" s="5">
        <v>43633</v>
      </c>
      <c r="I1105" s="1">
        <v>14.8405</v>
      </c>
      <c r="J1105" s="1">
        <v>14.86</v>
      </c>
      <c r="K1105" s="1">
        <v>14.7797</v>
      </c>
      <c r="L1105" s="1">
        <v>14.9069</v>
      </c>
      <c r="P1105" s="5">
        <v>43634</v>
      </c>
      <c r="Q1105" s="1">
        <v>804.15</v>
      </c>
      <c r="R1105" s="1">
        <v>795.25</v>
      </c>
      <c r="S1105" s="1">
        <v>791.4</v>
      </c>
      <c r="T1105" s="1">
        <v>806.25</v>
      </c>
      <c r="W1105" s="5">
        <v>43634</v>
      </c>
      <c r="X1105" s="1">
        <v>1482.02</v>
      </c>
      <c r="Y1105" s="1">
        <v>1456.92</v>
      </c>
      <c r="Z1105" s="1">
        <v>1452.75</v>
      </c>
      <c r="AA1105" s="1">
        <v>1490.98</v>
      </c>
      <c r="AD1105" s="5">
        <v>43584</v>
      </c>
      <c r="AE1105" s="1">
        <v>2.4858799999999999</v>
      </c>
      <c r="AH1105" s="5">
        <v>43584</v>
      </c>
      <c r="AI1105" s="1">
        <v>2.5790000000000002</v>
      </c>
    </row>
    <row r="1106" spans="1:35" ht="15.75" customHeight="1" x14ac:dyDescent="0.5">
      <c r="A1106" s="5">
        <v>43579</v>
      </c>
      <c r="B1106" s="1">
        <v>71.709999999999994</v>
      </c>
      <c r="C1106" s="1">
        <v>71.08</v>
      </c>
      <c r="D1106" s="1">
        <v>70.540000000000006</v>
      </c>
      <c r="E1106" s="1">
        <v>72.37</v>
      </c>
      <c r="H1106" s="5">
        <v>43630</v>
      </c>
      <c r="I1106" s="1">
        <v>14.878500000000001</v>
      </c>
      <c r="J1106" s="1">
        <v>14.907500000000001</v>
      </c>
      <c r="K1106" s="1">
        <v>14.797599999999999</v>
      </c>
      <c r="L1106" s="1">
        <v>15.1229</v>
      </c>
      <c r="P1106" s="5">
        <v>43633</v>
      </c>
      <c r="Q1106" s="1">
        <v>795.25</v>
      </c>
      <c r="R1106" s="1">
        <v>804.25</v>
      </c>
      <c r="S1106" s="1">
        <v>792.17</v>
      </c>
      <c r="T1106" s="1">
        <v>806.57</v>
      </c>
      <c r="W1106" s="5">
        <v>43633</v>
      </c>
      <c r="X1106" s="1">
        <v>1458.03</v>
      </c>
      <c r="Y1106" s="1">
        <v>1468</v>
      </c>
      <c r="Z1106" s="1">
        <v>1446.04</v>
      </c>
      <c r="AA1106" s="1">
        <v>1471.31</v>
      </c>
      <c r="AD1106" s="5">
        <v>43581</v>
      </c>
      <c r="AE1106" s="1">
        <v>2.4831300000000001</v>
      </c>
      <c r="AH1106" s="5">
        <v>43581</v>
      </c>
      <c r="AI1106" s="1">
        <v>2.5827499999999999</v>
      </c>
    </row>
    <row r="1107" spans="1:35" ht="15.75" customHeight="1" x14ac:dyDescent="0.5">
      <c r="A1107" s="5">
        <v>43578</v>
      </c>
      <c r="B1107" s="1">
        <v>71.08</v>
      </c>
      <c r="C1107" s="1">
        <v>71.09</v>
      </c>
      <c r="D1107" s="1">
        <v>70.819999999999993</v>
      </c>
      <c r="E1107" s="1">
        <v>71.53</v>
      </c>
      <c r="H1107" s="5">
        <v>43629</v>
      </c>
      <c r="I1107" s="1">
        <v>14.907500000000001</v>
      </c>
      <c r="J1107" s="1">
        <v>14.779199999999999</v>
      </c>
      <c r="K1107" s="1">
        <v>14.742800000000001</v>
      </c>
      <c r="L1107" s="1">
        <v>14.9382</v>
      </c>
      <c r="P1107" s="5">
        <v>43630</v>
      </c>
      <c r="Q1107" s="1">
        <v>804.91</v>
      </c>
      <c r="R1107" s="1">
        <v>812.65</v>
      </c>
      <c r="S1107" s="1">
        <v>802.79</v>
      </c>
      <c r="T1107" s="1">
        <v>819.63</v>
      </c>
      <c r="W1107" s="5">
        <v>43630</v>
      </c>
      <c r="X1107" s="1">
        <v>1468.58</v>
      </c>
      <c r="Y1107" s="1">
        <v>1449.45</v>
      </c>
      <c r="Z1107" s="1">
        <v>1443.81</v>
      </c>
      <c r="AA1107" s="1">
        <v>1470.44</v>
      </c>
      <c r="AD1107" s="5">
        <v>43580</v>
      </c>
      <c r="AE1107" s="1">
        <v>2.4784999999999999</v>
      </c>
      <c r="AH1107" s="5">
        <v>43580</v>
      </c>
      <c r="AI1107" s="1">
        <v>2.5823800000000001</v>
      </c>
    </row>
    <row r="1108" spans="1:35" ht="15.75" customHeight="1" x14ac:dyDescent="0.5">
      <c r="A1108" s="5">
        <v>43577</v>
      </c>
      <c r="B1108" s="1">
        <v>71.62</v>
      </c>
      <c r="C1108" s="1">
        <v>72.98</v>
      </c>
      <c r="D1108" s="1">
        <v>71.430000000000007</v>
      </c>
      <c r="E1108" s="1">
        <v>72.98</v>
      </c>
      <c r="H1108" s="5">
        <v>43628</v>
      </c>
      <c r="I1108" s="1">
        <v>14.779199999999999</v>
      </c>
      <c r="J1108" s="1">
        <v>14.744999999999999</v>
      </c>
      <c r="K1108" s="1">
        <v>14.7308</v>
      </c>
      <c r="L1108" s="1">
        <v>14.8795</v>
      </c>
      <c r="P1108" s="5">
        <v>43629</v>
      </c>
      <c r="Q1108" s="1">
        <v>812.67</v>
      </c>
      <c r="R1108" s="1">
        <v>810.94</v>
      </c>
      <c r="S1108" s="1">
        <v>806.19</v>
      </c>
      <c r="T1108" s="1">
        <v>815.4</v>
      </c>
      <c r="W1108" s="5">
        <v>43629</v>
      </c>
      <c r="X1108" s="1">
        <v>1449.3</v>
      </c>
      <c r="Y1108" s="1">
        <v>1411.87</v>
      </c>
      <c r="Z1108" s="1">
        <v>1406.25</v>
      </c>
      <c r="AA1108" s="1">
        <v>1449.88</v>
      </c>
      <c r="AD1108" s="5">
        <v>43579</v>
      </c>
      <c r="AE1108" s="1">
        <v>2.4833799999999999</v>
      </c>
      <c r="AH1108" s="5">
        <v>43579</v>
      </c>
      <c r="AI1108" s="1">
        <v>2.5863800000000001</v>
      </c>
    </row>
    <row r="1109" spans="1:35" ht="15.75" customHeight="1" x14ac:dyDescent="0.5">
      <c r="A1109" s="5">
        <v>43573</v>
      </c>
      <c r="B1109" s="1">
        <v>72.89</v>
      </c>
      <c r="C1109" s="1">
        <v>73.78</v>
      </c>
      <c r="D1109" s="1">
        <v>72.37</v>
      </c>
      <c r="E1109" s="1">
        <v>74.31</v>
      </c>
      <c r="H1109" s="5">
        <v>43627</v>
      </c>
      <c r="I1109" s="1">
        <v>14.744999999999999</v>
      </c>
      <c r="J1109" s="1">
        <v>14.702999999999999</v>
      </c>
      <c r="K1109" s="1">
        <v>14.6546</v>
      </c>
      <c r="L1109" s="1">
        <v>14.8005</v>
      </c>
      <c r="P1109" s="5">
        <v>43628</v>
      </c>
      <c r="Q1109" s="1">
        <v>810.94</v>
      </c>
      <c r="R1109" s="1">
        <v>815.35</v>
      </c>
      <c r="S1109" s="1">
        <v>809.11</v>
      </c>
      <c r="T1109" s="1">
        <v>820.84</v>
      </c>
      <c r="W1109" s="5">
        <v>43628</v>
      </c>
      <c r="X1109" s="1">
        <v>1412.35</v>
      </c>
      <c r="Y1109" s="1">
        <v>1393.71</v>
      </c>
      <c r="Z1109" s="1">
        <v>1387.06</v>
      </c>
      <c r="AA1109" s="1">
        <v>1417.7</v>
      </c>
      <c r="AD1109" s="5">
        <v>43578</v>
      </c>
      <c r="AE1109" s="1">
        <v>2.4766300000000001</v>
      </c>
      <c r="AH1109" s="5">
        <v>43578</v>
      </c>
      <c r="AI1109" s="1">
        <v>2.5802499999999999</v>
      </c>
    </row>
    <row r="1110" spans="1:35" ht="15.75" customHeight="1" x14ac:dyDescent="0.5">
      <c r="A1110" s="5">
        <v>43572</v>
      </c>
      <c r="B1110" s="1">
        <v>73.92</v>
      </c>
      <c r="C1110" s="1">
        <v>74.67</v>
      </c>
      <c r="D1110" s="1">
        <v>73.45</v>
      </c>
      <c r="E1110" s="1">
        <v>75.06</v>
      </c>
      <c r="H1110" s="5">
        <v>43626</v>
      </c>
      <c r="I1110" s="1">
        <v>14.702999999999999</v>
      </c>
      <c r="J1110" s="1">
        <v>15.022500000000001</v>
      </c>
      <c r="K1110" s="1">
        <v>14.647399999999999</v>
      </c>
      <c r="L1110" s="1">
        <v>15.029500000000001</v>
      </c>
      <c r="P1110" s="5">
        <v>43627</v>
      </c>
      <c r="Q1110" s="1">
        <v>815.37</v>
      </c>
      <c r="R1110" s="1">
        <v>806.72</v>
      </c>
      <c r="S1110" s="1">
        <v>801.68</v>
      </c>
      <c r="T1110" s="1">
        <v>816.9</v>
      </c>
      <c r="W1110" s="5">
        <v>43627</v>
      </c>
      <c r="X1110" s="1">
        <v>1393.7</v>
      </c>
      <c r="Y1110" s="1">
        <v>1381.44</v>
      </c>
      <c r="Z1110" s="1">
        <v>1378.14</v>
      </c>
      <c r="AA1110" s="1">
        <v>1401.22</v>
      </c>
      <c r="AD1110" s="5">
        <v>43573</v>
      </c>
      <c r="AE1110" s="1">
        <v>2.48088</v>
      </c>
      <c r="AH1110" s="5">
        <v>43573</v>
      </c>
      <c r="AI1110" s="1">
        <v>2.5811299999999999</v>
      </c>
    </row>
    <row r="1111" spans="1:35" ht="15.75" customHeight="1" x14ac:dyDescent="0.5">
      <c r="A1111" s="5">
        <v>43571</v>
      </c>
      <c r="B1111" s="1">
        <v>74.55</v>
      </c>
      <c r="C1111" s="1">
        <v>75.33</v>
      </c>
      <c r="D1111" s="1">
        <v>74.44</v>
      </c>
      <c r="E1111" s="1">
        <v>75.34</v>
      </c>
      <c r="H1111" s="5">
        <v>43623</v>
      </c>
      <c r="I1111" s="1">
        <v>15.02</v>
      </c>
      <c r="J1111" s="1">
        <v>14.8935</v>
      </c>
      <c r="K1111" s="1">
        <v>14.8582</v>
      </c>
      <c r="L1111" s="1">
        <v>15.154199999999999</v>
      </c>
      <c r="P1111" s="5">
        <v>43626</v>
      </c>
      <c r="Q1111" s="1">
        <v>806.72</v>
      </c>
      <c r="R1111" s="1">
        <v>806.73</v>
      </c>
      <c r="S1111" s="1">
        <v>797.59</v>
      </c>
      <c r="T1111" s="1">
        <v>811.47</v>
      </c>
      <c r="W1111" s="5">
        <v>43626</v>
      </c>
      <c r="X1111" s="1">
        <v>1381.13</v>
      </c>
      <c r="Y1111" s="1">
        <v>1359.7</v>
      </c>
      <c r="Z1111" s="1">
        <v>1348.48</v>
      </c>
      <c r="AA1111" s="1">
        <v>1392.72</v>
      </c>
      <c r="AD1111" s="5">
        <v>43572</v>
      </c>
      <c r="AE1111" s="1">
        <v>2.4873799999999999</v>
      </c>
      <c r="AH1111" s="5">
        <v>43572</v>
      </c>
      <c r="AI1111" s="1">
        <v>2.5914999999999999</v>
      </c>
    </row>
    <row r="1112" spans="1:35" ht="15.75" customHeight="1" x14ac:dyDescent="0.5">
      <c r="A1112" s="5">
        <v>43570</v>
      </c>
      <c r="B1112" s="1">
        <v>75.930000000000007</v>
      </c>
      <c r="C1112" s="1">
        <v>75.239999999999995</v>
      </c>
      <c r="D1112" s="1">
        <v>74.86</v>
      </c>
      <c r="E1112" s="1">
        <v>76.11</v>
      </c>
      <c r="H1112" s="5">
        <v>43622</v>
      </c>
      <c r="I1112" s="1">
        <v>14.8935</v>
      </c>
      <c r="J1112" s="1">
        <v>14.807499999999999</v>
      </c>
      <c r="K1112" s="1">
        <v>14.748699999999999</v>
      </c>
      <c r="L1112" s="1">
        <v>15.004</v>
      </c>
      <c r="P1112" s="5">
        <v>43623</v>
      </c>
      <c r="Q1112" s="1">
        <v>807.05</v>
      </c>
      <c r="R1112" s="1">
        <v>804.76</v>
      </c>
      <c r="S1112" s="1">
        <v>800.86</v>
      </c>
      <c r="T1112" s="1">
        <v>812.93</v>
      </c>
      <c r="W1112" s="5">
        <v>43623</v>
      </c>
      <c r="X1112" s="1">
        <v>1360.23</v>
      </c>
      <c r="Y1112" s="1">
        <v>1353.4</v>
      </c>
      <c r="Z1112" s="1">
        <v>1346.07</v>
      </c>
      <c r="AA1112" s="1">
        <v>1376.19</v>
      </c>
      <c r="AD1112" s="5">
        <v>43571</v>
      </c>
      <c r="AE1112" s="1">
        <v>2.4797500000000001</v>
      </c>
      <c r="AH1112" s="5">
        <v>43571</v>
      </c>
      <c r="AI1112" s="1">
        <v>2.6008800000000001</v>
      </c>
    </row>
    <row r="1113" spans="1:35" ht="15.75" customHeight="1" x14ac:dyDescent="0.5">
      <c r="A1113" s="5">
        <v>43567</v>
      </c>
      <c r="B1113" s="1">
        <v>75.78</v>
      </c>
      <c r="C1113" s="1">
        <v>76.03</v>
      </c>
      <c r="D1113" s="1">
        <v>75.61</v>
      </c>
      <c r="E1113" s="1">
        <v>76.41</v>
      </c>
      <c r="H1113" s="5">
        <v>43621</v>
      </c>
      <c r="I1113" s="1">
        <v>14.807499999999999</v>
      </c>
      <c r="J1113" s="1">
        <v>14.819000000000001</v>
      </c>
      <c r="K1113" s="1">
        <v>14.7705</v>
      </c>
      <c r="L1113" s="1">
        <v>15.0451</v>
      </c>
      <c r="P1113" s="5">
        <v>43622</v>
      </c>
      <c r="Q1113" s="1">
        <v>804.76</v>
      </c>
      <c r="R1113" s="1">
        <v>804.76</v>
      </c>
      <c r="S1113" s="1">
        <v>799.13</v>
      </c>
      <c r="T1113" s="1">
        <v>809.21</v>
      </c>
      <c r="W1113" s="5">
        <v>43622</v>
      </c>
      <c r="X1113" s="1">
        <v>1353.4</v>
      </c>
      <c r="Y1113" s="1">
        <v>1334</v>
      </c>
      <c r="Z1113" s="1">
        <v>1330.71</v>
      </c>
      <c r="AA1113" s="1">
        <v>1359.11</v>
      </c>
      <c r="AD1113" s="5">
        <v>43570</v>
      </c>
      <c r="AE1113" s="1">
        <v>2.4738799999999999</v>
      </c>
      <c r="AH1113" s="5">
        <v>43570</v>
      </c>
      <c r="AI1113" s="1">
        <v>2.5880000000000001</v>
      </c>
    </row>
    <row r="1114" spans="1:35" ht="15.75" customHeight="1" x14ac:dyDescent="0.5">
      <c r="A1114" s="5">
        <v>43566</v>
      </c>
      <c r="B1114" s="1">
        <v>75.98</v>
      </c>
      <c r="C1114" s="1">
        <v>76.150000000000006</v>
      </c>
      <c r="D1114" s="1">
        <v>75.41</v>
      </c>
      <c r="E1114" s="1">
        <v>76.69</v>
      </c>
      <c r="H1114" s="5">
        <v>43620</v>
      </c>
      <c r="I1114" s="1">
        <v>14.819000000000001</v>
      </c>
      <c r="J1114" s="1">
        <v>14.7875</v>
      </c>
      <c r="K1114" s="1">
        <v>14.6648</v>
      </c>
      <c r="L1114" s="1">
        <v>14.861599999999999</v>
      </c>
      <c r="P1114" s="5">
        <v>43621</v>
      </c>
      <c r="Q1114" s="1">
        <v>804.76</v>
      </c>
      <c r="R1114" s="1">
        <v>820.47</v>
      </c>
      <c r="S1114" s="1">
        <v>803.01</v>
      </c>
      <c r="T1114" s="1">
        <v>833.4</v>
      </c>
      <c r="W1114" s="5">
        <v>43621</v>
      </c>
      <c r="X1114" s="1">
        <v>1334.19</v>
      </c>
      <c r="Y1114" s="1">
        <v>1348.14</v>
      </c>
      <c r="Z1114" s="1">
        <v>1318.15</v>
      </c>
      <c r="AA1114" s="1">
        <v>1349.94</v>
      </c>
      <c r="AD1114" s="5">
        <v>43567</v>
      </c>
      <c r="AE1114" s="1">
        <v>2.4773800000000001</v>
      </c>
      <c r="AH1114" s="5">
        <v>43567</v>
      </c>
      <c r="AI1114" s="1">
        <v>2.601</v>
      </c>
    </row>
    <row r="1115" spans="1:35" ht="15.75" customHeight="1" x14ac:dyDescent="0.5">
      <c r="A1115" s="5">
        <v>43565</v>
      </c>
      <c r="B1115" s="1">
        <v>76.97</v>
      </c>
      <c r="C1115" s="1">
        <v>77.709999999999994</v>
      </c>
      <c r="D1115" s="1">
        <v>76.930000000000007</v>
      </c>
      <c r="E1115" s="1">
        <v>78.14</v>
      </c>
      <c r="H1115" s="5">
        <v>43619</v>
      </c>
      <c r="I1115" s="1">
        <v>14.7875</v>
      </c>
      <c r="J1115" s="1">
        <v>14.579800000000001</v>
      </c>
      <c r="K1115" s="1">
        <v>14.579800000000001</v>
      </c>
      <c r="L1115" s="1">
        <v>14.8344</v>
      </c>
      <c r="P1115" s="5">
        <v>43620</v>
      </c>
      <c r="Q1115" s="1">
        <v>820.47</v>
      </c>
      <c r="R1115" s="1">
        <v>822.63</v>
      </c>
      <c r="S1115" s="1">
        <v>816.4</v>
      </c>
      <c r="T1115" s="1">
        <v>826.3</v>
      </c>
      <c r="W1115" s="5">
        <v>43620</v>
      </c>
      <c r="X1115" s="1">
        <v>1348.1</v>
      </c>
      <c r="Y1115" s="1">
        <v>1330.79</v>
      </c>
      <c r="Z1115" s="1">
        <v>1318.94</v>
      </c>
      <c r="AA1115" s="1">
        <v>1356.37</v>
      </c>
      <c r="AD1115" s="5">
        <v>43566</v>
      </c>
      <c r="AE1115" s="1">
        <v>2.4726300000000001</v>
      </c>
      <c r="AH1115" s="5">
        <v>43566</v>
      </c>
      <c r="AI1115" s="1">
        <v>2.5967500000000001</v>
      </c>
    </row>
    <row r="1116" spans="1:35" ht="15.75" customHeight="1" x14ac:dyDescent="0.5">
      <c r="A1116" s="5">
        <v>43564</v>
      </c>
      <c r="B1116" s="1">
        <v>77.97</v>
      </c>
      <c r="C1116" s="1">
        <v>78.05</v>
      </c>
      <c r="D1116" s="1">
        <v>77.36</v>
      </c>
      <c r="E1116" s="1">
        <v>78.06</v>
      </c>
      <c r="H1116" s="5">
        <v>43616</v>
      </c>
      <c r="I1116" s="1">
        <v>14.594200000000001</v>
      </c>
      <c r="J1116" s="1">
        <v>14.525499999999999</v>
      </c>
      <c r="K1116" s="1">
        <v>14.4834</v>
      </c>
      <c r="L1116" s="1">
        <v>14.6877</v>
      </c>
      <c r="P1116" s="5">
        <v>43619</v>
      </c>
      <c r="Q1116" s="1">
        <v>822.63</v>
      </c>
      <c r="R1116" s="1">
        <v>794.05</v>
      </c>
      <c r="S1116" s="1">
        <v>793.72</v>
      </c>
      <c r="T1116" s="1">
        <v>824.85</v>
      </c>
      <c r="W1116" s="5">
        <v>43619</v>
      </c>
      <c r="X1116" s="1">
        <v>1331.42</v>
      </c>
      <c r="Y1116" s="1">
        <v>1328.5</v>
      </c>
      <c r="Z1116" s="1">
        <v>1312.18</v>
      </c>
      <c r="AA1116" s="1">
        <v>1349.14</v>
      </c>
      <c r="AD1116" s="5">
        <v>43565</v>
      </c>
      <c r="AE1116" s="1">
        <v>2.4820000000000002</v>
      </c>
      <c r="AH1116" s="5">
        <v>43565</v>
      </c>
      <c r="AI1116" s="1">
        <v>2.6034999999999999</v>
      </c>
    </row>
    <row r="1117" spans="1:35" ht="15.75" customHeight="1" x14ac:dyDescent="0.5">
      <c r="A1117" s="5">
        <v>43563</v>
      </c>
      <c r="B1117" s="1">
        <v>77.81</v>
      </c>
      <c r="C1117" s="1">
        <v>77.680000000000007</v>
      </c>
      <c r="D1117" s="1">
        <v>77.290000000000006</v>
      </c>
      <c r="E1117" s="1">
        <v>78.08</v>
      </c>
      <c r="H1117" s="5">
        <v>43615</v>
      </c>
      <c r="I1117" s="1">
        <v>14.525499999999999</v>
      </c>
      <c r="J1117" s="1">
        <v>14.4255</v>
      </c>
      <c r="K1117" s="1">
        <v>14.3705</v>
      </c>
      <c r="L1117" s="1">
        <v>14.5785</v>
      </c>
      <c r="P1117" s="5">
        <v>43616</v>
      </c>
      <c r="Q1117" s="1">
        <v>793.72</v>
      </c>
      <c r="R1117" s="1">
        <v>796.25</v>
      </c>
      <c r="S1117" s="1">
        <v>790.58</v>
      </c>
      <c r="T1117" s="1">
        <v>797.42</v>
      </c>
      <c r="W1117" s="5">
        <v>43616</v>
      </c>
      <c r="X1117" s="1">
        <v>1328.3</v>
      </c>
      <c r="Y1117" s="1">
        <v>1369.41</v>
      </c>
      <c r="Z1117" s="1">
        <v>1320.26</v>
      </c>
      <c r="AA1117" s="1">
        <v>1373.05</v>
      </c>
      <c r="AD1117" s="5">
        <v>43564</v>
      </c>
      <c r="AE1117" s="1">
        <v>2.484</v>
      </c>
      <c r="AH1117" s="5">
        <v>43564</v>
      </c>
      <c r="AI1117" s="1">
        <v>2.5812499999999998</v>
      </c>
    </row>
    <row r="1118" spans="1:35" ht="15.75" customHeight="1" x14ac:dyDescent="0.5">
      <c r="A1118" s="5">
        <v>43560</v>
      </c>
      <c r="B1118" s="1">
        <v>76.84</v>
      </c>
      <c r="C1118" s="1">
        <v>76.900000000000006</v>
      </c>
      <c r="D1118" s="1">
        <v>76.260000000000005</v>
      </c>
      <c r="E1118" s="1">
        <v>76.97</v>
      </c>
      <c r="H1118" s="5">
        <v>43614</v>
      </c>
      <c r="I1118" s="1">
        <v>14.4255</v>
      </c>
      <c r="J1118" s="1">
        <v>14.352499999999999</v>
      </c>
      <c r="K1118" s="1">
        <v>14.347</v>
      </c>
      <c r="L1118" s="1">
        <v>14.480399999999999</v>
      </c>
      <c r="P1118" s="5">
        <v>43615</v>
      </c>
      <c r="Q1118" s="1">
        <v>796.25</v>
      </c>
      <c r="R1118" s="1">
        <v>793.61</v>
      </c>
      <c r="S1118" s="1">
        <v>789.19</v>
      </c>
      <c r="T1118" s="1">
        <v>799.11</v>
      </c>
      <c r="W1118" s="5">
        <v>43615</v>
      </c>
      <c r="X1118" s="1">
        <v>1369.27</v>
      </c>
      <c r="Y1118" s="1">
        <v>1348.05</v>
      </c>
      <c r="Z1118" s="1">
        <v>1331.88</v>
      </c>
      <c r="AA1118" s="1">
        <v>1380.6</v>
      </c>
      <c r="AD1118" s="5">
        <v>43563</v>
      </c>
      <c r="AE1118" s="1">
        <v>2.4812500000000002</v>
      </c>
      <c r="AH1118" s="5">
        <v>43563</v>
      </c>
      <c r="AI1118" s="1">
        <v>2.5840000000000001</v>
      </c>
    </row>
    <row r="1119" spans="1:35" ht="15.75" customHeight="1" x14ac:dyDescent="0.5">
      <c r="A1119" s="5">
        <v>43559</v>
      </c>
      <c r="B1119" s="1">
        <v>77.09</v>
      </c>
      <c r="C1119" s="1">
        <v>75</v>
      </c>
      <c r="D1119" s="1">
        <v>74.45</v>
      </c>
      <c r="E1119" s="1">
        <v>77.14</v>
      </c>
      <c r="H1119" s="5">
        <v>43613</v>
      </c>
      <c r="I1119" s="1">
        <v>14.352499999999999</v>
      </c>
      <c r="J1119" s="1">
        <v>14.5951</v>
      </c>
      <c r="K1119" s="1">
        <v>14.294</v>
      </c>
      <c r="L1119" s="1">
        <v>14.6076</v>
      </c>
      <c r="P1119" s="5">
        <v>43614</v>
      </c>
      <c r="Q1119" s="1">
        <v>793.79</v>
      </c>
      <c r="R1119" s="1">
        <v>799.72</v>
      </c>
      <c r="S1119" s="1">
        <v>791.81</v>
      </c>
      <c r="T1119" s="1">
        <v>801.49</v>
      </c>
      <c r="W1119" s="5">
        <v>43614</v>
      </c>
      <c r="X1119" s="1">
        <v>1348.18</v>
      </c>
      <c r="Y1119" s="1">
        <v>1342.6</v>
      </c>
      <c r="Z1119" s="1">
        <v>1331.53</v>
      </c>
      <c r="AA1119" s="1">
        <v>1352.97</v>
      </c>
      <c r="AD1119" s="5">
        <v>43560</v>
      </c>
      <c r="AE1119" s="1">
        <v>2.4716300000000002</v>
      </c>
      <c r="AH1119" s="5">
        <v>43560</v>
      </c>
      <c r="AI1119" s="1">
        <v>2.59213</v>
      </c>
    </row>
    <row r="1120" spans="1:35" ht="15.75" customHeight="1" x14ac:dyDescent="0.5">
      <c r="A1120" s="5">
        <v>43558</v>
      </c>
      <c r="B1120" s="1">
        <v>75.42</v>
      </c>
      <c r="C1120" s="1">
        <v>75.59</v>
      </c>
      <c r="D1120" s="1">
        <v>75.27</v>
      </c>
      <c r="E1120" s="1">
        <v>75.989999999999995</v>
      </c>
      <c r="H1120" s="5">
        <v>43612</v>
      </c>
      <c r="I1120" s="1">
        <v>14.5951</v>
      </c>
      <c r="J1120" s="1">
        <v>14.563800000000001</v>
      </c>
      <c r="K1120" s="1">
        <v>14.5579</v>
      </c>
      <c r="L1120" s="1">
        <v>14.630800000000001</v>
      </c>
      <c r="P1120" s="5">
        <v>43613</v>
      </c>
      <c r="Q1120" s="1">
        <v>799.72</v>
      </c>
      <c r="R1120" s="1">
        <v>809.67</v>
      </c>
      <c r="S1120" s="1">
        <v>796.75</v>
      </c>
      <c r="T1120" s="1">
        <v>817.97</v>
      </c>
      <c r="W1120" s="5">
        <v>43613</v>
      </c>
      <c r="X1120" s="1">
        <v>1342.45</v>
      </c>
      <c r="Y1120" s="1">
        <v>1334.81</v>
      </c>
      <c r="Z1120" s="1">
        <v>1330.93</v>
      </c>
      <c r="AA1120" s="1">
        <v>1349.15</v>
      </c>
      <c r="AD1120" s="5">
        <v>43559</v>
      </c>
      <c r="AE1120" s="1">
        <v>2.4735</v>
      </c>
      <c r="AH1120" s="5">
        <v>43559</v>
      </c>
      <c r="AI1120" s="1">
        <v>2.5886300000000002</v>
      </c>
    </row>
    <row r="1121" spans="1:35" ht="15.75" customHeight="1" x14ac:dyDescent="0.5">
      <c r="A1121" s="5">
        <v>43557</v>
      </c>
      <c r="B1121" s="1">
        <v>75.28</v>
      </c>
      <c r="C1121" s="1">
        <v>75.069999999999993</v>
      </c>
      <c r="D1121" s="1">
        <v>74.89</v>
      </c>
      <c r="E1121" s="1">
        <v>75.599999999999994</v>
      </c>
      <c r="H1121" s="5">
        <v>43609</v>
      </c>
      <c r="I1121" s="1">
        <v>14.565</v>
      </c>
      <c r="J1121" s="1">
        <v>14.590999999999999</v>
      </c>
      <c r="K1121" s="1">
        <v>14.5358</v>
      </c>
      <c r="L1121" s="1">
        <v>14.613799999999999</v>
      </c>
      <c r="P1121" s="5">
        <v>43612</v>
      </c>
      <c r="Q1121" s="1">
        <v>809.82</v>
      </c>
      <c r="R1121" s="1">
        <v>806.4</v>
      </c>
      <c r="S1121" s="1">
        <v>802.67</v>
      </c>
      <c r="T1121" s="1">
        <v>812.33</v>
      </c>
      <c r="W1121" s="5">
        <v>43612</v>
      </c>
      <c r="X1121" s="1">
        <v>1336.94</v>
      </c>
      <c r="Y1121" s="1">
        <v>1335.5</v>
      </c>
      <c r="Z1121" s="1">
        <v>1324.63</v>
      </c>
      <c r="AA1121" s="1">
        <v>1340.38</v>
      </c>
      <c r="AD1121" s="5">
        <v>43558</v>
      </c>
      <c r="AE1121" s="1">
        <v>2.4771299999999998</v>
      </c>
      <c r="AH1121" s="5">
        <v>43558</v>
      </c>
      <c r="AI1121" s="1">
        <v>2.59775</v>
      </c>
    </row>
    <row r="1122" spans="1:35" ht="15.75" customHeight="1" x14ac:dyDescent="0.5">
      <c r="A1122" s="5">
        <v>43556</v>
      </c>
      <c r="B1122" s="1">
        <v>75.09</v>
      </c>
      <c r="C1122" s="1">
        <v>76.62</v>
      </c>
      <c r="D1122" s="1">
        <v>74.599999999999994</v>
      </c>
      <c r="E1122" s="1">
        <v>76.930000000000007</v>
      </c>
      <c r="H1122" s="5">
        <v>43608</v>
      </c>
      <c r="I1122" s="1">
        <v>14.590999999999999</v>
      </c>
      <c r="J1122" s="1">
        <v>14.4435</v>
      </c>
      <c r="K1122" s="1">
        <v>14.3825</v>
      </c>
      <c r="L1122" s="1">
        <v>14.648999999999999</v>
      </c>
      <c r="P1122" s="5">
        <v>43609</v>
      </c>
      <c r="Q1122" s="1">
        <v>806.05</v>
      </c>
      <c r="R1122" s="1">
        <v>799.6</v>
      </c>
      <c r="S1122" s="1">
        <v>799.01</v>
      </c>
      <c r="T1122" s="1">
        <v>809.44</v>
      </c>
      <c r="W1122" s="5">
        <v>43609</v>
      </c>
      <c r="X1122" s="1">
        <v>1335.68</v>
      </c>
      <c r="Y1122" s="1">
        <v>1311.58</v>
      </c>
      <c r="Z1122" s="1">
        <v>1309.98</v>
      </c>
      <c r="AA1122" s="1">
        <v>1339.02</v>
      </c>
      <c r="AD1122" s="5">
        <v>43557</v>
      </c>
      <c r="AE1122" s="1">
        <v>2.4793799999999999</v>
      </c>
      <c r="AH1122" s="5">
        <v>43557</v>
      </c>
      <c r="AI1122" s="1">
        <v>2.6023800000000001</v>
      </c>
    </row>
    <row r="1123" spans="1:35" ht="15.75" customHeight="1" x14ac:dyDescent="0.5">
      <c r="A1123" s="5">
        <v>43553</v>
      </c>
      <c r="B1123" s="1">
        <v>76.36</v>
      </c>
      <c r="C1123" s="1">
        <v>77.12</v>
      </c>
      <c r="D1123" s="1">
        <v>76.319999999999993</v>
      </c>
      <c r="E1123" s="1">
        <v>77.459999999999994</v>
      </c>
      <c r="H1123" s="5">
        <v>43607</v>
      </c>
      <c r="I1123" s="1">
        <v>14.4435</v>
      </c>
      <c r="J1123" s="1">
        <v>14.4535</v>
      </c>
      <c r="K1123" s="1">
        <v>14.3995</v>
      </c>
      <c r="L1123" s="1">
        <v>14.500999999999999</v>
      </c>
      <c r="P1123" s="5">
        <v>43608</v>
      </c>
      <c r="Q1123" s="1">
        <v>799.6</v>
      </c>
      <c r="R1123" s="1">
        <v>804.75</v>
      </c>
      <c r="S1123" s="1">
        <v>796.89</v>
      </c>
      <c r="T1123" s="1">
        <v>804.96</v>
      </c>
      <c r="W1123" s="5">
        <v>43608</v>
      </c>
      <c r="X1123" s="1">
        <v>1311.45</v>
      </c>
      <c r="Y1123" s="1">
        <v>1317.3</v>
      </c>
      <c r="Z1123" s="1">
        <v>1307.47</v>
      </c>
      <c r="AA1123" s="1">
        <v>1323.64</v>
      </c>
      <c r="AD1123" s="5">
        <v>43556</v>
      </c>
      <c r="AE1123" s="1">
        <v>2.4933800000000002</v>
      </c>
      <c r="AH1123" s="5">
        <v>43556</v>
      </c>
      <c r="AI1123" s="1">
        <v>2.5954999999999999</v>
      </c>
    </row>
    <row r="1124" spans="1:35" ht="15.75" customHeight="1" x14ac:dyDescent="0.5">
      <c r="A1124" s="5">
        <v>43552</v>
      </c>
      <c r="B1124" s="1">
        <v>76.5</v>
      </c>
      <c r="C1124" s="1">
        <v>77.63</v>
      </c>
      <c r="D1124" s="1">
        <v>75.98</v>
      </c>
      <c r="E1124" s="1">
        <v>77.63</v>
      </c>
      <c r="H1124" s="5">
        <v>43606</v>
      </c>
      <c r="I1124" s="1">
        <v>14.4535</v>
      </c>
      <c r="J1124" s="1">
        <v>14.4688</v>
      </c>
      <c r="K1124" s="1">
        <v>14.379300000000001</v>
      </c>
      <c r="L1124" s="1">
        <v>14.4817</v>
      </c>
      <c r="P1124" s="5">
        <v>43607</v>
      </c>
      <c r="Q1124" s="1">
        <v>804.74</v>
      </c>
      <c r="R1124" s="1">
        <v>816.63</v>
      </c>
      <c r="S1124" s="1">
        <v>804.12</v>
      </c>
      <c r="T1124" s="1">
        <v>818.09</v>
      </c>
      <c r="W1124" s="5">
        <v>43607</v>
      </c>
      <c r="X1124" s="1">
        <v>1317.43</v>
      </c>
      <c r="Y1124" s="1">
        <v>1320.65</v>
      </c>
      <c r="Z1124" s="1">
        <v>1300.44</v>
      </c>
      <c r="AA1124" s="1">
        <v>1329.96</v>
      </c>
      <c r="AD1124" s="5">
        <v>43553</v>
      </c>
      <c r="AE1124" s="1">
        <v>2.4944999999999999</v>
      </c>
      <c r="AH1124" s="5">
        <v>43553</v>
      </c>
      <c r="AI1124" s="1">
        <v>2.5997499999999998</v>
      </c>
    </row>
    <row r="1125" spans="1:35" ht="15.75" customHeight="1" x14ac:dyDescent="0.5">
      <c r="A1125" s="5">
        <v>43551</v>
      </c>
      <c r="B1125" s="1">
        <v>78.510000000000005</v>
      </c>
      <c r="C1125" s="1">
        <v>79.569999999999993</v>
      </c>
      <c r="D1125" s="1">
        <v>78.39</v>
      </c>
      <c r="E1125" s="1">
        <v>79.89</v>
      </c>
      <c r="H1125" s="5">
        <v>43605</v>
      </c>
      <c r="I1125" s="1">
        <v>14.4688</v>
      </c>
      <c r="J1125" s="1">
        <v>14.401</v>
      </c>
      <c r="K1125" s="1">
        <v>14.387</v>
      </c>
      <c r="L1125" s="1">
        <v>14.481299999999999</v>
      </c>
      <c r="P1125" s="5">
        <v>43606</v>
      </c>
      <c r="Q1125" s="1">
        <v>816.68</v>
      </c>
      <c r="R1125" s="1">
        <v>814.7</v>
      </c>
      <c r="S1125" s="1">
        <v>806.93</v>
      </c>
      <c r="T1125" s="1">
        <v>820.3</v>
      </c>
      <c r="W1125" s="5">
        <v>43606</v>
      </c>
      <c r="X1125" s="1">
        <v>1320.78</v>
      </c>
      <c r="Y1125" s="1">
        <v>1333.27</v>
      </c>
      <c r="Z1125" s="1">
        <v>1317.12</v>
      </c>
      <c r="AA1125" s="1">
        <v>1339.35</v>
      </c>
      <c r="AD1125" s="5">
        <v>43552</v>
      </c>
      <c r="AE1125" s="1">
        <v>2.5015000000000001</v>
      </c>
      <c r="AH1125" s="5">
        <v>43552</v>
      </c>
      <c r="AI1125" s="1">
        <v>2.5917500000000002</v>
      </c>
    </row>
    <row r="1126" spans="1:35" ht="15.75" customHeight="1" x14ac:dyDescent="0.5">
      <c r="A1126" s="5">
        <v>43550</v>
      </c>
      <c r="B1126" s="1">
        <v>79.67</v>
      </c>
      <c r="C1126" s="1">
        <v>78.7</v>
      </c>
      <c r="D1126" s="1">
        <v>78.349999999999994</v>
      </c>
      <c r="E1126" s="1">
        <v>79.77</v>
      </c>
      <c r="H1126" s="5">
        <v>43602</v>
      </c>
      <c r="I1126" s="1">
        <v>14.399900000000001</v>
      </c>
      <c r="J1126" s="1">
        <v>14.5595</v>
      </c>
      <c r="K1126" s="1">
        <v>14.387700000000001</v>
      </c>
      <c r="L1126" s="1">
        <v>14.5709</v>
      </c>
      <c r="P1126" s="5">
        <v>43605</v>
      </c>
      <c r="Q1126" s="1">
        <v>814.66</v>
      </c>
      <c r="R1126" s="1">
        <v>819</v>
      </c>
      <c r="S1126" s="1">
        <v>810.77</v>
      </c>
      <c r="T1126" s="1">
        <v>827.1</v>
      </c>
      <c r="W1126" s="5">
        <v>43605</v>
      </c>
      <c r="X1126" s="1">
        <v>1333.4</v>
      </c>
      <c r="Y1126" s="1">
        <v>1313</v>
      </c>
      <c r="Z1126" s="1">
        <v>1312.13</v>
      </c>
      <c r="AA1126" s="1">
        <v>1339.26</v>
      </c>
      <c r="AD1126" s="5">
        <v>43551</v>
      </c>
      <c r="AE1126" s="1">
        <v>2.4986299999999999</v>
      </c>
      <c r="AH1126" s="5">
        <v>43551</v>
      </c>
      <c r="AI1126" s="1">
        <v>2.601</v>
      </c>
    </row>
    <row r="1127" spans="1:35" ht="15.75" customHeight="1" x14ac:dyDescent="0.5">
      <c r="A1127" s="5">
        <v>43549</v>
      </c>
      <c r="B1127" s="1">
        <v>79.27</v>
      </c>
      <c r="C1127" s="1">
        <v>77.680000000000007</v>
      </c>
      <c r="D1127" s="1">
        <v>77.61</v>
      </c>
      <c r="E1127" s="1">
        <v>79.44</v>
      </c>
      <c r="H1127" s="5">
        <v>43601</v>
      </c>
      <c r="I1127" s="1">
        <v>14.5595</v>
      </c>
      <c r="J1127" s="1">
        <v>14.7965</v>
      </c>
      <c r="K1127" s="1">
        <v>14.5275</v>
      </c>
      <c r="L1127" s="1">
        <v>14.823</v>
      </c>
      <c r="P1127" s="5">
        <v>43602</v>
      </c>
      <c r="Q1127" s="1">
        <v>818.89</v>
      </c>
      <c r="R1127" s="1">
        <v>834.32</v>
      </c>
      <c r="S1127" s="1">
        <v>817.7</v>
      </c>
      <c r="T1127" s="1">
        <v>836.38</v>
      </c>
      <c r="W1127" s="5">
        <v>43602</v>
      </c>
      <c r="X1127" s="1">
        <v>1315.1</v>
      </c>
      <c r="Y1127" s="1">
        <v>1335.31</v>
      </c>
      <c r="Z1127" s="1">
        <v>1311.03</v>
      </c>
      <c r="AA1127" s="1">
        <v>1338.5</v>
      </c>
      <c r="AD1127" s="5">
        <v>43550</v>
      </c>
      <c r="AE1127" s="1">
        <v>2.4954999999999998</v>
      </c>
      <c r="AH1127" s="5">
        <v>43550</v>
      </c>
      <c r="AI1127" s="1">
        <v>2.5973799999999998</v>
      </c>
    </row>
    <row r="1128" spans="1:35" ht="15.75" customHeight="1" x14ac:dyDescent="0.5">
      <c r="A1128" s="5">
        <v>43546</v>
      </c>
      <c r="B1128" s="1">
        <v>77.38</v>
      </c>
      <c r="C1128" s="1">
        <v>77.09</v>
      </c>
      <c r="D1128" s="1">
        <v>76.790000000000006</v>
      </c>
      <c r="E1128" s="1">
        <v>77.98</v>
      </c>
      <c r="H1128" s="5">
        <v>43600</v>
      </c>
      <c r="I1128" s="1">
        <v>14.7965</v>
      </c>
      <c r="J1128" s="1">
        <v>14.7875</v>
      </c>
      <c r="K1128" s="1">
        <v>14.762499999999999</v>
      </c>
      <c r="L1128" s="1">
        <v>14.8551</v>
      </c>
      <c r="P1128" s="5">
        <v>43601</v>
      </c>
      <c r="Q1128" s="1">
        <v>834.32</v>
      </c>
      <c r="R1128" s="1">
        <v>847.35</v>
      </c>
      <c r="S1128" s="1">
        <v>832.09</v>
      </c>
      <c r="T1128" s="1">
        <v>851.07</v>
      </c>
      <c r="W1128" s="5">
        <v>43601</v>
      </c>
      <c r="X1128" s="1">
        <v>1335.75</v>
      </c>
      <c r="Y1128" s="1">
        <v>1345.73</v>
      </c>
      <c r="Z1128" s="1">
        <v>1328.55</v>
      </c>
      <c r="AA1128" s="1">
        <v>1347.63</v>
      </c>
      <c r="AD1128" s="5">
        <v>43549</v>
      </c>
      <c r="AE1128" s="1">
        <v>2.4897499999999999</v>
      </c>
      <c r="AH1128" s="5">
        <v>43549</v>
      </c>
      <c r="AI1128" s="1">
        <v>2.6087500000000001</v>
      </c>
    </row>
    <row r="1129" spans="1:35" ht="15.75" customHeight="1" x14ac:dyDescent="0.5">
      <c r="A1129" s="5">
        <v>43545</v>
      </c>
      <c r="B1129" s="1">
        <v>77.290000000000006</v>
      </c>
      <c r="C1129" s="1">
        <v>76.930000000000007</v>
      </c>
      <c r="D1129" s="1">
        <v>75.84</v>
      </c>
      <c r="E1129" s="1">
        <v>77.41</v>
      </c>
      <c r="H1129" s="5">
        <v>43599</v>
      </c>
      <c r="I1129" s="1">
        <v>14.7875</v>
      </c>
      <c r="J1129" s="1">
        <v>14.764200000000001</v>
      </c>
      <c r="K1129" s="1">
        <v>14.739699999999999</v>
      </c>
      <c r="L1129" s="1">
        <v>14.8598</v>
      </c>
      <c r="P1129" s="5">
        <v>43600</v>
      </c>
      <c r="Q1129" s="1">
        <v>847.35</v>
      </c>
      <c r="R1129" s="1">
        <v>856.42</v>
      </c>
      <c r="S1129" s="1">
        <v>842.68</v>
      </c>
      <c r="T1129" s="1">
        <v>859.15</v>
      </c>
      <c r="W1129" s="5">
        <v>43600</v>
      </c>
      <c r="X1129" s="1">
        <v>1345.85</v>
      </c>
      <c r="Y1129" s="1">
        <v>1339.31</v>
      </c>
      <c r="Z1129" s="1">
        <v>1308.3399999999999</v>
      </c>
      <c r="AA1129" s="1">
        <v>1357.59</v>
      </c>
      <c r="AD1129" s="5">
        <v>43546</v>
      </c>
      <c r="AE1129" s="1">
        <v>2.4988800000000002</v>
      </c>
      <c r="AH1129" s="5">
        <v>43546</v>
      </c>
      <c r="AI1129" s="1">
        <v>2.60988</v>
      </c>
    </row>
    <row r="1130" spans="1:35" ht="15.75" customHeight="1" x14ac:dyDescent="0.5">
      <c r="A1130" s="5">
        <v>43544</v>
      </c>
      <c r="B1130" s="1">
        <v>76.819999999999993</v>
      </c>
      <c r="C1130" s="1">
        <v>75.290000000000006</v>
      </c>
      <c r="D1130" s="1">
        <v>73.930000000000007</v>
      </c>
      <c r="E1130" s="1">
        <v>77.150000000000006</v>
      </c>
      <c r="H1130" s="5">
        <v>43598</v>
      </c>
      <c r="I1130" s="1">
        <v>14.764200000000001</v>
      </c>
      <c r="J1130" s="1">
        <v>14.7743</v>
      </c>
      <c r="K1130" s="1">
        <v>14.6167</v>
      </c>
      <c r="L1130" s="1">
        <v>14.81</v>
      </c>
      <c r="P1130" s="5">
        <v>43599</v>
      </c>
      <c r="Q1130" s="1">
        <v>856.39</v>
      </c>
      <c r="R1130" s="1">
        <v>853.5</v>
      </c>
      <c r="S1130" s="1">
        <v>852.74</v>
      </c>
      <c r="T1130" s="1">
        <v>866.48</v>
      </c>
      <c r="W1130" s="5">
        <v>43599</v>
      </c>
      <c r="X1130" s="1">
        <v>1339.44</v>
      </c>
      <c r="Y1130" s="1">
        <v>1323.82</v>
      </c>
      <c r="Z1130" s="1">
        <v>1316.08</v>
      </c>
      <c r="AA1130" s="1">
        <v>1344.15</v>
      </c>
      <c r="AD1130" s="5">
        <v>43545</v>
      </c>
      <c r="AE1130" s="1">
        <v>2.4855</v>
      </c>
      <c r="AH1130" s="5">
        <v>43545</v>
      </c>
      <c r="AI1130" s="1">
        <v>2.6015000000000001</v>
      </c>
    </row>
    <row r="1131" spans="1:35" ht="15.75" customHeight="1" x14ac:dyDescent="0.5">
      <c r="A1131" s="5">
        <v>43543</v>
      </c>
      <c r="B1131" s="1">
        <v>75.400000000000006</v>
      </c>
      <c r="C1131" s="1">
        <v>75.849999999999994</v>
      </c>
      <c r="D1131" s="1">
        <v>75.37</v>
      </c>
      <c r="E1131" s="1">
        <v>76.19</v>
      </c>
      <c r="H1131" s="5">
        <v>43595</v>
      </c>
      <c r="I1131" s="1">
        <v>14.787000000000001</v>
      </c>
      <c r="J1131" s="1">
        <v>14.762</v>
      </c>
      <c r="K1131" s="1">
        <v>14.7392</v>
      </c>
      <c r="L1131" s="1">
        <v>14.8432</v>
      </c>
      <c r="P1131" s="5">
        <v>43598</v>
      </c>
      <c r="Q1131" s="1">
        <v>853.4</v>
      </c>
      <c r="R1131" s="1">
        <v>865.25</v>
      </c>
      <c r="S1131" s="1">
        <v>850.08</v>
      </c>
      <c r="T1131" s="1">
        <v>867.26</v>
      </c>
      <c r="W1131" s="5">
        <v>43598</v>
      </c>
      <c r="X1131" s="1">
        <v>1324.5</v>
      </c>
      <c r="Y1131" s="1">
        <v>1357.5</v>
      </c>
      <c r="Z1131" s="1">
        <v>1319.79</v>
      </c>
      <c r="AA1131" s="1">
        <v>1357.5</v>
      </c>
      <c r="AD1131" s="5">
        <v>43544</v>
      </c>
      <c r="AE1131" s="1">
        <v>2.4906299999999999</v>
      </c>
      <c r="AH1131" s="5">
        <v>43544</v>
      </c>
      <c r="AI1131" s="1">
        <v>2.6070000000000002</v>
      </c>
    </row>
    <row r="1132" spans="1:35" ht="15.75" customHeight="1" x14ac:dyDescent="0.5">
      <c r="A1132" s="5">
        <v>43542</v>
      </c>
      <c r="B1132" s="1">
        <v>75.12</v>
      </c>
      <c r="C1132" s="1">
        <v>76.150000000000006</v>
      </c>
      <c r="D1132" s="1">
        <v>75</v>
      </c>
      <c r="E1132" s="1">
        <v>76.430000000000007</v>
      </c>
      <c r="H1132" s="5">
        <v>43594</v>
      </c>
      <c r="I1132" s="1">
        <v>14.762</v>
      </c>
      <c r="J1132" s="1">
        <v>14.839</v>
      </c>
      <c r="K1132" s="1">
        <v>14.6996</v>
      </c>
      <c r="L1132" s="1">
        <v>14.8675</v>
      </c>
      <c r="P1132" s="5">
        <v>43595</v>
      </c>
      <c r="Q1132" s="1">
        <v>865.55</v>
      </c>
      <c r="R1132" s="1">
        <v>849.09</v>
      </c>
      <c r="S1132" s="1">
        <v>847.43</v>
      </c>
      <c r="T1132" s="1">
        <v>867.27</v>
      </c>
      <c r="W1132" s="5">
        <v>43595</v>
      </c>
      <c r="X1132" s="1">
        <v>1357.46</v>
      </c>
      <c r="Y1132" s="1">
        <v>1298.23</v>
      </c>
      <c r="Z1132" s="1">
        <v>1295.76</v>
      </c>
      <c r="AA1132" s="1">
        <v>1361.79</v>
      </c>
      <c r="AD1132" s="5">
        <v>43543</v>
      </c>
      <c r="AE1132" s="1">
        <v>2.4867499999999998</v>
      </c>
      <c r="AH1132" s="5">
        <v>43543</v>
      </c>
      <c r="AI1132" s="1">
        <v>2.6127500000000001</v>
      </c>
    </row>
    <row r="1133" spans="1:35" ht="15.75" customHeight="1" x14ac:dyDescent="0.5">
      <c r="A1133" s="5">
        <v>43539</v>
      </c>
      <c r="B1133" s="1">
        <v>76.05</v>
      </c>
      <c r="C1133" s="1">
        <v>75.77</v>
      </c>
      <c r="D1133" s="1">
        <v>75.09</v>
      </c>
      <c r="E1133" s="1">
        <v>76.7</v>
      </c>
      <c r="H1133" s="5">
        <v>43593</v>
      </c>
      <c r="I1133" s="1">
        <v>14.839</v>
      </c>
      <c r="J1133" s="1">
        <v>14.911300000000001</v>
      </c>
      <c r="K1133" s="1">
        <v>14.829000000000001</v>
      </c>
      <c r="L1133" s="1">
        <v>14.9734</v>
      </c>
      <c r="P1133" s="5">
        <v>43594</v>
      </c>
      <c r="Q1133" s="1">
        <v>849.09</v>
      </c>
      <c r="R1133" s="1">
        <v>861.58</v>
      </c>
      <c r="S1133" s="1">
        <v>848.06</v>
      </c>
      <c r="T1133" s="1">
        <v>864.04</v>
      </c>
      <c r="W1133" s="5">
        <v>43594</v>
      </c>
      <c r="X1133" s="1">
        <v>1299.26</v>
      </c>
      <c r="Y1133" s="1">
        <v>1320.11</v>
      </c>
      <c r="Z1133" s="1">
        <v>1267.78</v>
      </c>
      <c r="AA1133" s="1">
        <v>1326.72</v>
      </c>
      <c r="AD1133" s="5">
        <v>43542</v>
      </c>
      <c r="AE1133" s="1">
        <v>2.4877500000000001</v>
      </c>
      <c r="AH1133" s="5">
        <v>43542</v>
      </c>
      <c r="AI1133" s="1">
        <v>2.6326299999999998</v>
      </c>
    </row>
    <row r="1134" spans="1:35" ht="15.75" customHeight="1" x14ac:dyDescent="0.5">
      <c r="A1134" s="5">
        <v>43538</v>
      </c>
      <c r="B1134" s="1">
        <v>75.33</v>
      </c>
      <c r="C1134" s="1">
        <v>76.45</v>
      </c>
      <c r="D1134" s="1">
        <v>75.2</v>
      </c>
      <c r="E1134" s="1">
        <v>76.45</v>
      </c>
      <c r="H1134" s="5">
        <v>43592</v>
      </c>
      <c r="I1134" s="1">
        <v>14.911300000000001</v>
      </c>
      <c r="J1134" s="1">
        <v>14.9015</v>
      </c>
      <c r="K1134" s="1">
        <v>14.8024</v>
      </c>
      <c r="L1134" s="1">
        <v>14.943099999999999</v>
      </c>
      <c r="P1134" s="5">
        <v>43593</v>
      </c>
      <c r="Q1134" s="1">
        <v>861.58</v>
      </c>
      <c r="R1134" s="1">
        <v>870.4</v>
      </c>
      <c r="S1134" s="1">
        <v>860.91</v>
      </c>
      <c r="T1134" s="1">
        <v>876.52</v>
      </c>
      <c r="W1134" s="5">
        <v>43593</v>
      </c>
      <c r="X1134" s="1">
        <v>1320.11</v>
      </c>
      <c r="Y1134" s="1">
        <v>1330.17</v>
      </c>
      <c r="Z1134" s="1">
        <v>1315.41</v>
      </c>
      <c r="AA1134" s="1">
        <v>1340.56</v>
      </c>
      <c r="AD1134" s="5">
        <v>43539</v>
      </c>
      <c r="AE1134" s="1">
        <v>2.4817499999999999</v>
      </c>
      <c r="AH1134" s="5">
        <v>43539</v>
      </c>
      <c r="AI1134" s="1">
        <v>2.6252499999999999</v>
      </c>
    </row>
    <row r="1135" spans="1:35" ht="15.75" customHeight="1" x14ac:dyDescent="0.5">
      <c r="A1135" s="5">
        <v>43537</v>
      </c>
      <c r="B1135" s="1">
        <v>77.42</v>
      </c>
      <c r="C1135" s="1">
        <v>77.400000000000006</v>
      </c>
      <c r="D1135" s="1">
        <v>76.760000000000005</v>
      </c>
      <c r="E1135" s="1">
        <v>78</v>
      </c>
      <c r="H1135" s="5">
        <v>43591</v>
      </c>
      <c r="I1135" s="1">
        <v>14.9015</v>
      </c>
      <c r="J1135" s="1">
        <v>14.9438</v>
      </c>
      <c r="K1135" s="1">
        <v>14.760999999999999</v>
      </c>
      <c r="L1135" s="1">
        <v>14.975</v>
      </c>
      <c r="P1135" s="5">
        <v>43592</v>
      </c>
      <c r="Q1135" s="1">
        <v>870.4</v>
      </c>
      <c r="R1135" s="1">
        <v>875.91</v>
      </c>
      <c r="S1135" s="1">
        <v>867.42</v>
      </c>
      <c r="T1135" s="1">
        <v>884.95</v>
      </c>
      <c r="W1135" s="5">
        <v>43592</v>
      </c>
      <c r="X1135" s="1">
        <v>1330.17</v>
      </c>
      <c r="Y1135" s="1">
        <v>1340.64</v>
      </c>
      <c r="Z1135" s="1">
        <v>1318.86</v>
      </c>
      <c r="AA1135" s="1">
        <v>1354.9</v>
      </c>
      <c r="AD1135" s="5">
        <v>43538</v>
      </c>
      <c r="AE1135" s="1">
        <v>2.4817499999999999</v>
      </c>
      <c r="AH1135" s="5">
        <v>43538</v>
      </c>
      <c r="AI1135" s="1">
        <v>2.61463</v>
      </c>
    </row>
    <row r="1136" spans="1:35" ht="15.75" customHeight="1" x14ac:dyDescent="0.5">
      <c r="A1136" s="5">
        <v>43536</v>
      </c>
      <c r="B1136" s="1">
        <v>77.069999999999993</v>
      </c>
      <c r="C1136" s="1">
        <v>75.98</v>
      </c>
      <c r="D1136" s="1">
        <v>75.98</v>
      </c>
      <c r="E1136" s="1">
        <v>77.150000000000006</v>
      </c>
      <c r="H1136" s="5">
        <v>43588</v>
      </c>
      <c r="I1136" s="1">
        <v>14.9405</v>
      </c>
      <c r="J1136" s="1">
        <v>14.628500000000001</v>
      </c>
      <c r="K1136" s="1">
        <v>14.555300000000001</v>
      </c>
      <c r="L1136" s="1">
        <v>14.979900000000001</v>
      </c>
      <c r="P1136" s="5">
        <v>43591</v>
      </c>
      <c r="Q1136" s="1">
        <v>875.91</v>
      </c>
      <c r="R1136" s="1">
        <v>870.95</v>
      </c>
      <c r="S1136" s="1">
        <v>856.85</v>
      </c>
      <c r="T1136" s="1">
        <v>879.3</v>
      </c>
      <c r="W1136" s="5">
        <v>43591</v>
      </c>
      <c r="X1136" s="1">
        <v>1340.77</v>
      </c>
      <c r="Y1136" s="1">
        <v>1369.3</v>
      </c>
      <c r="Z1136" s="1">
        <v>1331.03</v>
      </c>
      <c r="AA1136" s="1">
        <v>1370.35</v>
      </c>
      <c r="AD1136" s="5">
        <v>43537</v>
      </c>
      <c r="AE1136" s="1">
        <v>2.4837500000000001</v>
      </c>
      <c r="AH1136" s="5">
        <v>43537</v>
      </c>
      <c r="AI1136" s="1">
        <v>2.6108799999999999</v>
      </c>
    </row>
    <row r="1137" spans="1:35" ht="15.75" customHeight="1" x14ac:dyDescent="0.5">
      <c r="A1137" s="5">
        <v>43535</v>
      </c>
      <c r="B1137" s="1">
        <v>75.53</v>
      </c>
      <c r="C1137" s="1">
        <v>75.84</v>
      </c>
      <c r="D1137" s="1">
        <v>74.349999999999994</v>
      </c>
      <c r="E1137" s="1">
        <v>76.38</v>
      </c>
      <c r="H1137" s="5">
        <v>43587</v>
      </c>
      <c r="I1137" s="1">
        <v>14.628500000000001</v>
      </c>
      <c r="J1137" s="1">
        <v>14.676</v>
      </c>
      <c r="K1137" s="1">
        <v>14.568300000000001</v>
      </c>
      <c r="L1137" s="1">
        <v>14.7285</v>
      </c>
      <c r="P1137" s="5">
        <v>43588</v>
      </c>
      <c r="Q1137" s="1">
        <v>871.9</v>
      </c>
      <c r="R1137" s="1">
        <v>851.3</v>
      </c>
      <c r="S1137" s="1">
        <v>844.54</v>
      </c>
      <c r="T1137" s="1">
        <v>872.96</v>
      </c>
      <c r="W1137" s="5">
        <v>43588</v>
      </c>
      <c r="X1137" s="1">
        <v>1370.99</v>
      </c>
      <c r="Y1137" s="1">
        <v>1358.29</v>
      </c>
      <c r="Z1137" s="1">
        <v>1343.66</v>
      </c>
      <c r="AA1137" s="1">
        <v>1379.08</v>
      </c>
      <c r="AD1137" s="5">
        <v>43536</v>
      </c>
      <c r="AE1137" s="1">
        <v>2.4886300000000001</v>
      </c>
      <c r="AH1137" s="5">
        <v>43536</v>
      </c>
      <c r="AI1137" s="1">
        <v>2.5932499999999998</v>
      </c>
    </row>
    <row r="1138" spans="1:35" ht="15.75" customHeight="1" x14ac:dyDescent="0.5">
      <c r="A1138" s="5">
        <v>43532</v>
      </c>
      <c r="B1138" s="1">
        <v>76.02</v>
      </c>
      <c r="C1138" s="1">
        <v>74.599999999999994</v>
      </c>
      <c r="D1138" s="1">
        <v>74.05</v>
      </c>
      <c r="E1138" s="1">
        <v>76.06</v>
      </c>
      <c r="H1138" s="5">
        <v>43586</v>
      </c>
      <c r="I1138" s="1">
        <v>14.676</v>
      </c>
      <c r="J1138" s="1">
        <v>14.952500000000001</v>
      </c>
      <c r="K1138" s="1">
        <v>14.609500000000001</v>
      </c>
      <c r="L1138" s="1">
        <v>14.962199999999999</v>
      </c>
      <c r="P1138" s="5">
        <v>43587</v>
      </c>
      <c r="Q1138" s="1">
        <v>851.3</v>
      </c>
      <c r="R1138" s="1">
        <v>866.55</v>
      </c>
      <c r="S1138" s="1">
        <v>849.81</v>
      </c>
      <c r="T1138" s="1">
        <v>870.4</v>
      </c>
      <c r="W1138" s="5">
        <v>43587</v>
      </c>
      <c r="X1138" s="1">
        <v>1358.42</v>
      </c>
      <c r="Y1138" s="1">
        <v>1352.26</v>
      </c>
      <c r="Z1138" s="1">
        <v>1336.28</v>
      </c>
      <c r="AA1138" s="1">
        <v>1366.71</v>
      </c>
      <c r="AD1138" s="5">
        <v>43535</v>
      </c>
      <c r="AE1138" s="1">
        <v>2.4988800000000002</v>
      </c>
      <c r="AH1138" s="5">
        <v>43535</v>
      </c>
      <c r="AI1138" s="1">
        <v>2.60825</v>
      </c>
    </row>
    <row r="1139" spans="1:35" ht="15.75" customHeight="1" x14ac:dyDescent="0.5">
      <c r="A1139" s="5">
        <v>43531</v>
      </c>
      <c r="B1139" s="1">
        <v>73.63</v>
      </c>
      <c r="C1139" s="1">
        <v>73.08</v>
      </c>
      <c r="D1139" s="1">
        <v>72.66</v>
      </c>
      <c r="E1139" s="1">
        <v>73.959999999999994</v>
      </c>
      <c r="H1139" s="5">
        <v>43585</v>
      </c>
      <c r="I1139" s="1">
        <v>14.952500000000001</v>
      </c>
      <c r="J1139" s="1">
        <v>14.917</v>
      </c>
      <c r="K1139" s="1">
        <v>14.820499999999999</v>
      </c>
      <c r="L1139" s="1">
        <v>15.0137</v>
      </c>
      <c r="P1139" s="5">
        <v>43586</v>
      </c>
      <c r="Q1139" s="1">
        <v>866.53</v>
      </c>
      <c r="R1139" s="1">
        <v>888.22</v>
      </c>
      <c r="S1139" s="1">
        <v>864.38</v>
      </c>
      <c r="T1139" s="1">
        <v>888.76</v>
      </c>
      <c r="W1139" s="5">
        <v>43586</v>
      </c>
      <c r="X1139" s="1">
        <v>1352.42</v>
      </c>
      <c r="Y1139" s="1">
        <v>1389.34</v>
      </c>
      <c r="Z1139" s="1">
        <v>1314.51</v>
      </c>
      <c r="AA1139" s="1">
        <v>1390.75</v>
      </c>
      <c r="AD1139" s="5">
        <v>43532</v>
      </c>
      <c r="AE1139" s="1">
        <v>2.4914999999999998</v>
      </c>
      <c r="AH1139" s="5">
        <v>43532</v>
      </c>
      <c r="AI1139" s="1">
        <v>2.5966300000000002</v>
      </c>
    </row>
    <row r="1140" spans="1:35" ht="15.75" customHeight="1" x14ac:dyDescent="0.5">
      <c r="A1140" s="5">
        <v>43530</v>
      </c>
      <c r="B1140" s="1">
        <v>73.150000000000006</v>
      </c>
      <c r="C1140" s="1">
        <v>74.92</v>
      </c>
      <c r="D1140" s="1">
        <v>73.069999999999993</v>
      </c>
      <c r="E1140" s="1">
        <v>74.92</v>
      </c>
      <c r="H1140" s="5">
        <v>43584</v>
      </c>
      <c r="I1140" s="1">
        <v>14.9175</v>
      </c>
      <c r="J1140" s="1">
        <v>15.0868</v>
      </c>
      <c r="K1140" s="1">
        <v>14.8825</v>
      </c>
      <c r="L1140" s="1">
        <v>15.0868</v>
      </c>
      <c r="P1140" s="5">
        <v>43585</v>
      </c>
      <c r="Q1140" s="1">
        <v>888.22</v>
      </c>
      <c r="R1140" s="1">
        <v>895.74</v>
      </c>
      <c r="S1140" s="1">
        <v>885.05</v>
      </c>
      <c r="T1140" s="1">
        <v>900.79</v>
      </c>
      <c r="W1140" s="5">
        <v>43585</v>
      </c>
      <c r="X1140" s="1">
        <v>1389.2</v>
      </c>
      <c r="Y1140" s="1">
        <v>1370.26</v>
      </c>
      <c r="Z1140" s="1">
        <v>1357.16</v>
      </c>
      <c r="AA1140" s="1">
        <v>1398.08</v>
      </c>
      <c r="AD1140" s="5">
        <v>43531</v>
      </c>
      <c r="AE1140" s="1">
        <v>2.49275</v>
      </c>
      <c r="AH1140" s="5">
        <v>43531</v>
      </c>
      <c r="AI1140" s="1">
        <v>2.6006300000000002</v>
      </c>
    </row>
    <row r="1141" spans="1:35" ht="15.75" customHeight="1" x14ac:dyDescent="0.5">
      <c r="A1141" s="5">
        <v>43529</v>
      </c>
      <c r="B1141" s="1">
        <v>74.91</v>
      </c>
      <c r="C1141" s="1">
        <v>74.5</v>
      </c>
      <c r="D1141" s="1">
        <v>74.150000000000006</v>
      </c>
      <c r="E1141" s="1">
        <v>74.91</v>
      </c>
      <c r="H1141" s="5">
        <v>43581</v>
      </c>
      <c r="I1141" s="1">
        <v>15.085000000000001</v>
      </c>
      <c r="J1141" s="1">
        <v>14.9465</v>
      </c>
      <c r="K1141" s="1">
        <v>14.9078</v>
      </c>
      <c r="L1141" s="1">
        <v>15.109500000000001</v>
      </c>
      <c r="P1141" s="5">
        <v>43584</v>
      </c>
      <c r="Q1141" s="1">
        <v>895.74</v>
      </c>
      <c r="R1141" s="1">
        <v>898.72</v>
      </c>
      <c r="S1141" s="1">
        <v>888.56</v>
      </c>
      <c r="T1141" s="1">
        <v>901.27</v>
      </c>
      <c r="W1141" s="5">
        <v>43584</v>
      </c>
      <c r="X1141" s="1">
        <v>1370.23</v>
      </c>
      <c r="Y1141" s="1">
        <v>1463.49</v>
      </c>
      <c r="Z1141" s="1">
        <v>1361.15</v>
      </c>
      <c r="AA1141" s="1">
        <v>1463.54</v>
      </c>
      <c r="AD1141" s="5">
        <v>43530</v>
      </c>
      <c r="AE1141" s="1">
        <v>2.4917500000000001</v>
      </c>
      <c r="AH1141" s="5">
        <v>43530</v>
      </c>
      <c r="AI1141" s="1">
        <v>2.5945</v>
      </c>
    </row>
    <row r="1142" spans="1:35" ht="15.75" customHeight="1" x14ac:dyDescent="0.5">
      <c r="A1142" s="5">
        <v>43528</v>
      </c>
      <c r="B1142" s="1">
        <v>74.61</v>
      </c>
      <c r="C1142" s="1">
        <v>73.650000000000006</v>
      </c>
      <c r="D1142" s="1">
        <v>72.95</v>
      </c>
      <c r="E1142" s="1">
        <v>74.62</v>
      </c>
      <c r="H1142" s="5">
        <v>43580</v>
      </c>
      <c r="I1142" s="1">
        <v>14.946</v>
      </c>
      <c r="J1142" s="1">
        <v>14.946300000000001</v>
      </c>
      <c r="K1142" s="1">
        <v>14.863</v>
      </c>
      <c r="L1142" s="1">
        <v>15.018000000000001</v>
      </c>
      <c r="P1142" s="5">
        <v>43581</v>
      </c>
      <c r="Q1142" s="1">
        <v>899.05</v>
      </c>
      <c r="R1142" s="1">
        <v>887.17</v>
      </c>
      <c r="S1142" s="1">
        <v>884.32</v>
      </c>
      <c r="T1142" s="1">
        <v>900.19</v>
      </c>
      <c r="W1142" s="5">
        <v>43581</v>
      </c>
      <c r="X1142" s="1">
        <v>1462.53</v>
      </c>
      <c r="Y1142" s="1">
        <v>1417.25</v>
      </c>
      <c r="Z1142" s="1">
        <v>1408.72</v>
      </c>
      <c r="AA1142" s="1">
        <v>1463.62</v>
      </c>
      <c r="AD1142" s="5">
        <v>43529</v>
      </c>
      <c r="AE1142" s="1">
        <v>2.48088</v>
      </c>
      <c r="AH1142" s="5">
        <v>43529</v>
      </c>
      <c r="AI1142" s="1">
        <v>2.60663</v>
      </c>
    </row>
    <row r="1143" spans="1:35" ht="15.75" customHeight="1" x14ac:dyDescent="0.5">
      <c r="A1143" s="5">
        <v>43525</v>
      </c>
      <c r="B1143" s="1">
        <v>74.040000000000006</v>
      </c>
      <c r="C1143" s="1">
        <v>75.2</v>
      </c>
      <c r="D1143" s="1">
        <v>73.959999999999994</v>
      </c>
      <c r="E1143" s="1">
        <v>76.180000000000007</v>
      </c>
      <c r="H1143" s="5">
        <v>43579</v>
      </c>
      <c r="I1143" s="1">
        <v>14.946300000000001</v>
      </c>
      <c r="J1143" s="1">
        <v>14.843500000000001</v>
      </c>
      <c r="K1143" s="1">
        <v>14.791700000000001</v>
      </c>
      <c r="L1143" s="1">
        <v>14.9918</v>
      </c>
      <c r="P1143" s="5">
        <v>43580</v>
      </c>
      <c r="Q1143" s="1">
        <v>887.17</v>
      </c>
      <c r="R1143" s="1">
        <v>884.1</v>
      </c>
      <c r="S1143" s="1">
        <v>877.89</v>
      </c>
      <c r="T1143" s="1">
        <v>889.14</v>
      </c>
      <c r="W1143" s="5">
        <v>43580</v>
      </c>
      <c r="X1143" s="1">
        <v>1417.39</v>
      </c>
      <c r="Y1143" s="1">
        <v>1415.01</v>
      </c>
      <c r="Z1143" s="1">
        <v>1410.43</v>
      </c>
      <c r="AA1143" s="1">
        <v>1424.01</v>
      </c>
      <c r="AD1143" s="5">
        <v>43528</v>
      </c>
      <c r="AE1143" s="1">
        <v>2.4830000000000001</v>
      </c>
      <c r="AH1143" s="5">
        <v>43528</v>
      </c>
      <c r="AI1143" s="1">
        <v>2.6076299999999999</v>
      </c>
    </row>
    <row r="1144" spans="1:35" ht="15.75" customHeight="1" x14ac:dyDescent="0.5">
      <c r="A1144" s="5">
        <v>43524</v>
      </c>
      <c r="B1144" s="1">
        <v>75.849999999999994</v>
      </c>
      <c r="C1144" s="1">
        <v>76.17</v>
      </c>
      <c r="D1144" s="1">
        <v>75.48</v>
      </c>
      <c r="E1144" s="1">
        <v>76.34</v>
      </c>
      <c r="H1144" s="5">
        <v>43578</v>
      </c>
      <c r="I1144" s="1">
        <v>14.843500000000001</v>
      </c>
      <c r="J1144" s="1">
        <v>15.012</v>
      </c>
      <c r="K1144" s="1">
        <v>14.7537</v>
      </c>
      <c r="L1144" s="1">
        <v>15.0413</v>
      </c>
      <c r="P1144" s="5">
        <v>43579</v>
      </c>
      <c r="Q1144" s="1">
        <v>884.1</v>
      </c>
      <c r="R1144" s="1">
        <v>888.95</v>
      </c>
      <c r="S1144" s="1">
        <v>883.2</v>
      </c>
      <c r="T1144" s="1">
        <v>894.02</v>
      </c>
      <c r="W1144" s="5">
        <v>43579</v>
      </c>
      <c r="X1144" s="1">
        <v>1415.01</v>
      </c>
      <c r="Y1144" s="1">
        <v>1392.59</v>
      </c>
      <c r="Z1144" s="1">
        <v>1385.36</v>
      </c>
      <c r="AA1144" s="1">
        <v>1421.47</v>
      </c>
      <c r="AD1144" s="5">
        <v>43525</v>
      </c>
      <c r="AE1144" s="1">
        <v>2.4818799999999999</v>
      </c>
      <c r="AH1144" s="5">
        <v>43525</v>
      </c>
      <c r="AI1144" s="1">
        <v>2.5985</v>
      </c>
    </row>
    <row r="1145" spans="1:35" ht="15.75" customHeight="1" x14ac:dyDescent="0.5">
      <c r="A1145" s="5">
        <v>43523</v>
      </c>
      <c r="B1145" s="1">
        <v>76.260000000000005</v>
      </c>
      <c r="C1145" s="1">
        <v>77.55</v>
      </c>
      <c r="D1145" s="1">
        <v>75.84</v>
      </c>
      <c r="E1145" s="1">
        <v>77.739999999999995</v>
      </c>
      <c r="H1145" s="5">
        <v>43577</v>
      </c>
      <c r="I1145" s="1">
        <v>15.012</v>
      </c>
      <c r="J1145" s="1">
        <v>15.0223</v>
      </c>
      <c r="K1145" s="1">
        <v>14.995799999999999</v>
      </c>
      <c r="L1145" s="1">
        <v>15.083500000000001</v>
      </c>
      <c r="P1145" s="5">
        <v>43578</v>
      </c>
      <c r="Q1145" s="1">
        <v>888.94</v>
      </c>
      <c r="R1145" s="1">
        <v>898.26</v>
      </c>
      <c r="S1145" s="1">
        <v>881.16</v>
      </c>
      <c r="T1145" s="1">
        <v>902.21</v>
      </c>
      <c r="W1145" s="5">
        <v>43578</v>
      </c>
      <c r="X1145" s="1">
        <v>1392.48</v>
      </c>
      <c r="Y1145" s="1">
        <v>1391.69</v>
      </c>
      <c r="Z1145" s="1">
        <v>1369.13</v>
      </c>
      <c r="AA1145" s="1">
        <v>1399.09</v>
      </c>
      <c r="AD1145" s="5">
        <v>43524</v>
      </c>
      <c r="AE1145" s="1">
        <v>2.49038</v>
      </c>
      <c r="AH1145" s="5">
        <v>43524</v>
      </c>
      <c r="AI1145" s="1">
        <v>2.6151300000000002</v>
      </c>
    </row>
    <row r="1146" spans="1:35" ht="15.75" customHeight="1" x14ac:dyDescent="0.5">
      <c r="A1146" s="5">
        <v>43522</v>
      </c>
      <c r="B1146" s="1">
        <v>77.7</v>
      </c>
      <c r="C1146" s="1">
        <v>77.73</v>
      </c>
      <c r="D1146" s="1">
        <v>76.319999999999993</v>
      </c>
      <c r="E1146" s="1">
        <v>78.13</v>
      </c>
      <c r="H1146" s="5">
        <v>43574</v>
      </c>
      <c r="I1146" s="1">
        <v>15.032</v>
      </c>
      <c r="J1146" s="1">
        <v>15.009</v>
      </c>
      <c r="K1146" s="1">
        <v>14.985200000000001</v>
      </c>
      <c r="L1146" s="1">
        <v>15.0472</v>
      </c>
      <c r="P1146" s="5">
        <v>43577</v>
      </c>
      <c r="Q1146" s="1">
        <v>898.26</v>
      </c>
      <c r="R1146" s="1">
        <v>901.75</v>
      </c>
      <c r="S1146" s="1">
        <v>893.44</v>
      </c>
      <c r="T1146" s="1">
        <v>913.51</v>
      </c>
      <c r="W1146" s="5">
        <v>43577</v>
      </c>
      <c r="X1146" s="1">
        <v>1391.59</v>
      </c>
      <c r="Y1146" s="1">
        <v>1422.5</v>
      </c>
      <c r="Z1146" s="1">
        <v>1379.22</v>
      </c>
      <c r="AA1146" s="1">
        <v>1431.53</v>
      </c>
      <c r="AD1146" s="5">
        <v>43523</v>
      </c>
      <c r="AE1146" s="1">
        <v>2.4892500000000002</v>
      </c>
      <c r="AH1146" s="5">
        <v>43523</v>
      </c>
      <c r="AI1146" s="1">
        <v>2.6261299999999999</v>
      </c>
    </row>
    <row r="1147" spans="1:35" ht="15.75" customHeight="1" x14ac:dyDescent="0.5">
      <c r="A1147" s="5">
        <v>43521</v>
      </c>
      <c r="B1147" s="1">
        <v>77.87</v>
      </c>
      <c r="C1147" s="1">
        <v>78.5</v>
      </c>
      <c r="D1147" s="1">
        <v>77.84</v>
      </c>
      <c r="E1147" s="1">
        <v>78.94</v>
      </c>
      <c r="H1147" s="5">
        <v>43573</v>
      </c>
      <c r="I1147" s="1">
        <v>15.009</v>
      </c>
      <c r="J1147" s="1">
        <v>14.9908</v>
      </c>
      <c r="K1147" s="1">
        <v>14.936999999999999</v>
      </c>
      <c r="L1147" s="1">
        <v>15.0337</v>
      </c>
      <c r="P1147" s="5">
        <v>43574</v>
      </c>
      <c r="Q1147" s="1">
        <v>903.04</v>
      </c>
      <c r="R1147" s="1">
        <v>903.01</v>
      </c>
      <c r="S1147" s="1">
        <v>903.01</v>
      </c>
      <c r="T1147" s="1">
        <v>903.14</v>
      </c>
      <c r="W1147" s="5">
        <v>43574</v>
      </c>
      <c r="X1147" s="1">
        <v>1425.15</v>
      </c>
      <c r="Y1147" s="1">
        <v>1422.74</v>
      </c>
      <c r="Z1147" s="1">
        <v>1422.72</v>
      </c>
      <c r="AA1147" s="1">
        <v>1425.15</v>
      </c>
      <c r="AD1147" s="5">
        <v>43522</v>
      </c>
      <c r="AE1147" s="1">
        <v>2.4929999999999999</v>
      </c>
      <c r="AH1147" s="5">
        <v>43522</v>
      </c>
      <c r="AI1147" s="1">
        <v>2.6288800000000001</v>
      </c>
    </row>
    <row r="1148" spans="1:35" ht="15.75" customHeight="1" x14ac:dyDescent="0.5">
      <c r="A1148" s="5">
        <v>43518</v>
      </c>
      <c r="B1148" s="1">
        <v>78.61</v>
      </c>
      <c r="C1148" s="1">
        <v>78.48</v>
      </c>
      <c r="D1148" s="1">
        <v>78.41</v>
      </c>
      <c r="E1148" s="1">
        <v>79.819999999999993</v>
      </c>
      <c r="H1148" s="5">
        <v>43572</v>
      </c>
      <c r="I1148" s="1">
        <v>14.9908</v>
      </c>
      <c r="J1148" s="1">
        <v>15.003</v>
      </c>
      <c r="K1148" s="1">
        <v>14.929</v>
      </c>
      <c r="L1148" s="1">
        <v>15.101699999999999</v>
      </c>
      <c r="P1148" s="5">
        <v>43573</v>
      </c>
      <c r="Q1148" s="1">
        <v>903.01</v>
      </c>
      <c r="R1148" s="1">
        <v>889.21</v>
      </c>
      <c r="S1148" s="1">
        <v>881.93</v>
      </c>
      <c r="T1148" s="1">
        <v>903.49</v>
      </c>
      <c r="W1148" s="5">
        <v>43573</v>
      </c>
      <c r="X1148" s="1">
        <v>1422.74</v>
      </c>
      <c r="Y1148" s="1">
        <v>1397.6</v>
      </c>
      <c r="Z1148" s="1">
        <v>1378.18</v>
      </c>
      <c r="AA1148" s="1">
        <v>1423.2</v>
      </c>
      <c r="AD1148" s="5">
        <v>43521</v>
      </c>
      <c r="AE1148" s="1">
        <v>2.4791300000000001</v>
      </c>
      <c r="AH1148" s="5">
        <v>43521</v>
      </c>
      <c r="AI1148" s="1">
        <v>2.63863</v>
      </c>
    </row>
    <row r="1149" spans="1:35" ht="15.75" customHeight="1" x14ac:dyDescent="0.5">
      <c r="A1149" s="5">
        <v>43517</v>
      </c>
      <c r="B1149" s="1">
        <v>78.3</v>
      </c>
      <c r="C1149" s="1">
        <v>78.78</v>
      </c>
      <c r="D1149" s="1">
        <v>77.66</v>
      </c>
      <c r="E1149" s="1">
        <v>78.78</v>
      </c>
      <c r="H1149" s="5">
        <v>43571</v>
      </c>
      <c r="I1149" s="1">
        <v>15.003</v>
      </c>
      <c r="J1149" s="1">
        <v>15.0015</v>
      </c>
      <c r="K1149" s="1">
        <v>14.884399999999999</v>
      </c>
      <c r="L1149" s="1">
        <v>15.025700000000001</v>
      </c>
      <c r="P1149" s="5">
        <v>43572</v>
      </c>
      <c r="Q1149" s="1">
        <v>889.22</v>
      </c>
      <c r="R1149" s="1">
        <v>881.47</v>
      </c>
      <c r="S1149" s="1">
        <v>878.25</v>
      </c>
      <c r="T1149" s="1">
        <v>891.33</v>
      </c>
      <c r="W1149" s="5">
        <v>43572</v>
      </c>
      <c r="X1149" s="1">
        <v>1397.6</v>
      </c>
      <c r="Y1149" s="1">
        <v>1356.11</v>
      </c>
      <c r="Z1149" s="1">
        <v>1352.5</v>
      </c>
      <c r="AA1149" s="1">
        <v>1403.07</v>
      </c>
      <c r="AD1149" s="5">
        <v>43518</v>
      </c>
      <c r="AE1149" s="1">
        <v>2.4843799999999998</v>
      </c>
      <c r="AH1149" s="5">
        <v>43518</v>
      </c>
      <c r="AI1149" s="1">
        <v>2.6462500000000002</v>
      </c>
    </row>
    <row r="1150" spans="1:35" ht="15.75" customHeight="1" x14ac:dyDescent="0.5">
      <c r="A1150" s="5">
        <v>43516</v>
      </c>
      <c r="B1150" s="1">
        <v>79.42</v>
      </c>
      <c r="C1150" s="1">
        <v>79.31</v>
      </c>
      <c r="D1150" s="1">
        <v>78.89</v>
      </c>
      <c r="E1150" s="1">
        <v>80.760000000000005</v>
      </c>
      <c r="H1150" s="5">
        <v>43570</v>
      </c>
      <c r="I1150" s="1">
        <v>15.0015</v>
      </c>
      <c r="J1150" s="1">
        <v>14.979699999999999</v>
      </c>
      <c r="K1150" s="1">
        <v>14.855</v>
      </c>
      <c r="L1150" s="1">
        <v>15.0395</v>
      </c>
      <c r="P1150" s="5">
        <v>43571</v>
      </c>
      <c r="Q1150" s="1">
        <v>881.45</v>
      </c>
      <c r="R1150" s="1">
        <v>887.84</v>
      </c>
      <c r="S1150" s="1">
        <v>877.07</v>
      </c>
      <c r="T1150" s="1">
        <v>892.7</v>
      </c>
      <c r="W1150" s="5">
        <v>43571</v>
      </c>
      <c r="X1150" s="1">
        <v>1356.81</v>
      </c>
      <c r="Y1150" s="1">
        <v>1364.96</v>
      </c>
      <c r="Z1150" s="1">
        <v>1351.66</v>
      </c>
      <c r="AA1150" s="1">
        <v>1376.44</v>
      </c>
      <c r="AD1150" s="5">
        <v>43517</v>
      </c>
      <c r="AE1150" s="1">
        <v>2.4898799999999999</v>
      </c>
      <c r="AH1150" s="5">
        <v>43517</v>
      </c>
      <c r="AI1150" s="1">
        <v>2.6509999999999998</v>
      </c>
    </row>
    <row r="1151" spans="1:35" ht="15.75" customHeight="1" x14ac:dyDescent="0.5">
      <c r="A1151" s="5">
        <v>43515</v>
      </c>
      <c r="B1151" s="1">
        <v>78.819999999999993</v>
      </c>
      <c r="C1151" s="1">
        <v>76.17</v>
      </c>
      <c r="D1151" s="1">
        <v>76.14</v>
      </c>
      <c r="E1151" s="1">
        <v>79.180000000000007</v>
      </c>
      <c r="H1151" s="5">
        <v>43567</v>
      </c>
      <c r="I1151" s="1">
        <v>14.974299999999999</v>
      </c>
      <c r="J1151" s="1">
        <v>14.971299999999999</v>
      </c>
      <c r="K1151" s="1">
        <v>14.957000000000001</v>
      </c>
      <c r="L1151" s="1">
        <v>15.118</v>
      </c>
      <c r="P1151" s="5">
        <v>43570</v>
      </c>
      <c r="Q1151" s="1">
        <v>887.85</v>
      </c>
      <c r="R1151" s="1">
        <v>890.64</v>
      </c>
      <c r="S1151" s="1">
        <v>879.05</v>
      </c>
      <c r="T1151" s="1">
        <v>893.65</v>
      </c>
      <c r="W1151" s="5">
        <v>43570</v>
      </c>
      <c r="X1151" s="1">
        <v>1364.96</v>
      </c>
      <c r="Y1151" s="1">
        <v>1374</v>
      </c>
      <c r="Z1151" s="1">
        <v>1362.1</v>
      </c>
      <c r="AA1151" s="1">
        <v>1376</v>
      </c>
      <c r="AD1151" s="5">
        <v>43516</v>
      </c>
      <c r="AE1151" s="1">
        <v>2.4811299999999998</v>
      </c>
      <c r="AH1151" s="5">
        <v>43516</v>
      </c>
      <c r="AI1151" s="1">
        <v>2.6633800000000001</v>
      </c>
    </row>
    <row r="1152" spans="1:35" ht="15.75" customHeight="1" x14ac:dyDescent="0.5">
      <c r="A1152" s="5">
        <v>43511</v>
      </c>
      <c r="B1152" s="1">
        <v>75.64</v>
      </c>
      <c r="C1152" s="1">
        <v>74.849999999999994</v>
      </c>
      <c r="D1152" s="1">
        <v>74.02</v>
      </c>
      <c r="E1152" s="1">
        <v>75.650000000000006</v>
      </c>
      <c r="H1152" s="5">
        <v>43566</v>
      </c>
      <c r="I1152" s="1">
        <v>14.971299999999999</v>
      </c>
      <c r="J1152" s="1">
        <v>15.2395</v>
      </c>
      <c r="K1152" s="1">
        <v>14.8992</v>
      </c>
      <c r="L1152" s="1">
        <v>15.2797</v>
      </c>
      <c r="P1152" s="5">
        <v>43567</v>
      </c>
      <c r="Q1152" s="1">
        <v>891.27</v>
      </c>
      <c r="R1152" s="1">
        <v>893.22</v>
      </c>
      <c r="S1152" s="1">
        <v>890.45</v>
      </c>
      <c r="T1152" s="1">
        <v>903.32</v>
      </c>
      <c r="W1152" s="5">
        <v>43567</v>
      </c>
      <c r="X1152" s="1">
        <v>1374.38</v>
      </c>
      <c r="Y1152" s="1">
        <v>1370.82</v>
      </c>
      <c r="Z1152" s="1">
        <v>1365.08</v>
      </c>
      <c r="AA1152" s="1">
        <v>1382.71</v>
      </c>
      <c r="AD1152" s="5">
        <v>43515</v>
      </c>
      <c r="AE1152" s="1">
        <v>2.4822500000000001</v>
      </c>
      <c r="AH1152" s="5">
        <v>43515</v>
      </c>
      <c r="AI1152" s="1">
        <v>2.6412499999999999</v>
      </c>
    </row>
    <row r="1153" spans="1:35" ht="15.75" customHeight="1" x14ac:dyDescent="0.5">
      <c r="A1153" s="5">
        <v>43510</v>
      </c>
      <c r="B1153" s="1">
        <v>74.5</v>
      </c>
      <c r="C1153" s="1">
        <v>73.900000000000006</v>
      </c>
      <c r="D1153" s="1">
        <v>73.41</v>
      </c>
      <c r="E1153" s="1">
        <v>74.63</v>
      </c>
      <c r="H1153" s="5">
        <v>43565</v>
      </c>
      <c r="I1153" s="1">
        <v>15.2395</v>
      </c>
      <c r="J1153" s="1">
        <v>15.2218</v>
      </c>
      <c r="K1153" s="1">
        <v>15.152799999999999</v>
      </c>
      <c r="L1153" s="1">
        <v>15.2957</v>
      </c>
      <c r="P1153" s="5">
        <v>43566</v>
      </c>
      <c r="Q1153" s="1">
        <v>893.21</v>
      </c>
      <c r="R1153" s="1">
        <v>902.84</v>
      </c>
      <c r="S1153" s="1">
        <v>888.91</v>
      </c>
      <c r="T1153" s="1">
        <v>910.52</v>
      </c>
      <c r="W1153" s="5">
        <v>43566</v>
      </c>
      <c r="X1153" s="1">
        <v>1371.09</v>
      </c>
      <c r="Y1153" s="1">
        <v>1390.55</v>
      </c>
      <c r="Z1153" s="1">
        <v>1352.91</v>
      </c>
      <c r="AA1153" s="1">
        <v>1400.56</v>
      </c>
      <c r="AD1153" s="5">
        <v>43514</v>
      </c>
      <c r="AE1153" s="1">
        <v>2.48475</v>
      </c>
      <c r="AH1153" s="5">
        <v>43514</v>
      </c>
      <c r="AI1153" s="1">
        <v>2.6436299999999999</v>
      </c>
    </row>
    <row r="1154" spans="1:35" ht="15.75" customHeight="1" x14ac:dyDescent="0.5">
      <c r="A1154" s="5">
        <v>43509</v>
      </c>
      <c r="B1154" s="1">
        <v>74.040000000000006</v>
      </c>
      <c r="C1154" s="1">
        <v>74.36</v>
      </c>
      <c r="D1154" s="1">
        <v>73.75</v>
      </c>
      <c r="E1154" s="1">
        <v>75.27</v>
      </c>
      <c r="H1154" s="5">
        <v>43564</v>
      </c>
      <c r="I1154" s="1">
        <v>15.2218</v>
      </c>
      <c r="J1154" s="1">
        <v>15.2485</v>
      </c>
      <c r="K1154" s="1">
        <v>15.2163</v>
      </c>
      <c r="L1154" s="1">
        <v>15.343</v>
      </c>
      <c r="P1154" s="5">
        <v>43565</v>
      </c>
      <c r="Q1154" s="1">
        <v>902.84</v>
      </c>
      <c r="R1154" s="1">
        <v>891.87</v>
      </c>
      <c r="S1154" s="1">
        <v>886.03</v>
      </c>
      <c r="T1154" s="1">
        <v>908.31</v>
      </c>
      <c r="W1154" s="5">
        <v>43565</v>
      </c>
      <c r="X1154" s="1">
        <v>1390.48</v>
      </c>
      <c r="Y1154" s="1">
        <v>1389.94</v>
      </c>
      <c r="Z1154" s="1">
        <v>1381.29</v>
      </c>
      <c r="AA1154" s="1">
        <v>1397.68</v>
      </c>
      <c r="AD1154" s="5">
        <v>43511</v>
      </c>
      <c r="AE1154" s="1">
        <v>2.4803799999999998</v>
      </c>
      <c r="AH1154" s="5">
        <v>43511</v>
      </c>
      <c r="AI1154" s="1">
        <v>2.6828799999999999</v>
      </c>
    </row>
    <row r="1155" spans="1:35" ht="15.75" customHeight="1" x14ac:dyDescent="0.5">
      <c r="A1155" s="5">
        <v>43508</v>
      </c>
      <c r="B1155" s="1">
        <v>74.28</v>
      </c>
      <c r="C1155" s="1">
        <v>75.23</v>
      </c>
      <c r="D1155" s="1">
        <v>73.95</v>
      </c>
      <c r="E1155" s="1">
        <v>75.239999999999995</v>
      </c>
      <c r="H1155" s="5">
        <v>43563</v>
      </c>
      <c r="I1155" s="1">
        <v>15.2485</v>
      </c>
      <c r="J1155" s="1">
        <v>15.107699999999999</v>
      </c>
      <c r="K1155" s="1">
        <v>15.107699999999999</v>
      </c>
      <c r="L1155" s="1">
        <v>15.3035</v>
      </c>
      <c r="P1155" s="5">
        <v>43564</v>
      </c>
      <c r="Q1155" s="1">
        <v>891.87</v>
      </c>
      <c r="R1155" s="1">
        <v>909.19</v>
      </c>
      <c r="S1155" s="1">
        <v>890.84</v>
      </c>
      <c r="T1155" s="1">
        <v>910.75</v>
      </c>
      <c r="W1155" s="5">
        <v>43564</v>
      </c>
      <c r="X1155" s="1">
        <v>1389.68</v>
      </c>
      <c r="Y1155" s="1">
        <v>1385.13</v>
      </c>
      <c r="Z1155" s="1">
        <v>1369.8</v>
      </c>
      <c r="AA1155" s="1">
        <v>1402.01</v>
      </c>
      <c r="AD1155" s="5">
        <v>43510</v>
      </c>
      <c r="AE1155" s="1">
        <v>2.4813800000000001</v>
      </c>
      <c r="AH1155" s="5">
        <v>43510</v>
      </c>
      <c r="AI1155" s="1">
        <v>2.6938800000000001</v>
      </c>
    </row>
    <row r="1156" spans="1:35" ht="15.75" customHeight="1" x14ac:dyDescent="0.5">
      <c r="A1156" s="5">
        <v>43507</v>
      </c>
      <c r="B1156" s="1">
        <v>74.81</v>
      </c>
      <c r="C1156" s="1">
        <v>75.069999999999993</v>
      </c>
      <c r="D1156" s="1">
        <v>74.760000000000005</v>
      </c>
      <c r="E1156" s="1">
        <v>75.459999999999994</v>
      </c>
      <c r="H1156" s="5">
        <v>43560</v>
      </c>
      <c r="I1156" s="1">
        <v>15.108599999999999</v>
      </c>
      <c r="J1156" s="1">
        <v>15.1508</v>
      </c>
      <c r="K1156" s="1">
        <v>15.0726</v>
      </c>
      <c r="L1156" s="1">
        <v>15.2118</v>
      </c>
      <c r="P1156" s="5">
        <v>43563</v>
      </c>
      <c r="Q1156" s="1">
        <v>909.19</v>
      </c>
      <c r="R1156" s="1">
        <v>900.38</v>
      </c>
      <c r="S1156" s="1">
        <v>900</v>
      </c>
      <c r="T1156" s="1">
        <v>915.91</v>
      </c>
      <c r="W1156" s="5">
        <v>43563</v>
      </c>
      <c r="X1156" s="1">
        <v>1385</v>
      </c>
      <c r="Y1156" s="1">
        <v>1372.5</v>
      </c>
      <c r="Z1156" s="1">
        <v>1360.56</v>
      </c>
      <c r="AA1156" s="1">
        <v>1391.23</v>
      </c>
      <c r="AD1156" s="5">
        <v>43509</v>
      </c>
      <c r="AE1156" s="1">
        <v>2.48875</v>
      </c>
      <c r="AH1156" s="5">
        <v>43509</v>
      </c>
      <c r="AI1156" s="1">
        <v>2.6837499999999999</v>
      </c>
    </row>
    <row r="1157" spans="1:35" ht="15.75" customHeight="1" x14ac:dyDescent="0.5">
      <c r="A1157" s="5">
        <v>43504</v>
      </c>
      <c r="B1157" s="1">
        <v>75.75</v>
      </c>
      <c r="C1157" s="1">
        <v>75.02</v>
      </c>
      <c r="D1157" s="1">
        <v>74.930000000000007</v>
      </c>
      <c r="E1157" s="1">
        <v>76.010000000000005</v>
      </c>
      <c r="H1157" s="5">
        <v>43559</v>
      </c>
      <c r="I1157" s="1">
        <v>15.151</v>
      </c>
      <c r="J1157" s="1">
        <v>15.135300000000001</v>
      </c>
      <c r="K1157" s="1">
        <v>14.900600000000001</v>
      </c>
      <c r="L1157" s="1">
        <v>15.180999999999999</v>
      </c>
      <c r="P1157" s="5">
        <v>43560</v>
      </c>
      <c r="Q1157" s="1">
        <v>901.17</v>
      </c>
      <c r="R1157" s="1">
        <v>898.68</v>
      </c>
      <c r="S1157" s="1">
        <v>885.31</v>
      </c>
      <c r="T1157" s="1">
        <v>908.86</v>
      </c>
      <c r="W1157" s="5">
        <v>43560</v>
      </c>
      <c r="X1157" s="1">
        <v>1371.39</v>
      </c>
      <c r="Y1157" s="1">
        <v>1367.21</v>
      </c>
      <c r="Z1157" s="1">
        <v>1323.32</v>
      </c>
      <c r="AA1157" s="1">
        <v>1383.77</v>
      </c>
      <c r="AD1157" s="5">
        <v>43508</v>
      </c>
      <c r="AE1157" s="1">
        <v>2.4937499999999999</v>
      </c>
      <c r="AH1157" s="5">
        <v>43508</v>
      </c>
      <c r="AI1157" s="1">
        <v>2.6928800000000002</v>
      </c>
    </row>
    <row r="1158" spans="1:35" ht="15.75" customHeight="1" x14ac:dyDescent="0.5">
      <c r="A1158" s="5">
        <v>43503</v>
      </c>
      <c r="B1158" s="1">
        <v>74.760000000000005</v>
      </c>
      <c r="C1158" s="1">
        <v>75.33</v>
      </c>
      <c r="D1158" s="1">
        <v>74.48</v>
      </c>
      <c r="E1158" s="1">
        <v>75.680000000000007</v>
      </c>
      <c r="H1158" s="5">
        <v>43558</v>
      </c>
      <c r="I1158" s="1">
        <v>15.135300000000001</v>
      </c>
      <c r="J1158" s="1">
        <v>15.1203</v>
      </c>
      <c r="K1158" s="1">
        <v>15.0395</v>
      </c>
      <c r="L1158" s="1">
        <v>15.196199999999999</v>
      </c>
      <c r="P1158" s="5">
        <v>43559</v>
      </c>
      <c r="Q1158" s="1">
        <v>898.76</v>
      </c>
      <c r="R1158" s="1">
        <v>869.42</v>
      </c>
      <c r="S1158" s="1">
        <v>869.15</v>
      </c>
      <c r="T1158" s="1">
        <v>900.13</v>
      </c>
      <c r="W1158" s="5">
        <v>43559</v>
      </c>
      <c r="X1158" s="1">
        <v>1366.98</v>
      </c>
      <c r="Y1158" s="1">
        <v>1409.07</v>
      </c>
      <c r="Z1158" s="1">
        <v>1357.81</v>
      </c>
      <c r="AA1158" s="1">
        <v>1415.8</v>
      </c>
      <c r="AD1158" s="5">
        <v>43507</v>
      </c>
      <c r="AE1158" s="1">
        <v>2.4978799999999999</v>
      </c>
      <c r="AH1158" s="5">
        <v>43507</v>
      </c>
      <c r="AI1158" s="1">
        <v>2.6880000000000002</v>
      </c>
    </row>
    <row r="1159" spans="1:35" ht="15.75" customHeight="1" x14ac:dyDescent="0.5">
      <c r="A1159" s="5">
        <v>43502</v>
      </c>
      <c r="B1159" s="1">
        <v>75.36</v>
      </c>
      <c r="C1159" s="1">
        <v>75.61</v>
      </c>
      <c r="D1159" s="1">
        <v>75.2</v>
      </c>
      <c r="E1159" s="1">
        <v>76.599999999999994</v>
      </c>
      <c r="H1159" s="5">
        <v>43557</v>
      </c>
      <c r="I1159" s="1">
        <v>15.1203</v>
      </c>
      <c r="J1159" s="1">
        <v>15.106</v>
      </c>
      <c r="K1159" s="1">
        <v>14.9429</v>
      </c>
      <c r="L1159" s="1">
        <v>15.125999999999999</v>
      </c>
      <c r="P1159" s="5">
        <v>43558</v>
      </c>
      <c r="Q1159" s="1">
        <v>869.42</v>
      </c>
      <c r="R1159" s="1">
        <v>851.34</v>
      </c>
      <c r="S1159" s="1">
        <v>850.67</v>
      </c>
      <c r="T1159" s="1">
        <v>870.78</v>
      </c>
      <c r="W1159" s="5">
        <v>43558</v>
      </c>
      <c r="X1159" s="1">
        <v>1409.2</v>
      </c>
      <c r="Y1159" s="1">
        <v>1433.09</v>
      </c>
      <c r="Z1159" s="1">
        <v>1383.64</v>
      </c>
      <c r="AA1159" s="1">
        <v>1445.88</v>
      </c>
      <c r="AD1159" s="5">
        <v>43504</v>
      </c>
      <c r="AE1159" s="1">
        <v>2.50413</v>
      </c>
      <c r="AH1159" s="5">
        <v>43504</v>
      </c>
      <c r="AI1159" s="1">
        <v>2.6977500000000001</v>
      </c>
    </row>
    <row r="1160" spans="1:35" ht="15.75" customHeight="1" x14ac:dyDescent="0.5">
      <c r="A1160" s="5">
        <v>43501</v>
      </c>
      <c r="B1160" s="1">
        <v>76.31</v>
      </c>
      <c r="C1160" s="1">
        <v>75.78</v>
      </c>
      <c r="D1160" s="1">
        <v>75.12</v>
      </c>
      <c r="E1160" s="1">
        <v>76.319999999999993</v>
      </c>
      <c r="H1160" s="5">
        <v>43556</v>
      </c>
      <c r="I1160" s="1">
        <v>15.106</v>
      </c>
      <c r="J1160" s="1">
        <v>15.131</v>
      </c>
      <c r="K1160" s="1">
        <v>15.060499999999999</v>
      </c>
      <c r="L1160" s="1">
        <v>15.2165</v>
      </c>
      <c r="P1160" s="5">
        <v>43557</v>
      </c>
      <c r="Q1160" s="1">
        <v>851.33</v>
      </c>
      <c r="R1160" s="1">
        <v>849.84</v>
      </c>
      <c r="S1160" s="1">
        <v>844.42</v>
      </c>
      <c r="T1160" s="1">
        <v>854.62</v>
      </c>
      <c r="W1160" s="5">
        <v>43557</v>
      </c>
      <c r="X1160" s="1">
        <v>1433.42</v>
      </c>
      <c r="Y1160" s="1">
        <v>1422.85</v>
      </c>
      <c r="Z1160" s="1">
        <v>1399.02</v>
      </c>
      <c r="AA1160" s="1">
        <v>1440.66</v>
      </c>
      <c r="AD1160" s="5">
        <v>43503</v>
      </c>
      <c r="AE1160" s="1">
        <v>2.51688</v>
      </c>
      <c r="AH1160" s="5">
        <v>43503</v>
      </c>
      <c r="AI1160" s="1">
        <v>2.6970000000000001</v>
      </c>
    </row>
    <row r="1161" spans="1:35" ht="15.75" customHeight="1" x14ac:dyDescent="0.5">
      <c r="A1161" s="5">
        <v>43500</v>
      </c>
      <c r="B1161" s="1">
        <v>75.819999999999993</v>
      </c>
      <c r="C1161" s="1">
        <v>75.09</v>
      </c>
      <c r="D1161" s="1">
        <v>74.62</v>
      </c>
      <c r="E1161" s="1">
        <v>76.010000000000005</v>
      </c>
      <c r="H1161" s="5">
        <v>43553</v>
      </c>
      <c r="I1161" s="1">
        <v>15.1183</v>
      </c>
      <c r="J1161" s="1">
        <v>15.014799999999999</v>
      </c>
      <c r="K1161" s="1">
        <v>14.986000000000001</v>
      </c>
      <c r="L1161" s="1">
        <v>15.203900000000001</v>
      </c>
      <c r="P1161" s="5">
        <v>43556</v>
      </c>
      <c r="Q1161" s="1">
        <v>849.84</v>
      </c>
      <c r="R1161" s="1">
        <v>849</v>
      </c>
      <c r="S1161" s="1">
        <v>843.39</v>
      </c>
      <c r="T1161" s="1">
        <v>857.17</v>
      </c>
      <c r="W1161" s="5">
        <v>43556</v>
      </c>
      <c r="X1161" s="1">
        <v>1423.11</v>
      </c>
      <c r="Y1161" s="1">
        <v>1386</v>
      </c>
      <c r="Z1161" s="1">
        <v>1370.87</v>
      </c>
      <c r="AA1161" s="1">
        <v>1426.33</v>
      </c>
      <c r="AD1161" s="5">
        <v>43502</v>
      </c>
      <c r="AE1161" s="1">
        <v>2.5126300000000001</v>
      </c>
      <c r="AH1161" s="5">
        <v>43502</v>
      </c>
      <c r="AI1161" s="1">
        <v>2.7376299999999998</v>
      </c>
    </row>
    <row r="1162" spans="1:35" ht="15.75" customHeight="1" x14ac:dyDescent="0.5">
      <c r="A1162" s="5">
        <v>43497</v>
      </c>
      <c r="B1162" s="1">
        <v>75.91</v>
      </c>
      <c r="C1162" s="1">
        <v>76.09</v>
      </c>
      <c r="D1162" s="1">
        <v>74.7</v>
      </c>
      <c r="E1162" s="1">
        <v>76.25</v>
      </c>
      <c r="H1162" s="5">
        <v>43552</v>
      </c>
      <c r="I1162" s="1">
        <v>15.0145</v>
      </c>
      <c r="J1162" s="1">
        <v>15.2943</v>
      </c>
      <c r="K1162" s="1">
        <v>14.977600000000001</v>
      </c>
      <c r="L1162" s="1">
        <v>15.334899999999999</v>
      </c>
      <c r="P1162" s="5">
        <v>43553</v>
      </c>
      <c r="Q1162" s="1">
        <v>849.46</v>
      </c>
      <c r="R1162" s="1">
        <v>839.5</v>
      </c>
      <c r="S1162" s="1">
        <v>838.26</v>
      </c>
      <c r="T1162" s="1">
        <v>857.02</v>
      </c>
      <c r="W1162" s="5">
        <v>43553</v>
      </c>
      <c r="X1162" s="1">
        <v>1385.2</v>
      </c>
      <c r="Y1162" s="1">
        <v>1347.26</v>
      </c>
      <c r="Z1162" s="1">
        <v>1339.88</v>
      </c>
      <c r="AA1162" s="1">
        <v>1401.18</v>
      </c>
      <c r="AD1162" s="5">
        <v>43501</v>
      </c>
      <c r="AE1162" s="1">
        <v>2.5122499999999999</v>
      </c>
      <c r="AH1162" s="5">
        <v>43501</v>
      </c>
      <c r="AI1162" s="1">
        <v>2.7385000000000002</v>
      </c>
    </row>
    <row r="1163" spans="1:35" ht="15.75" customHeight="1" x14ac:dyDescent="0.5">
      <c r="A1163" s="5">
        <v>43496</v>
      </c>
      <c r="B1163" s="1">
        <v>76.3</v>
      </c>
      <c r="C1163" s="1">
        <v>75.14</v>
      </c>
      <c r="D1163" s="1">
        <v>75.12</v>
      </c>
      <c r="E1163" s="1">
        <v>76.319999999999993</v>
      </c>
      <c r="H1163" s="5">
        <v>43551</v>
      </c>
      <c r="I1163" s="1">
        <v>15.2943</v>
      </c>
      <c r="J1163" s="1">
        <v>15.4305</v>
      </c>
      <c r="K1163" s="1">
        <v>15.2676</v>
      </c>
      <c r="L1163" s="1">
        <v>15.481400000000001</v>
      </c>
      <c r="P1163" s="5">
        <v>43552</v>
      </c>
      <c r="Q1163" s="1">
        <v>839.5</v>
      </c>
      <c r="R1163" s="1">
        <v>853.58</v>
      </c>
      <c r="S1163" s="1">
        <v>833.68</v>
      </c>
      <c r="T1163" s="1">
        <v>865.29</v>
      </c>
      <c r="W1163" s="5">
        <v>43552</v>
      </c>
      <c r="X1163" s="1">
        <v>1347.03</v>
      </c>
      <c r="Y1163" s="1">
        <v>1453.16</v>
      </c>
      <c r="Z1163" s="1">
        <v>1335.49</v>
      </c>
      <c r="AA1163" s="1">
        <v>1457.28</v>
      </c>
      <c r="AD1163" s="5">
        <v>43500</v>
      </c>
      <c r="AE1163" s="1">
        <v>2.5131299999999999</v>
      </c>
      <c r="AH1163" s="5">
        <v>43500</v>
      </c>
      <c r="AI1163" s="1">
        <v>2.7343799999999998</v>
      </c>
    </row>
    <row r="1164" spans="1:35" ht="15.75" customHeight="1" x14ac:dyDescent="0.5">
      <c r="A1164" s="5">
        <v>43495</v>
      </c>
      <c r="B1164" s="1">
        <v>74.53</v>
      </c>
      <c r="C1164" s="1">
        <v>73.45</v>
      </c>
      <c r="D1164" s="1">
        <v>73.069999999999993</v>
      </c>
      <c r="E1164" s="1">
        <v>75.59</v>
      </c>
      <c r="H1164" s="5">
        <v>43550</v>
      </c>
      <c r="I1164" s="1">
        <v>15.4305</v>
      </c>
      <c r="J1164" s="1">
        <v>15.538500000000001</v>
      </c>
      <c r="K1164" s="1">
        <v>15.3963</v>
      </c>
      <c r="L1164" s="1">
        <v>15.5601</v>
      </c>
      <c r="P1164" s="5">
        <v>43551</v>
      </c>
      <c r="Q1164" s="1">
        <v>853.58</v>
      </c>
      <c r="R1164" s="1">
        <v>859.1</v>
      </c>
      <c r="S1164" s="1">
        <v>853.15</v>
      </c>
      <c r="T1164" s="1">
        <v>870.65</v>
      </c>
      <c r="W1164" s="5">
        <v>43551</v>
      </c>
      <c r="X1164" s="1">
        <v>1453.42</v>
      </c>
      <c r="Y1164" s="1">
        <v>1543.31</v>
      </c>
      <c r="Z1164" s="1">
        <v>1442.66</v>
      </c>
      <c r="AA1164" s="1">
        <v>1552.23</v>
      </c>
      <c r="AD1164" s="5">
        <v>43497</v>
      </c>
      <c r="AE1164" s="1">
        <v>2.5139999999999998</v>
      </c>
      <c r="AH1164" s="5">
        <v>43497</v>
      </c>
      <c r="AI1164" s="1">
        <v>2.7326299999999999</v>
      </c>
    </row>
    <row r="1165" spans="1:35" ht="15.75" customHeight="1" x14ac:dyDescent="0.5">
      <c r="A1165" s="5">
        <v>43494</v>
      </c>
      <c r="B1165" s="1">
        <v>73.52</v>
      </c>
      <c r="C1165" s="1">
        <v>72.34</v>
      </c>
      <c r="D1165" s="1">
        <v>72.05</v>
      </c>
      <c r="E1165" s="1">
        <v>73.61</v>
      </c>
      <c r="H1165" s="5">
        <v>43549</v>
      </c>
      <c r="I1165" s="1">
        <v>15.538500000000001</v>
      </c>
      <c r="J1165" s="1">
        <v>15.4175</v>
      </c>
      <c r="K1165" s="1">
        <v>15.39</v>
      </c>
      <c r="L1165" s="1">
        <v>15.5867</v>
      </c>
      <c r="P1165" s="5">
        <v>43550</v>
      </c>
      <c r="Q1165" s="1">
        <v>859.1</v>
      </c>
      <c r="R1165" s="1">
        <v>858.65</v>
      </c>
      <c r="S1165" s="1">
        <v>849.96</v>
      </c>
      <c r="T1165" s="1">
        <v>862.83</v>
      </c>
      <c r="W1165" s="5">
        <v>43550</v>
      </c>
      <c r="X1165" s="1">
        <v>1543.56</v>
      </c>
      <c r="Y1165" s="1">
        <v>1571.55</v>
      </c>
      <c r="Z1165" s="1">
        <v>1534.96</v>
      </c>
      <c r="AA1165" s="1">
        <v>1578.57</v>
      </c>
      <c r="AD1165" s="5">
        <v>43496</v>
      </c>
      <c r="AE1165" s="1">
        <v>2.5137499999999999</v>
      </c>
      <c r="AH1165" s="5">
        <v>43496</v>
      </c>
      <c r="AI1165" s="1">
        <v>2.7374999999999998</v>
      </c>
    </row>
    <row r="1166" spans="1:35" ht="15.75" customHeight="1" x14ac:dyDescent="0.5">
      <c r="A1166" s="5">
        <v>43493</v>
      </c>
      <c r="B1166" s="1">
        <v>71.650000000000006</v>
      </c>
      <c r="C1166" s="1">
        <v>71.319999999999993</v>
      </c>
      <c r="D1166" s="1">
        <v>71.209999999999994</v>
      </c>
      <c r="E1166" s="1">
        <v>71.959999999999994</v>
      </c>
      <c r="H1166" s="5">
        <v>43546</v>
      </c>
      <c r="I1166" s="1">
        <v>15.423999999999999</v>
      </c>
      <c r="J1166" s="1">
        <v>15.473000000000001</v>
      </c>
      <c r="K1166" s="1">
        <v>15.3682</v>
      </c>
      <c r="L1166" s="1">
        <v>15.5497</v>
      </c>
      <c r="P1166" s="5">
        <v>43549</v>
      </c>
      <c r="Q1166" s="1">
        <v>858.63</v>
      </c>
      <c r="R1166" s="1">
        <v>847</v>
      </c>
      <c r="S1166" s="1">
        <v>841.32</v>
      </c>
      <c r="T1166" s="1">
        <v>860.54</v>
      </c>
      <c r="W1166" s="5">
        <v>43549</v>
      </c>
      <c r="X1166" s="1">
        <v>1571.61</v>
      </c>
      <c r="Y1166" s="1">
        <v>1566</v>
      </c>
      <c r="Z1166" s="1">
        <v>1536.19</v>
      </c>
      <c r="AA1166" s="1">
        <v>1575</v>
      </c>
      <c r="AD1166" s="5">
        <v>43495</v>
      </c>
      <c r="AE1166" s="1">
        <v>2.5091299999999999</v>
      </c>
      <c r="AH1166" s="5">
        <v>43495</v>
      </c>
      <c r="AI1166" s="1">
        <v>2.7362500000000001</v>
      </c>
    </row>
    <row r="1167" spans="1:35" ht="15.75" customHeight="1" x14ac:dyDescent="0.5">
      <c r="A1167" s="5">
        <v>43490</v>
      </c>
      <c r="B1167" s="1">
        <v>71.17</v>
      </c>
      <c r="C1167" s="1">
        <v>69.39</v>
      </c>
      <c r="D1167" s="1">
        <v>69.39</v>
      </c>
      <c r="E1167" s="1">
        <v>71.28</v>
      </c>
      <c r="H1167" s="5">
        <v>43545</v>
      </c>
      <c r="I1167" s="1">
        <v>15.473000000000001</v>
      </c>
      <c r="J1167" s="1">
        <v>15.475</v>
      </c>
      <c r="K1167" s="1">
        <v>15.382999999999999</v>
      </c>
      <c r="L1167" s="1">
        <v>15.6401</v>
      </c>
      <c r="P1167" s="5">
        <v>43546</v>
      </c>
      <c r="Q1167" s="1">
        <v>847.23</v>
      </c>
      <c r="R1167" s="1">
        <v>861.6</v>
      </c>
      <c r="S1167" s="1">
        <v>846.7</v>
      </c>
      <c r="T1167" s="1">
        <v>867.35</v>
      </c>
      <c r="W1167" s="5">
        <v>43546</v>
      </c>
      <c r="X1167" s="1">
        <v>1553.43</v>
      </c>
      <c r="Y1167" s="1">
        <v>1598.83</v>
      </c>
      <c r="Z1167" s="1">
        <v>1545.26</v>
      </c>
      <c r="AA1167" s="1">
        <v>1604.67</v>
      </c>
      <c r="AD1167" s="5">
        <v>43494</v>
      </c>
      <c r="AE1167" s="1">
        <v>2.4988800000000002</v>
      </c>
      <c r="AH1167" s="5">
        <v>43494</v>
      </c>
      <c r="AI1167" s="1">
        <v>2.74438</v>
      </c>
    </row>
    <row r="1168" spans="1:35" ht="15.75" customHeight="1" x14ac:dyDescent="0.5">
      <c r="A1168" s="5">
        <v>43489</v>
      </c>
      <c r="B1168" s="1">
        <v>68.569999999999993</v>
      </c>
      <c r="C1168" s="1">
        <v>68.709999999999994</v>
      </c>
      <c r="D1168" s="1">
        <v>68.319999999999993</v>
      </c>
      <c r="E1168" s="1">
        <v>69</v>
      </c>
      <c r="H1168" s="5">
        <v>43544</v>
      </c>
      <c r="I1168" s="1">
        <v>15.475</v>
      </c>
      <c r="J1168" s="1">
        <v>15.372999999999999</v>
      </c>
      <c r="K1168" s="1">
        <v>15.275</v>
      </c>
      <c r="L1168" s="1">
        <v>15.561</v>
      </c>
      <c r="P1168" s="5">
        <v>43545</v>
      </c>
      <c r="Q1168" s="1">
        <v>861.6</v>
      </c>
      <c r="R1168" s="1">
        <v>862.55</v>
      </c>
      <c r="S1168" s="1">
        <v>857.42</v>
      </c>
      <c r="T1168" s="1">
        <v>876.04</v>
      </c>
      <c r="W1168" s="5">
        <v>43545</v>
      </c>
      <c r="X1168" s="1">
        <v>1598.83</v>
      </c>
      <c r="Y1168" s="1">
        <v>1600.08</v>
      </c>
      <c r="Z1168" s="1">
        <v>1585.1</v>
      </c>
      <c r="AA1168" s="1">
        <v>1614.88</v>
      </c>
      <c r="AD1168" s="5">
        <v>43493</v>
      </c>
      <c r="AE1168" s="1">
        <v>2.5017499999999999</v>
      </c>
      <c r="AH1168" s="5">
        <v>43493</v>
      </c>
      <c r="AI1168" s="1">
        <v>2.7505000000000002</v>
      </c>
    </row>
    <row r="1169" spans="1:35" ht="15.75" customHeight="1" x14ac:dyDescent="0.5">
      <c r="A1169" s="5">
        <v>43488</v>
      </c>
      <c r="B1169" s="1">
        <v>68.86</v>
      </c>
      <c r="C1169" s="1">
        <v>68.680000000000007</v>
      </c>
      <c r="D1169" s="1">
        <v>68.13</v>
      </c>
      <c r="E1169" s="1">
        <v>69.17</v>
      </c>
      <c r="H1169" s="5">
        <v>43543</v>
      </c>
      <c r="I1169" s="1">
        <v>15.372999999999999</v>
      </c>
      <c r="J1169" s="1">
        <v>15.3498</v>
      </c>
      <c r="K1169" s="1">
        <v>15.3111</v>
      </c>
      <c r="L1169" s="1">
        <v>15.448</v>
      </c>
      <c r="P1169" s="5">
        <v>43544</v>
      </c>
      <c r="Q1169" s="1">
        <v>862.56</v>
      </c>
      <c r="R1169" s="1">
        <v>852.43</v>
      </c>
      <c r="S1169" s="1">
        <v>850.4</v>
      </c>
      <c r="T1169" s="1">
        <v>867.42</v>
      </c>
      <c r="W1169" s="5">
        <v>43544</v>
      </c>
      <c r="X1169" s="1">
        <v>1599.6</v>
      </c>
      <c r="Y1169" s="1">
        <v>1592.17</v>
      </c>
      <c r="Z1169" s="1">
        <v>1586.68</v>
      </c>
      <c r="AA1169" s="1">
        <v>1603.44</v>
      </c>
      <c r="AD1169" s="5">
        <v>43490</v>
      </c>
      <c r="AE1169" s="1">
        <v>2.5</v>
      </c>
      <c r="AH1169" s="5">
        <v>43490</v>
      </c>
      <c r="AI1169" s="1">
        <v>2.75163</v>
      </c>
    </row>
    <row r="1170" spans="1:35" ht="15.75" customHeight="1" x14ac:dyDescent="0.5">
      <c r="A1170" s="5">
        <v>43487</v>
      </c>
      <c r="B1170" s="1">
        <v>68.739999999999995</v>
      </c>
      <c r="C1170" s="1">
        <v>68.55</v>
      </c>
      <c r="D1170" s="1">
        <v>67.91</v>
      </c>
      <c r="E1170" s="1">
        <v>68.849999999999994</v>
      </c>
      <c r="H1170" s="5">
        <v>43542</v>
      </c>
      <c r="I1170" s="1">
        <v>15.3498</v>
      </c>
      <c r="J1170" s="1">
        <v>15.301500000000001</v>
      </c>
      <c r="K1170" s="1">
        <v>15.2255</v>
      </c>
      <c r="L1170" s="1">
        <v>15.426</v>
      </c>
      <c r="P1170" s="5">
        <v>43543</v>
      </c>
      <c r="Q1170" s="1">
        <v>852.43</v>
      </c>
      <c r="R1170" s="1">
        <v>836.3</v>
      </c>
      <c r="S1170" s="1">
        <v>834.56</v>
      </c>
      <c r="T1170" s="1">
        <v>855.92</v>
      </c>
      <c r="W1170" s="5">
        <v>43543</v>
      </c>
      <c r="X1170" s="1">
        <v>1591.02</v>
      </c>
      <c r="Y1170" s="1">
        <v>1579.3</v>
      </c>
      <c r="Z1170" s="1">
        <v>1575.07</v>
      </c>
      <c r="AA1170" s="1">
        <v>1601.52</v>
      </c>
      <c r="AD1170" s="5">
        <v>43489</v>
      </c>
      <c r="AE1170" s="1">
        <v>2.5018799999999999</v>
      </c>
      <c r="AH1170" s="5">
        <v>43489</v>
      </c>
      <c r="AI1170" s="1">
        <v>2.7647499999999998</v>
      </c>
    </row>
    <row r="1171" spans="1:35" ht="15.75" customHeight="1" x14ac:dyDescent="0.5">
      <c r="A1171" s="5">
        <v>43483</v>
      </c>
      <c r="B1171" s="1">
        <v>68.38</v>
      </c>
      <c r="C1171" s="1">
        <v>69.06</v>
      </c>
      <c r="D1171" s="1">
        <v>68.13</v>
      </c>
      <c r="E1171" s="1">
        <v>69.400000000000006</v>
      </c>
      <c r="H1171" s="5">
        <v>43539</v>
      </c>
      <c r="I1171" s="1">
        <v>15.287699999999999</v>
      </c>
      <c r="J1171" s="1">
        <v>15.189500000000001</v>
      </c>
      <c r="K1171" s="1">
        <v>15.171900000000001</v>
      </c>
      <c r="L1171" s="1">
        <v>15.393000000000001</v>
      </c>
      <c r="P1171" s="5">
        <v>43542</v>
      </c>
      <c r="Q1171" s="1">
        <v>836.3</v>
      </c>
      <c r="R1171" s="1">
        <v>831.41</v>
      </c>
      <c r="S1171" s="1">
        <v>823.56</v>
      </c>
      <c r="T1171" s="1">
        <v>839.6</v>
      </c>
      <c r="W1171" s="5">
        <v>43542</v>
      </c>
      <c r="X1171" s="1">
        <v>1578.99</v>
      </c>
      <c r="Y1171" s="1">
        <v>1560.25</v>
      </c>
      <c r="Z1171" s="1">
        <v>1542.02</v>
      </c>
      <c r="AA1171" s="1">
        <v>1580.47</v>
      </c>
      <c r="AD1171" s="5">
        <v>43488</v>
      </c>
      <c r="AE1171" s="1">
        <v>2.5099999999999998</v>
      </c>
      <c r="AH1171" s="5">
        <v>43488</v>
      </c>
      <c r="AI1171" s="1">
        <v>2.7706300000000001</v>
      </c>
    </row>
    <row r="1172" spans="1:35" ht="15.75" customHeight="1" x14ac:dyDescent="0.5">
      <c r="A1172" s="5">
        <v>43482</v>
      </c>
      <c r="B1172" s="1">
        <v>69.53</v>
      </c>
      <c r="C1172" s="1">
        <v>69.38</v>
      </c>
      <c r="D1172" s="1">
        <v>69.040000000000006</v>
      </c>
      <c r="E1172" s="1">
        <v>69.67</v>
      </c>
      <c r="H1172" s="5">
        <v>43538</v>
      </c>
      <c r="I1172" s="1">
        <v>15.189500000000001</v>
      </c>
      <c r="J1172" s="1">
        <v>15.454499999999999</v>
      </c>
      <c r="K1172" s="1">
        <v>15.14</v>
      </c>
      <c r="L1172" s="1">
        <v>15.4651</v>
      </c>
      <c r="P1172" s="5">
        <v>43539</v>
      </c>
      <c r="Q1172" s="1">
        <v>831.78</v>
      </c>
      <c r="R1172" s="1">
        <v>824.55</v>
      </c>
      <c r="S1172" s="1">
        <v>823.81</v>
      </c>
      <c r="T1172" s="1">
        <v>836.5</v>
      </c>
      <c r="W1172" s="5">
        <v>43539</v>
      </c>
      <c r="X1172" s="1">
        <v>1552.99</v>
      </c>
      <c r="Y1172" s="1">
        <v>1553.1</v>
      </c>
      <c r="Z1172" s="1">
        <v>1550.7</v>
      </c>
      <c r="AA1172" s="1">
        <v>1562.78</v>
      </c>
      <c r="AD1172" s="5">
        <v>43487</v>
      </c>
      <c r="AE1172" s="1">
        <v>2.5190000000000001</v>
      </c>
      <c r="AH1172" s="5">
        <v>43487</v>
      </c>
      <c r="AI1172" s="1">
        <v>2.7792500000000002</v>
      </c>
    </row>
    <row r="1173" spans="1:35" ht="15.75" customHeight="1" x14ac:dyDescent="0.5">
      <c r="A1173" s="5">
        <v>43481</v>
      </c>
      <c r="B1173" s="1">
        <v>69.540000000000006</v>
      </c>
      <c r="C1173" s="1">
        <v>69.41</v>
      </c>
      <c r="D1173" s="1">
        <v>69.099999999999994</v>
      </c>
      <c r="E1173" s="1">
        <v>70.06</v>
      </c>
      <c r="H1173" s="5">
        <v>43537</v>
      </c>
      <c r="I1173" s="1">
        <v>15.454499999999999</v>
      </c>
      <c r="J1173" s="1">
        <v>15.4405</v>
      </c>
      <c r="K1173" s="1">
        <v>15.4213</v>
      </c>
      <c r="L1173" s="1">
        <v>15.536199999999999</v>
      </c>
      <c r="P1173" s="5">
        <v>43538</v>
      </c>
      <c r="Q1173" s="1">
        <v>824.55</v>
      </c>
      <c r="R1173" s="1">
        <v>843.67</v>
      </c>
      <c r="S1173" s="1">
        <v>823.49</v>
      </c>
      <c r="T1173" s="1">
        <v>844.57</v>
      </c>
      <c r="W1173" s="5">
        <v>43538</v>
      </c>
      <c r="X1173" s="1">
        <v>1553.1</v>
      </c>
      <c r="Y1173" s="1">
        <v>1554.26</v>
      </c>
      <c r="Z1173" s="1">
        <v>1541.63</v>
      </c>
      <c r="AA1173" s="1">
        <v>1556.85</v>
      </c>
      <c r="AD1173" s="5">
        <v>43486</v>
      </c>
      <c r="AE1173" s="1">
        <v>2.5122499999999999</v>
      </c>
      <c r="AH1173" s="5">
        <v>43486</v>
      </c>
      <c r="AI1173" s="1">
        <v>2.7723800000000001</v>
      </c>
    </row>
    <row r="1174" spans="1:35" ht="15.75" customHeight="1" x14ac:dyDescent="0.5">
      <c r="A1174" s="5">
        <v>43480</v>
      </c>
      <c r="B1174" s="1">
        <v>69.37</v>
      </c>
      <c r="C1174" s="1">
        <v>71.2</v>
      </c>
      <c r="D1174" s="1">
        <v>68.91</v>
      </c>
      <c r="E1174" s="1">
        <v>71.239999999999995</v>
      </c>
      <c r="H1174" s="5">
        <v>43536</v>
      </c>
      <c r="I1174" s="1">
        <v>15.4405</v>
      </c>
      <c r="J1174" s="1">
        <v>15.308999999999999</v>
      </c>
      <c r="K1174" s="1">
        <v>15.287100000000001</v>
      </c>
      <c r="L1174" s="1">
        <v>15.478300000000001</v>
      </c>
      <c r="P1174" s="5">
        <v>43537</v>
      </c>
      <c r="Q1174" s="1">
        <v>843.67</v>
      </c>
      <c r="R1174" s="1">
        <v>835.34</v>
      </c>
      <c r="S1174" s="1">
        <v>832.44</v>
      </c>
      <c r="T1174" s="1">
        <v>848.75</v>
      </c>
      <c r="W1174" s="5">
        <v>43537</v>
      </c>
      <c r="X1174" s="1">
        <v>1554.34</v>
      </c>
      <c r="Y1174" s="1">
        <v>1538.96</v>
      </c>
      <c r="Z1174" s="1">
        <v>1530.9</v>
      </c>
      <c r="AA1174" s="1">
        <v>1556.02</v>
      </c>
      <c r="AD1174" s="5">
        <v>43483</v>
      </c>
      <c r="AE1174" s="1">
        <v>2.5059999999999998</v>
      </c>
      <c r="AH1174" s="5">
        <v>43483</v>
      </c>
      <c r="AI1174" s="1">
        <v>2.7610000000000001</v>
      </c>
    </row>
    <row r="1175" spans="1:35" ht="15.75" customHeight="1" x14ac:dyDescent="0.5">
      <c r="A1175" s="5">
        <v>43479</v>
      </c>
      <c r="B1175" s="1">
        <v>71.150000000000006</v>
      </c>
      <c r="C1175" s="1">
        <v>72.12</v>
      </c>
      <c r="D1175" s="1">
        <v>70.760000000000005</v>
      </c>
      <c r="E1175" s="1">
        <v>72.19</v>
      </c>
      <c r="H1175" s="5">
        <v>43535</v>
      </c>
      <c r="I1175" s="1">
        <v>15.308999999999999</v>
      </c>
      <c r="J1175" s="1">
        <v>15.286799999999999</v>
      </c>
      <c r="K1175" s="1">
        <v>15.214</v>
      </c>
      <c r="L1175" s="1">
        <v>15.356199999999999</v>
      </c>
      <c r="P1175" s="5">
        <v>43536</v>
      </c>
      <c r="Q1175" s="1">
        <v>835.35</v>
      </c>
      <c r="R1175" s="1">
        <v>818.3</v>
      </c>
      <c r="S1175" s="1">
        <v>818.3</v>
      </c>
      <c r="T1175" s="1">
        <v>837.65</v>
      </c>
      <c r="W1175" s="5">
        <v>43536</v>
      </c>
      <c r="X1175" s="1">
        <v>1538.91</v>
      </c>
      <c r="Y1175" s="1">
        <v>1536.59</v>
      </c>
      <c r="Z1175" s="1">
        <v>1531.05</v>
      </c>
      <c r="AA1175" s="1">
        <v>1550.11</v>
      </c>
      <c r="AD1175" s="5">
        <v>43482</v>
      </c>
      <c r="AE1175" s="1">
        <v>2.5030000000000001</v>
      </c>
      <c r="AH1175" s="5">
        <v>43482</v>
      </c>
      <c r="AI1175" s="1">
        <v>2.7757499999999999</v>
      </c>
    </row>
    <row r="1176" spans="1:35" ht="15.75" customHeight="1" x14ac:dyDescent="0.5">
      <c r="A1176" s="5">
        <v>43476</v>
      </c>
      <c r="B1176" s="1">
        <v>71.709999999999994</v>
      </c>
      <c r="C1176" s="1">
        <v>71.86</v>
      </c>
      <c r="D1176" s="1">
        <v>71.5</v>
      </c>
      <c r="E1176" s="1">
        <v>72.27</v>
      </c>
      <c r="H1176" s="5">
        <v>43532</v>
      </c>
      <c r="I1176" s="1">
        <v>15.3355</v>
      </c>
      <c r="J1176" s="1">
        <v>15.023300000000001</v>
      </c>
      <c r="K1176" s="1">
        <v>14.968500000000001</v>
      </c>
      <c r="L1176" s="1">
        <v>15.3703</v>
      </c>
      <c r="P1176" s="5">
        <v>43535</v>
      </c>
      <c r="Q1176" s="1">
        <v>818.3</v>
      </c>
      <c r="R1176" s="1">
        <v>817</v>
      </c>
      <c r="S1176" s="1">
        <v>809.11</v>
      </c>
      <c r="T1176" s="1">
        <v>819.33</v>
      </c>
      <c r="W1176" s="5">
        <v>43535</v>
      </c>
      <c r="X1176" s="1">
        <v>1536.67</v>
      </c>
      <c r="Y1176" s="1">
        <v>1517.5</v>
      </c>
      <c r="Z1176" s="1">
        <v>1507.51</v>
      </c>
      <c r="AA1176" s="1">
        <v>1539.55</v>
      </c>
      <c r="AD1176" s="5">
        <v>43481</v>
      </c>
      <c r="AE1176" s="1">
        <v>2.5132500000000002</v>
      </c>
      <c r="AH1176" s="5">
        <v>43481</v>
      </c>
      <c r="AI1176" s="1">
        <v>2.7803100000000001</v>
      </c>
    </row>
    <row r="1177" spans="1:35" ht="15.75" customHeight="1" x14ac:dyDescent="0.5">
      <c r="A1177" s="5">
        <v>43475</v>
      </c>
      <c r="B1177" s="1">
        <v>71.569999999999993</v>
      </c>
      <c r="C1177" s="1">
        <v>72.569999999999993</v>
      </c>
      <c r="D1177" s="1">
        <v>71.11</v>
      </c>
      <c r="E1177" s="1">
        <v>72.72</v>
      </c>
      <c r="H1177" s="5">
        <v>43531</v>
      </c>
      <c r="I1177" s="1">
        <v>15.023300000000001</v>
      </c>
      <c r="J1177" s="1">
        <v>15.077500000000001</v>
      </c>
      <c r="K1177" s="1">
        <v>14.981</v>
      </c>
      <c r="L1177" s="1">
        <v>15.1225</v>
      </c>
      <c r="P1177" s="5">
        <v>43532</v>
      </c>
      <c r="Q1177" s="1">
        <v>818.21</v>
      </c>
      <c r="R1177" s="1">
        <v>814.77</v>
      </c>
      <c r="S1177" s="1">
        <v>811.85</v>
      </c>
      <c r="T1177" s="1">
        <v>821.99</v>
      </c>
      <c r="W1177" s="5">
        <v>43532</v>
      </c>
      <c r="X1177" s="1">
        <v>1516.05</v>
      </c>
      <c r="Y1177" s="1">
        <v>1527.09</v>
      </c>
      <c r="Z1177" s="1">
        <v>1499.61</v>
      </c>
      <c r="AA1177" s="1">
        <v>1533.16</v>
      </c>
      <c r="AD1177" s="5">
        <v>43480</v>
      </c>
      <c r="AE1177" s="1">
        <v>2.5074999999999998</v>
      </c>
      <c r="AH1177" s="5">
        <v>43480</v>
      </c>
      <c r="AI1177" s="1">
        <v>2.7734399999999999</v>
      </c>
    </row>
    <row r="1178" spans="1:35" ht="15.75" customHeight="1" x14ac:dyDescent="0.5">
      <c r="A1178" s="5">
        <v>43474</v>
      </c>
      <c r="B1178" s="1">
        <v>72.78</v>
      </c>
      <c r="C1178" s="1">
        <v>71.540000000000006</v>
      </c>
      <c r="D1178" s="1">
        <v>71.540000000000006</v>
      </c>
      <c r="E1178" s="1">
        <v>72.849999999999994</v>
      </c>
      <c r="H1178" s="5">
        <v>43530</v>
      </c>
      <c r="I1178" s="1">
        <v>15.077500000000001</v>
      </c>
      <c r="J1178" s="1">
        <v>15.137499999999999</v>
      </c>
      <c r="K1178" s="1">
        <v>15.047700000000001</v>
      </c>
      <c r="L1178" s="1">
        <v>15.1595</v>
      </c>
      <c r="P1178" s="5">
        <v>43531</v>
      </c>
      <c r="Q1178" s="1">
        <v>814.77</v>
      </c>
      <c r="R1178" s="1">
        <v>827.4</v>
      </c>
      <c r="S1178" s="1">
        <v>813.67</v>
      </c>
      <c r="T1178" s="1">
        <v>829.16</v>
      </c>
      <c r="W1178" s="5">
        <v>43531</v>
      </c>
      <c r="X1178" s="1">
        <v>1527.8</v>
      </c>
      <c r="Y1178" s="1">
        <v>1535.9</v>
      </c>
      <c r="Z1178" s="1">
        <v>1514.11</v>
      </c>
      <c r="AA1178" s="1">
        <v>1553.3</v>
      </c>
      <c r="AD1178" s="5">
        <v>43479</v>
      </c>
      <c r="AE1178" s="1">
        <v>2.5100600000000002</v>
      </c>
      <c r="AH1178" s="5">
        <v>43479</v>
      </c>
      <c r="AI1178" s="1">
        <v>2.77894</v>
      </c>
    </row>
    <row r="1179" spans="1:35" ht="15.75" customHeight="1" x14ac:dyDescent="0.5">
      <c r="A1179" s="5">
        <v>43473</v>
      </c>
      <c r="B1179" s="1">
        <v>71.47</v>
      </c>
      <c r="C1179" s="1">
        <v>70.77</v>
      </c>
      <c r="D1179" s="1">
        <v>70.23</v>
      </c>
      <c r="E1179" s="1">
        <v>71.67</v>
      </c>
      <c r="H1179" s="5">
        <v>43529</v>
      </c>
      <c r="I1179" s="1">
        <v>15.137499999999999</v>
      </c>
      <c r="J1179" s="1">
        <v>15.0905</v>
      </c>
      <c r="K1179" s="1">
        <v>15.0459</v>
      </c>
      <c r="L1179" s="1">
        <v>15.168900000000001</v>
      </c>
      <c r="P1179" s="5">
        <v>43530</v>
      </c>
      <c r="Q1179" s="1">
        <v>827.4</v>
      </c>
      <c r="R1179" s="1">
        <v>837.6</v>
      </c>
      <c r="S1179" s="1">
        <v>825.42</v>
      </c>
      <c r="T1179" s="1">
        <v>838.5</v>
      </c>
      <c r="W1179" s="5">
        <v>43530</v>
      </c>
      <c r="X1179" s="1">
        <v>1536.81</v>
      </c>
      <c r="Y1179" s="1">
        <v>1517.51</v>
      </c>
      <c r="Z1179" s="1">
        <v>1504.96</v>
      </c>
      <c r="AA1179" s="1">
        <v>1542.62</v>
      </c>
      <c r="AD1179" s="5">
        <v>43476</v>
      </c>
      <c r="AE1179" s="1">
        <v>2.5089399999999999</v>
      </c>
      <c r="AH1179" s="5">
        <v>43476</v>
      </c>
      <c r="AI1179" s="1">
        <v>2.7873100000000002</v>
      </c>
    </row>
    <row r="1180" spans="1:35" ht="15.75" customHeight="1" x14ac:dyDescent="0.5">
      <c r="A1180" s="5">
        <v>43472</v>
      </c>
      <c r="B1180" s="1">
        <v>71.2</v>
      </c>
      <c r="C1180" s="1">
        <v>72.34</v>
      </c>
      <c r="D1180" s="1">
        <v>70.98</v>
      </c>
      <c r="E1180" s="1">
        <v>72.459999999999994</v>
      </c>
      <c r="H1180" s="5">
        <v>43528</v>
      </c>
      <c r="I1180" s="1">
        <v>15.0905</v>
      </c>
      <c r="J1180" s="1">
        <v>15.1997</v>
      </c>
      <c r="K1180" s="1">
        <v>15.061500000000001</v>
      </c>
      <c r="L1180" s="1">
        <v>15.279199999999999</v>
      </c>
      <c r="P1180" s="5">
        <v>43529</v>
      </c>
      <c r="Q1180" s="1">
        <v>837.61</v>
      </c>
      <c r="R1180" s="1">
        <v>837.03</v>
      </c>
      <c r="S1180" s="1">
        <v>833.87</v>
      </c>
      <c r="T1180" s="1">
        <v>841.99</v>
      </c>
      <c r="W1180" s="5">
        <v>43529</v>
      </c>
      <c r="X1180" s="1">
        <v>1519.16</v>
      </c>
      <c r="Y1180" s="1">
        <v>1533.8</v>
      </c>
      <c r="Z1180" s="1">
        <v>1501.9</v>
      </c>
      <c r="AA1180" s="1">
        <v>1536.73</v>
      </c>
      <c r="AD1180" s="5">
        <v>43475</v>
      </c>
      <c r="AE1180" s="1">
        <v>2.5141900000000001</v>
      </c>
      <c r="AH1180" s="5">
        <v>43475</v>
      </c>
      <c r="AI1180" s="1">
        <v>2.7969400000000002</v>
      </c>
    </row>
    <row r="1181" spans="1:35" ht="15.75" customHeight="1" x14ac:dyDescent="0.5">
      <c r="A1181" s="5">
        <v>43469</v>
      </c>
      <c r="B1181" s="1">
        <v>71.87</v>
      </c>
      <c r="C1181" s="1">
        <v>71.42</v>
      </c>
      <c r="D1181" s="1">
        <v>70.569999999999993</v>
      </c>
      <c r="E1181" s="1">
        <v>72.23</v>
      </c>
      <c r="H1181" s="5">
        <v>43525</v>
      </c>
      <c r="I1181" s="1">
        <v>15.202199999999999</v>
      </c>
      <c r="J1181" s="1">
        <v>15.612</v>
      </c>
      <c r="K1181" s="1">
        <v>15.1456</v>
      </c>
      <c r="L1181" s="1">
        <v>15.6387</v>
      </c>
      <c r="P1181" s="5">
        <v>43528</v>
      </c>
      <c r="Q1181" s="1">
        <v>837.02</v>
      </c>
      <c r="R1181" s="1">
        <v>861.75</v>
      </c>
      <c r="S1181" s="1">
        <v>835.51</v>
      </c>
      <c r="T1181" s="1">
        <v>864.04</v>
      </c>
      <c r="W1181" s="5">
        <v>43528</v>
      </c>
      <c r="X1181" s="1">
        <v>1533.8</v>
      </c>
      <c r="Y1181" s="1">
        <v>1548.12</v>
      </c>
      <c r="Z1181" s="1">
        <v>1514.83</v>
      </c>
      <c r="AA1181" s="1">
        <v>1559.68</v>
      </c>
      <c r="AD1181" s="5">
        <v>43474</v>
      </c>
      <c r="AE1181" s="1">
        <v>2.5187499999999998</v>
      </c>
      <c r="AH1181" s="5">
        <v>43474</v>
      </c>
      <c r="AI1181" s="1">
        <v>2.79888</v>
      </c>
    </row>
    <row r="1182" spans="1:35" ht="15.75" customHeight="1" x14ac:dyDescent="0.5">
      <c r="A1182" s="5">
        <v>43468</v>
      </c>
      <c r="B1182" s="1">
        <v>72.17</v>
      </c>
      <c r="C1182" s="1">
        <v>71.47</v>
      </c>
      <c r="D1182" s="1">
        <v>70.86</v>
      </c>
      <c r="E1182" s="1">
        <v>72.39</v>
      </c>
      <c r="H1182" s="5">
        <v>43524</v>
      </c>
      <c r="I1182" s="1">
        <v>15.612</v>
      </c>
      <c r="J1182" s="1">
        <v>15.7395</v>
      </c>
      <c r="K1182" s="1">
        <v>15.5777</v>
      </c>
      <c r="L1182" s="1">
        <v>15.8248</v>
      </c>
      <c r="P1182" s="5">
        <v>43525</v>
      </c>
      <c r="Q1182" s="1">
        <v>859.21</v>
      </c>
      <c r="R1182" s="1">
        <v>870.84</v>
      </c>
      <c r="S1182" s="1">
        <v>857.44</v>
      </c>
      <c r="T1182" s="1">
        <v>875.05</v>
      </c>
      <c r="W1182" s="5">
        <v>43525</v>
      </c>
      <c r="X1182" s="1">
        <v>1543.65</v>
      </c>
      <c r="Y1182" s="1">
        <v>1545.41</v>
      </c>
      <c r="Z1182" s="1">
        <v>1530.63</v>
      </c>
      <c r="AA1182" s="1">
        <v>1565.7</v>
      </c>
      <c r="AD1182" s="5">
        <v>43473</v>
      </c>
      <c r="AE1182" s="1">
        <v>2.5154999999999998</v>
      </c>
      <c r="AH1182" s="5">
        <v>43473</v>
      </c>
      <c r="AI1182" s="1">
        <v>2.7825000000000002</v>
      </c>
    </row>
    <row r="1183" spans="1:35" ht="15.75" customHeight="1" x14ac:dyDescent="0.5">
      <c r="A1183" s="5">
        <v>43467</v>
      </c>
      <c r="B1183" s="1">
        <v>70.94</v>
      </c>
      <c r="C1183" s="1">
        <v>70.44</v>
      </c>
      <c r="D1183" s="1">
        <v>69.86</v>
      </c>
      <c r="E1183" s="1">
        <v>71.790000000000006</v>
      </c>
      <c r="H1183" s="5">
        <v>43523</v>
      </c>
      <c r="I1183" s="1">
        <v>15.7395</v>
      </c>
      <c r="J1183" s="1">
        <v>15.933999999999999</v>
      </c>
      <c r="K1183" s="1">
        <v>15.702</v>
      </c>
      <c r="L1183" s="1">
        <v>15.997400000000001</v>
      </c>
      <c r="P1183" s="5">
        <v>43524</v>
      </c>
      <c r="Q1183" s="1">
        <v>870.85</v>
      </c>
      <c r="R1183" s="1">
        <v>869.47</v>
      </c>
      <c r="S1183" s="1">
        <v>863.15</v>
      </c>
      <c r="T1183" s="1">
        <v>877.31</v>
      </c>
      <c r="W1183" s="5">
        <v>43524</v>
      </c>
      <c r="X1183" s="1">
        <v>1546.38</v>
      </c>
      <c r="Y1183" s="1">
        <v>1531.03</v>
      </c>
      <c r="Z1183" s="1">
        <v>1523.21</v>
      </c>
      <c r="AA1183" s="1">
        <v>1555.16</v>
      </c>
      <c r="AD1183" s="5">
        <v>43472</v>
      </c>
      <c r="AE1183" s="1">
        <v>2.5111300000000001</v>
      </c>
      <c r="AH1183" s="5">
        <v>43472</v>
      </c>
      <c r="AI1183" s="1">
        <v>2.7968099999999998</v>
      </c>
    </row>
    <row r="1184" spans="1:35" ht="15.75" customHeight="1" x14ac:dyDescent="0.5">
      <c r="A1184" s="5">
        <v>43465</v>
      </c>
      <c r="B1184" s="1">
        <v>70.66</v>
      </c>
      <c r="C1184" s="1">
        <v>69.87</v>
      </c>
      <c r="D1184" s="1">
        <v>68.92</v>
      </c>
      <c r="E1184" s="1">
        <v>70.66</v>
      </c>
      <c r="H1184" s="5">
        <v>43522</v>
      </c>
      <c r="I1184" s="1">
        <v>15.933999999999999</v>
      </c>
      <c r="J1184" s="1">
        <v>15.8995</v>
      </c>
      <c r="K1184" s="1">
        <v>15.7941</v>
      </c>
      <c r="L1184" s="1">
        <v>15.942299999999999</v>
      </c>
      <c r="P1184" s="5">
        <v>43523</v>
      </c>
      <c r="Q1184" s="1">
        <v>869.47</v>
      </c>
      <c r="R1184" s="1">
        <v>861.5</v>
      </c>
      <c r="S1184" s="1">
        <v>859.42</v>
      </c>
      <c r="T1184" s="1">
        <v>874.42</v>
      </c>
      <c r="W1184" s="5">
        <v>43523</v>
      </c>
      <c r="X1184" s="1">
        <v>1530.92</v>
      </c>
      <c r="Y1184" s="1">
        <v>1564.54</v>
      </c>
      <c r="Z1184" s="1">
        <v>1517.59</v>
      </c>
      <c r="AA1184" s="1">
        <v>1567.26</v>
      </c>
      <c r="AD1184" s="5">
        <v>43469</v>
      </c>
      <c r="AE1184" s="1">
        <v>2.5205600000000001</v>
      </c>
      <c r="AH1184" s="5">
        <v>43469</v>
      </c>
      <c r="AI1184" s="1">
        <v>2.8038799999999999</v>
      </c>
    </row>
    <row r="1185" spans="1:35" ht="15.75" customHeight="1" x14ac:dyDescent="0.5">
      <c r="A1185" s="5">
        <v>43462</v>
      </c>
      <c r="B1185" s="1">
        <v>69.680000000000007</v>
      </c>
      <c r="C1185" s="1">
        <v>70.599999999999994</v>
      </c>
      <c r="D1185" s="1">
        <v>69.45</v>
      </c>
      <c r="E1185" s="1">
        <v>70.989999999999995</v>
      </c>
      <c r="H1185" s="5">
        <v>43521</v>
      </c>
      <c r="I1185" s="1">
        <v>15.8995</v>
      </c>
      <c r="J1185" s="1">
        <v>15.895799999999999</v>
      </c>
      <c r="K1185" s="1">
        <v>15.852499999999999</v>
      </c>
      <c r="L1185" s="1">
        <v>16.007300000000001</v>
      </c>
      <c r="P1185" s="5">
        <v>43522</v>
      </c>
      <c r="Q1185" s="1">
        <v>861.5</v>
      </c>
      <c r="R1185" s="1">
        <v>853.58</v>
      </c>
      <c r="S1185" s="1">
        <v>847.26</v>
      </c>
      <c r="T1185" s="1">
        <v>861.8</v>
      </c>
      <c r="W1185" s="5">
        <v>43522</v>
      </c>
      <c r="X1185" s="1">
        <v>1564.37</v>
      </c>
      <c r="Y1185" s="1">
        <v>1542.83</v>
      </c>
      <c r="Z1185" s="1">
        <v>1533.26</v>
      </c>
      <c r="AA1185" s="1">
        <v>1567.44</v>
      </c>
      <c r="AD1185" s="5">
        <v>43468</v>
      </c>
      <c r="AE1185" s="1">
        <v>2.51275</v>
      </c>
      <c r="AH1185" s="5">
        <v>43468</v>
      </c>
      <c r="AI1185" s="1">
        <v>2.7949999999999999</v>
      </c>
    </row>
    <row r="1186" spans="1:35" ht="15.75" customHeight="1" x14ac:dyDescent="0.5">
      <c r="A1186" s="5">
        <v>43461</v>
      </c>
      <c r="B1186" s="1">
        <v>70.78</v>
      </c>
      <c r="C1186" s="1">
        <v>70.11</v>
      </c>
      <c r="D1186" s="1">
        <v>69.650000000000006</v>
      </c>
      <c r="E1186" s="1">
        <v>70.78</v>
      </c>
      <c r="H1186" s="5">
        <v>43518</v>
      </c>
      <c r="I1186" s="1">
        <v>15.9237</v>
      </c>
      <c r="J1186" s="1">
        <v>15.8142</v>
      </c>
      <c r="K1186" s="1">
        <v>15.792899999999999</v>
      </c>
      <c r="L1186" s="1">
        <v>15.9794</v>
      </c>
      <c r="P1186" s="5">
        <v>43521</v>
      </c>
      <c r="Q1186" s="1">
        <v>853.59</v>
      </c>
      <c r="R1186" s="1">
        <v>844.34</v>
      </c>
      <c r="S1186" s="1">
        <v>842.79</v>
      </c>
      <c r="T1186" s="1">
        <v>856.56</v>
      </c>
      <c r="W1186" s="5">
        <v>43521</v>
      </c>
      <c r="X1186" s="1">
        <v>1543.62</v>
      </c>
      <c r="Y1186" s="1">
        <v>1496.68</v>
      </c>
      <c r="Z1186" s="1">
        <v>1493.52</v>
      </c>
      <c r="AA1186" s="1">
        <v>1545.23</v>
      </c>
      <c r="AD1186" s="5">
        <v>43467</v>
      </c>
      <c r="AE1186" s="1">
        <v>2.5071300000000001</v>
      </c>
      <c r="AH1186" s="5">
        <v>43467</v>
      </c>
      <c r="AI1186" s="1">
        <v>2.7938800000000001</v>
      </c>
    </row>
    <row r="1187" spans="1:35" ht="15.75" customHeight="1" x14ac:dyDescent="0.5">
      <c r="A1187" s="5">
        <v>43460</v>
      </c>
      <c r="B1187" s="1">
        <v>69.98</v>
      </c>
      <c r="C1187" s="1">
        <v>71.25</v>
      </c>
      <c r="D1187" s="1">
        <v>69.06</v>
      </c>
      <c r="E1187" s="1">
        <v>71.5</v>
      </c>
      <c r="H1187" s="5">
        <v>43517</v>
      </c>
      <c r="I1187" s="1">
        <v>15.8142</v>
      </c>
      <c r="J1187" s="1">
        <v>16.0489</v>
      </c>
      <c r="K1187" s="1">
        <v>15.8</v>
      </c>
      <c r="L1187" s="1">
        <v>16.107199999999999</v>
      </c>
      <c r="P1187" s="5">
        <v>43518</v>
      </c>
      <c r="Q1187" s="1">
        <v>842.86</v>
      </c>
      <c r="R1187" s="1">
        <v>823.21</v>
      </c>
      <c r="S1187" s="1">
        <v>823</v>
      </c>
      <c r="T1187" s="1">
        <v>845.36</v>
      </c>
      <c r="W1187" s="5">
        <v>43518</v>
      </c>
      <c r="X1187" s="1">
        <v>1499.76</v>
      </c>
      <c r="Y1187" s="1">
        <v>1473.06</v>
      </c>
      <c r="Z1187" s="1">
        <v>1471.11</v>
      </c>
      <c r="AA1187" s="1">
        <v>1501</v>
      </c>
      <c r="AD1187" s="5">
        <v>43465</v>
      </c>
      <c r="AE1187" s="1">
        <v>2.5026899999999999</v>
      </c>
      <c r="AH1187" s="5">
        <v>43465</v>
      </c>
      <c r="AI1187" s="1">
        <v>2.8076300000000001</v>
      </c>
    </row>
    <row r="1188" spans="1:35" ht="15.75" customHeight="1" x14ac:dyDescent="0.5">
      <c r="A1188" s="5">
        <v>43458</v>
      </c>
      <c r="B1188" s="1">
        <v>70.55</v>
      </c>
      <c r="C1188" s="1">
        <v>69.290000000000006</v>
      </c>
      <c r="D1188" s="1">
        <v>69.23</v>
      </c>
      <c r="E1188" s="1">
        <v>70.7</v>
      </c>
      <c r="H1188" s="5">
        <v>43516</v>
      </c>
      <c r="I1188" s="1">
        <v>16.049099999999999</v>
      </c>
      <c r="J1188" s="1">
        <v>15.990500000000001</v>
      </c>
      <c r="K1188" s="1">
        <v>15.963699999999999</v>
      </c>
      <c r="L1188" s="1">
        <v>16.216000000000001</v>
      </c>
      <c r="P1188" s="5">
        <v>43517</v>
      </c>
      <c r="Q1188" s="1">
        <v>823.21</v>
      </c>
      <c r="R1188" s="1">
        <v>827.36</v>
      </c>
      <c r="S1188" s="1">
        <v>818.44</v>
      </c>
      <c r="T1188" s="1">
        <v>830.98</v>
      </c>
      <c r="W1188" s="5">
        <v>43517</v>
      </c>
      <c r="X1188" s="1">
        <v>1473.77</v>
      </c>
      <c r="Y1188" s="1">
        <v>1489</v>
      </c>
      <c r="Z1188" s="1">
        <v>1461.35</v>
      </c>
      <c r="AA1188" s="1">
        <v>1498.81</v>
      </c>
      <c r="AD1188" s="5">
        <v>43462</v>
      </c>
      <c r="AE1188" s="1">
        <v>2.5198800000000001</v>
      </c>
      <c r="AH1188" s="5">
        <v>43462</v>
      </c>
      <c r="AI1188" s="1">
        <v>2.7970000000000002</v>
      </c>
    </row>
    <row r="1189" spans="1:35" ht="15.75" customHeight="1" x14ac:dyDescent="0.5">
      <c r="A1189" s="5">
        <v>43455</v>
      </c>
      <c r="B1189" s="1">
        <v>68.67</v>
      </c>
      <c r="C1189" s="1">
        <v>69.540000000000006</v>
      </c>
      <c r="D1189" s="1">
        <v>68.22</v>
      </c>
      <c r="E1189" s="1">
        <v>70.08</v>
      </c>
      <c r="H1189" s="5">
        <v>43515</v>
      </c>
      <c r="I1189" s="1">
        <v>15.9915</v>
      </c>
      <c r="J1189" s="1">
        <v>15.81</v>
      </c>
      <c r="K1189" s="1">
        <v>15.746499999999999</v>
      </c>
      <c r="L1189" s="1">
        <v>16.008500000000002</v>
      </c>
      <c r="P1189" s="5">
        <v>43516</v>
      </c>
      <c r="Q1189" s="1">
        <v>827.42</v>
      </c>
      <c r="R1189" s="1">
        <v>819.64</v>
      </c>
      <c r="S1189" s="1">
        <v>818.1</v>
      </c>
      <c r="T1189" s="1">
        <v>834.08</v>
      </c>
      <c r="W1189" s="5">
        <v>43516</v>
      </c>
      <c r="X1189" s="1">
        <v>1489.2</v>
      </c>
      <c r="Y1189" s="1">
        <v>1482.2</v>
      </c>
      <c r="Z1189" s="1">
        <v>1478.59</v>
      </c>
      <c r="AA1189" s="1">
        <v>1505.46</v>
      </c>
      <c r="AD1189" s="5">
        <v>43461</v>
      </c>
      <c r="AE1189" s="1">
        <v>2.5223800000000001</v>
      </c>
      <c r="AH1189" s="5">
        <v>43461</v>
      </c>
      <c r="AI1189" s="1">
        <v>2.8029999999999999</v>
      </c>
    </row>
    <row r="1190" spans="1:35" ht="15.75" customHeight="1" x14ac:dyDescent="0.5">
      <c r="A1190" s="5">
        <v>43454</v>
      </c>
      <c r="B1190" s="1">
        <v>69.790000000000006</v>
      </c>
      <c r="C1190" s="1">
        <v>67.62</v>
      </c>
      <c r="D1190" s="1">
        <v>67.61</v>
      </c>
      <c r="E1190" s="1">
        <v>70.25</v>
      </c>
      <c r="H1190" s="5">
        <v>43514</v>
      </c>
      <c r="I1190" s="1">
        <v>15.81</v>
      </c>
      <c r="J1190" s="1">
        <v>15.794499999999999</v>
      </c>
      <c r="K1190" s="1">
        <v>15.762499999999999</v>
      </c>
      <c r="L1190" s="1">
        <v>15.859</v>
      </c>
      <c r="P1190" s="5">
        <v>43515</v>
      </c>
      <c r="Q1190" s="1">
        <v>819.65</v>
      </c>
      <c r="R1190" s="1">
        <v>806.56</v>
      </c>
      <c r="S1190" s="1">
        <v>806.1</v>
      </c>
      <c r="T1190" s="1">
        <v>822.58</v>
      </c>
      <c r="W1190" s="5">
        <v>43515</v>
      </c>
      <c r="X1190" s="1">
        <v>1480.85</v>
      </c>
      <c r="Y1190" s="1">
        <v>1455.43</v>
      </c>
      <c r="Z1190" s="1">
        <v>1455.43</v>
      </c>
      <c r="AA1190" s="1">
        <v>1491.14</v>
      </c>
      <c r="AD1190" s="5">
        <v>43458</v>
      </c>
      <c r="AE1190" s="1">
        <v>2.50563</v>
      </c>
      <c r="AH1190" s="5">
        <v>43458</v>
      </c>
      <c r="AI1190" s="1">
        <v>2.8134399999999999</v>
      </c>
    </row>
    <row r="1191" spans="1:35" ht="15.75" customHeight="1" x14ac:dyDescent="0.5">
      <c r="A1191" s="5">
        <v>43453</v>
      </c>
      <c r="B1191" s="1">
        <v>66.61</v>
      </c>
      <c r="C1191" s="1">
        <v>70.81</v>
      </c>
      <c r="D1191" s="1">
        <v>66.59</v>
      </c>
      <c r="E1191" s="1">
        <v>72.22</v>
      </c>
      <c r="H1191" s="5">
        <v>43511</v>
      </c>
      <c r="I1191" s="1">
        <v>15.7875</v>
      </c>
      <c r="J1191" s="1">
        <v>15.622199999999999</v>
      </c>
      <c r="K1191" s="1">
        <v>15.562799999999999</v>
      </c>
      <c r="L1191" s="1">
        <v>15.805300000000001</v>
      </c>
      <c r="P1191" s="5">
        <v>43514</v>
      </c>
      <c r="Q1191" s="1">
        <v>806.47</v>
      </c>
      <c r="R1191" s="1">
        <v>808.15</v>
      </c>
      <c r="S1191" s="1">
        <v>802.34</v>
      </c>
      <c r="T1191" s="1">
        <v>809.88</v>
      </c>
      <c r="W1191" s="5">
        <v>43514</v>
      </c>
      <c r="X1191" s="1">
        <v>1457.55</v>
      </c>
      <c r="Y1191" s="1">
        <v>1430.4</v>
      </c>
      <c r="Z1191" s="1">
        <v>1429.41</v>
      </c>
      <c r="AA1191" s="1">
        <v>1459.34</v>
      </c>
      <c r="AD1191" s="5">
        <v>43455</v>
      </c>
      <c r="AE1191" s="1">
        <v>2.5062500000000001</v>
      </c>
      <c r="AH1191" s="5">
        <v>43455</v>
      </c>
      <c r="AI1191" s="1">
        <v>2.8216299999999999</v>
      </c>
    </row>
    <row r="1192" spans="1:35" ht="15.75" customHeight="1" x14ac:dyDescent="0.5">
      <c r="A1192" s="5">
        <v>43452</v>
      </c>
      <c r="B1192" s="1">
        <v>70.61</v>
      </c>
      <c r="C1192" s="1">
        <v>69.150000000000006</v>
      </c>
      <c r="D1192" s="1">
        <v>69</v>
      </c>
      <c r="E1192" s="1">
        <v>71.05</v>
      </c>
      <c r="H1192" s="5">
        <v>43510</v>
      </c>
      <c r="I1192" s="1">
        <v>15.621499999999999</v>
      </c>
      <c r="J1192" s="1">
        <v>15.5725</v>
      </c>
      <c r="K1192" s="1">
        <v>15.4915</v>
      </c>
      <c r="L1192" s="1">
        <v>15.688499999999999</v>
      </c>
      <c r="P1192" s="5">
        <v>43511</v>
      </c>
      <c r="Q1192" s="1">
        <v>807.8</v>
      </c>
      <c r="R1192" s="1">
        <v>787.89</v>
      </c>
      <c r="S1192" s="1">
        <v>784.05</v>
      </c>
      <c r="T1192" s="1">
        <v>808.62</v>
      </c>
      <c r="W1192" s="5">
        <v>43511</v>
      </c>
      <c r="X1192" s="1">
        <v>1433.59</v>
      </c>
      <c r="Y1192" s="1">
        <v>1418.47</v>
      </c>
      <c r="Z1192" s="1">
        <v>1410.18</v>
      </c>
      <c r="AA1192" s="1">
        <v>1437</v>
      </c>
      <c r="AD1192" s="5">
        <v>43454</v>
      </c>
      <c r="AE1192" s="1">
        <v>2.5037500000000001</v>
      </c>
      <c r="AH1192" s="5">
        <v>43454</v>
      </c>
      <c r="AI1192" s="1">
        <v>2.82375</v>
      </c>
    </row>
    <row r="1193" spans="1:35" ht="15.75" customHeight="1" x14ac:dyDescent="0.5">
      <c r="A1193" s="5">
        <v>43451</v>
      </c>
      <c r="B1193" s="1">
        <v>69.19</v>
      </c>
      <c r="C1193" s="1">
        <v>67.849999999999994</v>
      </c>
      <c r="D1193" s="1">
        <v>67.83</v>
      </c>
      <c r="E1193" s="1">
        <v>69.540000000000006</v>
      </c>
      <c r="H1193" s="5">
        <v>43509</v>
      </c>
      <c r="I1193" s="1">
        <v>15.5715</v>
      </c>
      <c r="J1193" s="1">
        <v>15.707000000000001</v>
      </c>
      <c r="K1193" s="1">
        <v>15.544</v>
      </c>
      <c r="L1193" s="1">
        <v>15.818</v>
      </c>
      <c r="P1193" s="5">
        <v>43510</v>
      </c>
      <c r="Q1193" s="1">
        <v>787.89</v>
      </c>
      <c r="R1193" s="1">
        <v>786.64</v>
      </c>
      <c r="S1193" s="1">
        <v>779.85</v>
      </c>
      <c r="T1193" s="1">
        <v>790.2</v>
      </c>
      <c r="W1193" s="5">
        <v>43510</v>
      </c>
      <c r="X1193" s="1">
        <v>1418.56</v>
      </c>
      <c r="Y1193" s="1">
        <v>1397.61</v>
      </c>
      <c r="Z1193" s="1">
        <v>1396.13</v>
      </c>
      <c r="AA1193" s="1">
        <v>1419</v>
      </c>
      <c r="AD1193" s="5">
        <v>43453</v>
      </c>
      <c r="AE1193" s="1">
        <v>2.4793799999999999</v>
      </c>
      <c r="AH1193" s="5">
        <v>43453</v>
      </c>
      <c r="AI1193" s="1">
        <v>2.7896299999999998</v>
      </c>
    </row>
    <row r="1194" spans="1:35" ht="15.75" customHeight="1" x14ac:dyDescent="0.5">
      <c r="A1194" s="5">
        <v>43448</v>
      </c>
      <c r="B1194" s="1">
        <v>67.59</v>
      </c>
      <c r="C1194" s="1">
        <v>68.05</v>
      </c>
      <c r="D1194" s="1">
        <v>67.33</v>
      </c>
      <c r="E1194" s="1">
        <v>68.349999999999994</v>
      </c>
      <c r="H1194" s="5">
        <v>43508</v>
      </c>
      <c r="I1194" s="1">
        <v>15.7065</v>
      </c>
      <c r="J1194" s="1">
        <v>15.7075</v>
      </c>
      <c r="K1194" s="1">
        <v>15.6691</v>
      </c>
      <c r="L1194" s="1">
        <v>15.8324</v>
      </c>
      <c r="P1194" s="5">
        <v>43509</v>
      </c>
      <c r="Q1194" s="1">
        <v>786.66</v>
      </c>
      <c r="R1194" s="1">
        <v>791.62</v>
      </c>
      <c r="S1194" s="1">
        <v>786.16</v>
      </c>
      <c r="T1194" s="1">
        <v>795.27</v>
      </c>
      <c r="W1194" s="5">
        <v>43509</v>
      </c>
      <c r="X1194" s="1">
        <v>1397.68</v>
      </c>
      <c r="Y1194" s="1">
        <v>1405.77</v>
      </c>
      <c r="Z1194" s="1">
        <v>1394.92</v>
      </c>
      <c r="AA1194" s="1">
        <v>1415.77</v>
      </c>
      <c r="AD1194" s="5">
        <v>43452</v>
      </c>
      <c r="AE1194" s="1">
        <v>2.4701300000000002</v>
      </c>
      <c r="AH1194" s="5">
        <v>43452</v>
      </c>
      <c r="AI1194" s="1">
        <v>2.7919999999999998</v>
      </c>
    </row>
    <row r="1195" spans="1:35" ht="15.75" customHeight="1" x14ac:dyDescent="0.5">
      <c r="A1195" s="5">
        <v>43447</v>
      </c>
      <c r="B1195" s="1">
        <v>68.75</v>
      </c>
      <c r="C1195" s="1">
        <v>68.59</v>
      </c>
      <c r="D1195" s="1">
        <v>68.23</v>
      </c>
      <c r="E1195" s="1">
        <v>69.03</v>
      </c>
      <c r="H1195" s="5">
        <v>43507</v>
      </c>
      <c r="I1195" s="1">
        <v>15.7075</v>
      </c>
      <c r="J1195" s="1">
        <v>15.821199999999999</v>
      </c>
      <c r="K1195" s="1">
        <v>15.669499999999999</v>
      </c>
      <c r="L1195" s="1">
        <v>15.843999999999999</v>
      </c>
      <c r="P1195" s="5">
        <v>43508</v>
      </c>
      <c r="Q1195" s="1">
        <v>791.62</v>
      </c>
      <c r="R1195" s="1">
        <v>786.71</v>
      </c>
      <c r="S1195" s="1">
        <v>784.33</v>
      </c>
      <c r="T1195" s="1">
        <v>793.71</v>
      </c>
      <c r="W1195" s="5">
        <v>43508</v>
      </c>
      <c r="X1195" s="1">
        <v>1405.72</v>
      </c>
      <c r="Y1195" s="1">
        <v>1389.95</v>
      </c>
      <c r="Z1195" s="1">
        <v>1382.92</v>
      </c>
      <c r="AA1195" s="1">
        <v>1406.96</v>
      </c>
      <c r="AD1195" s="5">
        <v>43451</v>
      </c>
      <c r="AE1195" s="1">
        <v>2.46963</v>
      </c>
      <c r="AH1195" s="5">
        <v>43451</v>
      </c>
      <c r="AI1195" s="1">
        <v>2.8036300000000001</v>
      </c>
    </row>
    <row r="1196" spans="1:35" ht="15.75" customHeight="1" x14ac:dyDescent="0.5">
      <c r="A1196" s="5">
        <v>43446</v>
      </c>
      <c r="B1196" s="1">
        <v>68.64</v>
      </c>
      <c r="C1196" s="1">
        <v>67.400000000000006</v>
      </c>
      <c r="D1196" s="1">
        <v>67.33</v>
      </c>
      <c r="E1196" s="1">
        <v>68.95</v>
      </c>
      <c r="H1196" s="5">
        <v>43504</v>
      </c>
      <c r="I1196" s="1">
        <v>15.824199999999999</v>
      </c>
      <c r="J1196" s="1">
        <v>15.736000000000001</v>
      </c>
      <c r="K1196" s="1">
        <v>15.661300000000001</v>
      </c>
      <c r="L1196" s="1">
        <v>15.8695</v>
      </c>
      <c r="P1196" s="5">
        <v>43507</v>
      </c>
      <c r="Q1196" s="1">
        <v>786.71</v>
      </c>
      <c r="R1196" s="1">
        <v>801.9</v>
      </c>
      <c r="S1196" s="1">
        <v>784.35</v>
      </c>
      <c r="T1196" s="1">
        <v>802.69</v>
      </c>
      <c r="W1196" s="5">
        <v>43507</v>
      </c>
      <c r="X1196" s="1">
        <v>1389.95</v>
      </c>
      <c r="Y1196" s="1">
        <v>1406.95</v>
      </c>
      <c r="Z1196" s="1">
        <v>1374.21</v>
      </c>
      <c r="AA1196" s="1">
        <v>1407.98</v>
      </c>
      <c r="AD1196" s="5">
        <v>43448</v>
      </c>
      <c r="AE1196" s="1">
        <v>2.4550000000000001</v>
      </c>
      <c r="AH1196" s="5">
        <v>43448</v>
      </c>
      <c r="AI1196" s="1">
        <v>2.8006899999999999</v>
      </c>
    </row>
    <row r="1197" spans="1:35" ht="15.75" customHeight="1" x14ac:dyDescent="0.5">
      <c r="A1197" s="5">
        <v>43445</v>
      </c>
      <c r="B1197" s="1">
        <v>67.09</v>
      </c>
      <c r="C1197" s="1">
        <v>67.89</v>
      </c>
      <c r="D1197" s="1">
        <v>66.8</v>
      </c>
      <c r="E1197" s="1">
        <v>68.28</v>
      </c>
      <c r="H1197" s="5">
        <v>43503</v>
      </c>
      <c r="I1197" s="1">
        <v>15.736000000000001</v>
      </c>
      <c r="J1197" s="1">
        <v>15.6737</v>
      </c>
      <c r="K1197" s="1">
        <v>15.6463</v>
      </c>
      <c r="L1197" s="1">
        <v>15.7593</v>
      </c>
      <c r="P1197" s="5">
        <v>43504</v>
      </c>
      <c r="Q1197" s="1">
        <v>800.95</v>
      </c>
      <c r="R1197" s="1">
        <v>798.21</v>
      </c>
      <c r="S1197" s="1">
        <v>794.44</v>
      </c>
      <c r="T1197" s="1">
        <v>801.47</v>
      </c>
      <c r="W1197" s="5">
        <v>43504</v>
      </c>
      <c r="X1197" s="1">
        <v>1404.26</v>
      </c>
      <c r="Y1197" s="1">
        <v>1386.9</v>
      </c>
      <c r="Z1197" s="1">
        <v>1380.47</v>
      </c>
      <c r="AA1197" s="1">
        <v>1405.95</v>
      </c>
      <c r="AD1197" s="5">
        <v>43447</v>
      </c>
      <c r="AE1197" s="1">
        <v>2.45513</v>
      </c>
      <c r="AH1197" s="5">
        <v>43447</v>
      </c>
      <c r="AI1197" s="1">
        <v>2.7881900000000002</v>
      </c>
    </row>
    <row r="1198" spans="1:35" ht="15.75" customHeight="1" x14ac:dyDescent="0.5">
      <c r="A1198" s="5">
        <v>43444</v>
      </c>
      <c r="B1198" s="1">
        <v>67.400000000000006</v>
      </c>
      <c r="C1198" s="1">
        <v>67.73</v>
      </c>
      <c r="D1198" s="1">
        <v>66.95</v>
      </c>
      <c r="E1198" s="1">
        <v>68.8</v>
      </c>
      <c r="H1198" s="5">
        <v>43502</v>
      </c>
      <c r="I1198" s="1">
        <v>15.6737</v>
      </c>
      <c r="J1198" s="1">
        <v>15.8505</v>
      </c>
      <c r="K1198" s="1">
        <v>15.6478</v>
      </c>
      <c r="L1198" s="1">
        <v>15.8687</v>
      </c>
      <c r="P1198" s="5">
        <v>43503</v>
      </c>
      <c r="Q1198" s="1">
        <v>798.22</v>
      </c>
      <c r="R1198" s="1">
        <v>806.38</v>
      </c>
      <c r="S1198" s="1">
        <v>795</v>
      </c>
      <c r="T1198" s="1">
        <v>807.99</v>
      </c>
      <c r="W1198" s="5">
        <v>43503</v>
      </c>
      <c r="X1198" s="1">
        <v>1386.01</v>
      </c>
      <c r="Y1198" s="1">
        <v>1375.76</v>
      </c>
      <c r="Z1198" s="1">
        <v>1366.39</v>
      </c>
      <c r="AA1198" s="1">
        <v>1396.24</v>
      </c>
      <c r="AD1198" s="5">
        <v>43446</v>
      </c>
      <c r="AE1198" s="1">
        <v>2.4401299999999999</v>
      </c>
      <c r="AH1198" s="5">
        <v>43446</v>
      </c>
      <c r="AI1198" s="1">
        <v>2.7774999999999999</v>
      </c>
    </row>
    <row r="1199" spans="1:35" ht="15.75" customHeight="1" x14ac:dyDescent="0.5">
      <c r="A1199" s="5">
        <v>43441</v>
      </c>
      <c r="B1199" s="1">
        <v>67.94</v>
      </c>
      <c r="C1199" s="1">
        <v>66.989999999999995</v>
      </c>
      <c r="D1199" s="1">
        <v>66.64</v>
      </c>
      <c r="E1199" s="1">
        <v>68.45</v>
      </c>
      <c r="H1199" s="5">
        <v>43501</v>
      </c>
      <c r="I1199" s="1">
        <v>15.8505</v>
      </c>
      <c r="J1199" s="1">
        <v>15.868499999999999</v>
      </c>
      <c r="K1199" s="1">
        <v>15.817600000000001</v>
      </c>
      <c r="L1199" s="1">
        <v>15.9316</v>
      </c>
      <c r="P1199" s="5">
        <v>43502</v>
      </c>
      <c r="Q1199" s="1">
        <v>806.38</v>
      </c>
      <c r="R1199" s="1">
        <v>818.78</v>
      </c>
      <c r="S1199" s="1">
        <v>805.39</v>
      </c>
      <c r="T1199" s="1">
        <v>823.05</v>
      </c>
      <c r="W1199" s="5">
        <v>43502</v>
      </c>
      <c r="X1199" s="1">
        <v>1375.91</v>
      </c>
      <c r="Y1199" s="1">
        <v>1382.36</v>
      </c>
      <c r="Z1199" s="1">
        <v>1363.6</v>
      </c>
      <c r="AA1199" s="1">
        <v>1386</v>
      </c>
      <c r="AD1199" s="5">
        <v>43445</v>
      </c>
      <c r="AE1199" s="1">
        <v>2.4323800000000002</v>
      </c>
      <c r="AH1199" s="5">
        <v>43445</v>
      </c>
      <c r="AI1199" s="1">
        <v>2.7789999999999999</v>
      </c>
    </row>
    <row r="1200" spans="1:35" ht="15.75" customHeight="1" x14ac:dyDescent="0.5">
      <c r="A1200" s="5">
        <v>43440</v>
      </c>
      <c r="B1200" s="1">
        <v>66.349999999999994</v>
      </c>
      <c r="C1200" s="1">
        <v>66.17</v>
      </c>
      <c r="D1200" s="1">
        <v>65.510000000000005</v>
      </c>
      <c r="E1200" s="1">
        <v>66.819999999999993</v>
      </c>
      <c r="H1200" s="5">
        <v>43500</v>
      </c>
      <c r="I1200" s="1">
        <v>15.868499999999999</v>
      </c>
      <c r="J1200" s="1">
        <v>15.91</v>
      </c>
      <c r="K1200" s="1">
        <v>15.69</v>
      </c>
      <c r="L1200" s="1">
        <v>15.9595</v>
      </c>
      <c r="P1200" s="5">
        <v>43501</v>
      </c>
      <c r="Q1200" s="1">
        <v>818.78</v>
      </c>
      <c r="R1200" s="1">
        <v>820.59</v>
      </c>
      <c r="S1200" s="1">
        <v>817.06</v>
      </c>
      <c r="T1200" s="1">
        <v>825.35</v>
      </c>
      <c r="W1200" s="5">
        <v>43501</v>
      </c>
      <c r="X1200" s="1">
        <v>1382.36</v>
      </c>
      <c r="Y1200" s="1">
        <v>1366.71</v>
      </c>
      <c r="Z1200" s="1">
        <v>1361.92</v>
      </c>
      <c r="AA1200" s="1">
        <v>1383.75</v>
      </c>
      <c r="AD1200" s="5">
        <v>43444</v>
      </c>
      <c r="AE1200" s="1">
        <v>2.4205000000000001</v>
      </c>
      <c r="AH1200" s="5">
        <v>43444</v>
      </c>
      <c r="AI1200" s="1">
        <v>2.7759399999999999</v>
      </c>
    </row>
    <row r="1201" spans="1:35" ht="15.75" customHeight="1" x14ac:dyDescent="0.5">
      <c r="A1201" s="5">
        <v>43438</v>
      </c>
      <c r="B1201" s="1">
        <v>66.16</v>
      </c>
      <c r="C1201" s="1">
        <v>66.47</v>
      </c>
      <c r="D1201" s="1">
        <v>65.95</v>
      </c>
      <c r="E1201" s="1">
        <v>67.209999999999994</v>
      </c>
      <c r="H1201" s="5">
        <v>43497</v>
      </c>
      <c r="I1201" s="1">
        <v>15.910600000000001</v>
      </c>
      <c r="J1201" s="1">
        <v>16.061</v>
      </c>
      <c r="K1201" s="1">
        <v>15.875999999999999</v>
      </c>
      <c r="L1201" s="1">
        <v>16.079999999999998</v>
      </c>
      <c r="P1201" s="5">
        <v>43500</v>
      </c>
      <c r="Q1201" s="1">
        <v>820.59</v>
      </c>
      <c r="R1201" s="1">
        <v>824.15</v>
      </c>
      <c r="S1201" s="1">
        <v>814.29</v>
      </c>
      <c r="T1201" s="1">
        <v>825.95</v>
      </c>
      <c r="W1201" s="5">
        <v>43500</v>
      </c>
      <c r="X1201" s="1">
        <v>1365.96</v>
      </c>
      <c r="Y1201" s="1">
        <v>1355.72</v>
      </c>
      <c r="Z1201" s="1">
        <v>1344.29</v>
      </c>
      <c r="AA1201" s="1">
        <v>1372.17</v>
      </c>
      <c r="AD1201" s="5">
        <v>43441</v>
      </c>
      <c r="AE1201" s="1">
        <v>2.4001899999999998</v>
      </c>
      <c r="AH1201" s="5">
        <v>43441</v>
      </c>
      <c r="AI1201" s="1">
        <v>2.7710599999999999</v>
      </c>
    </row>
    <row r="1202" spans="1:35" ht="15.75" customHeight="1" x14ac:dyDescent="0.5">
      <c r="A1202" s="5">
        <v>43437</v>
      </c>
      <c r="B1202" s="1">
        <v>65.84</v>
      </c>
      <c r="C1202" s="1">
        <v>65.36</v>
      </c>
      <c r="D1202" s="1">
        <v>64.89</v>
      </c>
      <c r="E1202" s="1">
        <v>66.239999999999995</v>
      </c>
      <c r="H1202" s="5">
        <v>43496</v>
      </c>
      <c r="I1202" s="1">
        <v>16.061</v>
      </c>
      <c r="J1202" s="1">
        <v>16.065999999999999</v>
      </c>
      <c r="K1202" s="1">
        <v>15.9945</v>
      </c>
      <c r="L1202" s="1">
        <v>16.1905</v>
      </c>
      <c r="P1202" s="5">
        <v>43497</v>
      </c>
      <c r="Q1202" s="1">
        <v>824.17</v>
      </c>
      <c r="R1202" s="1">
        <v>822</v>
      </c>
      <c r="S1202" s="1">
        <v>818.15</v>
      </c>
      <c r="T1202" s="1">
        <v>832.95</v>
      </c>
      <c r="W1202" s="5">
        <v>43497</v>
      </c>
      <c r="X1202" s="1">
        <v>1354.65</v>
      </c>
      <c r="Y1202" s="1">
        <v>1342.84</v>
      </c>
      <c r="Z1202" s="1">
        <v>1341.05</v>
      </c>
      <c r="AA1202" s="1">
        <v>1375.24</v>
      </c>
      <c r="AD1202" s="5">
        <v>43440</v>
      </c>
      <c r="AE1202" s="1">
        <v>2.3869400000000001</v>
      </c>
      <c r="AH1202" s="5">
        <v>43440</v>
      </c>
      <c r="AI1202" s="1">
        <v>2.7671299999999999</v>
      </c>
    </row>
    <row r="1203" spans="1:35" ht="15.75" customHeight="1" x14ac:dyDescent="0.5">
      <c r="A1203" s="5">
        <v>43434</v>
      </c>
      <c r="B1203" s="1">
        <v>64.459999999999994</v>
      </c>
      <c r="C1203" s="1">
        <v>64.38</v>
      </c>
      <c r="D1203" s="1">
        <v>63.49</v>
      </c>
      <c r="E1203" s="1">
        <v>64.790000000000006</v>
      </c>
      <c r="H1203" s="5">
        <v>43495</v>
      </c>
      <c r="I1203" s="1">
        <v>16.065999999999999</v>
      </c>
      <c r="J1203" s="1">
        <v>15.837</v>
      </c>
      <c r="K1203" s="1">
        <v>15.823600000000001</v>
      </c>
      <c r="L1203" s="1">
        <v>16.105499999999999</v>
      </c>
      <c r="P1203" s="5">
        <v>43496</v>
      </c>
      <c r="Q1203" s="1">
        <v>822</v>
      </c>
      <c r="R1203" s="1">
        <v>817.1</v>
      </c>
      <c r="S1203" s="1">
        <v>816.15</v>
      </c>
      <c r="T1203" s="1">
        <v>826.1</v>
      </c>
      <c r="W1203" s="5">
        <v>43496</v>
      </c>
      <c r="X1203" s="1">
        <v>1343.14</v>
      </c>
      <c r="Y1203" s="1">
        <v>1363.78</v>
      </c>
      <c r="Z1203" s="1">
        <v>1335.41</v>
      </c>
      <c r="AA1203" s="1">
        <v>1386.07</v>
      </c>
      <c r="AD1203" s="5">
        <v>43439</v>
      </c>
      <c r="AE1203" s="1">
        <v>2.3832499999999999</v>
      </c>
      <c r="AH1203" s="5">
        <v>43439</v>
      </c>
      <c r="AI1203" s="1">
        <v>2.7657500000000002</v>
      </c>
    </row>
    <row r="1204" spans="1:35" ht="15.75" customHeight="1" x14ac:dyDescent="0.5">
      <c r="A1204" s="5">
        <v>43433</v>
      </c>
      <c r="B1204" s="1">
        <v>64.8</v>
      </c>
      <c r="C1204" s="1">
        <v>65.900000000000006</v>
      </c>
      <c r="D1204" s="1">
        <v>64.790000000000006</v>
      </c>
      <c r="E1204" s="1">
        <v>66.11</v>
      </c>
      <c r="H1204" s="5">
        <v>43494</v>
      </c>
      <c r="I1204" s="1">
        <v>15.8385</v>
      </c>
      <c r="J1204" s="1">
        <v>15.744</v>
      </c>
      <c r="K1204" s="1">
        <v>15.7241</v>
      </c>
      <c r="L1204" s="1">
        <v>15.9176</v>
      </c>
      <c r="P1204" s="5">
        <v>43495</v>
      </c>
      <c r="Q1204" s="1">
        <v>817.1</v>
      </c>
      <c r="R1204" s="1">
        <v>814.2</v>
      </c>
      <c r="S1204" s="1">
        <v>812.6</v>
      </c>
      <c r="T1204" s="1">
        <v>821.62</v>
      </c>
      <c r="W1204" s="5">
        <v>43495</v>
      </c>
      <c r="X1204" s="1">
        <v>1363.2</v>
      </c>
      <c r="Y1204" s="1">
        <v>1343.34</v>
      </c>
      <c r="Z1204" s="1">
        <v>1337.99</v>
      </c>
      <c r="AA1204" s="1">
        <v>1363.81</v>
      </c>
      <c r="AD1204" s="5">
        <v>43438</v>
      </c>
      <c r="AE1204" s="1">
        <v>2.3795000000000002</v>
      </c>
      <c r="AH1204" s="5">
        <v>43438</v>
      </c>
      <c r="AI1204" s="1">
        <v>2.73888</v>
      </c>
    </row>
    <row r="1205" spans="1:35" ht="15.75" customHeight="1" x14ac:dyDescent="0.5">
      <c r="A1205" s="5">
        <v>43432</v>
      </c>
      <c r="B1205" s="1">
        <v>65.53</v>
      </c>
      <c r="C1205" s="1">
        <v>63.4</v>
      </c>
      <c r="D1205" s="1">
        <v>63.1</v>
      </c>
      <c r="E1205" s="1">
        <v>65.86</v>
      </c>
      <c r="H1205" s="5">
        <v>43493</v>
      </c>
      <c r="I1205" s="1">
        <v>15.744</v>
      </c>
      <c r="J1205" s="1">
        <v>15.747999999999999</v>
      </c>
      <c r="K1205" s="1">
        <v>15.6073</v>
      </c>
      <c r="L1205" s="1">
        <v>15.82</v>
      </c>
      <c r="P1205" s="5">
        <v>43494</v>
      </c>
      <c r="Q1205" s="1">
        <v>814.2</v>
      </c>
      <c r="R1205" s="1">
        <v>812.07</v>
      </c>
      <c r="S1205" s="1">
        <v>811.3</v>
      </c>
      <c r="T1205" s="1">
        <v>819.5</v>
      </c>
      <c r="W1205" s="5">
        <v>43494</v>
      </c>
      <c r="X1205" s="1">
        <v>1343.31</v>
      </c>
      <c r="Y1205" s="1">
        <v>1333.74</v>
      </c>
      <c r="Z1205" s="1">
        <v>1322.36</v>
      </c>
      <c r="AA1205" s="1">
        <v>1353.28</v>
      </c>
      <c r="AD1205" s="5">
        <v>43437</v>
      </c>
      <c r="AE1205" s="1">
        <v>2.3788800000000001</v>
      </c>
      <c r="AH1205" s="5">
        <v>43437</v>
      </c>
      <c r="AI1205" s="1">
        <v>2.7512500000000002</v>
      </c>
    </row>
    <row r="1206" spans="1:35" ht="15.75" customHeight="1" x14ac:dyDescent="0.5">
      <c r="A1206" s="5">
        <v>43431</v>
      </c>
      <c r="B1206" s="1">
        <v>63.55</v>
      </c>
      <c r="C1206" s="1">
        <v>64.709999999999994</v>
      </c>
      <c r="D1206" s="1">
        <v>62.97</v>
      </c>
      <c r="E1206" s="1">
        <v>64.760000000000005</v>
      </c>
      <c r="H1206" s="5">
        <v>43490</v>
      </c>
      <c r="I1206" s="1">
        <v>15.7675</v>
      </c>
      <c r="J1206" s="1">
        <v>15.3195</v>
      </c>
      <c r="K1206" s="1">
        <v>15.295299999999999</v>
      </c>
      <c r="L1206" s="1">
        <v>15.770099999999999</v>
      </c>
      <c r="P1206" s="5">
        <v>43493</v>
      </c>
      <c r="Q1206" s="1">
        <v>812.07</v>
      </c>
      <c r="R1206" s="1">
        <v>818.2</v>
      </c>
      <c r="S1206" s="1">
        <v>808.88</v>
      </c>
      <c r="T1206" s="1">
        <v>819.95</v>
      </c>
      <c r="W1206" s="5">
        <v>43493</v>
      </c>
      <c r="X1206" s="1">
        <v>1333.7</v>
      </c>
      <c r="Y1206" s="1">
        <v>1361.63</v>
      </c>
      <c r="Z1206" s="1">
        <v>1329.88</v>
      </c>
      <c r="AA1206" s="1">
        <v>1366.6</v>
      </c>
      <c r="AD1206" s="5">
        <v>43434</v>
      </c>
      <c r="AE1206" s="1">
        <v>2.34694</v>
      </c>
      <c r="AH1206" s="5">
        <v>43434</v>
      </c>
      <c r="AI1206" s="1">
        <v>2.7361300000000002</v>
      </c>
    </row>
    <row r="1207" spans="1:35" ht="15.75" customHeight="1" x14ac:dyDescent="0.5">
      <c r="A1207" s="5">
        <v>43430</v>
      </c>
      <c r="B1207" s="1">
        <v>64.73</v>
      </c>
      <c r="C1207" s="1">
        <v>65.540000000000006</v>
      </c>
      <c r="D1207" s="1">
        <v>64.599999999999994</v>
      </c>
      <c r="E1207" s="1">
        <v>66.42</v>
      </c>
      <c r="H1207" s="5">
        <v>43489</v>
      </c>
      <c r="I1207" s="1">
        <v>15.3195</v>
      </c>
      <c r="J1207" s="1">
        <v>15.371</v>
      </c>
      <c r="K1207" s="1">
        <v>15.244999999999999</v>
      </c>
      <c r="L1207" s="1">
        <v>15.395899999999999</v>
      </c>
      <c r="P1207" s="5">
        <v>43490</v>
      </c>
      <c r="Q1207" s="1">
        <v>818.18</v>
      </c>
      <c r="R1207" s="1">
        <v>803.23</v>
      </c>
      <c r="S1207" s="1">
        <v>801.99</v>
      </c>
      <c r="T1207" s="1">
        <v>819.73</v>
      </c>
      <c r="W1207" s="5">
        <v>43490</v>
      </c>
      <c r="X1207" s="1">
        <v>1364.03</v>
      </c>
      <c r="Y1207" s="1">
        <v>1324.18</v>
      </c>
      <c r="Z1207" s="1">
        <v>1312.08</v>
      </c>
      <c r="AA1207" s="1">
        <v>1364.72</v>
      </c>
      <c r="AD1207" s="5">
        <v>43433</v>
      </c>
      <c r="AE1207" s="1">
        <v>2.3492500000000001</v>
      </c>
      <c r="AH1207" s="5">
        <v>43433</v>
      </c>
      <c r="AI1207" s="1">
        <v>2.73813</v>
      </c>
    </row>
    <row r="1208" spans="1:35" ht="15.75" customHeight="1" x14ac:dyDescent="0.5">
      <c r="A1208" s="5">
        <v>43427</v>
      </c>
      <c r="B1208" s="1">
        <v>65.27</v>
      </c>
      <c r="C1208" s="1">
        <v>66.650000000000006</v>
      </c>
      <c r="D1208" s="1">
        <v>65.010000000000005</v>
      </c>
      <c r="E1208" s="1">
        <v>66.8</v>
      </c>
      <c r="H1208" s="5">
        <v>43488</v>
      </c>
      <c r="I1208" s="1">
        <v>15.371</v>
      </c>
      <c r="J1208" s="1">
        <v>15.3385</v>
      </c>
      <c r="K1208" s="1">
        <v>15.270300000000001</v>
      </c>
      <c r="L1208" s="1">
        <v>15.436400000000001</v>
      </c>
      <c r="P1208" s="5">
        <v>43489</v>
      </c>
      <c r="Q1208" s="1">
        <v>803.23</v>
      </c>
      <c r="R1208" s="1">
        <v>794.72</v>
      </c>
      <c r="S1208" s="1">
        <v>790.23</v>
      </c>
      <c r="T1208" s="1">
        <v>805.17</v>
      </c>
      <c r="W1208" s="5">
        <v>43489</v>
      </c>
      <c r="X1208" s="1">
        <v>1324.18</v>
      </c>
      <c r="Y1208" s="1">
        <v>1350.59</v>
      </c>
      <c r="Z1208" s="1">
        <v>1317.97</v>
      </c>
      <c r="AA1208" s="1">
        <v>1355.54</v>
      </c>
      <c r="AD1208" s="5">
        <v>43432</v>
      </c>
      <c r="AE1208" s="1">
        <v>2.34463</v>
      </c>
      <c r="AH1208" s="5">
        <v>43432</v>
      </c>
      <c r="AI1208" s="1">
        <v>2.7066300000000001</v>
      </c>
    </row>
    <row r="1209" spans="1:35" ht="15.75" customHeight="1" x14ac:dyDescent="0.5">
      <c r="A1209" s="5">
        <v>43425</v>
      </c>
      <c r="B1209" s="1">
        <v>67.2</v>
      </c>
      <c r="C1209" s="1">
        <v>65.64</v>
      </c>
      <c r="D1209" s="1">
        <v>65.63</v>
      </c>
      <c r="E1209" s="1">
        <v>67.56</v>
      </c>
      <c r="H1209" s="5">
        <v>43487</v>
      </c>
      <c r="I1209" s="1">
        <v>15.3385</v>
      </c>
      <c r="J1209" s="1">
        <v>15.27</v>
      </c>
      <c r="K1209" s="1">
        <v>15.1835</v>
      </c>
      <c r="L1209" s="1">
        <v>15.352499999999999</v>
      </c>
      <c r="P1209" s="5">
        <v>43488</v>
      </c>
      <c r="Q1209" s="1">
        <v>794.72</v>
      </c>
      <c r="R1209" s="1">
        <v>791.04</v>
      </c>
      <c r="S1209" s="1">
        <v>789.16</v>
      </c>
      <c r="T1209" s="1">
        <v>796.52</v>
      </c>
      <c r="W1209" s="5">
        <v>43488</v>
      </c>
      <c r="X1209" s="1">
        <v>1350.54</v>
      </c>
      <c r="Y1209" s="1">
        <v>1349.23</v>
      </c>
      <c r="Z1209" s="1">
        <v>1336.76</v>
      </c>
      <c r="AA1209" s="1">
        <v>1362.05</v>
      </c>
      <c r="AD1209" s="5">
        <v>43431</v>
      </c>
      <c r="AE1209" s="1">
        <v>2.34931</v>
      </c>
      <c r="AH1209" s="5">
        <v>43431</v>
      </c>
      <c r="AI1209" s="1">
        <v>2.706</v>
      </c>
    </row>
    <row r="1210" spans="1:35" ht="15.75" customHeight="1" x14ac:dyDescent="0.5">
      <c r="A1210" s="5">
        <v>43424</v>
      </c>
      <c r="B1210" s="1">
        <v>65.17</v>
      </c>
      <c r="C1210" s="1">
        <v>65.81</v>
      </c>
      <c r="D1210" s="1">
        <v>63.9</v>
      </c>
      <c r="E1210" s="1">
        <v>65.84</v>
      </c>
      <c r="H1210" s="5">
        <v>43486</v>
      </c>
      <c r="I1210" s="1">
        <v>15.27</v>
      </c>
      <c r="J1210" s="1">
        <v>15.3573</v>
      </c>
      <c r="K1210" s="1">
        <v>15.1915</v>
      </c>
      <c r="L1210" s="1">
        <v>15.3773</v>
      </c>
      <c r="P1210" s="5">
        <v>43487</v>
      </c>
      <c r="Q1210" s="1">
        <v>791.04</v>
      </c>
      <c r="R1210" s="1">
        <v>796.84</v>
      </c>
      <c r="S1210" s="1">
        <v>787.01</v>
      </c>
      <c r="T1210" s="1">
        <v>799.06</v>
      </c>
      <c r="W1210" s="5">
        <v>43487</v>
      </c>
      <c r="X1210" s="1">
        <v>1349.23</v>
      </c>
      <c r="Y1210" s="1">
        <v>1362.8</v>
      </c>
      <c r="Z1210" s="1">
        <v>1335.01</v>
      </c>
      <c r="AA1210" s="1">
        <v>1367.16</v>
      </c>
      <c r="AD1210" s="5">
        <v>43430</v>
      </c>
      <c r="AE1210" s="1">
        <v>2.3367499999999999</v>
      </c>
      <c r="AH1210" s="5">
        <v>43430</v>
      </c>
      <c r="AI1210" s="1">
        <v>2.7068099999999999</v>
      </c>
    </row>
    <row r="1211" spans="1:35" ht="15.75" customHeight="1" x14ac:dyDescent="0.5">
      <c r="A1211" s="5">
        <v>43423</v>
      </c>
      <c r="B1211" s="1">
        <v>65.7</v>
      </c>
      <c r="C1211" s="1">
        <v>65.989999999999995</v>
      </c>
      <c r="D1211" s="1">
        <v>65.59</v>
      </c>
      <c r="E1211" s="1">
        <v>66.8</v>
      </c>
      <c r="H1211" s="5">
        <v>43483</v>
      </c>
      <c r="I1211" s="1">
        <v>15.338699999999999</v>
      </c>
      <c r="J1211" s="1">
        <v>15.527799999999999</v>
      </c>
      <c r="K1211" s="1">
        <v>15.262600000000001</v>
      </c>
      <c r="L1211" s="1">
        <v>15.582000000000001</v>
      </c>
      <c r="P1211" s="5">
        <v>43486</v>
      </c>
      <c r="Q1211" s="1">
        <v>796.84</v>
      </c>
      <c r="R1211" s="1">
        <v>795.34</v>
      </c>
      <c r="S1211" s="1">
        <v>794.19</v>
      </c>
      <c r="T1211" s="1">
        <v>802</v>
      </c>
      <c r="W1211" s="5">
        <v>43486</v>
      </c>
      <c r="X1211" s="1">
        <v>1362.88</v>
      </c>
      <c r="Y1211" s="1">
        <v>1381.61</v>
      </c>
      <c r="Z1211" s="1">
        <v>1357.76</v>
      </c>
      <c r="AA1211" s="1">
        <v>1401.34</v>
      </c>
      <c r="AD1211" s="5">
        <v>43427</v>
      </c>
      <c r="AE1211" s="1">
        <v>2.3218800000000002</v>
      </c>
      <c r="AH1211" s="5">
        <v>43427</v>
      </c>
      <c r="AI1211" s="1">
        <v>2.6911900000000002</v>
      </c>
    </row>
    <row r="1212" spans="1:35" ht="15.75" customHeight="1" x14ac:dyDescent="0.5">
      <c r="A1212" s="5">
        <v>43420</v>
      </c>
      <c r="B1212" s="1">
        <v>66.08</v>
      </c>
      <c r="C1212" s="1">
        <v>65.84</v>
      </c>
      <c r="D1212" s="1">
        <v>65.7</v>
      </c>
      <c r="E1212" s="1">
        <v>66.510000000000005</v>
      </c>
      <c r="H1212" s="5">
        <v>43482</v>
      </c>
      <c r="I1212" s="1">
        <v>15.527799999999999</v>
      </c>
      <c r="J1212" s="1">
        <v>15.592499999999999</v>
      </c>
      <c r="K1212" s="1">
        <v>15.46</v>
      </c>
      <c r="L1212" s="1">
        <v>15.617900000000001</v>
      </c>
      <c r="P1212" s="5">
        <v>43483</v>
      </c>
      <c r="Q1212" s="1">
        <v>797.66</v>
      </c>
      <c r="R1212" s="1">
        <v>810.33</v>
      </c>
      <c r="S1212" s="1">
        <v>795.5</v>
      </c>
      <c r="T1212" s="1">
        <v>815.88</v>
      </c>
      <c r="W1212" s="5">
        <v>43483</v>
      </c>
      <c r="X1212" s="1">
        <v>1381.42</v>
      </c>
      <c r="Y1212" s="1">
        <v>1400.84</v>
      </c>
      <c r="Z1212" s="1">
        <v>1365.64</v>
      </c>
      <c r="AA1212" s="1">
        <v>1423.5</v>
      </c>
      <c r="AD1212" s="5">
        <v>43426</v>
      </c>
      <c r="AE1212" s="1">
        <v>2.31488</v>
      </c>
      <c r="AH1212" s="5">
        <v>43426</v>
      </c>
      <c r="AI1212" s="1">
        <v>2.6892499999999999</v>
      </c>
    </row>
    <row r="1213" spans="1:35" ht="15.75" customHeight="1" x14ac:dyDescent="0.5">
      <c r="A1213" s="5">
        <v>43419</v>
      </c>
      <c r="B1213" s="1">
        <v>64.989999999999995</v>
      </c>
      <c r="C1213" s="1">
        <v>63.87</v>
      </c>
      <c r="D1213" s="1">
        <v>63.77</v>
      </c>
      <c r="E1213" s="1">
        <v>65.11</v>
      </c>
      <c r="H1213" s="5">
        <v>43481</v>
      </c>
      <c r="I1213" s="1">
        <v>15.592499999999999</v>
      </c>
      <c r="J1213" s="1">
        <v>15.5802</v>
      </c>
      <c r="K1213" s="1">
        <v>15.496499999999999</v>
      </c>
      <c r="L1213" s="1">
        <v>15.649699999999999</v>
      </c>
      <c r="P1213" s="5">
        <v>43482</v>
      </c>
      <c r="Q1213" s="1">
        <v>810.34</v>
      </c>
      <c r="R1213" s="1">
        <v>806.87</v>
      </c>
      <c r="S1213" s="1">
        <v>801.6</v>
      </c>
      <c r="T1213" s="1">
        <v>813.87</v>
      </c>
      <c r="W1213" s="5">
        <v>43482</v>
      </c>
      <c r="X1213" s="1">
        <v>1399.49</v>
      </c>
      <c r="Y1213" s="1">
        <v>1365.82</v>
      </c>
      <c r="Z1213" s="1">
        <v>1361.25</v>
      </c>
      <c r="AA1213" s="1">
        <v>1439.29</v>
      </c>
      <c r="AD1213" s="5">
        <v>43425</v>
      </c>
      <c r="AE1213" s="1">
        <v>2.3151299999999999</v>
      </c>
      <c r="AH1213" s="5">
        <v>43425</v>
      </c>
      <c r="AI1213" s="1">
        <v>2.6769400000000001</v>
      </c>
    </row>
    <row r="1214" spans="1:35" ht="15.75" customHeight="1" x14ac:dyDescent="0.5">
      <c r="A1214" s="5">
        <v>43418</v>
      </c>
      <c r="B1214" s="1">
        <v>63.53</v>
      </c>
      <c r="C1214" s="1">
        <v>61.49</v>
      </c>
      <c r="D1214" s="1">
        <v>61.49</v>
      </c>
      <c r="E1214" s="1">
        <v>64.33</v>
      </c>
      <c r="H1214" s="5">
        <v>43480</v>
      </c>
      <c r="I1214" s="1">
        <v>15.5802</v>
      </c>
      <c r="J1214" s="1">
        <v>15.6493</v>
      </c>
      <c r="K1214" s="1">
        <v>15.5457</v>
      </c>
      <c r="L1214" s="1">
        <v>15.7006</v>
      </c>
      <c r="P1214" s="5">
        <v>43481</v>
      </c>
      <c r="Q1214" s="1">
        <v>806.84</v>
      </c>
      <c r="R1214" s="1">
        <v>799.6</v>
      </c>
      <c r="S1214" s="1">
        <v>797.93</v>
      </c>
      <c r="T1214" s="1">
        <v>807.85</v>
      </c>
      <c r="W1214" s="5">
        <v>43481</v>
      </c>
      <c r="X1214" s="1">
        <v>1366.14</v>
      </c>
      <c r="Y1214" s="1">
        <v>1322.61</v>
      </c>
      <c r="Z1214" s="1">
        <v>1321.4</v>
      </c>
      <c r="AA1214" s="1">
        <v>1366.48</v>
      </c>
      <c r="AD1214" s="5">
        <v>43424</v>
      </c>
      <c r="AE1214" s="1">
        <v>2.3054999999999999</v>
      </c>
      <c r="AH1214" s="5">
        <v>43424</v>
      </c>
      <c r="AI1214" s="1">
        <v>2.65313</v>
      </c>
    </row>
    <row r="1215" spans="1:35" ht="15.75" customHeight="1" x14ac:dyDescent="0.5">
      <c r="A1215" s="5">
        <v>43417</v>
      </c>
      <c r="B1215" s="1">
        <v>61.84</v>
      </c>
      <c r="C1215" s="1">
        <v>62.75</v>
      </c>
      <c r="D1215" s="1">
        <v>61.35</v>
      </c>
      <c r="E1215" s="1">
        <v>63.16</v>
      </c>
      <c r="H1215" s="5">
        <v>43479</v>
      </c>
      <c r="I1215" s="1">
        <v>15.6493</v>
      </c>
      <c r="J1215" s="1">
        <v>15.6068</v>
      </c>
      <c r="K1215" s="1">
        <v>15.547599999999999</v>
      </c>
      <c r="L1215" s="1">
        <v>15.664300000000001</v>
      </c>
      <c r="P1215" s="5">
        <v>43480</v>
      </c>
      <c r="Q1215" s="1">
        <v>799.59</v>
      </c>
      <c r="R1215" s="1">
        <v>802.12</v>
      </c>
      <c r="S1215" s="1">
        <v>796.26</v>
      </c>
      <c r="T1215" s="1">
        <v>806.98</v>
      </c>
      <c r="W1215" s="5">
        <v>43480</v>
      </c>
      <c r="X1215" s="1">
        <v>1322.74</v>
      </c>
      <c r="Y1215" s="1">
        <v>1324.65</v>
      </c>
      <c r="Z1215" s="1">
        <v>1316.73</v>
      </c>
      <c r="AA1215" s="1">
        <v>1339.31</v>
      </c>
      <c r="AD1215" s="5">
        <v>43423</v>
      </c>
      <c r="AE1215" s="1">
        <v>2.3002500000000001</v>
      </c>
      <c r="AH1215" s="5">
        <v>43423</v>
      </c>
      <c r="AI1215" s="1">
        <v>2.64581</v>
      </c>
    </row>
    <row r="1216" spans="1:35" ht="15.75" customHeight="1" x14ac:dyDescent="0.5">
      <c r="A1216" s="5">
        <v>43416</v>
      </c>
      <c r="B1216" s="1">
        <v>62.65</v>
      </c>
      <c r="C1216" s="1">
        <v>63.74</v>
      </c>
      <c r="D1216" s="1">
        <v>62.6</v>
      </c>
      <c r="E1216" s="1">
        <v>63.76</v>
      </c>
      <c r="H1216" s="5">
        <v>43476</v>
      </c>
      <c r="I1216" s="1">
        <v>15.597</v>
      </c>
      <c r="J1216" s="1">
        <v>15.5685</v>
      </c>
      <c r="K1216" s="1">
        <v>15.557499999999999</v>
      </c>
      <c r="L1216" s="1">
        <v>15.7408</v>
      </c>
      <c r="P1216" s="5">
        <v>43479</v>
      </c>
      <c r="Q1216" s="1">
        <v>802.13</v>
      </c>
      <c r="R1216" s="1">
        <v>809.7</v>
      </c>
      <c r="S1216" s="1">
        <v>798.53</v>
      </c>
      <c r="T1216" s="1">
        <v>813.55</v>
      </c>
      <c r="W1216" s="5">
        <v>43479</v>
      </c>
      <c r="X1216" s="1">
        <v>1324.65</v>
      </c>
      <c r="Y1216" s="1">
        <v>1325.95</v>
      </c>
      <c r="Z1216" s="1">
        <v>1311.36</v>
      </c>
      <c r="AA1216" s="1">
        <v>1339.97</v>
      </c>
      <c r="AD1216" s="5">
        <v>43420</v>
      </c>
      <c r="AE1216" s="1">
        <v>2.3008799999999998</v>
      </c>
      <c r="AH1216" s="5">
        <v>43420</v>
      </c>
      <c r="AI1216" s="1">
        <v>2.6444999999999999</v>
      </c>
    </row>
    <row r="1217" spans="1:35" ht="15.75" customHeight="1" x14ac:dyDescent="0.5">
      <c r="A1217" s="5">
        <v>43413</v>
      </c>
      <c r="B1217" s="1">
        <v>64.16</v>
      </c>
      <c r="C1217" s="1">
        <v>64.569999999999993</v>
      </c>
      <c r="D1217" s="1">
        <v>63.32</v>
      </c>
      <c r="E1217" s="1">
        <v>64.790000000000006</v>
      </c>
      <c r="H1217" s="5">
        <v>43475</v>
      </c>
      <c r="I1217" s="1">
        <v>15.5685</v>
      </c>
      <c r="J1217" s="1">
        <v>15.753500000000001</v>
      </c>
      <c r="K1217" s="1">
        <v>15.555099999999999</v>
      </c>
      <c r="L1217" s="1">
        <v>15.787599999999999</v>
      </c>
      <c r="P1217" s="5">
        <v>43476</v>
      </c>
      <c r="Q1217" s="1">
        <v>810.16</v>
      </c>
      <c r="R1217" s="1">
        <v>820.35</v>
      </c>
      <c r="S1217" s="1">
        <v>809.95</v>
      </c>
      <c r="T1217" s="1">
        <v>825.39</v>
      </c>
      <c r="W1217" s="5">
        <v>43476</v>
      </c>
      <c r="X1217" s="1">
        <v>1323.25</v>
      </c>
      <c r="Y1217" s="1">
        <v>1325.95</v>
      </c>
      <c r="Z1217" s="1">
        <v>1316.71</v>
      </c>
      <c r="AA1217" s="1">
        <v>1336.11</v>
      </c>
      <c r="AD1217" s="5">
        <v>43419</v>
      </c>
      <c r="AE1217" s="1">
        <v>2.3025000000000002</v>
      </c>
      <c r="AH1217" s="5">
        <v>43419</v>
      </c>
      <c r="AI1217" s="1">
        <v>2.64</v>
      </c>
    </row>
    <row r="1218" spans="1:35" ht="15.75" customHeight="1" x14ac:dyDescent="0.5">
      <c r="A1218" s="5">
        <v>43412</v>
      </c>
      <c r="B1218" s="1">
        <v>65.39</v>
      </c>
      <c r="C1218" s="1">
        <v>65.34</v>
      </c>
      <c r="D1218" s="1">
        <v>65.02</v>
      </c>
      <c r="E1218" s="1">
        <v>66.09</v>
      </c>
      <c r="H1218" s="5">
        <v>43474</v>
      </c>
      <c r="I1218" s="1">
        <v>15.753500000000001</v>
      </c>
      <c r="J1218" s="1">
        <v>15.654299999999999</v>
      </c>
      <c r="K1218" s="1">
        <v>15.5852</v>
      </c>
      <c r="L1218" s="1">
        <v>15.779299999999999</v>
      </c>
      <c r="P1218" s="5">
        <v>43475</v>
      </c>
      <c r="Q1218" s="1">
        <v>820.36</v>
      </c>
      <c r="R1218" s="1">
        <v>825.77</v>
      </c>
      <c r="S1218" s="1">
        <v>819.54</v>
      </c>
      <c r="T1218" s="1">
        <v>829.63</v>
      </c>
      <c r="W1218" s="5">
        <v>43475</v>
      </c>
      <c r="X1218" s="1">
        <v>1326.04</v>
      </c>
      <c r="Y1218" s="1">
        <v>1329.04</v>
      </c>
      <c r="Z1218" s="1">
        <v>1309.83</v>
      </c>
      <c r="AA1218" s="1">
        <v>1334.36</v>
      </c>
      <c r="AD1218" s="5">
        <v>43418</v>
      </c>
      <c r="AE1218" s="1">
        <v>2.3103799999999999</v>
      </c>
      <c r="AH1218" s="5">
        <v>43418</v>
      </c>
      <c r="AI1218" s="1">
        <v>2.629</v>
      </c>
    </row>
    <row r="1219" spans="1:35" ht="15.75" customHeight="1" x14ac:dyDescent="0.5">
      <c r="A1219" s="5">
        <v>43411</v>
      </c>
      <c r="B1219" s="1">
        <v>65.59</v>
      </c>
      <c r="C1219" s="1">
        <v>66.680000000000007</v>
      </c>
      <c r="D1219" s="1">
        <v>65.510000000000005</v>
      </c>
      <c r="E1219" s="1">
        <v>66.7</v>
      </c>
      <c r="H1219" s="5">
        <v>43473</v>
      </c>
      <c r="I1219" s="1">
        <v>15.654299999999999</v>
      </c>
      <c r="J1219" s="1">
        <v>15.653499999999999</v>
      </c>
      <c r="K1219" s="1">
        <v>15.5063</v>
      </c>
      <c r="L1219" s="1">
        <v>15.6891</v>
      </c>
      <c r="P1219" s="5">
        <v>43474</v>
      </c>
      <c r="Q1219" s="1">
        <v>825.77</v>
      </c>
      <c r="R1219" s="1">
        <v>819.35</v>
      </c>
      <c r="S1219" s="1">
        <v>818.8</v>
      </c>
      <c r="T1219" s="1">
        <v>826.16</v>
      </c>
      <c r="W1219" s="5">
        <v>43474</v>
      </c>
      <c r="X1219" s="1">
        <v>1328.85</v>
      </c>
      <c r="Y1219" s="1">
        <v>1328.24</v>
      </c>
      <c r="Z1219" s="1">
        <v>1323.72</v>
      </c>
      <c r="AA1219" s="1">
        <v>1344.41</v>
      </c>
      <c r="AD1219" s="5">
        <v>43417</v>
      </c>
      <c r="AE1219" s="1">
        <v>2.3065000000000002</v>
      </c>
      <c r="AH1219" s="5">
        <v>43417</v>
      </c>
      <c r="AI1219" s="1">
        <v>2.6161300000000001</v>
      </c>
    </row>
    <row r="1220" spans="1:35" ht="15.75" customHeight="1" x14ac:dyDescent="0.5">
      <c r="A1220" s="5">
        <v>43410</v>
      </c>
      <c r="B1220" s="1">
        <v>66.31</v>
      </c>
      <c r="C1220" s="1">
        <v>67.17</v>
      </c>
      <c r="D1220" s="1">
        <v>66.099999999999994</v>
      </c>
      <c r="E1220" s="1">
        <v>67.52</v>
      </c>
      <c r="H1220" s="5">
        <v>43472</v>
      </c>
      <c r="I1220" s="1">
        <v>15.653499999999999</v>
      </c>
      <c r="J1220" s="1">
        <v>15.7393</v>
      </c>
      <c r="K1220" s="1">
        <v>15.6206</v>
      </c>
      <c r="L1220" s="1">
        <v>15.819800000000001</v>
      </c>
      <c r="P1220" s="5">
        <v>43473</v>
      </c>
      <c r="Q1220" s="1">
        <v>819.4</v>
      </c>
      <c r="R1220" s="1">
        <v>821.69</v>
      </c>
      <c r="S1220" s="1">
        <v>814.7</v>
      </c>
      <c r="T1220" s="1">
        <v>825.79</v>
      </c>
      <c r="W1220" s="5">
        <v>43473</v>
      </c>
      <c r="X1220" s="1">
        <v>1328.28</v>
      </c>
      <c r="Y1220" s="1">
        <v>1305.2</v>
      </c>
      <c r="Z1220" s="1">
        <v>1297.6099999999999</v>
      </c>
      <c r="AA1220" s="1">
        <v>1331.17</v>
      </c>
      <c r="AD1220" s="5">
        <v>43416</v>
      </c>
      <c r="AE1220" s="1">
        <v>2.3066300000000002</v>
      </c>
      <c r="AH1220" s="5">
        <v>43416</v>
      </c>
      <c r="AI1220" s="1">
        <v>2.6141299999999998</v>
      </c>
    </row>
    <row r="1221" spans="1:35" ht="15.75" customHeight="1" x14ac:dyDescent="0.5">
      <c r="A1221" s="5">
        <v>43409</v>
      </c>
      <c r="B1221" s="1">
        <v>67.14</v>
      </c>
      <c r="C1221" s="1">
        <v>67.28</v>
      </c>
      <c r="D1221" s="1">
        <v>66.400000000000006</v>
      </c>
      <c r="E1221" s="1">
        <v>68.209999999999994</v>
      </c>
      <c r="H1221" s="5">
        <v>43469</v>
      </c>
      <c r="I1221" s="1">
        <v>15.6988</v>
      </c>
      <c r="J1221" s="1">
        <v>15.7415</v>
      </c>
      <c r="K1221" s="1">
        <v>15.588900000000001</v>
      </c>
      <c r="L1221" s="1">
        <v>15.875</v>
      </c>
      <c r="P1221" s="5">
        <v>43472</v>
      </c>
      <c r="Q1221" s="1">
        <v>821.68</v>
      </c>
      <c r="R1221" s="1">
        <v>821.89</v>
      </c>
      <c r="S1221" s="1">
        <v>818.67</v>
      </c>
      <c r="T1221" s="1">
        <v>831.5</v>
      </c>
      <c r="W1221" s="5">
        <v>43472</v>
      </c>
      <c r="X1221" s="1">
        <v>1305.3499999999999</v>
      </c>
      <c r="Y1221" s="1">
        <v>1303.3499999999999</v>
      </c>
      <c r="Z1221" s="1">
        <v>1296.83</v>
      </c>
      <c r="AA1221" s="1">
        <v>1313.33</v>
      </c>
      <c r="AD1221" s="5">
        <v>43413</v>
      </c>
      <c r="AE1221" s="1">
        <v>2.3143799999999999</v>
      </c>
      <c r="AH1221" s="5">
        <v>43413</v>
      </c>
      <c r="AI1221" s="1">
        <v>2.6181299999999998</v>
      </c>
    </row>
    <row r="1222" spans="1:35" ht="15.75" customHeight="1" x14ac:dyDescent="0.5">
      <c r="A1222" s="5">
        <v>43406</v>
      </c>
      <c r="B1222" s="1">
        <v>67.19</v>
      </c>
      <c r="C1222" s="1">
        <v>67</v>
      </c>
      <c r="D1222" s="1">
        <v>66.5</v>
      </c>
      <c r="E1222" s="1">
        <v>67.650000000000006</v>
      </c>
      <c r="H1222" s="5">
        <v>43468</v>
      </c>
      <c r="I1222" s="1">
        <v>15.7415</v>
      </c>
      <c r="J1222" s="1">
        <v>15.521699999999999</v>
      </c>
      <c r="K1222" s="1">
        <v>15.49</v>
      </c>
      <c r="L1222" s="1">
        <v>15.754200000000001</v>
      </c>
      <c r="P1222" s="5">
        <v>43469</v>
      </c>
      <c r="Q1222" s="1">
        <v>822.7</v>
      </c>
      <c r="R1222" s="1">
        <v>797.66</v>
      </c>
      <c r="S1222" s="1">
        <v>796.28</v>
      </c>
      <c r="T1222" s="1">
        <v>823.5</v>
      </c>
      <c r="W1222" s="5">
        <v>43469</v>
      </c>
      <c r="X1222" s="1">
        <v>1302.19</v>
      </c>
      <c r="Y1222" s="1">
        <v>1270.5</v>
      </c>
      <c r="Z1222" s="1">
        <v>1264.57</v>
      </c>
      <c r="AA1222" s="1">
        <v>1314.49</v>
      </c>
      <c r="AD1222" s="5">
        <v>43412</v>
      </c>
      <c r="AE1222" s="1">
        <v>2.3184399999999998</v>
      </c>
      <c r="AH1222" s="5">
        <v>43412</v>
      </c>
      <c r="AI1222" s="1">
        <v>2.61463</v>
      </c>
    </row>
    <row r="1223" spans="1:35" ht="15.75" customHeight="1" x14ac:dyDescent="0.5">
      <c r="A1223" s="5">
        <v>43405</v>
      </c>
      <c r="B1223" s="1">
        <v>67.19</v>
      </c>
      <c r="C1223" s="1">
        <v>65.17</v>
      </c>
      <c r="D1223" s="1">
        <v>65.13</v>
      </c>
      <c r="E1223" s="1">
        <v>67.53</v>
      </c>
      <c r="H1223" s="5">
        <v>43467</v>
      </c>
      <c r="I1223" s="1">
        <v>15.521699999999999</v>
      </c>
      <c r="J1223" s="1">
        <v>15.51</v>
      </c>
      <c r="K1223" s="1">
        <v>15.3293</v>
      </c>
      <c r="L1223" s="1">
        <v>15.6167</v>
      </c>
      <c r="P1223" s="5">
        <v>43468</v>
      </c>
      <c r="Q1223" s="1">
        <v>797.75</v>
      </c>
      <c r="R1223" s="1">
        <v>795.3</v>
      </c>
      <c r="S1223" s="1">
        <v>790.27</v>
      </c>
      <c r="T1223" s="1">
        <v>799</v>
      </c>
      <c r="W1223" s="5">
        <v>43468</v>
      </c>
      <c r="X1223" s="1">
        <v>1270.5999999999999</v>
      </c>
      <c r="Y1223" s="1">
        <v>1263.8699999999999</v>
      </c>
      <c r="Z1223" s="1">
        <v>1260.3800000000001</v>
      </c>
      <c r="AA1223" s="1">
        <v>1271.8599999999999</v>
      </c>
      <c r="AD1223" s="5">
        <v>43411</v>
      </c>
      <c r="AE1223" s="1">
        <v>2.3153100000000002</v>
      </c>
      <c r="AH1223" s="5">
        <v>43411</v>
      </c>
      <c r="AI1223" s="1">
        <v>2.6011299999999999</v>
      </c>
    </row>
    <row r="1224" spans="1:35" ht="15.75" customHeight="1" x14ac:dyDescent="0.5">
      <c r="A1224" s="5">
        <v>43404</v>
      </c>
      <c r="B1224" s="1">
        <v>64.28</v>
      </c>
      <c r="C1224" s="1">
        <v>64.88</v>
      </c>
      <c r="D1224" s="1">
        <v>63.77</v>
      </c>
      <c r="E1224" s="1">
        <v>64.88</v>
      </c>
      <c r="H1224" s="5">
        <v>43466</v>
      </c>
      <c r="I1224" s="1">
        <v>15.51</v>
      </c>
      <c r="J1224" s="1">
        <v>15.494999999999999</v>
      </c>
      <c r="K1224" s="1">
        <v>15.483499999999999</v>
      </c>
      <c r="L1224" s="1">
        <v>15.5106</v>
      </c>
      <c r="P1224" s="5">
        <v>43467</v>
      </c>
      <c r="Q1224" s="1">
        <v>795.36</v>
      </c>
      <c r="R1224" s="1">
        <v>796</v>
      </c>
      <c r="S1224" s="1">
        <v>783.43</v>
      </c>
      <c r="T1224" s="1">
        <v>801.1</v>
      </c>
      <c r="W1224" s="5">
        <v>43467</v>
      </c>
      <c r="X1224" s="1">
        <v>1263.99</v>
      </c>
      <c r="Y1224" s="1">
        <v>1261.0899999999999</v>
      </c>
      <c r="Z1224" s="1">
        <v>1257.6500000000001</v>
      </c>
      <c r="AA1224" s="1">
        <v>1272.28</v>
      </c>
      <c r="AD1224" s="5">
        <v>43410</v>
      </c>
      <c r="AE1224" s="1">
        <v>2.3168799999999998</v>
      </c>
      <c r="AH1224" s="5">
        <v>43410</v>
      </c>
      <c r="AI1224" s="1">
        <v>2.5912500000000001</v>
      </c>
    </row>
    <row r="1225" spans="1:35" ht="15.75" customHeight="1" x14ac:dyDescent="0.5">
      <c r="A1225" s="5">
        <v>43403</v>
      </c>
      <c r="B1225" s="1">
        <v>65.44</v>
      </c>
      <c r="C1225" s="1">
        <v>64.489999999999995</v>
      </c>
      <c r="D1225" s="1">
        <v>64.319999999999993</v>
      </c>
      <c r="E1225" s="1">
        <v>65.83</v>
      </c>
      <c r="H1225" s="5">
        <v>43465</v>
      </c>
      <c r="I1225" s="1">
        <v>15.494999999999999</v>
      </c>
      <c r="J1225" s="1">
        <v>15.394</v>
      </c>
      <c r="K1225" s="1">
        <v>15.3285</v>
      </c>
      <c r="L1225" s="1">
        <v>15.513999999999999</v>
      </c>
      <c r="P1225" s="5">
        <v>43466</v>
      </c>
      <c r="Q1225" s="1">
        <v>795.95</v>
      </c>
      <c r="R1225" s="1">
        <v>795.95</v>
      </c>
      <c r="S1225" s="1">
        <v>795.95</v>
      </c>
      <c r="T1225" s="1">
        <v>795.95</v>
      </c>
      <c r="W1225" s="5">
        <v>43466</v>
      </c>
      <c r="X1225" s="1">
        <v>1261.02</v>
      </c>
      <c r="Y1225" s="1">
        <v>1261.02</v>
      </c>
      <c r="Z1225" s="1">
        <v>1261.02</v>
      </c>
      <c r="AA1225" s="1">
        <v>1261.02</v>
      </c>
      <c r="AD1225" s="5">
        <v>43409</v>
      </c>
      <c r="AE1225" s="1">
        <v>2.3159999999999998</v>
      </c>
      <c r="AH1225" s="5">
        <v>43409</v>
      </c>
      <c r="AI1225" s="1">
        <v>2.5892499999999998</v>
      </c>
    </row>
    <row r="1226" spans="1:35" ht="15.75" customHeight="1" x14ac:dyDescent="0.5">
      <c r="A1226" s="5">
        <v>43402</v>
      </c>
      <c r="B1226" s="1">
        <v>64.7</v>
      </c>
      <c r="C1226" s="1">
        <v>65.209999999999994</v>
      </c>
      <c r="D1226" s="1">
        <v>64.13</v>
      </c>
      <c r="E1226" s="1">
        <v>66.3</v>
      </c>
      <c r="H1226" s="5">
        <v>43462</v>
      </c>
      <c r="I1226" s="1">
        <v>15.383900000000001</v>
      </c>
      <c r="J1226" s="1">
        <v>15.227499999999999</v>
      </c>
      <c r="K1226" s="1">
        <v>15.2218</v>
      </c>
      <c r="L1226" s="1">
        <v>15.4026</v>
      </c>
      <c r="P1226" s="5">
        <v>43465</v>
      </c>
      <c r="Q1226" s="1">
        <v>795.65</v>
      </c>
      <c r="R1226" s="1">
        <v>790.47</v>
      </c>
      <c r="S1226" s="1">
        <v>787.07</v>
      </c>
      <c r="T1226" s="1">
        <v>797.8</v>
      </c>
      <c r="W1226" s="5">
        <v>43465</v>
      </c>
      <c r="X1226" s="1">
        <v>1261.78</v>
      </c>
      <c r="Y1226" s="1">
        <v>1260.5</v>
      </c>
      <c r="Z1226" s="1">
        <v>1258.25</v>
      </c>
      <c r="AA1226" s="1">
        <v>1269.6500000000001</v>
      </c>
      <c r="AD1226" s="5">
        <v>43406</v>
      </c>
      <c r="AE1226" s="1">
        <v>2.3178800000000002</v>
      </c>
      <c r="AH1226" s="5">
        <v>43406</v>
      </c>
      <c r="AI1226" s="1">
        <v>2.5923799999999999</v>
      </c>
    </row>
    <row r="1227" spans="1:35" ht="15.75" customHeight="1" x14ac:dyDescent="0.5">
      <c r="A1227" s="5">
        <v>43399</v>
      </c>
      <c r="B1227" s="1">
        <v>65.17</v>
      </c>
      <c r="C1227" s="1">
        <v>65.16</v>
      </c>
      <c r="D1227" s="1">
        <v>65</v>
      </c>
      <c r="E1227" s="1">
        <v>67.03</v>
      </c>
      <c r="H1227" s="5">
        <v>43461</v>
      </c>
      <c r="I1227" s="1">
        <v>15.227499999999999</v>
      </c>
      <c r="J1227" s="1">
        <v>15.035500000000001</v>
      </c>
      <c r="K1227" s="1">
        <v>14.9438</v>
      </c>
      <c r="L1227" s="1">
        <v>15.2722</v>
      </c>
      <c r="P1227" s="5">
        <v>43462</v>
      </c>
      <c r="Q1227" s="1">
        <v>790.45</v>
      </c>
      <c r="R1227" s="1">
        <v>796.7</v>
      </c>
      <c r="S1227" s="1">
        <v>788.66</v>
      </c>
      <c r="T1227" s="1">
        <v>801.32</v>
      </c>
      <c r="W1227" s="5">
        <v>43462</v>
      </c>
      <c r="X1227" s="1">
        <v>1260.8800000000001</v>
      </c>
      <c r="Y1227" s="1">
        <v>1272.53</v>
      </c>
      <c r="Z1227" s="1">
        <v>1248.08</v>
      </c>
      <c r="AA1227" s="1">
        <v>1272.94</v>
      </c>
      <c r="AD1227" s="5">
        <v>43405</v>
      </c>
      <c r="AE1227" s="1">
        <v>2.3135599999999998</v>
      </c>
      <c r="AH1227" s="5">
        <v>43405</v>
      </c>
      <c r="AI1227" s="1">
        <v>2.5815000000000001</v>
      </c>
    </row>
    <row r="1228" spans="1:35" ht="15.75" customHeight="1" x14ac:dyDescent="0.5">
      <c r="A1228" s="5">
        <v>43398</v>
      </c>
      <c r="B1228" s="1">
        <v>64.72</v>
      </c>
      <c r="C1228" s="1">
        <v>68.08</v>
      </c>
      <c r="D1228" s="1">
        <v>64.66</v>
      </c>
      <c r="E1228" s="1">
        <v>68.58</v>
      </c>
      <c r="H1228" s="5">
        <v>43460</v>
      </c>
      <c r="I1228" s="1">
        <v>15.035500000000001</v>
      </c>
      <c r="J1228" s="1">
        <v>14.773400000000001</v>
      </c>
      <c r="K1228" s="1">
        <v>14.7188</v>
      </c>
      <c r="L1228" s="1">
        <v>15.172800000000001</v>
      </c>
      <c r="P1228" s="5">
        <v>43461</v>
      </c>
      <c r="Q1228" s="1">
        <v>796.7</v>
      </c>
      <c r="R1228" s="1">
        <v>797.45</v>
      </c>
      <c r="S1228" s="1">
        <v>785.41</v>
      </c>
      <c r="T1228" s="1">
        <v>801.71</v>
      </c>
      <c r="W1228" s="5">
        <v>43461</v>
      </c>
      <c r="X1228" s="1">
        <v>1272.53</v>
      </c>
      <c r="Y1228" s="1">
        <v>1259.6500000000001</v>
      </c>
      <c r="Z1228" s="1">
        <v>1253.9100000000001</v>
      </c>
      <c r="AA1228" s="1">
        <v>1272.53</v>
      </c>
      <c r="AD1228" s="5">
        <v>43404</v>
      </c>
      <c r="AE1228" s="1">
        <v>2.30688</v>
      </c>
      <c r="AH1228" s="5">
        <v>43404</v>
      </c>
      <c r="AI1228" s="1">
        <v>2.5585</v>
      </c>
    </row>
    <row r="1229" spans="1:35" ht="15.75" customHeight="1" x14ac:dyDescent="0.5">
      <c r="A1229" s="5">
        <v>43397</v>
      </c>
      <c r="B1229" s="1">
        <v>68.040000000000006</v>
      </c>
      <c r="C1229" s="1">
        <v>69.349999999999994</v>
      </c>
      <c r="D1229" s="1">
        <v>67.849999999999994</v>
      </c>
      <c r="E1229" s="1">
        <v>69.91</v>
      </c>
      <c r="H1229" s="5">
        <v>43459</v>
      </c>
      <c r="I1229" s="1">
        <v>14.773400000000001</v>
      </c>
      <c r="J1229" s="1">
        <v>14.775</v>
      </c>
      <c r="K1229" s="1">
        <v>14.773400000000001</v>
      </c>
      <c r="L1229" s="1">
        <v>14.789099999999999</v>
      </c>
      <c r="P1229" s="5">
        <v>43460</v>
      </c>
      <c r="Q1229" s="1">
        <v>797.45</v>
      </c>
      <c r="R1229" s="1">
        <v>787.25</v>
      </c>
      <c r="S1229" s="1">
        <v>785.82</v>
      </c>
      <c r="T1229" s="1">
        <v>802.5</v>
      </c>
      <c r="W1229" s="5">
        <v>43460</v>
      </c>
      <c r="X1229" s="1">
        <v>1259.6500000000001</v>
      </c>
      <c r="Y1229" s="1">
        <v>1244.03</v>
      </c>
      <c r="Z1229" s="1">
        <v>1228.45</v>
      </c>
      <c r="AA1229" s="1">
        <v>1263.77</v>
      </c>
      <c r="AD1229" s="5">
        <v>43403</v>
      </c>
      <c r="AE1229" s="1">
        <v>2.2993800000000002</v>
      </c>
      <c r="AH1229" s="5">
        <v>43403</v>
      </c>
      <c r="AI1229" s="1">
        <v>2.5409999999999999</v>
      </c>
    </row>
    <row r="1230" spans="1:35" ht="15.75" customHeight="1" x14ac:dyDescent="0.5">
      <c r="A1230" s="5">
        <v>43396</v>
      </c>
      <c r="B1230" s="1">
        <v>69.5</v>
      </c>
      <c r="C1230" s="1">
        <v>70.16</v>
      </c>
      <c r="D1230" s="1">
        <v>69.14</v>
      </c>
      <c r="E1230" s="1">
        <v>71.09</v>
      </c>
      <c r="H1230" s="5">
        <v>43458</v>
      </c>
      <c r="I1230" s="1">
        <v>14.775</v>
      </c>
      <c r="J1230" s="1">
        <v>14.6678</v>
      </c>
      <c r="K1230" s="1">
        <v>14.6495</v>
      </c>
      <c r="L1230" s="1">
        <v>14.8103</v>
      </c>
      <c r="P1230" s="5">
        <v>43459</v>
      </c>
      <c r="Q1230" s="1">
        <v>785.83</v>
      </c>
      <c r="R1230" s="1">
        <v>785.83</v>
      </c>
      <c r="S1230" s="1">
        <v>785.81</v>
      </c>
      <c r="T1230" s="1">
        <v>785.83</v>
      </c>
      <c r="W1230" s="5">
        <v>43459</v>
      </c>
      <c r="X1230" s="1">
        <v>1244.52</v>
      </c>
      <c r="Y1230" s="1">
        <v>1244.56</v>
      </c>
      <c r="Z1230" s="1">
        <v>1244.52</v>
      </c>
      <c r="AA1230" s="1">
        <v>1244.56</v>
      </c>
      <c r="AD1230" s="5">
        <v>43402</v>
      </c>
      <c r="AE1230" s="1">
        <v>2.302</v>
      </c>
      <c r="AH1230" s="5">
        <v>43402</v>
      </c>
      <c r="AI1230" s="1">
        <v>2.5266299999999999</v>
      </c>
    </row>
    <row r="1231" spans="1:35" ht="15.75" customHeight="1" x14ac:dyDescent="0.5">
      <c r="A1231" s="5">
        <v>43395</v>
      </c>
      <c r="B1231" s="1">
        <v>69.040000000000006</v>
      </c>
      <c r="C1231" s="1">
        <v>69.83</v>
      </c>
      <c r="D1231" s="1">
        <v>68.540000000000006</v>
      </c>
      <c r="E1231" s="1">
        <v>69.87</v>
      </c>
      <c r="H1231" s="5">
        <v>43455</v>
      </c>
      <c r="I1231" s="1">
        <v>14.652900000000001</v>
      </c>
      <c r="J1231" s="1">
        <v>14.7668</v>
      </c>
      <c r="K1231" s="1">
        <v>14.608000000000001</v>
      </c>
      <c r="L1231" s="1">
        <v>14.7996</v>
      </c>
      <c r="P1231" s="5">
        <v>43458</v>
      </c>
      <c r="Q1231" s="1">
        <v>785.84</v>
      </c>
      <c r="R1231" s="1">
        <v>791.19</v>
      </c>
      <c r="S1231" s="1">
        <v>785.84</v>
      </c>
      <c r="T1231" s="1">
        <v>796.96</v>
      </c>
      <c r="W1231" s="5">
        <v>43458</v>
      </c>
      <c r="X1231" s="1">
        <v>1244.3800000000001</v>
      </c>
      <c r="Y1231" s="1">
        <v>1234.45</v>
      </c>
      <c r="Z1231" s="1">
        <v>1229.78</v>
      </c>
      <c r="AA1231" s="1">
        <v>1248.32</v>
      </c>
      <c r="AD1231" s="5">
        <v>43399</v>
      </c>
      <c r="AE1231" s="1">
        <v>2.2966899999999999</v>
      </c>
      <c r="AH1231" s="5">
        <v>43399</v>
      </c>
      <c r="AI1231" s="1">
        <v>2.5203799999999998</v>
      </c>
    </row>
    <row r="1232" spans="1:35" ht="15.75" customHeight="1" x14ac:dyDescent="0.5">
      <c r="A1232" s="5">
        <v>43392</v>
      </c>
      <c r="B1232" s="1">
        <v>70.08</v>
      </c>
      <c r="C1232" s="1">
        <v>70.39</v>
      </c>
      <c r="D1232" s="1">
        <v>69.67</v>
      </c>
      <c r="E1232" s="1">
        <v>70.819999999999993</v>
      </c>
      <c r="H1232" s="5">
        <v>43454</v>
      </c>
      <c r="I1232" s="1">
        <v>14.7668</v>
      </c>
      <c r="J1232" s="1">
        <v>14.598000000000001</v>
      </c>
      <c r="K1232" s="1">
        <v>14.5595</v>
      </c>
      <c r="L1232" s="1">
        <v>14.846</v>
      </c>
      <c r="P1232" s="5">
        <v>43455</v>
      </c>
      <c r="Q1232" s="1">
        <v>787.16</v>
      </c>
      <c r="R1232" s="1">
        <v>795.08</v>
      </c>
      <c r="S1232" s="1">
        <v>787.04</v>
      </c>
      <c r="T1232" s="1">
        <v>798.29</v>
      </c>
      <c r="W1232" s="5">
        <v>43455</v>
      </c>
      <c r="X1232" s="1">
        <v>1232.18</v>
      </c>
      <c r="Y1232" s="1">
        <v>1260.8900000000001</v>
      </c>
      <c r="Z1232" s="1">
        <v>1222.72</v>
      </c>
      <c r="AA1232" s="1">
        <v>1265.3</v>
      </c>
      <c r="AD1232" s="5">
        <v>43398</v>
      </c>
      <c r="AE1232" s="1">
        <v>2.29494</v>
      </c>
      <c r="AH1232" s="5">
        <v>43398</v>
      </c>
      <c r="AI1232" s="1">
        <v>2.5092500000000002</v>
      </c>
    </row>
    <row r="1233" spans="1:35" ht="15.75" customHeight="1" x14ac:dyDescent="0.5">
      <c r="A1233" s="5">
        <v>43391</v>
      </c>
      <c r="B1233" s="1">
        <v>70.05</v>
      </c>
      <c r="C1233" s="1">
        <v>69.5</v>
      </c>
      <c r="D1233" s="1">
        <v>69.27</v>
      </c>
      <c r="E1233" s="1">
        <v>71.239999999999995</v>
      </c>
      <c r="H1233" s="5">
        <v>43453</v>
      </c>
      <c r="I1233" s="1">
        <v>14.598000000000001</v>
      </c>
      <c r="J1233" s="1">
        <v>14.6395</v>
      </c>
      <c r="K1233" s="1">
        <v>14.554500000000001</v>
      </c>
      <c r="L1233" s="1">
        <v>14.827199999999999</v>
      </c>
      <c r="P1233" s="5">
        <v>43454</v>
      </c>
      <c r="Q1233" s="1">
        <v>795.18</v>
      </c>
      <c r="R1233" s="1">
        <v>786.4</v>
      </c>
      <c r="S1233" s="1">
        <v>784.8</v>
      </c>
      <c r="T1233" s="1">
        <v>797.78</v>
      </c>
      <c r="W1233" s="5">
        <v>43454</v>
      </c>
      <c r="X1233" s="1">
        <v>1261.54</v>
      </c>
      <c r="Y1233" s="1">
        <v>1258.68</v>
      </c>
      <c r="Z1233" s="1">
        <v>1250.27</v>
      </c>
      <c r="AA1233" s="1">
        <v>1273.47</v>
      </c>
      <c r="AD1233" s="5">
        <v>43397</v>
      </c>
      <c r="AE1233" s="1">
        <v>2.29406</v>
      </c>
      <c r="AH1233" s="5">
        <v>43397</v>
      </c>
      <c r="AI1233" s="1">
        <v>2.508</v>
      </c>
    </row>
    <row r="1234" spans="1:35" ht="15.75" customHeight="1" x14ac:dyDescent="0.5">
      <c r="A1234" s="5">
        <v>43390</v>
      </c>
      <c r="B1234" s="1">
        <v>69.86</v>
      </c>
      <c r="C1234" s="1">
        <v>70.12</v>
      </c>
      <c r="D1234" s="1">
        <v>69.28</v>
      </c>
      <c r="E1234" s="1">
        <v>70.989999999999995</v>
      </c>
      <c r="H1234" s="5">
        <v>43452</v>
      </c>
      <c r="I1234" s="1">
        <v>14.6395</v>
      </c>
      <c r="J1234" s="1">
        <v>14.663500000000001</v>
      </c>
      <c r="K1234" s="1">
        <v>14.6126</v>
      </c>
      <c r="L1234" s="1">
        <v>14.723000000000001</v>
      </c>
      <c r="P1234" s="5">
        <v>43453</v>
      </c>
      <c r="Q1234" s="1">
        <v>786.34</v>
      </c>
      <c r="R1234" s="1">
        <v>790.85</v>
      </c>
      <c r="S1234" s="1">
        <v>785.03</v>
      </c>
      <c r="T1234" s="1">
        <v>798.99</v>
      </c>
      <c r="W1234" s="5">
        <v>43453</v>
      </c>
      <c r="X1234" s="1">
        <v>1257.3699999999999</v>
      </c>
      <c r="Y1234" s="1">
        <v>1251.25</v>
      </c>
      <c r="Z1234" s="1">
        <v>1245.04</v>
      </c>
      <c r="AA1234" s="1">
        <v>1280.48</v>
      </c>
      <c r="AD1234" s="5">
        <v>43396</v>
      </c>
      <c r="AE1234" s="1">
        <v>2.28138</v>
      </c>
      <c r="AH1234" s="5">
        <v>43396</v>
      </c>
      <c r="AI1234" s="1">
        <v>2.4898799999999999</v>
      </c>
    </row>
    <row r="1235" spans="1:35" ht="15.75" customHeight="1" x14ac:dyDescent="0.5">
      <c r="A1235" s="5">
        <v>43389</v>
      </c>
      <c r="B1235" s="1">
        <v>70.099999999999994</v>
      </c>
      <c r="C1235" s="1">
        <v>70.95</v>
      </c>
      <c r="D1235" s="1">
        <v>69.23</v>
      </c>
      <c r="E1235" s="1">
        <v>71.28</v>
      </c>
      <c r="H1235" s="5">
        <v>43451</v>
      </c>
      <c r="I1235" s="1">
        <v>14.663500000000001</v>
      </c>
      <c r="J1235" s="1">
        <v>14.5603</v>
      </c>
      <c r="K1235" s="1">
        <v>14.547000000000001</v>
      </c>
      <c r="L1235" s="1">
        <v>14.705500000000001</v>
      </c>
      <c r="P1235" s="5">
        <v>43452</v>
      </c>
      <c r="Q1235" s="1">
        <v>790.85</v>
      </c>
      <c r="R1235" s="1">
        <v>794.54</v>
      </c>
      <c r="S1235" s="1">
        <v>785.99</v>
      </c>
      <c r="T1235" s="1">
        <v>795.75</v>
      </c>
      <c r="W1235" s="5">
        <v>43452</v>
      </c>
      <c r="X1235" s="1">
        <v>1251.25</v>
      </c>
      <c r="Y1235" s="1">
        <v>1263.28</v>
      </c>
      <c r="Z1235" s="1">
        <v>1247.96</v>
      </c>
      <c r="AA1235" s="1">
        <v>1266.9000000000001</v>
      </c>
      <c r="AD1235" s="5">
        <v>43395</v>
      </c>
      <c r="AE1235" s="1">
        <v>2.2865000000000002</v>
      </c>
      <c r="AH1235" s="5">
        <v>43395</v>
      </c>
      <c r="AI1235" s="1">
        <v>2.4873799999999999</v>
      </c>
    </row>
    <row r="1236" spans="1:35" ht="15.75" customHeight="1" x14ac:dyDescent="0.5">
      <c r="A1236" s="5">
        <v>43388</v>
      </c>
      <c r="B1236" s="1">
        <v>70.45</v>
      </c>
      <c r="C1236" s="1">
        <v>70.03</v>
      </c>
      <c r="D1236" s="1">
        <v>70.010000000000005</v>
      </c>
      <c r="E1236" s="1">
        <v>71.64</v>
      </c>
      <c r="H1236" s="5">
        <v>43448</v>
      </c>
      <c r="I1236" s="1">
        <v>14.581099999999999</v>
      </c>
      <c r="J1236" s="1">
        <v>14.750500000000001</v>
      </c>
      <c r="K1236" s="1">
        <v>14.493499999999999</v>
      </c>
      <c r="L1236" s="1">
        <v>14.767300000000001</v>
      </c>
      <c r="P1236" s="5">
        <v>43451</v>
      </c>
      <c r="Q1236" s="1">
        <v>794.57</v>
      </c>
      <c r="R1236" s="1">
        <v>787.78</v>
      </c>
      <c r="S1236" s="1">
        <v>782.16</v>
      </c>
      <c r="T1236" s="1">
        <v>798.38</v>
      </c>
      <c r="W1236" s="5">
        <v>43451</v>
      </c>
      <c r="X1236" s="1">
        <v>1263.1400000000001</v>
      </c>
      <c r="Y1236" s="1">
        <v>1243.99</v>
      </c>
      <c r="Z1236" s="1">
        <v>1236.73</v>
      </c>
      <c r="AA1236" s="1">
        <v>1271.3499999999999</v>
      </c>
      <c r="AD1236" s="5">
        <v>43392</v>
      </c>
      <c r="AE1236" s="1">
        <v>2.2818800000000001</v>
      </c>
      <c r="AH1236" s="5">
        <v>43392</v>
      </c>
      <c r="AI1236" s="1">
        <v>2.4771899999999998</v>
      </c>
    </row>
    <row r="1237" spans="1:35" ht="15.75" customHeight="1" x14ac:dyDescent="0.5">
      <c r="A1237" s="5">
        <v>43385</v>
      </c>
      <c r="B1237" s="1">
        <v>69.28</v>
      </c>
      <c r="C1237" s="1">
        <v>69.69</v>
      </c>
      <c r="D1237" s="1">
        <v>67.400000000000006</v>
      </c>
      <c r="E1237" s="1">
        <v>69.81</v>
      </c>
      <c r="H1237" s="5">
        <v>43447</v>
      </c>
      <c r="I1237" s="1">
        <v>14.750500000000001</v>
      </c>
      <c r="J1237" s="1">
        <v>14.737</v>
      </c>
      <c r="K1237" s="1">
        <v>14.685499999999999</v>
      </c>
      <c r="L1237" s="1">
        <v>14.8085</v>
      </c>
      <c r="P1237" s="5">
        <v>43448</v>
      </c>
      <c r="Q1237" s="1">
        <v>787</v>
      </c>
      <c r="R1237" s="1">
        <v>796.5</v>
      </c>
      <c r="S1237" s="1">
        <v>781.64</v>
      </c>
      <c r="T1237" s="1">
        <v>797.65</v>
      </c>
      <c r="W1237" s="5">
        <v>43448</v>
      </c>
      <c r="X1237" s="1">
        <v>1243.26</v>
      </c>
      <c r="Y1237" s="1">
        <v>1263.03</v>
      </c>
      <c r="Z1237" s="1">
        <v>1222.46</v>
      </c>
      <c r="AA1237" s="1">
        <v>1267.44</v>
      </c>
      <c r="AD1237" s="5">
        <v>43391</v>
      </c>
      <c r="AE1237" s="1">
        <v>2.27963</v>
      </c>
      <c r="AH1237" s="5">
        <v>43391</v>
      </c>
      <c r="AI1237" s="1">
        <v>2.4689999999999999</v>
      </c>
    </row>
    <row r="1238" spans="1:35" ht="15.75" customHeight="1" x14ac:dyDescent="0.5">
      <c r="A1238" s="5">
        <v>43384</v>
      </c>
      <c r="B1238" s="1">
        <v>69.97</v>
      </c>
      <c r="C1238" s="1">
        <v>66.430000000000007</v>
      </c>
      <c r="D1238" s="1">
        <v>66.209999999999994</v>
      </c>
      <c r="E1238" s="1">
        <v>70.42</v>
      </c>
      <c r="H1238" s="5">
        <v>43446</v>
      </c>
      <c r="I1238" s="1">
        <v>14.737</v>
      </c>
      <c r="J1238" s="1">
        <v>14.566000000000001</v>
      </c>
      <c r="K1238" s="1">
        <v>14.542</v>
      </c>
      <c r="L1238" s="1">
        <v>14.797599999999999</v>
      </c>
      <c r="P1238" s="5">
        <v>43447</v>
      </c>
      <c r="Q1238" s="1">
        <v>796.5</v>
      </c>
      <c r="R1238" s="1">
        <v>803.5</v>
      </c>
      <c r="S1238" s="1">
        <v>790.2</v>
      </c>
      <c r="T1238" s="1">
        <v>808.28</v>
      </c>
      <c r="W1238" s="5">
        <v>43447</v>
      </c>
      <c r="X1238" s="1">
        <v>1263.27</v>
      </c>
      <c r="Y1238" s="1">
        <v>1265.0899999999999</v>
      </c>
      <c r="Z1238" s="1">
        <v>1251.79</v>
      </c>
      <c r="AA1238" s="1">
        <v>1271.69</v>
      </c>
      <c r="AD1238" s="5">
        <v>43390</v>
      </c>
      <c r="AE1238" s="1">
        <v>2.282</v>
      </c>
      <c r="AH1238" s="5">
        <v>43390</v>
      </c>
      <c r="AI1238" s="1">
        <v>2.44963</v>
      </c>
    </row>
    <row r="1239" spans="1:35" ht="15.75" customHeight="1" x14ac:dyDescent="0.5">
      <c r="A1239" s="5">
        <v>43383</v>
      </c>
      <c r="B1239" s="1">
        <v>65.510000000000005</v>
      </c>
      <c r="C1239" s="1">
        <v>64.760000000000005</v>
      </c>
      <c r="D1239" s="1">
        <v>63.76</v>
      </c>
      <c r="E1239" s="1">
        <v>65.94</v>
      </c>
      <c r="H1239" s="5">
        <v>43445</v>
      </c>
      <c r="I1239" s="1">
        <v>14.566000000000001</v>
      </c>
      <c r="J1239" s="1">
        <v>14.53</v>
      </c>
      <c r="K1239" s="1">
        <v>14.513999999999999</v>
      </c>
      <c r="L1239" s="1">
        <v>14.722</v>
      </c>
      <c r="P1239" s="5">
        <v>43446</v>
      </c>
      <c r="Q1239" s="1">
        <v>803.44</v>
      </c>
      <c r="R1239" s="1">
        <v>785.6</v>
      </c>
      <c r="S1239" s="1">
        <v>784.7</v>
      </c>
      <c r="T1239" s="1">
        <v>807.23</v>
      </c>
      <c r="W1239" s="5">
        <v>43446</v>
      </c>
      <c r="X1239" s="1">
        <v>1265.33</v>
      </c>
      <c r="Y1239" s="1">
        <v>1246.94</v>
      </c>
      <c r="Z1239" s="1">
        <v>1242.71</v>
      </c>
      <c r="AA1239" s="1">
        <v>1268.01</v>
      </c>
      <c r="AD1239" s="5">
        <v>43389</v>
      </c>
      <c r="AE1239" s="1">
        <v>2.2871299999999999</v>
      </c>
      <c r="AH1239" s="5">
        <v>43389</v>
      </c>
      <c r="AI1239" s="1">
        <v>2.4445600000000001</v>
      </c>
    </row>
    <row r="1240" spans="1:35" ht="15.75" customHeight="1" x14ac:dyDescent="0.5">
      <c r="A1240" s="5">
        <v>43382</v>
      </c>
      <c r="B1240" s="1">
        <v>64.88</v>
      </c>
      <c r="C1240" s="1">
        <v>65.33</v>
      </c>
      <c r="D1240" s="1">
        <v>64.47</v>
      </c>
      <c r="E1240" s="1">
        <v>65.63</v>
      </c>
      <c r="H1240" s="5">
        <v>43444</v>
      </c>
      <c r="I1240" s="1">
        <v>14.53</v>
      </c>
      <c r="J1240" s="1">
        <v>14.6723</v>
      </c>
      <c r="K1240" s="1">
        <v>14.4826</v>
      </c>
      <c r="L1240" s="1">
        <v>14.692299999999999</v>
      </c>
      <c r="P1240" s="5">
        <v>43445</v>
      </c>
      <c r="Q1240" s="1">
        <v>785.56</v>
      </c>
      <c r="R1240" s="1">
        <v>784.82</v>
      </c>
      <c r="S1240" s="1">
        <v>779.94</v>
      </c>
      <c r="T1240" s="1">
        <v>791.21</v>
      </c>
      <c r="W1240" s="5">
        <v>43445</v>
      </c>
      <c r="X1240" s="1">
        <v>1246.8699999999999</v>
      </c>
      <c r="Y1240" s="1">
        <v>1228.44</v>
      </c>
      <c r="Z1240" s="1">
        <v>1223.1400000000001</v>
      </c>
      <c r="AA1240" s="1">
        <v>1258.31</v>
      </c>
      <c r="AD1240" s="5">
        <v>43388</v>
      </c>
      <c r="AE1240" s="1">
        <v>2.2894999999999999</v>
      </c>
      <c r="AH1240" s="5">
        <v>43388</v>
      </c>
      <c r="AI1240" s="1">
        <v>2.4488099999999999</v>
      </c>
    </row>
    <row r="1241" spans="1:35" ht="15.75" customHeight="1" x14ac:dyDescent="0.5">
      <c r="A1241" s="5">
        <v>43381</v>
      </c>
      <c r="B1241" s="1">
        <v>65.930000000000007</v>
      </c>
      <c r="C1241" s="1">
        <v>64.510000000000005</v>
      </c>
      <c r="D1241" s="1">
        <v>64.010000000000005</v>
      </c>
      <c r="E1241" s="1">
        <v>65.98</v>
      </c>
      <c r="H1241" s="5">
        <v>43441</v>
      </c>
      <c r="I1241" s="1">
        <v>14.625</v>
      </c>
      <c r="J1241" s="1">
        <v>14.471299999999999</v>
      </c>
      <c r="K1241" s="1">
        <v>14.441599999999999</v>
      </c>
      <c r="L1241" s="1">
        <v>14.6532</v>
      </c>
      <c r="P1241" s="5">
        <v>43444</v>
      </c>
      <c r="Q1241" s="1">
        <v>784.82</v>
      </c>
      <c r="R1241" s="1">
        <v>793.74</v>
      </c>
      <c r="S1241" s="1">
        <v>778.38</v>
      </c>
      <c r="T1241" s="1">
        <v>795.43</v>
      </c>
      <c r="W1241" s="5">
        <v>43444</v>
      </c>
      <c r="X1241" s="1">
        <v>1228.79</v>
      </c>
      <c r="Y1241" s="1">
        <v>1225.8499999999999</v>
      </c>
      <c r="Z1241" s="1">
        <v>1212.24</v>
      </c>
      <c r="AA1241" s="1">
        <v>1235.9000000000001</v>
      </c>
      <c r="AD1241" s="5">
        <v>43385</v>
      </c>
      <c r="AE1241" s="1">
        <v>2.2797499999999999</v>
      </c>
      <c r="AH1241" s="5">
        <v>43385</v>
      </c>
      <c r="AI1241" s="1">
        <v>2.4364400000000002</v>
      </c>
    </row>
    <row r="1242" spans="1:35" ht="15.75" customHeight="1" x14ac:dyDescent="0.5">
      <c r="A1242" s="5">
        <v>43378</v>
      </c>
      <c r="B1242" s="1">
        <v>65.489999999999995</v>
      </c>
      <c r="C1242" s="1">
        <v>65.959999999999994</v>
      </c>
      <c r="D1242" s="1">
        <v>65.34</v>
      </c>
      <c r="E1242" s="1">
        <v>66.5</v>
      </c>
      <c r="H1242" s="5">
        <v>43440</v>
      </c>
      <c r="I1242" s="1">
        <v>14.471299999999999</v>
      </c>
      <c r="J1242" s="1">
        <v>14.5025</v>
      </c>
      <c r="K1242" s="1">
        <v>14.346399999999999</v>
      </c>
      <c r="L1242" s="1">
        <v>14.5192</v>
      </c>
      <c r="P1242" s="5">
        <v>43441</v>
      </c>
      <c r="Q1242" s="1">
        <v>793.3</v>
      </c>
      <c r="R1242" s="1">
        <v>790.25</v>
      </c>
      <c r="S1242" s="1">
        <v>784.76</v>
      </c>
      <c r="T1242" s="1">
        <v>796.4</v>
      </c>
      <c r="W1242" s="5">
        <v>43441</v>
      </c>
      <c r="X1242" s="1">
        <v>1225.19</v>
      </c>
      <c r="Y1242" s="1">
        <v>1211.03</v>
      </c>
      <c r="Z1242" s="1">
        <v>1191.72</v>
      </c>
      <c r="AA1242" s="1">
        <v>1228.5899999999999</v>
      </c>
      <c r="AD1242" s="5">
        <v>43384</v>
      </c>
      <c r="AE1242" s="1">
        <v>2.2795000000000001</v>
      </c>
      <c r="AH1242" s="5">
        <v>43384</v>
      </c>
      <c r="AI1242" s="1">
        <v>2.4363100000000002</v>
      </c>
    </row>
    <row r="1243" spans="1:35" ht="15.75" customHeight="1" x14ac:dyDescent="0.5">
      <c r="A1243" s="5">
        <v>43377</v>
      </c>
      <c r="B1243" s="1">
        <v>65.930000000000007</v>
      </c>
      <c r="C1243" s="1">
        <v>66.2</v>
      </c>
      <c r="D1243" s="1">
        <v>65.42</v>
      </c>
      <c r="E1243" s="1">
        <v>66.989999999999995</v>
      </c>
      <c r="H1243" s="5">
        <v>43439</v>
      </c>
      <c r="I1243" s="1">
        <v>14.5025</v>
      </c>
      <c r="J1243" s="1">
        <v>14.528499999999999</v>
      </c>
      <c r="K1243" s="1">
        <v>14.4238</v>
      </c>
      <c r="L1243" s="1">
        <v>14.5467</v>
      </c>
      <c r="P1243" s="5">
        <v>43440</v>
      </c>
      <c r="Q1243" s="1">
        <v>790.25</v>
      </c>
      <c r="R1243" s="1">
        <v>800.2</v>
      </c>
      <c r="S1243" s="1">
        <v>784.27</v>
      </c>
      <c r="T1243" s="1">
        <v>802.83</v>
      </c>
      <c r="W1243" s="5">
        <v>43440</v>
      </c>
      <c r="X1243" s="1">
        <v>1211.03</v>
      </c>
      <c r="Y1243" s="1">
        <v>1243.1400000000001</v>
      </c>
      <c r="Z1243" s="1">
        <v>1188.9000000000001</v>
      </c>
      <c r="AA1243" s="1">
        <v>1247.83</v>
      </c>
      <c r="AD1243" s="5">
        <v>43383</v>
      </c>
      <c r="AE1243" s="1">
        <v>2.2831899999999998</v>
      </c>
      <c r="AH1243" s="5">
        <v>43383</v>
      </c>
      <c r="AI1243" s="1">
        <v>2.4251900000000002</v>
      </c>
    </row>
    <row r="1244" spans="1:35" ht="15.75" customHeight="1" x14ac:dyDescent="0.5">
      <c r="A1244" s="5">
        <v>43376</v>
      </c>
      <c r="B1244" s="1">
        <v>66.150000000000006</v>
      </c>
      <c r="C1244" s="1">
        <v>67.09</v>
      </c>
      <c r="D1244" s="1">
        <v>66.06</v>
      </c>
      <c r="E1244" s="1">
        <v>67.569999999999993</v>
      </c>
      <c r="H1244" s="5">
        <v>43438</v>
      </c>
      <c r="I1244" s="1">
        <v>14.528499999999999</v>
      </c>
      <c r="J1244" s="1">
        <v>14.387700000000001</v>
      </c>
      <c r="K1244" s="1">
        <v>14.370100000000001</v>
      </c>
      <c r="L1244" s="1">
        <v>14.6668</v>
      </c>
      <c r="P1244" s="5">
        <v>43439</v>
      </c>
      <c r="Q1244" s="1">
        <v>800.2</v>
      </c>
      <c r="R1244" s="1">
        <v>804.62</v>
      </c>
      <c r="S1244" s="1">
        <v>790.14</v>
      </c>
      <c r="T1244" s="1">
        <v>805</v>
      </c>
      <c r="W1244" s="5">
        <v>43439</v>
      </c>
      <c r="X1244" s="1">
        <v>1242.51</v>
      </c>
      <c r="Y1244" s="1">
        <v>1232.52</v>
      </c>
      <c r="Z1244" s="1">
        <v>1228.74</v>
      </c>
      <c r="AA1244" s="1">
        <v>1261.8</v>
      </c>
      <c r="AD1244" s="5">
        <v>43382</v>
      </c>
      <c r="AE1244" s="1">
        <v>2.2871299999999999</v>
      </c>
      <c r="AH1244" s="5">
        <v>43382</v>
      </c>
      <c r="AI1244" s="1">
        <v>2.4204400000000001</v>
      </c>
    </row>
    <row r="1245" spans="1:35" ht="15.75" customHeight="1" x14ac:dyDescent="0.5">
      <c r="A1245" s="5">
        <v>43375</v>
      </c>
      <c r="B1245" s="1">
        <v>66.98</v>
      </c>
      <c r="C1245" s="1">
        <v>65.67</v>
      </c>
      <c r="D1245" s="1">
        <v>65.66</v>
      </c>
      <c r="E1245" s="1">
        <v>67.31</v>
      </c>
      <c r="H1245" s="5">
        <v>43437</v>
      </c>
      <c r="I1245" s="1">
        <v>14.387700000000001</v>
      </c>
      <c r="J1245" s="1">
        <v>14.2178</v>
      </c>
      <c r="K1245" s="1">
        <v>14.190799999999999</v>
      </c>
      <c r="L1245" s="1">
        <v>14.567299999999999</v>
      </c>
      <c r="P1245" s="5">
        <v>43438</v>
      </c>
      <c r="Q1245" s="1">
        <v>804.61</v>
      </c>
      <c r="R1245" s="1">
        <v>807.67</v>
      </c>
      <c r="S1245" s="1">
        <v>798.18</v>
      </c>
      <c r="T1245" s="1">
        <v>810.01</v>
      </c>
      <c r="W1245" s="5">
        <v>43438</v>
      </c>
      <c r="X1245" s="1">
        <v>1232.4000000000001</v>
      </c>
      <c r="Y1245" s="1">
        <v>1205.8599999999999</v>
      </c>
      <c r="Z1245" s="1">
        <v>1201.82</v>
      </c>
      <c r="AA1245" s="1">
        <v>1240.01</v>
      </c>
      <c r="AD1245" s="5">
        <v>43381</v>
      </c>
      <c r="AE1245" s="1">
        <v>2.2840600000000002</v>
      </c>
      <c r="AH1245" s="5">
        <v>43381</v>
      </c>
      <c r="AI1245" s="1">
        <v>2.41425</v>
      </c>
    </row>
    <row r="1246" spans="1:35" ht="15.75" customHeight="1" x14ac:dyDescent="0.5">
      <c r="A1246" s="5">
        <v>43374</v>
      </c>
      <c r="B1246" s="1">
        <v>65.14</v>
      </c>
      <c r="C1246" s="1">
        <v>65.09</v>
      </c>
      <c r="D1246" s="1">
        <v>64.819999999999993</v>
      </c>
      <c r="E1246" s="1">
        <v>65.540000000000006</v>
      </c>
      <c r="H1246" s="5">
        <v>43434</v>
      </c>
      <c r="I1246" s="1">
        <v>14.204800000000001</v>
      </c>
      <c r="J1246" s="1">
        <v>14.3118</v>
      </c>
      <c r="K1246" s="1">
        <v>14.054399999999999</v>
      </c>
      <c r="L1246" s="1">
        <v>14.3446</v>
      </c>
      <c r="P1246" s="5">
        <v>43437</v>
      </c>
      <c r="Q1246" s="1">
        <v>807.64</v>
      </c>
      <c r="R1246" s="1">
        <v>797.9</v>
      </c>
      <c r="S1246" s="1">
        <v>797.69</v>
      </c>
      <c r="T1246" s="1">
        <v>815.13</v>
      </c>
      <c r="W1246" s="5">
        <v>43437</v>
      </c>
      <c r="X1246" s="1">
        <v>1205.68</v>
      </c>
      <c r="Y1246" s="1">
        <v>1186.0999999999999</v>
      </c>
      <c r="Z1246" s="1">
        <v>1183.44</v>
      </c>
      <c r="AA1246" s="1">
        <v>1223.6199999999999</v>
      </c>
      <c r="AD1246" s="5">
        <v>43378</v>
      </c>
      <c r="AE1246" s="1">
        <v>2.2766899999999999</v>
      </c>
      <c r="AH1246" s="5">
        <v>43378</v>
      </c>
      <c r="AI1246" s="1">
        <v>2.4080599999999999</v>
      </c>
    </row>
    <row r="1247" spans="1:35" ht="15.75" customHeight="1" x14ac:dyDescent="0.5">
      <c r="A1247" s="5">
        <v>43371</v>
      </c>
      <c r="B1247" s="1">
        <v>65.180000000000007</v>
      </c>
      <c r="C1247" s="1">
        <v>64.97</v>
      </c>
      <c r="D1247" s="1">
        <v>64.89</v>
      </c>
      <c r="E1247" s="1">
        <v>65.680000000000007</v>
      </c>
      <c r="H1247" s="5">
        <v>43433</v>
      </c>
      <c r="I1247" s="1">
        <v>14.3118</v>
      </c>
      <c r="J1247" s="1">
        <v>14.326499999999999</v>
      </c>
      <c r="K1247" s="1">
        <v>14.270899999999999</v>
      </c>
      <c r="L1247" s="1">
        <v>14.3995</v>
      </c>
      <c r="P1247" s="5">
        <v>43434</v>
      </c>
      <c r="Q1247" s="1">
        <v>798.1</v>
      </c>
      <c r="R1247" s="1">
        <v>819.8</v>
      </c>
      <c r="S1247" s="1">
        <v>797.25</v>
      </c>
      <c r="T1247" s="1">
        <v>821.03</v>
      </c>
      <c r="W1247" s="5">
        <v>43434</v>
      </c>
      <c r="X1247" s="1">
        <v>1181.0899999999999</v>
      </c>
      <c r="Y1247" s="1">
        <v>1183.07</v>
      </c>
      <c r="Z1247" s="1">
        <v>1177.45</v>
      </c>
      <c r="AA1247" s="1">
        <v>1204.71</v>
      </c>
      <c r="AD1247" s="5">
        <v>43377</v>
      </c>
      <c r="AE1247" s="1">
        <v>2.2806299999999999</v>
      </c>
      <c r="AH1247" s="5">
        <v>43377</v>
      </c>
      <c r="AI1247" s="1">
        <v>2.4096299999999999</v>
      </c>
    </row>
    <row r="1248" spans="1:35" ht="15.75" customHeight="1" x14ac:dyDescent="0.5">
      <c r="A1248" s="5">
        <v>43370</v>
      </c>
      <c r="B1248" s="1">
        <v>64.59</v>
      </c>
      <c r="C1248" s="1">
        <v>64.400000000000006</v>
      </c>
      <c r="D1248" s="1">
        <v>63.8</v>
      </c>
      <c r="E1248" s="1">
        <v>64.81</v>
      </c>
      <c r="H1248" s="5">
        <v>43432</v>
      </c>
      <c r="I1248" s="1">
        <v>14.326499999999999</v>
      </c>
      <c r="J1248" s="1">
        <v>14.149699999999999</v>
      </c>
      <c r="K1248" s="1">
        <v>14.1221</v>
      </c>
      <c r="L1248" s="1">
        <v>14.398999999999999</v>
      </c>
      <c r="P1248" s="5">
        <v>43433</v>
      </c>
      <c r="Q1248" s="1">
        <v>819.8</v>
      </c>
      <c r="R1248" s="1">
        <v>824.85</v>
      </c>
      <c r="S1248" s="1">
        <v>816.93</v>
      </c>
      <c r="T1248" s="1">
        <v>830.46</v>
      </c>
      <c r="W1248" s="5">
        <v>43433</v>
      </c>
      <c r="X1248" s="1">
        <v>1183.07</v>
      </c>
      <c r="Y1248" s="1">
        <v>1185.94</v>
      </c>
      <c r="Z1248" s="1">
        <v>1168.57</v>
      </c>
      <c r="AA1248" s="1">
        <v>1186.2</v>
      </c>
      <c r="AD1248" s="5">
        <v>43376</v>
      </c>
      <c r="AE1248" s="1">
        <v>2.2792500000000002</v>
      </c>
      <c r="AH1248" s="5">
        <v>43376</v>
      </c>
      <c r="AI1248" s="1">
        <v>2.4082499999999998</v>
      </c>
    </row>
    <row r="1249" spans="1:35" ht="15.75" customHeight="1" x14ac:dyDescent="0.5">
      <c r="A1249" s="5">
        <v>43369</v>
      </c>
      <c r="B1249" s="1">
        <v>65.02</v>
      </c>
      <c r="C1249" s="1">
        <v>66.5</v>
      </c>
      <c r="D1249" s="1">
        <v>64.97</v>
      </c>
      <c r="E1249" s="1">
        <v>66.56</v>
      </c>
      <c r="H1249" s="5">
        <v>43431</v>
      </c>
      <c r="I1249" s="1">
        <v>14.149699999999999</v>
      </c>
      <c r="J1249" s="1">
        <v>14.227</v>
      </c>
      <c r="K1249" s="1">
        <v>14.098599999999999</v>
      </c>
      <c r="L1249" s="1">
        <v>14.311400000000001</v>
      </c>
      <c r="P1249" s="5">
        <v>43432</v>
      </c>
      <c r="Q1249" s="1">
        <v>824.9</v>
      </c>
      <c r="R1249" s="1">
        <v>833.86</v>
      </c>
      <c r="S1249" s="1">
        <v>814.38</v>
      </c>
      <c r="T1249" s="1">
        <v>835.34</v>
      </c>
      <c r="W1249" s="5">
        <v>43432</v>
      </c>
      <c r="X1249" s="1">
        <v>1185.94</v>
      </c>
      <c r="Y1249" s="1">
        <v>1154.48</v>
      </c>
      <c r="Z1249" s="1">
        <v>1151.5999999999999</v>
      </c>
      <c r="AA1249" s="1">
        <v>1188.1400000000001</v>
      </c>
      <c r="AD1249" s="5">
        <v>43375</v>
      </c>
      <c r="AE1249" s="1">
        <v>2.2739400000000001</v>
      </c>
      <c r="AH1249" s="5">
        <v>43375</v>
      </c>
      <c r="AI1249" s="1">
        <v>2.4075000000000002</v>
      </c>
    </row>
    <row r="1250" spans="1:35" ht="15.75" customHeight="1" x14ac:dyDescent="0.5">
      <c r="A1250" s="5">
        <v>43368</v>
      </c>
      <c r="B1250" s="1">
        <v>66.709999999999994</v>
      </c>
      <c r="C1250" s="1">
        <v>66.930000000000007</v>
      </c>
      <c r="D1250" s="1">
        <v>66.67</v>
      </c>
      <c r="E1250" s="1">
        <v>67.8</v>
      </c>
      <c r="H1250" s="5">
        <v>43430</v>
      </c>
      <c r="I1250" s="1">
        <v>14.227</v>
      </c>
      <c r="J1250" s="1">
        <v>14.317500000000001</v>
      </c>
      <c r="K1250" s="1">
        <v>14.2189</v>
      </c>
      <c r="L1250" s="1">
        <v>14.4414</v>
      </c>
      <c r="P1250" s="5">
        <v>43431</v>
      </c>
      <c r="Q1250" s="1">
        <v>833.86</v>
      </c>
      <c r="R1250" s="1">
        <v>843.76</v>
      </c>
      <c r="S1250" s="1">
        <v>830.13</v>
      </c>
      <c r="T1250" s="1">
        <v>846.04</v>
      </c>
      <c r="W1250" s="5">
        <v>43431</v>
      </c>
      <c r="X1250" s="1">
        <v>1155.04</v>
      </c>
      <c r="Y1250" s="1">
        <v>1146.03</v>
      </c>
      <c r="Z1250" s="1">
        <v>1137.76</v>
      </c>
      <c r="AA1250" s="1">
        <v>1156.2</v>
      </c>
      <c r="AD1250" s="5">
        <v>43374</v>
      </c>
      <c r="AE1250" s="1">
        <v>2.2651300000000001</v>
      </c>
      <c r="AH1250" s="5">
        <v>43374</v>
      </c>
      <c r="AI1250" s="1">
        <v>2.3981300000000001</v>
      </c>
    </row>
    <row r="1251" spans="1:35" ht="15.75" customHeight="1" x14ac:dyDescent="0.5">
      <c r="A1251" s="5">
        <v>43367</v>
      </c>
      <c r="B1251" s="1">
        <v>66.290000000000006</v>
      </c>
      <c r="C1251" s="1">
        <v>66.52</v>
      </c>
      <c r="D1251" s="1">
        <v>66.260000000000005</v>
      </c>
      <c r="E1251" s="1">
        <v>67.849999999999994</v>
      </c>
      <c r="H1251" s="5">
        <v>43427</v>
      </c>
      <c r="I1251" s="1">
        <v>14.29</v>
      </c>
      <c r="J1251" s="1">
        <v>14.5022</v>
      </c>
      <c r="K1251" s="1">
        <v>14.192399999999999</v>
      </c>
      <c r="L1251" s="1">
        <v>14.508699999999999</v>
      </c>
      <c r="P1251" s="5">
        <v>43430</v>
      </c>
      <c r="Q1251" s="1">
        <v>843.74</v>
      </c>
      <c r="R1251" s="1">
        <v>841.01</v>
      </c>
      <c r="S1251" s="1">
        <v>839.95</v>
      </c>
      <c r="T1251" s="1">
        <v>849.31</v>
      </c>
      <c r="W1251" s="5">
        <v>43430</v>
      </c>
      <c r="X1251" s="1">
        <v>1145.75</v>
      </c>
      <c r="Y1251" s="1">
        <v>1122.9000000000001</v>
      </c>
      <c r="Z1251" s="1">
        <v>1122.3800000000001</v>
      </c>
      <c r="AA1251" s="1">
        <v>1153.1600000000001</v>
      </c>
      <c r="AD1251" s="5">
        <v>43371</v>
      </c>
      <c r="AE1251" s="1">
        <v>2.2605599999999999</v>
      </c>
      <c r="AH1251" s="5">
        <v>43371</v>
      </c>
      <c r="AI1251" s="1">
        <v>2.39838</v>
      </c>
    </row>
    <row r="1252" spans="1:35" ht="15.75" customHeight="1" x14ac:dyDescent="0.5">
      <c r="A1252" s="5">
        <v>43364</v>
      </c>
      <c r="B1252" s="1">
        <v>66.03</v>
      </c>
      <c r="C1252" s="1">
        <v>66.099999999999994</v>
      </c>
      <c r="D1252" s="1">
        <v>65.599999999999994</v>
      </c>
      <c r="E1252" s="1">
        <v>66.97</v>
      </c>
      <c r="H1252" s="5">
        <v>43426</v>
      </c>
      <c r="I1252" s="1">
        <v>14.51</v>
      </c>
      <c r="J1252" s="1">
        <v>14.502800000000001</v>
      </c>
      <c r="K1252" s="1">
        <v>14.4488</v>
      </c>
      <c r="L1252" s="1">
        <v>14.5434</v>
      </c>
      <c r="P1252" s="5">
        <v>43427</v>
      </c>
      <c r="Q1252" s="1">
        <v>843.5</v>
      </c>
      <c r="R1252" s="1">
        <v>845.89</v>
      </c>
      <c r="S1252" s="1">
        <v>837.45</v>
      </c>
      <c r="T1252" s="1">
        <v>849.43</v>
      </c>
      <c r="W1252" s="5">
        <v>43427</v>
      </c>
      <c r="X1252" s="1">
        <v>1120.75</v>
      </c>
      <c r="Y1252" s="1">
        <v>1154.05</v>
      </c>
      <c r="Z1252" s="1">
        <v>1117.98</v>
      </c>
      <c r="AA1252" s="1">
        <v>1157.74</v>
      </c>
      <c r="AD1252" s="5">
        <v>43370</v>
      </c>
      <c r="AE1252" s="1">
        <v>2.2559999999999998</v>
      </c>
      <c r="AH1252" s="5">
        <v>43370</v>
      </c>
      <c r="AI1252" s="1">
        <v>2.3959999999999999</v>
      </c>
    </row>
    <row r="1253" spans="1:35" ht="15.75" customHeight="1" x14ac:dyDescent="0.5">
      <c r="A1253" s="5">
        <v>43363</v>
      </c>
      <c r="B1253" s="1">
        <v>66.790000000000006</v>
      </c>
      <c r="C1253" s="1">
        <v>67.39</v>
      </c>
      <c r="D1253" s="1">
        <v>65.91</v>
      </c>
      <c r="E1253" s="1">
        <v>67.59</v>
      </c>
      <c r="H1253" s="5">
        <v>43425</v>
      </c>
      <c r="I1253" s="1">
        <v>14.502800000000001</v>
      </c>
      <c r="J1253" s="1">
        <v>14.3215</v>
      </c>
      <c r="K1253" s="1">
        <v>14.283099999999999</v>
      </c>
      <c r="L1253" s="1">
        <v>14.5585</v>
      </c>
      <c r="P1253" s="5">
        <v>43426</v>
      </c>
      <c r="Q1253" s="1">
        <v>847.48</v>
      </c>
      <c r="R1253" s="1">
        <v>846.21</v>
      </c>
      <c r="S1253" s="1">
        <v>844.31</v>
      </c>
      <c r="T1253" s="1">
        <v>850.09</v>
      </c>
      <c r="W1253" s="5">
        <v>43426</v>
      </c>
      <c r="X1253" s="1">
        <v>1155.2</v>
      </c>
      <c r="Y1253" s="1">
        <v>1151.55</v>
      </c>
      <c r="Z1253" s="1">
        <v>1147.31</v>
      </c>
      <c r="AA1253" s="1">
        <v>1155.5999999999999</v>
      </c>
      <c r="AD1253" s="5">
        <v>43369</v>
      </c>
      <c r="AE1253" s="1">
        <v>2.2421899999999999</v>
      </c>
      <c r="AH1253" s="5">
        <v>43369</v>
      </c>
      <c r="AI1253" s="1">
        <v>2.3861300000000001</v>
      </c>
    </row>
    <row r="1254" spans="1:35" ht="15.75" customHeight="1" x14ac:dyDescent="0.5">
      <c r="A1254" s="5">
        <v>43362</v>
      </c>
      <c r="B1254" s="1">
        <v>66.69</v>
      </c>
      <c r="C1254" s="1">
        <v>66</v>
      </c>
      <c r="D1254" s="1">
        <v>65.849999999999994</v>
      </c>
      <c r="E1254" s="1">
        <v>67.36</v>
      </c>
      <c r="H1254" s="5">
        <v>43424</v>
      </c>
      <c r="I1254" s="1">
        <v>14.3215</v>
      </c>
      <c r="J1254" s="1">
        <v>14.426500000000001</v>
      </c>
      <c r="K1254" s="1">
        <v>14.235799999999999</v>
      </c>
      <c r="L1254" s="1">
        <v>14.4948</v>
      </c>
      <c r="P1254" s="5">
        <v>43425</v>
      </c>
      <c r="Q1254" s="1">
        <v>846.35</v>
      </c>
      <c r="R1254" s="1">
        <v>842.16</v>
      </c>
      <c r="S1254" s="1">
        <v>839.47</v>
      </c>
      <c r="T1254" s="1">
        <v>850.6</v>
      </c>
      <c r="W1254" s="5">
        <v>43425</v>
      </c>
      <c r="X1254" s="1">
        <v>1151.55</v>
      </c>
      <c r="Y1254" s="1">
        <v>1145.43</v>
      </c>
      <c r="Z1254" s="1">
        <v>1142.9000000000001</v>
      </c>
      <c r="AA1254" s="1">
        <v>1160.2</v>
      </c>
      <c r="AD1254" s="5">
        <v>43368</v>
      </c>
      <c r="AE1254" s="1">
        <v>2.2300599999999999</v>
      </c>
      <c r="AH1254" s="5">
        <v>43368</v>
      </c>
      <c r="AI1254" s="1">
        <v>2.3809999999999998</v>
      </c>
    </row>
    <row r="1255" spans="1:35" ht="15.75" customHeight="1" x14ac:dyDescent="0.5">
      <c r="A1255" s="5">
        <v>43361</v>
      </c>
      <c r="B1255" s="1">
        <v>65.400000000000006</v>
      </c>
      <c r="C1255" s="1">
        <v>65.209999999999994</v>
      </c>
      <c r="D1255" s="1">
        <v>64.849999999999994</v>
      </c>
      <c r="E1255" s="1">
        <v>65.81</v>
      </c>
      <c r="H1255" s="5">
        <v>43423</v>
      </c>
      <c r="I1255" s="1">
        <v>14.426500000000001</v>
      </c>
      <c r="J1255" s="1">
        <v>14.4025</v>
      </c>
      <c r="K1255" s="1">
        <v>14.353999999999999</v>
      </c>
      <c r="L1255" s="1">
        <v>14.4436</v>
      </c>
      <c r="P1255" s="5">
        <v>43424</v>
      </c>
      <c r="Q1255" s="1">
        <v>842.12</v>
      </c>
      <c r="R1255" s="1">
        <v>853.5</v>
      </c>
      <c r="S1255" s="1">
        <v>838.11</v>
      </c>
      <c r="T1255" s="1">
        <v>855.3</v>
      </c>
      <c r="W1255" s="5">
        <v>43424</v>
      </c>
      <c r="X1255" s="1">
        <v>1145.4000000000001</v>
      </c>
      <c r="Y1255" s="1">
        <v>1165.04</v>
      </c>
      <c r="Z1255" s="1">
        <v>1138.5999999999999</v>
      </c>
      <c r="AA1255" s="1">
        <v>1172.7</v>
      </c>
      <c r="AD1255" s="5">
        <v>43367</v>
      </c>
      <c r="AE1255" s="1">
        <v>2.2181899999999999</v>
      </c>
      <c r="AH1255" s="5">
        <v>43367</v>
      </c>
      <c r="AI1255" s="1">
        <v>2.3736299999999999</v>
      </c>
    </row>
    <row r="1256" spans="1:35" ht="15.75" customHeight="1" x14ac:dyDescent="0.5">
      <c r="A1256" s="5">
        <v>43360</v>
      </c>
      <c r="B1256" s="1">
        <v>64.95</v>
      </c>
      <c r="C1256" s="1">
        <v>63.71</v>
      </c>
      <c r="D1256" s="1">
        <v>63.39</v>
      </c>
      <c r="E1256" s="1">
        <v>65.23</v>
      </c>
      <c r="H1256" s="5">
        <v>43420</v>
      </c>
      <c r="I1256" s="1">
        <v>14.4245</v>
      </c>
      <c r="J1256" s="1">
        <v>14.297800000000001</v>
      </c>
      <c r="K1256" s="1">
        <v>14.2418</v>
      </c>
      <c r="L1256" s="1">
        <v>14.4543</v>
      </c>
      <c r="P1256" s="5">
        <v>43423</v>
      </c>
      <c r="Q1256" s="1">
        <v>853.5</v>
      </c>
      <c r="R1256" s="1">
        <v>845.35</v>
      </c>
      <c r="S1256" s="1">
        <v>842.38</v>
      </c>
      <c r="T1256" s="1">
        <v>855.8</v>
      </c>
      <c r="W1256" s="5">
        <v>43423</v>
      </c>
      <c r="X1256" s="1">
        <v>1165.01</v>
      </c>
      <c r="Y1256" s="1">
        <v>1177.8499999999999</v>
      </c>
      <c r="Z1256" s="1">
        <v>1160.25</v>
      </c>
      <c r="AA1256" s="1">
        <v>1185.95</v>
      </c>
      <c r="AD1256" s="5">
        <v>43364</v>
      </c>
      <c r="AE1256" s="1">
        <v>2.2158099999999998</v>
      </c>
      <c r="AH1256" s="5">
        <v>43364</v>
      </c>
      <c r="AI1256" s="1">
        <v>2.37263</v>
      </c>
    </row>
    <row r="1257" spans="1:35" ht="15.75" customHeight="1" x14ac:dyDescent="0.5">
      <c r="A1257" s="5">
        <v>43357</v>
      </c>
      <c r="B1257" s="1">
        <v>63.36</v>
      </c>
      <c r="C1257" s="1">
        <v>63.8</v>
      </c>
      <c r="D1257" s="1">
        <v>63.35</v>
      </c>
      <c r="E1257" s="1">
        <v>64.47</v>
      </c>
      <c r="H1257" s="5">
        <v>43419</v>
      </c>
      <c r="I1257" s="1">
        <v>14.297800000000001</v>
      </c>
      <c r="J1257" s="1">
        <v>14.136699999999999</v>
      </c>
      <c r="K1257" s="1">
        <v>14.1007</v>
      </c>
      <c r="L1257" s="1">
        <v>14.351699999999999</v>
      </c>
      <c r="P1257" s="5">
        <v>43420</v>
      </c>
      <c r="Q1257" s="1">
        <v>846.19</v>
      </c>
      <c r="R1257" s="1">
        <v>841.99</v>
      </c>
      <c r="S1257" s="1">
        <v>839.91</v>
      </c>
      <c r="T1257" s="1">
        <v>848.04</v>
      </c>
      <c r="W1257" s="5">
        <v>43420</v>
      </c>
      <c r="X1257" s="1">
        <v>1177.05</v>
      </c>
      <c r="Y1257" s="1">
        <v>1158.81</v>
      </c>
      <c r="Z1257" s="1">
        <v>1155</v>
      </c>
      <c r="AA1257" s="1">
        <v>1186.6600000000001</v>
      </c>
      <c r="AD1257" s="5">
        <v>43363</v>
      </c>
      <c r="AE1257" s="1">
        <v>2.2121900000000001</v>
      </c>
      <c r="AH1257" s="5">
        <v>43363</v>
      </c>
      <c r="AI1257" s="1">
        <v>2.3663799999999999</v>
      </c>
    </row>
    <row r="1258" spans="1:35" ht="15.75" customHeight="1" x14ac:dyDescent="0.5">
      <c r="A1258" s="5">
        <v>43356</v>
      </c>
      <c r="B1258" s="1">
        <v>63.74</v>
      </c>
      <c r="C1258" s="1">
        <v>64.69</v>
      </c>
      <c r="D1258" s="1">
        <v>63.45</v>
      </c>
      <c r="E1258" s="1">
        <v>65.150000000000006</v>
      </c>
      <c r="H1258" s="5">
        <v>43418</v>
      </c>
      <c r="I1258" s="1">
        <v>14.136699999999999</v>
      </c>
      <c r="J1258" s="1">
        <v>14.0007</v>
      </c>
      <c r="K1258" s="1">
        <v>13.897</v>
      </c>
      <c r="L1258" s="1">
        <v>14.200799999999999</v>
      </c>
      <c r="P1258" s="5">
        <v>43419</v>
      </c>
      <c r="Q1258" s="1">
        <v>842.2</v>
      </c>
      <c r="R1258" s="1">
        <v>835.31</v>
      </c>
      <c r="S1258" s="1">
        <v>830.27</v>
      </c>
      <c r="T1258" s="1">
        <v>846.28</v>
      </c>
      <c r="W1258" s="5">
        <v>43419</v>
      </c>
      <c r="X1258" s="1">
        <v>1157.98</v>
      </c>
      <c r="Y1258" s="1">
        <v>1128.1300000000001</v>
      </c>
      <c r="Z1258" s="1">
        <v>1123.46</v>
      </c>
      <c r="AA1258" s="1">
        <v>1180.26</v>
      </c>
      <c r="AD1258" s="5">
        <v>43362</v>
      </c>
      <c r="AE1258" s="1">
        <v>2.1824400000000002</v>
      </c>
      <c r="AH1258" s="5">
        <v>43362</v>
      </c>
      <c r="AI1258" s="1">
        <v>2.35338</v>
      </c>
    </row>
    <row r="1259" spans="1:35" ht="15.75" customHeight="1" x14ac:dyDescent="0.5">
      <c r="A1259" s="5">
        <v>43355</v>
      </c>
      <c r="B1259" s="1">
        <v>64.06</v>
      </c>
      <c r="C1259" s="1">
        <v>61.88</v>
      </c>
      <c r="D1259" s="1">
        <v>61.66</v>
      </c>
      <c r="E1259" s="1">
        <v>64.739999999999995</v>
      </c>
      <c r="H1259" s="5">
        <v>43417</v>
      </c>
      <c r="I1259" s="1">
        <v>14.0007</v>
      </c>
      <c r="J1259" s="1">
        <v>13.9983</v>
      </c>
      <c r="K1259" s="1">
        <v>13.96</v>
      </c>
      <c r="L1259" s="1">
        <v>14.1305</v>
      </c>
      <c r="P1259" s="5">
        <v>43418</v>
      </c>
      <c r="Q1259" s="1">
        <v>835.31</v>
      </c>
      <c r="R1259" s="1">
        <v>839.37</v>
      </c>
      <c r="S1259" s="1">
        <v>826.72</v>
      </c>
      <c r="T1259" s="1">
        <v>842.61</v>
      </c>
      <c r="W1259" s="5">
        <v>43418</v>
      </c>
      <c r="X1259" s="1">
        <v>1128.02</v>
      </c>
      <c r="Y1259" s="1">
        <v>1112.52</v>
      </c>
      <c r="Z1259" s="1">
        <v>1103.3699999999999</v>
      </c>
      <c r="AA1259" s="1">
        <v>1135.08</v>
      </c>
      <c r="AD1259" s="5">
        <v>43361</v>
      </c>
      <c r="AE1259" s="1">
        <v>2.1652499999999999</v>
      </c>
      <c r="AH1259" s="5">
        <v>43361</v>
      </c>
      <c r="AI1259" s="1">
        <v>2.3374999999999999</v>
      </c>
    </row>
    <row r="1260" spans="1:35" ht="15.75" customHeight="1" x14ac:dyDescent="0.5">
      <c r="A1260" s="5">
        <v>43354</v>
      </c>
      <c r="B1260" s="1">
        <v>61.92</v>
      </c>
      <c r="C1260" s="1">
        <v>61.38</v>
      </c>
      <c r="D1260" s="1">
        <v>60.59</v>
      </c>
      <c r="E1260" s="1">
        <v>62.02</v>
      </c>
      <c r="H1260" s="5">
        <v>43416</v>
      </c>
      <c r="I1260" s="1">
        <v>13.9986</v>
      </c>
      <c r="J1260" s="1">
        <v>14.1675</v>
      </c>
      <c r="K1260" s="1">
        <v>13.9855</v>
      </c>
      <c r="L1260" s="1">
        <v>14.2126</v>
      </c>
      <c r="P1260" s="5">
        <v>43417</v>
      </c>
      <c r="Q1260" s="1">
        <v>839.37</v>
      </c>
      <c r="R1260" s="1">
        <v>840.29</v>
      </c>
      <c r="S1260" s="1">
        <v>835.88</v>
      </c>
      <c r="T1260" s="1">
        <v>851.53</v>
      </c>
      <c r="W1260" s="5">
        <v>43417</v>
      </c>
      <c r="X1260" s="1">
        <v>1113.29</v>
      </c>
      <c r="Y1260" s="1">
        <v>1097.75</v>
      </c>
      <c r="Z1260" s="1">
        <v>1097.6300000000001</v>
      </c>
      <c r="AA1260" s="1">
        <v>1116</v>
      </c>
      <c r="AD1260" s="5">
        <v>43360</v>
      </c>
      <c r="AE1260" s="1">
        <v>2.1681300000000001</v>
      </c>
      <c r="AH1260" s="5">
        <v>43360</v>
      </c>
      <c r="AI1260" s="1">
        <v>2.3387500000000001</v>
      </c>
    </row>
    <row r="1261" spans="1:35" ht="15.75" customHeight="1" x14ac:dyDescent="0.5">
      <c r="A1261" s="5">
        <v>43353</v>
      </c>
      <c r="B1261" s="1">
        <v>61.92</v>
      </c>
      <c r="C1261" s="1">
        <v>63.03</v>
      </c>
      <c r="D1261" s="1">
        <v>61.92</v>
      </c>
      <c r="E1261" s="1">
        <v>63.31</v>
      </c>
      <c r="H1261" s="5">
        <v>43413</v>
      </c>
      <c r="I1261" s="1">
        <v>14.155799999999999</v>
      </c>
      <c r="J1261" s="1">
        <v>14.4427</v>
      </c>
      <c r="K1261" s="1">
        <v>14.108000000000001</v>
      </c>
      <c r="L1261" s="1">
        <v>14.4757</v>
      </c>
      <c r="P1261" s="5">
        <v>43416</v>
      </c>
      <c r="Q1261" s="1">
        <v>840.22</v>
      </c>
      <c r="R1261" s="1">
        <v>853.11</v>
      </c>
      <c r="S1261" s="1">
        <v>840.01</v>
      </c>
      <c r="T1261" s="1">
        <v>857.6</v>
      </c>
      <c r="W1261" s="5">
        <v>43416</v>
      </c>
      <c r="X1261" s="1">
        <v>1097.76</v>
      </c>
      <c r="Y1261" s="1">
        <v>1116.8499999999999</v>
      </c>
      <c r="Z1261" s="1">
        <v>1096.29</v>
      </c>
      <c r="AA1261" s="1">
        <v>1121.55</v>
      </c>
      <c r="AD1261" s="5">
        <v>43357</v>
      </c>
      <c r="AE1261" s="1">
        <v>2.1646899999999998</v>
      </c>
      <c r="AH1261" s="5">
        <v>43357</v>
      </c>
      <c r="AI1261" s="1">
        <v>2.3371300000000002</v>
      </c>
    </row>
    <row r="1262" spans="1:35" ht="15.75" customHeight="1" x14ac:dyDescent="0.5">
      <c r="A1262" s="5">
        <v>43350</v>
      </c>
      <c r="B1262" s="1">
        <v>63.04</v>
      </c>
      <c r="C1262" s="1">
        <v>62.47</v>
      </c>
      <c r="D1262" s="1">
        <v>61.97</v>
      </c>
      <c r="E1262" s="1">
        <v>63.48</v>
      </c>
      <c r="H1262" s="5">
        <v>43412</v>
      </c>
      <c r="I1262" s="1">
        <v>14.4427</v>
      </c>
      <c r="J1262" s="1">
        <v>14.578200000000001</v>
      </c>
      <c r="K1262" s="1">
        <v>14.388</v>
      </c>
      <c r="L1262" s="1">
        <v>14.5946</v>
      </c>
      <c r="P1262" s="5">
        <v>43413</v>
      </c>
      <c r="Q1262" s="1">
        <v>853.11</v>
      </c>
      <c r="R1262" s="1">
        <v>864.1</v>
      </c>
      <c r="S1262" s="1">
        <v>851.82</v>
      </c>
      <c r="T1262" s="1">
        <v>869.5</v>
      </c>
      <c r="W1262" s="5">
        <v>43413</v>
      </c>
      <c r="X1262" s="1">
        <v>1116.69</v>
      </c>
      <c r="Y1262" s="1">
        <v>1127.47</v>
      </c>
      <c r="Z1262" s="1">
        <v>1109.6500000000001</v>
      </c>
      <c r="AA1262" s="1">
        <v>1130.46</v>
      </c>
      <c r="AD1262" s="5">
        <v>43356</v>
      </c>
      <c r="AE1262" s="1">
        <v>2.1584400000000001</v>
      </c>
      <c r="AH1262" s="5">
        <v>43356</v>
      </c>
      <c r="AI1262" s="1">
        <v>2.33413</v>
      </c>
    </row>
    <row r="1263" spans="1:35" ht="15.75" customHeight="1" x14ac:dyDescent="0.5">
      <c r="A1263" s="5">
        <v>43349</v>
      </c>
      <c r="B1263" s="1">
        <v>62.91</v>
      </c>
      <c r="C1263" s="1">
        <v>63.58</v>
      </c>
      <c r="D1263" s="1">
        <v>62.69</v>
      </c>
      <c r="E1263" s="1">
        <v>64.19</v>
      </c>
      <c r="H1263" s="5">
        <v>43411</v>
      </c>
      <c r="I1263" s="1">
        <v>14.578200000000001</v>
      </c>
      <c r="J1263" s="1">
        <v>14.537000000000001</v>
      </c>
      <c r="K1263" s="1">
        <v>14.4825</v>
      </c>
      <c r="L1263" s="1">
        <v>14.728400000000001</v>
      </c>
      <c r="P1263" s="5">
        <v>43412</v>
      </c>
      <c r="Q1263" s="1">
        <v>864.17</v>
      </c>
      <c r="R1263" s="1">
        <v>872.95</v>
      </c>
      <c r="S1263" s="1">
        <v>861.79</v>
      </c>
      <c r="T1263" s="1">
        <v>874.71</v>
      </c>
      <c r="W1263" s="5">
        <v>43412</v>
      </c>
      <c r="X1263" s="1">
        <v>1127.47</v>
      </c>
      <c r="Y1263" s="1">
        <v>1136.58</v>
      </c>
      <c r="Z1263" s="1">
        <v>1114.96</v>
      </c>
      <c r="AA1263" s="1">
        <v>1139.04</v>
      </c>
      <c r="AD1263" s="5">
        <v>43355</v>
      </c>
      <c r="AE1263" s="1">
        <v>2.1344400000000001</v>
      </c>
      <c r="AH1263" s="5">
        <v>43355</v>
      </c>
      <c r="AI1263" s="1">
        <v>2.3315000000000001</v>
      </c>
    </row>
    <row r="1264" spans="1:35" ht="15.75" customHeight="1" x14ac:dyDescent="0.5">
      <c r="A1264" s="5">
        <v>43348</v>
      </c>
      <c r="B1264" s="1">
        <v>63.07</v>
      </c>
      <c r="C1264" s="1">
        <v>63.57</v>
      </c>
      <c r="D1264" s="1">
        <v>62.66</v>
      </c>
      <c r="E1264" s="1">
        <v>63.58</v>
      </c>
      <c r="H1264" s="5">
        <v>43410</v>
      </c>
      <c r="I1264" s="1">
        <v>14.537000000000001</v>
      </c>
      <c r="J1264" s="1">
        <v>14.6412</v>
      </c>
      <c r="K1264" s="1">
        <v>14.49</v>
      </c>
      <c r="L1264" s="1">
        <v>14.715999999999999</v>
      </c>
      <c r="P1264" s="5">
        <v>43411</v>
      </c>
      <c r="Q1264" s="1">
        <v>872.93</v>
      </c>
      <c r="R1264" s="1">
        <v>869.82</v>
      </c>
      <c r="S1264" s="1">
        <v>866.72</v>
      </c>
      <c r="T1264" s="1">
        <v>878.27</v>
      </c>
      <c r="W1264" s="5">
        <v>43411</v>
      </c>
      <c r="X1264" s="1">
        <v>1135.92</v>
      </c>
      <c r="Y1264" s="1">
        <v>1117.77</v>
      </c>
      <c r="Z1264" s="1">
        <v>1114.82</v>
      </c>
      <c r="AA1264" s="1">
        <v>1140.56</v>
      </c>
      <c r="AD1264" s="5">
        <v>43354</v>
      </c>
      <c r="AE1264" s="1">
        <v>2.1479400000000002</v>
      </c>
      <c r="AH1264" s="5">
        <v>43354</v>
      </c>
      <c r="AI1264" s="1">
        <v>2.3342499999999999</v>
      </c>
    </row>
    <row r="1265" spans="1:35" ht="15.75" customHeight="1" x14ac:dyDescent="0.5">
      <c r="A1265" s="5">
        <v>43347</v>
      </c>
      <c r="B1265" s="1">
        <v>63.43</v>
      </c>
      <c r="C1265" s="1">
        <v>65.33</v>
      </c>
      <c r="D1265" s="1">
        <v>63.14</v>
      </c>
      <c r="E1265" s="1">
        <v>65.33</v>
      </c>
      <c r="H1265" s="5">
        <v>43409</v>
      </c>
      <c r="I1265" s="1">
        <v>14.6412</v>
      </c>
      <c r="J1265" s="1">
        <v>14.7628</v>
      </c>
      <c r="K1265" s="1">
        <v>14.601900000000001</v>
      </c>
      <c r="L1265" s="1">
        <v>14.79</v>
      </c>
      <c r="P1265" s="5">
        <v>43410</v>
      </c>
      <c r="Q1265" s="1">
        <v>869.88</v>
      </c>
      <c r="R1265" s="1">
        <v>864.8</v>
      </c>
      <c r="S1265" s="1">
        <v>863.65</v>
      </c>
      <c r="T1265" s="1">
        <v>876.56</v>
      </c>
      <c r="W1265" s="5">
        <v>43410</v>
      </c>
      <c r="X1265" s="1">
        <v>1117.94</v>
      </c>
      <c r="Y1265" s="1">
        <v>1136.5899999999999</v>
      </c>
      <c r="Z1265" s="1">
        <v>1103.3</v>
      </c>
      <c r="AA1265" s="1">
        <v>1137.51</v>
      </c>
      <c r="AD1265" s="5">
        <v>43353</v>
      </c>
      <c r="AE1265" s="1">
        <v>2.1389399999999998</v>
      </c>
      <c r="AH1265" s="5">
        <v>43353</v>
      </c>
      <c r="AI1265" s="1">
        <v>2.3342499999999999</v>
      </c>
    </row>
    <row r="1266" spans="1:35" ht="15.75" customHeight="1" x14ac:dyDescent="0.5">
      <c r="A1266" s="5">
        <v>43343</v>
      </c>
      <c r="B1266" s="1">
        <v>66.239999999999995</v>
      </c>
      <c r="C1266" s="1">
        <v>66.430000000000007</v>
      </c>
      <c r="D1266" s="1">
        <v>66</v>
      </c>
      <c r="E1266" s="1">
        <v>67.27</v>
      </c>
      <c r="H1266" s="5">
        <v>43406</v>
      </c>
      <c r="I1266" s="1">
        <v>14.714600000000001</v>
      </c>
      <c r="J1266" s="1">
        <v>14.7455</v>
      </c>
      <c r="K1266" s="1">
        <v>14.6487</v>
      </c>
      <c r="L1266" s="1">
        <v>14.914899999999999</v>
      </c>
      <c r="P1266" s="5">
        <v>43409</v>
      </c>
      <c r="Q1266" s="1">
        <v>864.67</v>
      </c>
      <c r="R1266" s="1">
        <v>869.2</v>
      </c>
      <c r="S1266" s="1">
        <v>862.44</v>
      </c>
      <c r="T1266" s="1">
        <v>873.85</v>
      </c>
      <c r="W1266" s="5">
        <v>43409</v>
      </c>
      <c r="X1266" s="1">
        <v>1136.54</v>
      </c>
      <c r="Y1266" s="1">
        <v>1119.96</v>
      </c>
      <c r="Z1266" s="1">
        <v>1113.29</v>
      </c>
      <c r="AA1266" s="1">
        <v>1140.3399999999999</v>
      </c>
      <c r="AD1266" s="5">
        <v>43350</v>
      </c>
      <c r="AE1266" s="1">
        <v>2.1309999999999998</v>
      </c>
      <c r="AH1266" s="5">
        <v>43350</v>
      </c>
      <c r="AI1266" s="1">
        <v>2.3312499999999998</v>
      </c>
    </row>
    <row r="1267" spans="1:35" ht="15.75" customHeight="1" x14ac:dyDescent="0.5">
      <c r="A1267" s="5">
        <v>43342</v>
      </c>
      <c r="B1267" s="1">
        <v>66.400000000000006</v>
      </c>
      <c r="C1267" s="1">
        <v>67.06</v>
      </c>
      <c r="D1267" s="1">
        <v>66.12</v>
      </c>
      <c r="E1267" s="1">
        <v>67.069999999999993</v>
      </c>
      <c r="H1267" s="5">
        <v>43405</v>
      </c>
      <c r="I1267" s="1">
        <v>14.7455</v>
      </c>
      <c r="J1267" s="1">
        <v>14.2485</v>
      </c>
      <c r="K1267" s="1">
        <v>14.2348</v>
      </c>
      <c r="L1267" s="1">
        <v>14.8248</v>
      </c>
      <c r="P1267" s="5">
        <v>43406</v>
      </c>
      <c r="Q1267" s="1">
        <v>868.21</v>
      </c>
      <c r="R1267" s="1">
        <v>859.31</v>
      </c>
      <c r="S1267" s="1">
        <v>858.4</v>
      </c>
      <c r="T1267" s="1">
        <v>873.26</v>
      </c>
      <c r="W1267" s="5">
        <v>43406</v>
      </c>
      <c r="X1267" s="1">
        <v>1118.82</v>
      </c>
      <c r="Y1267" s="1">
        <v>1094.69</v>
      </c>
      <c r="Z1267" s="1">
        <v>1093.1300000000001</v>
      </c>
      <c r="AA1267" s="1">
        <v>1125.49</v>
      </c>
      <c r="AD1267" s="5">
        <v>43349</v>
      </c>
      <c r="AE1267" s="1">
        <v>2.1325599999999998</v>
      </c>
      <c r="AH1267" s="5">
        <v>43349</v>
      </c>
      <c r="AI1267" s="1">
        <v>2.3270599999999999</v>
      </c>
    </row>
    <row r="1268" spans="1:35" ht="15.75" customHeight="1" x14ac:dyDescent="0.5">
      <c r="A1268" s="5">
        <v>43341</v>
      </c>
      <c r="B1268" s="1">
        <v>67.599999999999994</v>
      </c>
      <c r="C1268" s="1">
        <v>67.59</v>
      </c>
      <c r="D1268" s="1">
        <v>67.209999999999994</v>
      </c>
      <c r="E1268" s="1">
        <v>68.08</v>
      </c>
      <c r="H1268" s="5">
        <v>43404</v>
      </c>
      <c r="I1268" s="1">
        <v>14.2485</v>
      </c>
      <c r="J1268" s="1">
        <v>14.4725</v>
      </c>
      <c r="K1268" s="1">
        <v>14.2423</v>
      </c>
      <c r="L1268" s="1">
        <v>14.5007</v>
      </c>
      <c r="P1268" s="5">
        <v>43405</v>
      </c>
      <c r="Q1268" s="1">
        <v>859.32</v>
      </c>
      <c r="R1268" s="1">
        <v>836.97</v>
      </c>
      <c r="S1268" s="1">
        <v>836.74</v>
      </c>
      <c r="T1268" s="1">
        <v>860.82</v>
      </c>
      <c r="W1268" s="5">
        <v>43405</v>
      </c>
      <c r="X1268" s="1">
        <v>1094.71</v>
      </c>
      <c r="Y1268" s="1">
        <v>1079.52</v>
      </c>
      <c r="Z1268" s="1">
        <v>1077.55</v>
      </c>
      <c r="AA1268" s="1">
        <v>1102.3</v>
      </c>
      <c r="AD1268" s="5">
        <v>43348</v>
      </c>
      <c r="AE1268" s="1">
        <v>2.1204999999999998</v>
      </c>
      <c r="AH1268" s="5">
        <v>43348</v>
      </c>
      <c r="AI1268" s="1">
        <v>2.3168099999999998</v>
      </c>
    </row>
    <row r="1269" spans="1:35" ht="15.75" customHeight="1" x14ac:dyDescent="0.5">
      <c r="A1269" s="5">
        <v>43340</v>
      </c>
      <c r="B1269" s="1">
        <v>67.45</v>
      </c>
      <c r="C1269" s="1">
        <v>69.42</v>
      </c>
      <c r="D1269" s="1">
        <v>67.040000000000006</v>
      </c>
      <c r="E1269" s="1">
        <v>69.58</v>
      </c>
      <c r="H1269" s="5">
        <v>43403</v>
      </c>
      <c r="I1269" s="1">
        <v>14.4725</v>
      </c>
      <c r="J1269" s="1">
        <v>14.458</v>
      </c>
      <c r="K1269" s="1">
        <v>14.379200000000001</v>
      </c>
      <c r="L1269" s="1">
        <v>14.533300000000001</v>
      </c>
      <c r="P1269" s="5">
        <v>43404</v>
      </c>
      <c r="Q1269" s="1">
        <v>836.97</v>
      </c>
      <c r="R1269" s="1">
        <v>836.53</v>
      </c>
      <c r="S1269" s="1">
        <v>831.62</v>
      </c>
      <c r="T1269" s="1">
        <v>840.91</v>
      </c>
      <c r="W1269" s="5">
        <v>43404</v>
      </c>
      <c r="X1269" s="1">
        <v>1080.32</v>
      </c>
      <c r="Y1269" s="1">
        <v>1077.28</v>
      </c>
      <c r="Z1269" s="1">
        <v>1069.73</v>
      </c>
      <c r="AA1269" s="1">
        <v>1088.7</v>
      </c>
      <c r="AD1269" s="5">
        <v>43347</v>
      </c>
      <c r="AE1269" s="1">
        <v>2.1203099999999999</v>
      </c>
      <c r="AH1269" s="5">
        <v>43347</v>
      </c>
      <c r="AI1269" s="1">
        <v>2.3227500000000001</v>
      </c>
    </row>
    <row r="1270" spans="1:35" ht="15.75" customHeight="1" x14ac:dyDescent="0.5">
      <c r="A1270" s="5">
        <v>43339</v>
      </c>
      <c r="B1270" s="1">
        <v>68.790000000000006</v>
      </c>
      <c r="C1270" s="1">
        <v>67.930000000000007</v>
      </c>
      <c r="D1270" s="1">
        <v>67.930000000000007</v>
      </c>
      <c r="E1270" s="1">
        <v>68.959999999999994</v>
      </c>
      <c r="H1270" s="5">
        <v>43402</v>
      </c>
      <c r="I1270" s="1">
        <v>14.458</v>
      </c>
      <c r="J1270" s="1">
        <v>14.669600000000001</v>
      </c>
      <c r="K1270" s="1">
        <v>14.414099999999999</v>
      </c>
      <c r="L1270" s="1">
        <v>14.765499999999999</v>
      </c>
      <c r="P1270" s="5">
        <v>43403</v>
      </c>
      <c r="Q1270" s="1">
        <v>836.51</v>
      </c>
      <c r="R1270" s="1">
        <v>832.26</v>
      </c>
      <c r="S1270" s="1">
        <v>831.71</v>
      </c>
      <c r="T1270" s="1">
        <v>840.72</v>
      </c>
      <c r="W1270" s="5">
        <v>43403</v>
      </c>
      <c r="X1270" s="1">
        <v>1077.5</v>
      </c>
      <c r="Y1270" s="1">
        <v>1090.5999999999999</v>
      </c>
      <c r="Z1270" s="1">
        <v>1069.1500000000001</v>
      </c>
      <c r="AA1270" s="1">
        <v>1099.5</v>
      </c>
      <c r="AD1270" s="5">
        <v>43346</v>
      </c>
      <c r="AE1270" s="1">
        <v>2.1095000000000002</v>
      </c>
      <c r="AH1270" s="5">
        <v>43346</v>
      </c>
      <c r="AI1270" s="1">
        <v>2.3156300000000001</v>
      </c>
    </row>
    <row r="1271" spans="1:35" ht="15.75" customHeight="1" x14ac:dyDescent="0.5">
      <c r="A1271" s="5">
        <v>43336</v>
      </c>
      <c r="B1271" s="1">
        <v>67.680000000000007</v>
      </c>
      <c r="C1271" s="1">
        <v>66.12</v>
      </c>
      <c r="D1271" s="1">
        <v>66.12</v>
      </c>
      <c r="E1271" s="1">
        <v>68.430000000000007</v>
      </c>
      <c r="H1271" s="5">
        <v>43399</v>
      </c>
      <c r="I1271" s="1">
        <v>14.696400000000001</v>
      </c>
      <c r="J1271" s="1">
        <v>14.643800000000001</v>
      </c>
      <c r="K1271" s="1">
        <v>14.581</v>
      </c>
      <c r="L1271" s="1">
        <v>14.7775</v>
      </c>
      <c r="P1271" s="5">
        <v>43402</v>
      </c>
      <c r="Q1271" s="1">
        <v>832.23</v>
      </c>
      <c r="R1271" s="1">
        <v>833.81</v>
      </c>
      <c r="S1271" s="1">
        <v>830.73</v>
      </c>
      <c r="T1271" s="1">
        <v>842.67</v>
      </c>
      <c r="W1271" s="5">
        <v>43402</v>
      </c>
      <c r="X1271" s="1">
        <v>1090.82</v>
      </c>
      <c r="Y1271" s="1">
        <v>1105.6500000000001</v>
      </c>
      <c r="Z1271" s="1">
        <v>1088.8</v>
      </c>
      <c r="AA1271" s="1">
        <v>1122.55</v>
      </c>
      <c r="AD1271" s="5">
        <v>43343</v>
      </c>
      <c r="AE1271" s="1">
        <v>2.11375</v>
      </c>
      <c r="AH1271" s="5">
        <v>43343</v>
      </c>
      <c r="AI1271" s="1">
        <v>2.3207499999999999</v>
      </c>
    </row>
    <row r="1272" spans="1:35" ht="15.75" customHeight="1" x14ac:dyDescent="0.5">
      <c r="A1272" s="5">
        <v>43335</v>
      </c>
      <c r="B1272" s="1">
        <v>65.3</v>
      </c>
      <c r="C1272" s="1">
        <v>66.86</v>
      </c>
      <c r="D1272" s="1">
        <v>65.06</v>
      </c>
      <c r="E1272" s="1">
        <v>66.88</v>
      </c>
      <c r="H1272" s="5">
        <v>43398</v>
      </c>
      <c r="I1272" s="1">
        <v>14.643800000000001</v>
      </c>
      <c r="J1272" s="1">
        <v>14.685499999999999</v>
      </c>
      <c r="K1272" s="1">
        <v>14.5985</v>
      </c>
      <c r="L1272" s="1">
        <v>14.7804</v>
      </c>
      <c r="P1272" s="5">
        <v>43399</v>
      </c>
      <c r="Q1272" s="1">
        <v>832.71</v>
      </c>
      <c r="R1272" s="1">
        <v>827.44</v>
      </c>
      <c r="S1272" s="1">
        <v>822.95</v>
      </c>
      <c r="T1272" s="1">
        <v>835.79</v>
      </c>
      <c r="W1272" s="5">
        <v>43399</v>
      </c>
      <c r="X1272" s="1">
        <v>1105.69</v>
      </c>
      <c r="Y1272" s="1">
        <v>1104.23</v>
      </c>
      <c r="Z1272" s="1">
        <v>1083.97</v>
      </c>
      <c r="AA1272" s="1">
        <v>1108.5</v>
      </c>
      <c r="AD1272" s="5">
        <v>43342</v>
      </c>
      <c r="AE1272" s="1">
        <v>2.1037499999999998</v>
      </c>
      <c r="AH1272" s="5">
        <v>43342</v>
      </c>
      <c r="AI1272" s="1">
        <v>2.32125</v>
      </c>
    </row>
    <row r="1273" spans="1:35" ht="15.75" customHeight="1" x14ac:dyDescent="0.5">
      <c r="A1273" s="5">
        <v>43334</v>
      </c>
      <c r="B1273" s="1">
        <v>67.42</v>
      </c>
      <c r="C1273" s="1">
        <v>67.209999999999994</v>
      </c>
      <c r="D1273" s="1">
        <v>67.03</v>
      </c>
      <c r="E1273" s="1">
        <v>67.52</v>
      </c>
      <c r="H1273" s="5">
        <v>43397</v>
      </c>
      <c r="I1273" s="1">
        <v>14.685499999999999</v>
      </c>
      <c r="J1273" s="1">
        <v>14.7347</v>
      </c>
      <c r="K1273" s="1">
        <v>14.647500000000001</v>
      </c>
      <c r="L1273" s="1">
        <v>14.8071</v>
      </c>
      <c r="P1273" s="5">
        <v>43398</v>
      </c>
      <c r="Q1273" s="1">
        <v>827.44</v>
      </c>
      <c r="R1273" s="1">
        <v>829.91</v>
      </c>
      <c r="S1273" s="1">
        <v>823.1</v>
      </c>
      <c r="T1273" s="1">
        <v>833.71</v>
      </c>
      <c r="W1273" s="5">
        <v>43398</v>
      </c>
      <c r="X1273" s="1">
        <v>1104.23</v>
      </c>
      <c r="Y1273" s="1">
        <v>1128.45</v>
      </c>
      <c r="Z1273" s="1">
        <v>1102.76</v>
      </c>
      <c r="AA1273" s="1">
        <v>1131.8499999999999</v>
      </c>
      <c r="AD1273" s="5">
        <v>43341</v>
      </c>
      <c r="AE1273" s="1">
        <v>2.0758800000000002</v>
      </c>
      <c r="AH1273" s="5">
        <v>43341</v>
      </c>
      <c r="AI1273" s="1">
        <v>2.31263</v>
      </c>
    </row>
    <row r="1274" spans="1:35" ht="15.75" customHeight="1" x14ac:dyDescent="0.5">
      <c r="A1274" s="5">
        <v>43333</v>
      </c>
      <c r="B1274" s="1">
        <v>66.78</v>
      </c>
      <c r="C1274" s="1">
        <v>66.25</v>
      </c>
      <c r="D1274" s="1">
        <v>65.88</v>
      </c>
      <c r="E1274" s="1">
        <v>66.959999999999994</v>
      </c>
      <c r="H1274" s="5">
        <v>43396</v>
      </c>
      <c r="I1274" s="1">
        <v>14.7347</v>
      </c>
      <c r="J1274" s="1">
        <v>14.5632</v>
      </c>
      <c r="K1274" s="1">
        <v>14.517799999999999</v>
      </c>
      <c r="L1274" s="1">
        <v>14.811999999999999</v>
      </c>
      <c r="P1274" s="5">
        <v>43397</v>
      </c>
      <c r="Q1274" s="1">
        <v>830.16</v>
      </c>
      <c r="R1274" s="1">
        <v>832.63</v>
      </c>
      <c r="S1274" s="1">
        <v>824.92</v>
      </c>
      <c r="T1274" s="1">
        <v>835.37</v>
      </c>
      <c r="W1274" s="5">
        <v>43397</v>
      </c>
      <c r="X1274" s="1">
        <v>1128.54</v>
      </c>
      <c r="Y1274" s="1">
        <v>1144.1600000000001</v>
      </c>
      <c r="Z1274" s="1">
        <v>1125.1099999999999</v>
      </c>
      <c r="AA1274" s="1">
        <v>1144.33</v>
      </c>
      <c r="AD1274" s="5">
        <v>43340</v>
      </c>
      <c r="AE1274" s="1">
        <v>2.0748799999999998</v>
      </c>
      <c r="AH1274" s="5">
        <v>43340</v>
      </c>
      <c r="AI1274" s="1">
        <v>2.3147500000000001</v>
      </c>
    </row>
    <row r="1275" spans="1:35" ht="15.75" customHeight="1" x14ac:dyDescent="0.5">
      <c r="A1275" s="5">
        <v>43332</v>
      </c>
      <c r="B1275" s="1">
        <v>66.11</v>
      </c>
      <c r="C1275" s="1">
        <v>66.37</v>
      </c>
      <c r="D1275" s="1">
        <v>65.45</v>
      </c>
      <c r="E1275" s="1">
        <v>66.78</v>
      </c>
      <c r="H1275" s="5">
        <v>43395</v>
      </c>
      <c r="I1275" s="1">
        <v>14.5632</v>
      </c>
      <c r="J1275" s="1">
        <v>14.6372</v>
      </c>
      <c r="K1275" s="1">
        <v>14.520899999999999</v>
      </c>
      <c r="L1275" s="1">
        <v>14.695399999999999</v>
      </c>
      <c r="P1275" s="5">
        <v>43396</v>
      </c>
      <c r="Q1275" s="1">
        <v>832.69</v>
      </c>
      <c r="R1275" s="1">
        <v>822.48</v>
      </c>
      <c r="S1275" s="1">
        <v>817.47</v>
      </c>
      <c r="T1275" s="1">
        <v>835.19</v>
      </c>
      <c r="W1275" s="5">
        <v>43396</v>
      </c>
      <c r="X1275" s="1">
        <v>1144.2</v>
      </c>
      <c r="Y1275" s="1">
        <v>1124.08</v>
      </c>
      <c r="Z1275" s="1">
        <v>1118.28</v>
      </c>
      <c r="AA1275" s="1">
        <v>1152.54</v>
      </c>
      <c r="AD1275" s="5">
        <v>43336</v>
      </c>
      <c r="AE1275" s="1">
        <v>2.0727500000000001</v>
      </c>
      <c r="AH1275" s="5">
        <v>43336</v>
      </c>
      <c r="AI1275" s="1">
        <v>2.31725</v>
      </c>
    </row>
    <row r="1276" spans="1:35" ht="15.75" customHeight="1" x14ac:dyDescent="0.5">
      <c r="A1276" s="5">
        <v>43329</v>
      </c>
      <c r="B1276" s="1">
        <v>65.92</v>
      </c>
      <c r="C1276" s="1">
        <v>64.89</v>
      </c>
      <c r="D1276" s="1">
        <v>64.739999999999995</v>
      </c>
      <c r="E1276" s="1">
        <v>66.430000000000007</v>
      </c>
      <c r="H1276" s="5">
        <v>43392</v>
      </c>
      <c r="I1276" s="1">
        <v>14.6189</v>
      </c>
      <c r="J1276" s="1">
        <v>14.5755</v>
      </c>
      <c r="K1276" s="1">
        <v>14.5647</v>
      </c>
      <c r="L1276" s="1">
        <v>14.721</v>
      </c>
      <c r="P1276" s="5">
        <v>43395</v>
      </c>
      <c r="Q1276" s="1">
        <v>822.48</v>
      </c>
      <c r="R1276" s="1">
        <v>831.15</v>
      </c>
      <c r="S1276" s="1">
        <v>818.18</v>
      </c>
      <c r="T1276" s="1">
        <v>838.54</v>
      </c>
      <c r="W1276" s="5">
        <v>43395</v>
      </c>
      <c r="X1276" s="1">
        <v>1124.08</v>
      </c>
      <c r="Y1276" s="1">
        <v>1082.3800000000001</v>
      </c>
      <c r="Z1276" s="1">
        <v>1081.8399999999999</v>
      </c>
      <c r="AA1276" s="1">
        <v>1125.51</v>
      </c>
      <c r="AD1276" s="5">
        <v>43335</v>
      </c>
      <c r="AE1276" s="1">
        <v>2.0647500000000001</v>
      </c>
      <c r="AH1276" s="5">
        <v>43335</v>
      </c>
      <c r="AI1276" s="1">
        <v>2.3113800000000002</v>
      </c>
    </row>
    <row r="1277" spans="1:35" ht="15.75" customHeight="1" x14ac:dyDescent="0.5">
      <c r="A1277" s="5">
        <v>43328</v>
      </c>
      <c r="B1277" s="1">
        <v>64.27</v>
      </c>
      <c r="C1277" s="1">
        <v>66.599999999999994</v>
      </c>
      <c r="D1277" s="1">
        <v>64.239999999999995</v>
      </c>
      <c r="E1277" s="1">
        <v>67.44</v>
      </c>
      <c r="H1277" s="5">
        <v>43391</v>
      </c>
      <c r="I1277" s="1">
        <v>14.5755</v>
      </c>
      <c r="J1277" s="1">
        <v>14.61</v>
      </c>
      <c r="K1277" s="1">
        <v>14.4542</v>
      </c>
      <c r="L1277" s="1">
        <v>14.660399999999999</v>
      </c>
      <c r="P1277" s="5">
        <v>43392</v>
      </c>
      <c r="Q1277" s="1">
        <v>830.94</v>
      </c>
      <c r="R1277" s="1">
        <v>827.81</v>
      </c>
      <c r="S1277" s="1">
        <v>827.35</v>
      </c>
      <c r="T1277" s="1">
        <v>837.02</v>
      </c>
      <c r="W1277" s="5">
        <v>43392</v>
      </c>
      <c r="X1277" s="1">
        <v>1082.93</v>
      </c>
      <c r="Y1277" s="1">
        <v>1073.08</v>
      </c>
      <c r="Z1277" s="1">
        <v>1072.31</v>
      </c>
      <c r="AA1277" s="1">
        <v>1091.3</v>
      </c>
      <c r="AD1277" s="5">
        <v>43334</v>
      </c>
      <c r="AE1277" s="1">
        <v>2.0659999999999998</v>
      </c>
      <c r="AH1277" s="5">
        <v>43334</v>
      </c>
      <c r="AI1277" s="1">
        <v>2.31175</v>
      </c>
    </row>
    <row r="1278" spans="1:35" ht="15.75" customHeight="1" x14ac:dyDescent="0.5">
      <c r="A1278" s="5">
        <v>43327</v>
      </c>
      <c r="B1278" s="1">
        <v>66.06</v>
      </c>
      <c r="C1278" s="1">
        <v>69.73</v>
      </c>
      <c r="D1278" s="1">
        <v>65.709999999999994</v>
      </c>
      <c r="E1278" s="1">
        <v>69.739999999999995</v>
      </c>
      <c r="H1278" s="5">
        <v>43390</v>
      </c>
      <c r="I1278" s="1">
        <v>14.61</v>
      </c>
      <c r="J1278" s="1">
        <v>14.663500000000001</v>
      </c>
      <c r="K1278" s="1">
        <v>14.5999</v>
      </c>
      <c r="L1278" s="1">
        <v>14.728999999999999</v>
      </c>
      <c r="P1278" s="5">
        <v>43391</v>
      </c>
      <c r="Q1278" s="1">
        <v>827.8</v>
      </c>
      <c r="R1278" s="1">
        <v>832.6</v>
      </c>
      <c r="S1278" s="1">
        <v>825.92</v>
      </c>
      <c r="T1278" s="1">
        <v>834.73</v>
      </c>
      <c r="W1278" s="5">
        <v>43391</v>
      </c>
      <c r="X1278" s="1">
        <v>1073.08</v>
      </c>
      <c r="Y1278" s="1">
        <v>1073.1099999999999</v>
      </c>
      <c r="Z1278" s="1">
        <v>1066.97</v>
      </c>
      <c r="AA1278" s="1">
        <v>1080.1500000000001</v>
      </c>
      <c r="AD1278" s="5">
        <v>43333</v>
      </c>
      <c r="AE1278" s="1">
        <v>2.0658799999999999</v>
      </c>
      <c r="AH1278" s="5">
        <v>43333</v>
      </c>
      <c r="AI1278" s="1">
        <v>2.3102499999999999</v>
      </c>
    </row>
    <row r="1279" spans="1:35" ht="15.75" customHeight="1" x14ac:dyDescent="0.5">
      <c r="A1279" s="5">
        <v>43326</v>
      </c>
      <c r="B1279" s="1">
        <v>70.69</v>
      </c>
      <c r="C1279" s="1">
        <v>71.84</v>
      </c>
      <c r="D1279" s="1">
        <v>70.650000000000006</v>
      </c>
      <c r="E1279" s="1">
        <v>71.88</v>
      </c>
      <c r="H1279" s="5">
        <v>43389</v>
      </c>
      <c r="I1279" s="1">
        <v>14.663500000000001</v>
      </c>
      <c r="J1279" s="1">
        <v>14.6943</v>
      </c>
      <c r="K1279" s="1">
        <v>14.6203</v>
      </c>
      <c r="L1279" s="1">
        <v>14.8489</v>
      </c>
      <c r="P1279" s="5">
        <v>43390</v>
      </c>
      <c r="Q1279" s="1">
        <v>832.58</v>
      </c>
      <c r="R1279" s="1">
        <v>841.45</v>
      </c>
      <c r="S1279" s="1">
        <v>832.55</v>
      </c>
      <c r="T1279" s="1">
        <v>842.8</v>
      </c>
      <c r="W1279" s="5">
        <v>43390</v>
      </c>
      <c r="X1279" s="1">
        <v>1073.1099999999999</v>
      </c>
      <c r="Y1279" s="1">
        <v>1080.3399999999999</v>
      </c>
      <c r="Z1279" s="1">
        <v>1071.6600000000001</v>
      </c>
      <c r="AA1279" s="1">
        <v>1084.83</v>
      </c>
      <c r="AD1279" s="5">
        <v>43332</v>
      </c>
      <c r="AE1279" s="1">
        <v>2.0670000000000002</v>
      </c>
      <c r="AH1279" s="5">
        <v>43332</v>
      </c>
      <c r="AI1279" s="1">
        <v>2.3096299999999998</v>
      </c>
    </row>
    <row r="1280" spans="1:35" ht="15.75" customHeight="1" x14ac:dyDescent="0.5">
      <c r="A1280" s="5">
        <v>43325</v>
      </c>
      <c r="B1280" s="1">
        <v>71.62</v>
      </c>
      <c r="C1280" s="1">
        <v>73.489999999999995</v>
      </c>
      <c r="D1280" s="1">
        <v>71.290000000000006</v>
      </c>
      <c r="E1280" s="1">
        <v>73.52</v>
      </c>
      <c r="H1280" s="5">
        <v>43388</v>
      </c>
      <c r="I1280" s="1">
        <v>14.6943</v>
      </c>
      <c r="J1280" s="1">
        <v>14.5982</v>
      </c>
      <c r="K1280" s="1">
        <v>14.5954</v>
      </c>
      <c r="L1280" s="1">
        <v>14.777799999999999</v>
      </c>
      <c r="P1280" s="5">
        <v>43389</v>
      </c>
      <c r="Q1280" s="1">
        <v>841.45</v>
      </c>
      <c r="R1280" s="1">
        <v>842.47</v>
      </c>
      <c r="S1280" s="1">
        <v>839.75</v>
      </c>
      <c r="T1280" s="1">
        <v>847.07</v>
      </c>
      <c r="W1280" s="5">
        <v>43389</v>
      </c>
      <c r="X1280" s="1">
        <v>1080.3399999999999</v>
      </c>
      <c r="Y1280" s="1">
        <v>1085.23</v>
      </c>
      <c r="Z1280" s="1">
        <v>1076.68</v>
      </c>
      <c r="AA1280" s="1">
        <v>1090.9000000000001</v>
      </c>
      <c r="AD1280" s="5">
        <v>43329</v>
      </c>
      <c r="AE1280" s="1">
        <v>2.0693800000000002</v>
      </c>
      <c r="AH1280" s="5">
        <v>43329</v>
      </c>
      <c r="AI1280" s="1">
        <v>2.3118799999999999</v>
      </c>
    </row>
    <row r="1281" spans="1:35" ht="15.75" customHeight="1" x14ac:dyDescent="0.5">
      <c r="A1281" s="5">
        <v>43322</v>
      </c>
      <c r="B1281" s="1">
        <v>73.87</v>
      </c>
      <c r="C1281" s="1">
        <v>74.06</v>
      </c>
      <c r="D1281" s="1">
        <v>73.77</v>
      </c>
      <c r="E1281" s="1">
        <v>74.790000000000006</v>
      </c>
      <c r="H1281" s="5">
        <v>43385</v>
      </c>
      <c r="I1281" s="1">
        <v>14.5794</v>
      </c>
      <c r="J1281" s="1">
        <v>14.584</v>
      </c>
      <c r="K1281" s="1">
        <v>14.5184</v>
      </c>
      <c r="L1281" s="1">
        <v>14.708</v>
      </c>
      <c r="P1281" s="5">
        <v>43388</v>
      </c>
      <c r="Q1281" s="1">
        <v>842.47</v>
      </c>
      <c r="R1281" s="1">
        <v>838.15</v>
      </c>
      <c r="S1281" s="1">
        <v>837.82</v>
      </c>
      <c r="T1281" s="1">
        <v>850.92</v>
      </c>
      <c r="W1281" s="5">
        <v>43388</v>
      </c>
      <c r="X1281" s="1">
        <v>1085.23</v>
      </c>
      <c r="Y1281" s="1">
        <v>1067.7</v>
      </c>
      <c r="Z1281" s="1">
        <v>1067.22</v>
      </c>
      <c r="AA1281" s="1">
        <v>1091.24</v>
      </c>
      <c r="AD1281" s="5">
        <v>43328</v>
      </c>
      <c r="AE1281" s="1">
        <v>2.0773799999999998</v>
      </c>
      <c r="AH1281" s="5">
        <v>43328</v>
      </c>
      <c r="AI1281" s="1">
        <v>2.3222499999999999</v>
      </c>
    </row>
    <row r="1282" spans="1:35" ht="15.75" customHeight="1" x14ac:dyDescent="0.5">
      <c r="A1282" s="5">
        <v>43321</v>
      </c>
      <c r="B1282" s="1">
        <v>74.459999999999994</v>
      </c>
      <c r="C1282" s="1">
        <v>74.63</v>
      </c>
      <c r="D1282" s="1">
        <v>74.42</v>
      </c>
      <c r="E1282" s="1">
        <v>75.58</v>
      </c>
      <c r="H1282" s="5">
        <v>43384</v>
      </c>
      <c r="I1282" s="1">
        <v>14.584</v>
      </c>
      <c r="J1282" s="1">
        <v>14.3</v>
      </c>
      <c r="K1282" s="1">
        <v>14.2606</v>
      </c>
      <c r="L1282" s="1">
        <v>14.624499999999999</v>
      </c>
      <c r="P1282" s="5">
        <v>43385</v>
      </c>
      <c r="Q1282" s="1">
        <v>838.25</v>
      </c>
      <c r="R1282" s="1">
        <v>840.96</v>
      </c>
      <c r="S1282" s="1">
        <v>835.54</v>
      </c>
      <c r="T1282" s="1">
        <v>843.11</v>
      </c>
      <c r="W1282" s="5">
        <v>43385</v>
      </c>
      <c r="X1282" s="1">
        <v>1067.74</v>
      </c>
      <c r="Y1282" s="1">
        <v>1080.9000000000001</v>
      </c>
      <c r="Z1282" s="1">
        <v>1066.9100000000001</v>
      </c>
      <c r="AA1282" s="1">
        <v>1090.67</v>
      </c>
      <c r="AD1282" s="5">
        <v>43327</v>
      </c>
      <c r="AE1282" s="1">
        <v>2.06</v>
      </c>
      <c r="AH1282" s="5">
        <v>43327</v>
      </c>
      <c r="AI1282" s="1">
        <v>2.31175</v>
      </c>
    </row>
    <row r="1283" spans="1:35" ht="15.75" customHeight="1" x14ac:dyDescent="0.5">
      <c r="A1283" s="5">
        <v>43320</v>
      </c>
      <c r="B1283" s="1">
        <v>74.39</v>
      </c>
      <c r="C1283" s="1">
        <v>74.36</v>
      </c>
      <c r="D1283" s="1">
        <v>73.819999999999993</v>
      </c>
      <c r="E1283" s="1">
        <v>74.680000000000007</v>
      </c>
      <c r="H1283" s="5">
        <v>43383</v>
      </c>
      <c r="I1283" s="1">
        <v>14.3</v>
      </c>
      <c r="J1283" s="1">
        <v>14.3927</v>
      </c>
      <c r="K1283" s="1">
        <v>14.242800000000001</v>
      </c>
      <c r="L1283" s="1">
        <v>14.4352</v>
      </c>
      <c r="P1283" s="5">
        <v>43384</v>
      </c>
      <c r="Q1283" s="1">
        <v>840.94</v>
      </c>
      <c r="R1283" s="1">
        <v>823.35</v>
      </c>
      <c r="S1283" s="1">
        <v>815.29</v>
      </c>
      <c r="T1283" s="1">
        <v>844.55</v>
      </c>
      <c r="W1283" s="5">
        <v>43384</v>
      </c>
      <c r="X1283" s="1">
        <v>1079.82</v>
      </c>
      <c r="Y1283" s="1">
        <v>1068.32</v>
      </c>
      <c r="Z1283" s="1">
        <v>1067.99</v>
      </c>
      <c r="AA1283" s="1">
        <v>1096.1600000000001</v>
      </c>
      <c r="AD1283" s="5">
        <v>43326</v>
      </c>
      <c r="AE1283" s="1">
        <v>2.0634999999999999</v>
      </c>
      <c r="AH1283" s="5">
        <v>43326</v>
      </c>
      <c r="AI1283" s="1">
        <v>2.3151899999999999</v>
      </c>
    </row>
    <row r="1284" spans="1:35" ht="15.75" customHeight="1" x14ac:dyDescent="0.5">
      <c r="A1284" s="5">
        <v>43319</v>
      </c>
      <c r="B1284" s="1">
        <v>74.16</v>
      </c>
      <c r="C1284" s="1">
        <v>75.92</v>
      </c>
      <c r="D1284" s="1">
        <v>74.150000000000006</v>
      </c>
      <c r="E1284" s="1">
        <v>75.959999999999994</v>
      </c>
      <c r="H1284" s="5">
        <v>43382</v>
      </c>
      <c r="I1284" s="1">
        <v>14.385</v>
      </c>
      <c r="J1284" s="1">
        <v>14.3705</v>
      </c>
      <c r="K1284" s="1">
        <v>14.2677</v>
      </c>
      <c r="L1284" s="1">
        <v>14.4445</v>
      </c>
      <c r="P1284" s="5">
        <v>43383</v>
      </c>
      <c r="Q1284" s="1">
        <v>823.35</v>
      </c>
      <c r="R1284" s="1">
        <v>825.28</v>
      </c>
      <c r="S1284" s="1">
        <v>819.48</v>
      </c>
      <c r="T1284" s="1">
        <v>828.45</v>
      </c>
      <c r="W1284" s="5">
        <v>43383</v>
      </c>
      <c r="X1284" s="1">
        <v>1068.1600000000001</v>
      </c>
      <c r="Y1284" s="1">
        <v>1070.8499999999999</v>
      </c>
      <c r="Z1284" s="1">
        <v>1062.7</v>
      </c>
      <c r="AA1284" s="1">
        <v>1081.8399999999999</v>
      </c>
      <c r="AD1284" s="5">
        <v>43325</v>
      </c>
      <c r="AE1284" s="1">
        <v>2.0626899999999999</v>
      </c>
      <c r="AH1284" s="5">
        <v>43325</v>
      </c>
      <c r="AI1284" s="1">
        <v>2.3137500000000002</v>
      </c>
    </row>
    <row r="1285" spans="1:35" ht="15.75" customHeight="1" x14ac:dyDescent="0.5">
      <c r="A1285" s="5">
        <v>43318</v>
      </c>
      <c r="B1285" s="1">
        <v>75.2</v>
      </c>
      <c r="C1285" s="1">
        <v>75.489999999999995</v>
      </c>
      <c r="D1285" s="1">
        <v>75.2</v>
      </c>
      <c r="E1285" s="1">
        <v>75.94</v>
      </c>
      <c r="H1285" s="5">
        <v>43381</v>
      </c>
      <c r="I1285" s="1">
        <v>14.3705</v>
      </c>
      <c r="J1285" s="1">
        <v>14.644600000000001</v>
      </c>
      <c r="K1285" s="1">
        <v>14.268700000000001</v>
      </c>
      <c r="L1285" s="1">
        <v>14.674099999999999</v>
      </c>
      <c r="P1285" s="5">
        <v>43382</v>
      </c>
      <c r="Q1285" s="1">
        <v>825.29</v>
      </c>
      <c r="R1285" s="1">
        <v>819.53</v>
      </c>
      <c r="S1285" s="1">
        <v>811.29</v>
      </c>
      <c r="T1285" s="1">
        <v>826.75</v>
      </c>
      <c r="W1285" s="5">
        <v>43382</v>
      </c>
      <c r="X1285" s="1">
        <v>1070.8499999999999</v>
      </c>
      <c r="Y1285" s="1">
        <v>1077.57</v>
      </c>
      <c r="Z1285" s="1">
        <v>1067.25</v>
      </c>
      <c r="AA1285" s="1">
        <v>1086.8399999999999</v>
      </c>
      <c r="AD1285" s="5">
        <v>43322</v>
      </c>
      <c r="AE1285" s="1">
        <v>2.0667499999999999</v>
      </c>
      <c r="AH1285" s="5">
        <v>43322</v>
      </c>
      <c r="AI1285" s="1">
        <v>2.3192499999999998</v>
      </c>
    </row>
    <row r="1286" spans="1:35" ht="15.75" customHeight="1" x14ac:dyDescent="0.5">
      <c r="A1286" s="5">
        <v>43315</v>
      </c>
      <c r="B1286" s="1">
        <v>76.09</v>
      </c>
      <c r="C1286" s="1">
        <v>75.81</v>
      </c>
      <c r="D1286" s="1">
        <v>75.59</v>
      </c>
      <c r="E1286" s="1">
        <v>76.88</v>
      </c>
      <c r="H1286" s="5">
        <v>43378</v>
      </c>
      <c r="I1286" s="1">
        <v>14.633900000000001</v>
      </c>
      <c r="J1286" s="1">
        <v>14.595000000000001</v>
      </c>
      <c r="K1286" s="1">
        <v>14.519500000000001</v>
      </c>
      <c r="L1286" s="1">
        <v>14.719200000000001</v>
      </c>
      <c r="P1286" s="5">
        <v>43381</v>
      </c>
      <c r="Q1286" s="1">
        <v>819.53</v>
      </c>
      <c r="R1286" s="1">
        <v>823.63</v>
      </c>
      <c r="S1286" s="1">
        <v>809.68</v>
      </c>
      <c r="T1286" s="1">
        <v>824.31</v>
      </c>
      <c r="W1286" s="5">
        <v>43381</v>
      </c>
      <c r="X1286" s="1">
        <v>1077.57</v>
      </c>
      <c r="Y1286" s="1">
        <v>1069.0899999999999</v>
      </c>
      <c r="Z1286" s="1">
        <v>1058.68</v>
      </c>
      <c r="AA1286" s="1">
        <v>1078.6500000000001</v>
      </c>
      <c r="AD1286" s="5">
        <v>43321</v>
      </c>
      <c r="AE1286" s="1">
        <v>2.06731</v>
      </c>
      <c r="AH1286" s="5">
        <v>43321</v>
      </c>
      <c r="AI1286" s="1">
        <v>2.3380000000000001</v>
      </c>
    </row>
    <row r="1287" spans="1:35" ht="15.75" customHeight="1" x14ac:dyDescent="0.5">
      <c r="A1287" s="5">
        <v>43314</v>
      </c>
      <c r="B1287" s="1">
        <v>75.39</v>
      </c>
      <c r="C1287" s="1">
        <v>75.36</v>
      </c>
      <c r="D1287" s="1">
        <v>75.13</v>
      </c>
      <c r="E1287" s="1">
        <v>75.900000000000006</v>
      </c>
      <c r="H1287" s="5">
        <v>43377</v>
      </c>
      <c r="I1287" s="1">
        <v>14.595000000000001</v>
      </c>
      <c r="J1287" s="1">
        <v>14.635</v>
      </c>
      <c r="K1287" s="1">
        <v>14.535500000000001</v>
      </c>
      <c r="L1287" s="1">
        <v>14.776</v>
      </c>
      <c r="P1287" s="5">
        <v>43378</v>
      </c>
      <c r="Q1287" s="1">
        <v>822.53</v>
      </c>
      <c r="R1287" s="1">
        <v>824.91</v>
      </c>
      <c r="S1287" s="1">
        <v>819.06</v>
      </c>
      <c r="T1287" s="1">
        <v>831.4</v>
      </c>
      <c r="W1287" s="5">
        <v>43378</v>
      </c>
      <c r="X1287" s="1">
        <v>1071.74</v>
      </c>
      <c r="Y1287" s="1">
        <v>1056.9000000000001</v>
      </c>
      <c r="Z1287" s="1">
        <v>1053.8900000000001</v>
      </c>
      <c r="AA1287" s="1">
        <v>1078</v>
      </c>
      <c r="AD1287" s="5">
        <v>43320</v>
      </c>
      <c r="AE1287" s="1">
        <v>2.0634399999999999</v>
      </c>
      <c r="AH1287" s="5">
        <v>43320</v>
      </c>
      <c r="AI1287" s="1">
        <v>2.3405</v>
      </c>
    </row>
    <row r="1288" spans="1:35" ht="15.75" customHeight="1" x14ac:dyDescent="0.5">
      <c r="A1288" s="5">
        <v>43313</v>
      </c>
      <c r="B1288" s="1">
        <v>75.87</v>
      </c>
      <c r="C1288" s="1">
        <v>76.84</v>
      </c>
      <c r="D1288" s="1">
        <v>75.790000000000006</v>
      </c>
      <c r="E1288" s="1">
        <v>76.84</v>
      </c>
      <c r="H1288" s="5">
        <v>43376</v>
      </c>
      <c r="I1288" s="1">
        <v>14.635</v>
      </c>
      <c r="J1288" s="1">
        <v>14.691000000000001</v>
      </c>
      <c r="K1288" s="1">
        <v>14.6257</v>
      </c>
      <c r="L1288" s="1">
        <v>14.827</v>
      </c>
      <c r="P1288" s="5">
        <v>43377</v>
      </c>
      <c r="Q1288" s="1">
        <v>824.91</v>
      </c>
      <c r="R1288" s="1">
        <v>825.9</v>
      </c>
      <c r="S1288" s="1">
        <v>820.53</v>
      </c>
      <c r="T1288" s="1">
        <v>833.68</v>
      </c>
      <c r="W1288" s="5">
        <v>43377</v>
      </c>
      <c r="X1288" s="1">
        <v>1056.95</v>
      </c>
      <c r="Y1288" s="1">
        <v>1059.24</v>
      </c>
      <c r="Z1288" s="1">
        <v>1051.68</v>
      </c>
      <c r="AA1288" s="1">
        <v>1066.44</v>
      </c>
      <c r="AD1288" s="5">
        <v>43319</v>
      </c>
      <c r="AE1288" s="1">
        <v>2.0711300000000001</v>
      </c>
      <c r="AH1288" s="5">
        <v>43319</v>
      </c>
      <c r="AI1288" s="1">
        <v>2.34144</v>
      </c>
    </row>
    <row r="1289" spans="1:35" ht="15.75" customHeight="1" x14ac:dyDescent="0.5">
      <c r="A1289" s="5">
        <v>43312</v>
      </c>
      <c r="B1289" s="1">
        <v>77.3</v>
      </c>
      <c r="C1289" s="1">
        <v>76.64</v>
      </c>
      <c r="D1289" s="1">
        <v>76.61</v>
      </c>
      <c r="E1289" s="1">
        <v>77.8</v>
      </c>
      <c r="H1289" s="5">
        <v>43375</v>
      </c>
      <c r="I1289" s="1">
        <v>14.691000000000001</v>
      </c>
      <c r="J1289" s="1">
        <v>14.489000000000001</v>
      </c>
      <c r="K1289" s="1">
        <v>14.4451</v>
      </c>
      <c r="L1289" s="1">
        <v>14.913500000000001</v>
      </c>
      <c r="P1289" s="5">
        <v>43376</v>
      </c>
      <c r="Q1289" s="1">
        <v>825.75</v>
      </c>
      <c r="R1289" s="1">
        <v>831</v>
      </c>
      <c r="S1289" s="1">
        <v>825.6</v>
      </c>
      <c r="T1289" s="1">
        <v>836.95</v>
      </c>
      <c r="W1289" s="5">
        <v>43376</v>
      </c>
      <c r="X1289" s="1">
        <v>1059.25</v>
      </c>
      <c r="Y1289" s="1">
        <v>1055.21</v>
      </c>
      <c r="Z1289" s="1">
        <v>1049.74</v>
      </c>
      <c r="AA1289" s="1">
        <v>1069</v>
      </c>
      <c r="AD1289" s="5">
        <v>43318</v>
      </c>
      <c r="AE1289" s="1">
        <v>2.08256</v>
      </c>
      <c r="AH1289" s="5">
        <v>43318</v>
      </c>
      <c r="AI1289" s="1">
        <v>2.3432499999999998</v>
      </c>
    </row>
    <row r="1290" spans="1:35" ht="15.75" customHeight="1" x14ac:dyDescent="0.5">
      <c r="A1290" s="5">
        <v>43311</v>
      </c>
      <c r="B1290" s="1">
        <v>76.680000000000007</v>
      </c>
      <c r="C1290" s="1">
        <v>76.86</v>
      </c>
      <c r="D1290" s="1">
        <v>76.459999999999994</v>
      </c>
      <c r="E1290" s="1">
        <v>77.25</v>
      </c>
      <c r="H1290" s="5">
        <v>43374</v>
      </c>
      <c r="I1290" s="1">
        <v>14.489000000000001</v>
      </c>
      <c r="J1290" s="1">
        <v>14.674300000000001</v>
      </c>
      <c r="K1290" s="1">
        <v>14.3735</v>
      </c>
      <c r="L1290" s="1">
        <v>14.695</v>
      </c>
      <c r="P1290" s="5">
        <v>43375</v>
      </c>
      <c r="Q1290" s="1">
        <v>831</v>
      </c>
      <c r="R1290" s="1">
        <v>823.55</v>
      </c>
      <c r="S1290" s="1">
        <v>816.21</v>
      </c>
      <c r="T1290" s="1">
        <v>835.7</v>
      </c>
      <c r="W1290" s="5">
        <v>43375</v>
      </c>
      <c r="X1290" s="1">
        <v>1055.46</v>
      </c>
      <c r="Y1290" s="1">
        <v>1059.58</v>
      </c>
      <c r="Z1290" s="1">
        <v>1043.58</v>
      </c>
      <c r="AA1290" s="1">
        <v>1069.17</v>
      </c>
      <c r="AD1290" s="5">
        <v>43315</v>
      </c>
      <c r="AE1290" s="1">
        <v>2.07931</v>
      </c>
      <c r="AH1290" s="5">
        <v>43315</v>
      </c>
      <c r="AI1290" s="1">
        <v>2.343</v>
      </c>
    </row>
    <row r="1291" spans="1:35" ht="15.75" customHeight="1" x14ac:dyDescent="0.5">
      <c r="A1291" s="5">
        <v>43308</v>
      </c>
      <c r="B1291" s="1">
        <v>76.790000000000006</v>
      </c>
      <c r="C1291" s="1">
        <v>77.12</v>
      </c>
      <c r="D1291" s="1">
        <v>76.680000000000007</v>
      </c>
      <c r="E1291" s="1">
        <v>77.7</v>
      </c>
      <c r="H1291" s="5">
        <v>43371</v>
      </c>
      <c r="I1291" s="1">
        <v>14.6554</v>
      </c>
      <c r="J1291" s="1">
        <v>14.2515</v>
      </c>
      <c r="K1291" s="1">
        <v>14.2255</v>
      </c>
      <c r="L1291" s="1">
        <v>14.721500000000001</v>
      </c>
      <c r="P1291" s="5">
        <v>43374</v>
      </c>
      <c r="Q1291" s="1">
        <v>823.55</v>
      </c>
      <c r="R1291" s="1">
        <v>816.84</v>
      </c>
      <c r="S1291" s="1">
        <v>809.05</v>
      </c>
      <c r="T1291" s="1">
        <v>826.15</v>
      </c>
      <c r="W1291" s="5">
        <v>43374</v>
      </c>
      <c r="X1291" s="1">
        <v>1059.93</v>
      </c>
      <c r="Y1291" s="1">
        <v>1075.55</v>
      </c>
      <c r="Z1291" s="1">
        <v>1048.8800000000001</v>
      </c>
      <c r="AA1291" s="1">
        <v>1077.99</v>
      </c>
      <c r="AD1291" s="5">
        <v>43314</v>
      </c>
      <c r="AE1291" s="1">
        <v>2.08019</v>
      </c>
      <c r="AH1291" s="5">
        <v>43314</v>
      </c>
      <c r="AI1291" s="1">
        <v>2.3405</v>
      </c>
    </row>
    <row r="1292" spans="1:35" ht="15.75" customHeight="1" x14ac:dyDescent="0.5">
      <c r="A1292" s="5">
        <v>43307</v>
      </c>
      <c r="B1292" s="1">
        <v>76.959999999999994</v>
      </c>
      <c r="C1292" s="1">
        <v>78.39</v>
      </c>
      <c r="D1292" s="1">
        <v>76.959999999999994</v>
      </c>
      <c r="E1292" s="1">
        <v>78.39</v>
      </c>
      <c r="H1292" s="5">
        <v>43370</v>
      </c>
      <c r="I1292" s="1">
        <v>14.2515</v>
      </c>
      <c r="J1292" s="1">
        <v>14.326499999999999</v>
      </c>
      <c r="K1292" s="1">
        <v>14.18</v>
      </c>
      <c r="L1292" s="1">
        <v>14.461600000000001</v>
      </c>
      <c r="P1292" s="5">
        <v>43371</v>
      </c>
      <c r="Q1292" s="1">
        <v>815.95</v>
      </c>
      <c r="R1292" s="1">
        <v>810.13</v>
      </c>
      <c r="S1292" s="1">
        <v>806.75</v>
      </c>
      <c r="T1292" s="1">
        <v>824.22</v>
      </c>
      <c r="W1292" s="5">
        <v>43371</v>
      </c>
      <c r="X1292" s="1">
        <v>1075</v>
      </c>
      <c r="Y1292" s="1">
        <v>1085.05</v>
      </c>
      <c r="Z1292" s="1">
        <v>1073.4000000000001</v>
      </c>
      <c r="AA1292" s="1">
        <v>1095.5</v>
      </c>
      <c r="AD1292" s="5">
        <v>43313</v>
      </c>
      <c r="AE1292" s="1">
        <v>2.0821299999999998</v>
      </c>
      <c r="AH1292" s="5">
        <v>43313</v>
      </c>
      <c r="AI1292" s="1">
        <v>2.3482500000000002</v>
      </c>
    </row>
    <row r="1293" spans="1:35" ht="15.75" customHeight="1" x14ac:dyDescent="0.5">
      <c r="A1293" s="5">
        <v>43306</v>
      </c>
      <c r="B1293" s="1">
        <v>79.290000000000006</v>
      </c>
      <c r="C1293" s="1">
        <v>79.319999999999993</v>
      </c>
      <c r="D1293" s="1">
        <v>78.28</v>
      </c>
      <c r="E1293" s="1">
        <v>79.52</v>
      </c>
      <c r="H1293" s="5">
        <v>43369</v>
      </c>
      <c r="I1293" s="1">
        <v>14.326499999999999</v>
      </c>
      <c r="J1293" s="1">
        <v>14.4635</v>
      </c>
      <c r="K1293" s="1">
        <v>14.317</v>
      </c>
      <c r="L1293" s="1">
        <v>14.5161</v>
      </c>
      <c r="P1293" s="5">
        <v>43370</v>
      </c>
      <c r="Q1293" s="1">
        <v>810.13</v>
      </c>
      <c r="R1293" s="1">
        <v>823</v>
      </c>
      <c r="S1293" s="1">
        <v>807.41</v>
      </c>
      <c r="T1293" s="1">
        <v>833.34</v>
      </c>
      <c r="W1293" s="5">
        <v>43370</v>
      </c>
      <c r="X1293" s="1">
        <v>1085.23</v>
      </c>
      <c r="Y1293" s="1">
        <v>1068.55</v>
      </c>
      <c r="Z1293" s="1">
        <v>1061.5</v>
      </c>
      <c r="AA1293" s="1">
        <v>1086</v>
      </c>
      <c r="AD1293" s="5">
        <v>43312</v>
      </c>
      <c r="AE1293" s="1">
        <v>2.0813799999999998</v>
      </c>
      <c r="AH1293" s="5">
        <v>43312</v>
      </c>
      <c r="AI1293" s="1">
        <v>2.34856</v>
      </c>
    </row>
    <row r="1294" spans="1:35" ht="15.75" customHeight="1" x14ac:dyDescent="0.5">
      <c r="A1294" s="5">
        <v>43305</v>
      </c>
      <c r="B1294" s="1">
        <v>78.83</v>
      </c>
      <c r="C1294" s="1">
        <v>78.53</v>
      </c>
      <c r="D1294" s="1">
        <v>78.53</v>
      </c>
      <c r="E1294" s="1">
        <v>79.349999999999994</v>
      </c>
      <c r="H1294" s="5">
        <v>43368</v>
      </c>
      <c r="I1294" s="1">
        <v>14.4635</v>
      </c>
      <c r="J1294" s="1">
        <v>14.2555</v>
      </c>
      <c r="K1294" s="1">
        <v>14.2234</v>
      </c>
      <c r="L1294" s="1">
        <v>14.561500000000001</v>
      </c>
      <c r="P1294" s="5">
        <v>43369</v>
      </c>
      <c r="Q1294" s="1">
        <v>823</v>
      </c>
      <c r="R1294" s="1">
        <v>823.07</v>
      </c>
      <c r="S1294" s="1">
        <v>821.03</v>
      </c>
      <c r="T1294" s="1">
        <v>830.6</v>
      </c>
      <c r="W1294" s="5">
        <v>43369</v>
      </c>
      <c r="X1294" s="1">
        <v>1068.55</v>
      </c>
      <c r="Y1294" s="1">
        <v>1061.5999999999999</v>
      </c>
      <c r="Z1294" s="1">
        <v>1058.1099999999999</v>
      </c>
      <c r="AA1294" s="1">
        <v>1075.32</v>
      </c>
      <c r="AD1294" s="5">
        <v>43311</v>
      </c>
      <c r="AE1294" s="1">
        <v>2.0815000000000001</v>
      </c>
      <c r="AH1294" s="5">
        <v>43311</v>
      </c>
      <c r="AI1294" s="1">
        <v>2.3431299999999999</v>
      </c>
    </row>
    <row r="1295" spans="1:35" ht="15.75" customHeight="1" x14ac:dyDescent="0.5">
      <c r="A1295" s="5">
        <v>43304</v>
      </c>
      <c r="B1295" s="1">
        <v>78.11</v>
      </c>
      <c r="C1295" s="1">
        <v>79.02</v>
      </c>
      <c r="D1295" s="1">
        <v>77.989999999999995</v>
      </c>
      <c r="E1295" s="1">
        <v>79.12</v>
      </c>
      <c r="H1295" s="5">
        <v>43367</v>
      </c>
      <c r="I1295" s="1">
        <v>14.2555</v>
      </c>
      <c r="J1295" s="1">
        <v>14.2995</v>
      </c>
      <c r="K1295" s="1">
        <v>14.196</v>
      </c>
      <c r="L1295" s="1">
        <v>14.3933</v>
      </c>
      <c r="P1295" s="5">
        <v>43368</v>
      </c>
      <c r="Q1295" s="1">
        <v>823.03</v>
      </c>
      <c r="R1295" s="1">
        <v>827.45</v>
      </c>
      <c r="S1295" s="1">
        <v>822.73</v>
      </c>
      <c r="T1295" s="1">
        <v>834.15</v>
      </c>
      <c r="W1295" s="5">
        <v>43368</v>
      </c>
      <c r="X1295" s="1">
        <v>1061.8699999999999</v>
      </c>
      <c r="Y1295" s="1">
        <v>1061.78</v>
      </c>
      <c r="Z1295" s="1">
        <v>1051.9000000000001</v>
      </c>
      <c r="AA1295" s="1">
        <v>1069.02</v>
      </c>
      <c r="AD1295" s="5">
        <v>43308</v>
      </c>
      <c r="AE1295" s="1">
        <v>2.0767500000000001</v>
      </c>
      <c r="AH1295" s="5">
        <v>43308</v>
      </c>
      <c r="AI1295" s="1">
        <v>2.3423799999999999</v>
      </c>
    </row>
    <row r="1296" spans="1:35" ht="15.75" customHeight="1" x14ac:dyDescent="0.5">
      <c r="A1296" s="5">
        <v>43301</v>
      </c>
      <c r="B1296" s="1">
        <v>79.569999999999993</v>
      </c>
      <c r="C1296" s="1">
        <v>79.59</v>
      </c>
      <c r="D1296" s="1">
        <v>79.150000000000006</v>
      </c>
      <c r="E1296" s="1">
        <v>80.069999999999993</v>
      </c>
      <c r="H1296" s="5">
        <v>43364</v>
      </c>
      <c r="I1296" s="1">
        <v>14.303000000000001</v>
      </c>
      <c r="J1296" s="1">
        <v>14.3225</v>
      </c>
      <c r="K1296" s="1">
        <v>14.157</v>
      </c>
      <c r="L1296" s="1">
        <v>14.432399999999999</v>
      </c>
      <c r="P1296" s="5">
        <v>43367</v>
      </c>
      <c r="Q1296" s="1">
        <v>827.2</v>
      </c>
      <c r="R1296" s="1">
        <v>828.06</v>
      </c>
      <c r="S1296" s="1">
        <v>823.24</v>
      </c>
      <c r="T1296" s="1">
        <v>835.4</v>
      </c>
      <c r="W1296" s="5">
        <v>43367</v>
      </c>
      <c r="X1296" s="1">
        <v>1061.51</v>
      </c>
      <c r="Y1296" s="1">
        <v>1051.29</v>
      </c>
      <c r="Z1296" s="1">
        <v>1042.04</v>
      </c>
      <c r="AA1296" s="1">
        <v>1063.07</v>
      </c>
      <c r="AD1296" s="5">
        <v>43307</v>
      </c>
      <c r="AE1296" s="1">
        <v>2.0716299999999999</v>
      </c>
      <c r="AH1296" s="5">
        <v>43307</v>
      </c>
      <c r="AI1296" s="1">
        <v>2.3388800000000001</v>
      </c>
    </row>
    <row r="1297" spans="1:35" ht="15.75" customHeight="1" x14ac:dyDescent="0.5">
      <c r="A1297" s="5">
        <v>43300</v>
      </c>
      <c r="B1297" s="1">
        <v>79</v>
      </c>
      <c r="C1297" s="1">
        <v>79.31</v>
      </c>
      <c r="D1297" s="1">
        <v>78.81</v>
      </c>
      <c r="E1297" s="1">
        <v>80.27</v>
      </c>
      <c r="H1297" s="5">
        <v>43363</v>
      </c>
      <c r="I1297" s="1">
        <v>14.3225</v>
      </c>
      <c r="J1297" s="1">
        <v>14.244</v>
      </c>
      <c r="K1297" s="1">
        <v>14.184100000000001</v>
      </c>
      <c r="L1297" s="1">
        <v>14.3545</v>
      </c>
      <c r="P1297" s="5">
        <v>43364</v>
      </c>
      <c r="Q1297" s="1">
        <v>828</v>
      </c>
      <c r="R1297" s="1">
        <v>835.53</v>
      </c>
      <c r="S1297" s="1">
        <v>822.33</v>
      </c>
      <c r="T1297" s="1">
        <v>839.23</v>
      </c>
      <c r="W1297" s="5">
        <v>43364</v>
      </c>
      <c r="X1297" s="1">
        <v>1052.75</v>
      </c>
      <c r="Y1297" s="1">
        <v>1052.5</v>
      </c>
      <c r="Z1297" s="1">
        <v>1037.1600000000001</v>
      </c>
      <c r="AA1297" s="1">
        <v>1058.22</v>
      </c>
      <c r="AD1297" s="5">
        <v>43306</v>
      </c>
      <c r="AE1297" s="1">
        <v>2.0768800000000001</v>
      </c>
      <c r="AH1297" s="5">
        <v>43306</v>
      </c>
      <c r="AI1297" s="1">
        <v>2.3368799999999998</v>
      </c>
    </row>
    <row r="1298" spans="1:35" ht="15.75" customHeight="1" x14ac:dyDescent="0.5">
      <c r="A1298" s="5">
        <v>43299</v>
      </c>
      <c r="B1298" s="1">
        <v>80.17</v>
      </c>
      <c r="C1298" s="1">
        <v>79.709999999999994</v>
      </c>
      <c r="D1298" s="1">
        <v>79.56</v>
      </c>
      <c r="E1298" s="1">
        <v>80.459999999999994</v>
      </c>
      <c r="H1298" s="5">
        <v>43362</v>
      </c>
      <c r="I1298" s="1">
        <v>14.244</v>
      </c>
      <c r="J1298" s="1">
        <v>14.1525</v>
      </c>
      <c r="K1298" s="1">
        <v>14.145300000000001</v>
      </c>
      <c r="L1298" s="1">
        <v>14.342499999999999</v>
      </c>
      <c r="P1298" s="5">
        <v>43363</v>
      </c>
      <c r="Q1298" s="1">
        <v>835.51</v>
      </c>
      <c r="R1298" s="1">
        <v>824.05</v>
      </c>
      <c r="S1298" s="1">
        <v>818.79</v>
      </c>
      <c r="T1298" s="1">
        <v>835.88</v>
      </c>
      <c r="W1298" s="5">
        <v>43363</v>
      </c>
      <c r="X1298" s="1">
        <v>1052.5</v>
      </c>
      <c r="Y1298" s="1">
        <v>1037.46</v>
      </c>
      <c r="Z1298" s="1">
        <v>1034.95</v>
      </c>
      <c r="AA1298" s="1">
        <v>1056.7</v>
      </c>
      <c r="AD1298" s="5">
        <v>43305</v>
      </c>
      <c r="AE1298" s="1">
        <v>2.0701299999999998</v>
      </c>
      <c r="AH1298" s="5">
        <v>43305</v>
      </c>
      <c r="AI1298" s="1">
        <v>2.3348800000000001</v>
      </c>
    </row>
    <row r="1299" spans="1:35" ht="15.75" customHeight="1" x14ac:dyDescent="0.5">
      <c r="A1299" s="5">
        <v>43298</v>
      </c>
      <c r="B1299" s="1">
        <v>80.03</v>
      </c>
      <c r="C1299" s="1">
        <v>79.58</v>
      </c>
      <c r="D1299" s="1">
        <v>79.56</v>
      </c>
      <c r="E1299" s="1">
        <v>80.709999999999994</v>
      </c>
      <c r="H1299" s="5">
        <v>43361</v>
      </c>
      <c r="I1299" s="1">
        <v>14.1525</v>
      </c>
      <c r="J1299" s="1">
        <v>14.1844</v>
      </c>
      <c r="K1299" s="1">
        <v>14.075799999999999</v>
      </c>
      <c r="L1299" s="1">
        <v>14.236700000000001</v>
      </c>
      <c r="P1299" s="5">
        <v>43362</v>
      </c>
      <c r="Q1299" s="1">
        <v>824.05</v>
      </c>
      <c r="R1299" s="1">
        <v>813.74</v>
      </c>
      <c r="S1299" s="1">
        <v>812.26</v>
      </c>
      <c r="T1299" s="1">
        <v>826.76</v>
      </c>
      <c r="W1299" s="5">
        <v>43362</v>
      </c>
      <c r="X1299" s="1">
        <v>1037.82</v>
      </c>
      <c r="Y1299" s="1">
        <v>1012.84</v>
      </c>
      <c r="Z1299" s="1">
        <v>1012.57</v>
      </c>
      <c r="AA1299" s="1">
        <v>1041.5</v>
      </c>
      <c r="AD1299" s="5">
        <v>43304</v>
      </c>
      <c r="AE1299" s="1">
        <v>2.0636299999999999</v>
      </c>
      <c r="AH1299" s="5">
        <v>43304</v>
      </c>
      <c r="AI1299" s="1">
        <v>2.3353100000000002</v>
      </c>
    </row>
    <row r="1300" spans="1:35" ht="15.75" customHeight="1" x14ac:dyDescent="0.5">
      <c r="A1300" s="5">
        <v>43297</v>
      </c>
      <c r="B1300" s="1">
        <v>80.14</v>
      </c>
      <c r="C1300" s="1">
        <v>80.349999999999994</v>
      </c>
      <c r="D1300" s="1">
        <v>80.010000000000005</v>
      </c>
      <c r="E1300" s="1">
        <v>80.7</v>
      </c>
      <c r="H1300" s="5">
        <v>43360</v>
      </c>
      <c r="I1300" s="1">
        <v>14.183299999999999</v>
      </c>
      <c r="J1300" s="1">
        <v>14.0717</v>
      </c>
      <c r="K1300" s="1">
        <v>14.0427</v>
      </c>
      <c r="L1300" s="1">
        <v>14.254</v>
      </c>
      <c r="P1300" s="5">
        <v>43361</v>
      </c>
      <c r="Q1300" s="1">
        <v>813.84</v>
      </c>
      <c r="R1300" s="1">
        <v>800</v>
      </c>
      <c r="S1300" s="1">
        <v>794.09</v>
      </c>
      <c r="T1300" s="1">
        <v>819.1</v>
      </c>
      <c r="W1300" s="5">
        <v>43361</v>
      </c>
      <c r="X1300" s="1">
        <v>1012.84</v>
      </c>
      <c r="Y1300" s="1">
        <v>987</v>
      </c>
      <c r="Z1300" s="1">
        <v>982.17</v>
      </c>
      <c r="AA1300" s="1">
        <v>1015.14</v>
      </c>
      <c r="AD1300" s="5">
        <v>43301</v>
      </c>
      <c r="AE1300" s="1">
        <v>2.069</v>
      </c>
      <c r="AH1300" s="5">
        <v>43301</v>
      </c>
      <c r="AI1300" s="1">
        <v>2.3415599999999999</v>
      </c>
    </row>
    <row r="1301" spans="1:35" ht="15.75" customHeight="1" x14ac:dyDescent="0.5">
      <c r="A1301" s="5">
        <v>43294</v>
      </c>
      <c r="B1301" s="1">
        <v>80.430000000000007</v>
      </c>
      <c r="C1301" s="1">
        <v>80.510000000000005</v>
      </c>
      <c r="D1301" s="1">
        <v>80.319999999999993</v>
      </c>
      <c r="E1301" s="1">
        <v>81.03</v>
      </c>
      <c r="H1301" s="5">
        <v>43357</v>
      </c>
      <c r="I1301" s="1">
        <v>14.0617</v>
      </c>
      <c r="J1301" s="1">
        <v>14.168799999999999</v>
      </c>
      <c r="K1301" s="1">
        <v>14.0189</v>
      </c>
      <c r="L1301" s="1">
        <v>14.2873</v>
      </c>
      <c r="P1301" s="5">
        <v>43360</v>
      </c>
      <c r="Q1301" s="1">
        <v>800.34</v>
      </c>
      <c r="R1301" s="1">
        <v>795.64</v>
      </c>
      <c r="S1301" s="1">
        <v>792.3</v>
      </c>
      <c r="T1301" s="1">
        <v>807.87</v>
      </c>
      <c r="W1301" s="5">
        <v>43360</v>
      </c>
      <c r="X1301" s="1">
        <v>987</v>
      </c>
      <c r="Y1301" s="1">
        <v>979.25</v>
      </c>
      <c r="Z1301" s="1">
        <v>975.83</v>
      </c>
      <c r="AA1301" s="1">
        <v>987.54</v>
      </c>
      <c r="AD1301" s="5">
        <v>43300</v>
      </c>
      <c r="AE1301" s="1">
        <v>2.081</v>
      </c>
      <c r="AH1301" s="5">
        <v>43300</v>
      </c>
      <c r="AI1301" s="1">
        <v>2.3470599999999999</v>
      </c>
    </row>
    <row r="1302" spans="1:35" ht="15.75" customHeight="1" x14ac:dyDescent="0.5">
      <c r="A1302" s="5">
        <v>43293</v>
      </c>
      <c r="B1302" s="1">
        <v>81.11</v>
      </c>
      <c r="C1302" s="1">
        <v>81.58</v>
      </c>
      <c r="D1302" s="1">
        <v>81.11</v>
      </c>
      <c r="E1302" s="1">
        <v>81.93</v>
      </c>
      <c r="H1302" s="5">
        <v>43356</v>
      </c>
      <c r="I1302" s="1">
        <v>14.167999999999999</v>
      </c>
      <c r="J1302" s="1">
        <v>14.254</v>
      </c>
      <c r="K1302" s="1">
        <v>14.1631</v>
      </c>
      <c r="L1302" s="1">
        <v>14.3546</v>
      </c>
      <c r="P1302" s="5">
        <v>43357</v>
      </c>
      <c r="Q1302" s="1">
        <v>795.85</v>
      </c>
      <c r="R1302" s="1">
        <v>802.94</v>
      </c>
      <c r="S1302" s="1">
        <v>794.91</v>
      </c>
      <c r="T1302" s="1">
        <v>812.05</v>
      </c>
      <c r="W1302" s="5">
        <v>43357</v>
      </c>
      <c r="X1302" s="1">
        <v>978.55</v>
      </c>
      <c r="Y1302" s="1">
        <v>982.17</v>
      </c>
      <c r="Z1302" s="1">
        <v>976.5</v>
      </c>
      <c r="AA1302" s="1">
        <v>988.47</v>
      </c>
      <c r="AD1302" s="5">
        <v>43299</v>
      </c>
      <c r="AE1302" s="1">
        <v>2.0862500000000002</v>
      </c>
      <c r="AH1302" s="5">
        <v>43299</v>
      </c>
      <c r="AI1302" s="1">
        <v>2.3475000000000001</v>
      </c>
    </row>
    <row r="1303" spans="1:35" ht="15.75" customHeight="1" x14ac:dyDescent="0.5">
      <c r="A1303" s="5">
        <v>43292</v>
      </c>
      <c r="B1303" s="1">
        <v>80.98</v>
      </c>
      <c r="C1303" s="1">
        <v>82.61</v>
      </c>
      <c r="D1303" s="1">
        <v>80.760000000000005</v>
      </c>
      <c r="E1303" s="1">
        <v>82.84</v>
      </c>
      <c r="H1303" s="5">
        <v>43355</v>
      </c>
      <c r="I1303" s="1">
        <v>14.254</v>
      </c>
      <c r="J1303" s="1">
        <v>14.141299999999999</v>
      </c>
      <c r="K1303" s="1">
        <v>14.074999999999999</v>
      </c>
      <c r="L1303" s="1">
        <v>14.2818</v>
      </c>
      <c r="P1303" s="5">
        <v>43356</v>
      </c>
      <c r="Q1303" s="1">
        <v>803.03</v>
      </c>
      <c r="R1303" s="1">
        <v>799.8</v>
      </c>
      <c r="S1303" s="1">
        <v>798.86</v>
      </c>
      <c r="T1303" s="1">
        <v>813.45</v>
      </c>
      <c r="W1303" s="5">
        <v>43356</v>
      </c>
      <c r="X1303" s="1">
        <v>982.07</v>
      </c>
      <c r="Y1303" s="1">
        <v>977.37</v>
      </c>
      <c r="Z1303" s="1">
        <v>975.58</v>
      </c>
      <c r="AA1303" s="1">
        <v>984.94</v>
      </c>
      <c r="AD1303" s="5">
        <v>43298</v>
      </c>
      <c r="AE1303" s="1">
        <v>2.08175</v>
      </c>
      <c r="AH1303" s="5">
        <v>43298</v>
      </c>
      <c r="AI1303" s="1">
        <v>2.3419400000000001</v>
      </c>
    </row>
    <row r="1304" spans="1:35" ht="15.75" customHeight="1" x14ac:dyDescent="0.5">
      <c r="A1304" s="5">
        <v>43291</v>
      </c>
      <c r="B1304" s="1">
        <v>83.54</v>
      </c>
      <c r="C1304" s="1">
        <v>82.98</v>
      </c>
      <c r="D1304" s="1">
        <v>82.69</v>
      </c>
      <c r="E1304" s="1">
        <v>83.62</v>
      </c>
      <c r="H1304" s="5">
        <v>43354</v>
      </c>
      <c r="I1304" s="1">
        <v>14.141299999999999</v>
      </c>
      <c r="J1304" s="1">
        <v>14.176500000000001</v>
      </c>
      <c r="K1304" s="1">
        <v>13.9419</v>
      </c>
      <c r="L1304" s="1">
        <v>14.235099999999999</v>
      </c>
      <c r="P1304" s="5">
        <v>43355</v>
      </c>
      <c r="Q1304" s="1">
        <v>799.8</v>
      </c>
      <c r="R1304" s="1">
        <v>791.83</v>
      </c>
      <c r="S1304" s="1">
        <v>783.4</v>
      </c>
      <c r="T1304" s="1">
        <v>801.62</v>
      </c>
      <c r="W1304" s="5">
        <v>43355</v>
      </c>
      <c r="X1304" s="1">
        <v>977.86</v>
      </c>
      <c r="Y1304" s="1">
        <v>975.25</v>
      </c>
      <c r="Z1304" s="1">
        <v>970.69</v>
      </c>
      <c r="AA1304" s="1">
        <v>982.35</v>
      </c>
      <c r="AD1304" s="5">
        <v>43297</v>
      </c>
      <c r="AE1304" s="1">
        <v>2.0785</v>
      </c>
      <c r="AH1304" s="5">
        <v>43297</v>
      </c>
      <c r="AI1304" s="1">
        <v>2.33263</v>
      </c>
    </row>
    <row r="1305" spans="1:35" ht="15.75" customHeight="1" x14ac:dyDescent="0.5">
      <c r="A1305" s="5">
        <v>43290</v>
      </c>
      <c r="B1305" s="1">
        <v>83.28</v>
      </c>
      <c r="C1305" s="1">
        <v>84.58</v>
      </c>
      <c r="D1305" s="1">
        <v>83.28</v>
      </c>
      <c r="E1305" s="1">
        <v>84.79</v>
      </c>
      <c r="H1305" s="5">
        <v>43353</v>
      </c>
      <c r="I1305" s="1">
        <v>14.176500000000001</v>
      </c>
      <c r="J1305" s="1">
        <v>14.1432</v>
      </c>
      <c r="K1305" s="1">
        <v>14.077999999999999</v>
      </c>
      <c r="L1305" s="1">
        <v>14.252599999999999</v>
      </c>
      <c r="P1305" s="5">
        <v>43354</v>
      </c>
      <c r="Q1305" s="1">
        <v>791.83</v>
      </c>
      <c r="R1305" s="1">
        <v>786.55</v>
      </c>
      <c r="S1305" s="1">
        <v>781.77</v>
      </c>
      <c r="T1305" s="1">
        <v>793.97</v>
      </c>
      <c r="W1305" s="5">
        <v>43354</v>
      </c>
      <c r="X1305" s="1">
        <v>975.43</v>
      </c>
      <c r="Y1305" s="1">
        <v>979.75</v>
      </c>
      <c r="Z1305" s="1">
        <v>969.01</v>
      </c>
      <c r="AA1305" s="1">
        <v>985.75</v>
      </c>
      <c r="AD1305" s="5">
        <v>43294</v>
      </c>
      <c r="AE1305" s="1">
        <v>2.0732499999999998</v>
      </c>
      <c r="AH1305" s="5">
        <v>43294</v>
      </c>
      <c r="AI1305" s="1">
        <v>2.3359999999999999</v>
      </c>
    </row>
    <row r="1306" spans="1:35" ht="15.75" customHeight="1" x14ac:dyDescent="0.5">
      <c r="A1306" s="5">
        <v>43287</v>
      </c>
      <c r="B1306" s="1">
        <v>83.75</v>
      </c>
      <c r="C1306" s="1">
        <v>83.44</v>
      </c>
      <c r="D1306" s="1">
        <v>83.32</v>
      </c>
      <c r="E1306" s="1">
        <v>83.96</v>
      </c>
      <c r="H1306" s="5">
        <v>43350</v>
      </c>
      <c r="I1306" s="1">
        <v>14.172800000000001</v>
      </c>
      <c r="J1306" s="1">
        <v>14.1538</v>
      </c>
      <c r="K1306" s="1">
        <v>14.079800000000001</v>
      </c>
      <c r="L1306" s="1">
        <v>14.2593</v>
      </c>
      <c r="P1306" s="5">
        <v>43353</v>
      </c>
      <c r="Q1306" s="1">
        <v>786.55</v>
      </c>
      <c r="R1306" s="1">
        <v>781.12</v>
      </c>
      <c r="S1306" s="1">
        <v>776.71</v>
      </c>
      <c r="T1306" s="1">
        <v>801.1</v>
      </c>
      <c r="W1306" s="5">
        <v>43353</v>
      </c>
      <c r="X1306" s="1">
        <v>979.84</v>
      </c>
      <c r="Y1306" s="1">
        <v>980.82</v>
      </c>
      <c r="Z1306" s="1">
        <v>975.96</v>
      </c>
      <c r="AA1306" s="1">
        <v>992.97</v>
      </c>
      <c r="AD1306" s="5">
        <v>43293</v>
      </c>
      <c r="AE1306" s="1">
        <v>2.0716299999999999</v>
      </c>
      <c r="AH1306" s="5">
        <v>43293</v>
      </c>
      <c r="AI1306" s="1">
        <v>2.3391899999999999</v>
      </c>
    </row>
    <row r="1307" spans="1:35" ht="15.75" customHeight="1" x14ac:dyDescent="0.5">
      <c r="A1307" s="5">
        <v>43286</v>
      </c>
      <c r="B1307" s="1">
        <v>83.71</v>
      </c>
      <c r="C1307" s="1">
        <v>83.32</v>
      </c>
      <c r="D1307" s="1">
        <v>83.13</v>
      </c>
      <c r="E1307" s="1">
        <v>83.9</v>
      </c>
      <c r="H1307" s="5">
        <v>43349</v>
      </c>
      <c r="I1307" s="1">
        <v>14.1538</v>
      </c>
      <c r="J1307" s="1">
        <v>14.188000000000001</v>
      </c>
      <c r="K1307" s="1">
        <v>14.1145</v>
      </c>
      <c r="L1307" s="1">
        <v>14.3095</v>
      </c>
      <c r="P1307" s="5">
        <v>43350</v>
      </c>
      <c r="Q1307" s="1">
        <v>782.27</v>
      </c>
      <c r="R1307" s="1">
        <v>791.64</v>
      </c>
      <c r="S1307" s="1">
        <v>775.53</v>
      </c>
      <c r="T1307" s="1">
        <v>794.92</v>
      </c>
      <c r="W1307" s="5">
        <v>43350</v>
      </c>
      <c r="X1307" s="1">
        <v>980.29</v>
      </c>
      <c r="Y1307" s="1">
        <v>975.85</v>
      </c>
      <c r="Z1307" s="1">
        <v>971.77</v>
      </c>
      <c r="AA1307" s="1">
        <v>990.27</v>
      </c>
      <c r="AD1307" s="5">
        <v>43292</v>
      </c>
      <c r="AE1307" s="1">
        <v>2.0742500000000001</v>
      </c>
      <c r="AH1307" s="5">
        <v>43292</v>
      </c>
      <c r="AI1307" s="1">
        <v>2.3370000000000002</v>
      </c>
    </row>
    <row r="1308" spans="1:35" ht="15.75" customHeight="1" x14ac:dyDescent="0.5">
      <c r="A1308" s="5">
        <v>43284</v>
      </c>
      <c r="B1308" s="1">
        <v>82.87</v>
      </c>
      <c r="C1308" s="1">
        <v>82</v>
      </c>
      <c r="D1308" s="1">
        <v>82</v>
      </c>
      <c r="E1308" s="1">
        <v>83.57</v>
      </c>
      <c r="H1308" s="5">
        <v>43348</v>
      </c>
      <c r="I1308" s="1">
        <v>14.188000000000001</v>
      </c>
      <c r="J1308" s="1">
        <v>14.156000000000001</v>
      </c>
      <c r="K1308" s="1">
        <v>14.0923</v>
      </c>
      <c r="L1308" s="1">
        <v>14.234999999999999</v>
      </c>
      <c r="P1308" s="5">
        <v>43349</v>
      </c>
      <c r="Q1308" s="1">
        <v>791.65</v>
      </c>
      <c r="R1308" s="1">
        <v>784.55</v>
      </c>
      <c r="S1308" s="1">
        <v>781.3</v>
      </c>
      <c r="T1308" s="1">
        <v>796.59</v>
      </c>
      <c r="W1308" s="5">
        <v>43349</v>
      </c>
      <c r="X1308" s="1">
        <v>975.86</v>
      </c>
      <c r="Y1308" s="1">
        <v>974.19</v>
      </c>
      <c r="Z1308" s="1">
        <v>972.69</v>
      </c>
      <c r="AA1308" s="1">
        <v>988.09</v>
      </c>
      <c r="AD1308" s="5">
        <v>43291</v>
      </c>
      <c r="AE1308" s="1">
        <v>2.0665</v>
      </c>
      <c r="AH1308" s="5">
        <v>43291</v>
      </c>
      <c r="AI1308" s="1">
        <v>2.33744</v>
      </c>
    </row>
    <row r="1309" spans="1:35" ht="15.75" customHeight="1" x14ac:dyDescent="0.5">
      <c r="A1309" s="5">
        <v>43283</v>
      </c>
      <c r="B1309" s="1">
        <v>81.11</v>
      </c>
      <c r="C1309" s="1">
        <v>80.84</v>
      </c>
      <c r="D1309" s="1">
        <v>80.62</v>
      </c>
      <c r="E1309" s="1">
        <v>81.61</v>
      </c>
      <c r="H1309" s="5">
        <v>43347</v>
      </c>
      <c r="I1309" s="1">
        <v>14.156000000000001</v>
      </c>
      <c r="J1309" s="1">
        <v>14.517300000000001</v>
      </c>
      <c r="K1309" s="1">
        <v>14.0101</v>
      </c>
      <c r="L1309" s="1">
        <v>14.5497</v>
      </c>
      <c r="P1309" s="5">
        <v>43348</v>
      </c>
      <c r="Q1309" s="1">
        <v>784.55</v>
      </c>
      <c r="R1309" s="1">
        <v>778.44</v>
      </c>
      <c r="S1309" s="1">
        <v>770.91</v>
      </c>
      <c r="T1309" s="1">
        <v>786.41</v>
      </c>
      <c r="W1309" s="5">
        <v>43348</v>
      </c>
      <c r="X1309" s="1">
        <v>974.21</v>
      </c>
      <c r="Y1309" s="1">
        <v>980.82</v>
      </c>
      <c r="Z1309" s="1">
        <v>969.1</v>
      </c>
      <c r="AA1309" s="1">
        <v>988.16</v>
      </c>
      <c r="AD1309" s="5">
        <v>43290</v>
      </c>
      <c r="AE1309" s="1">
        <v>2.0775000000000001</v>
      </c>
      <c r="AH1309" s="5">
        <v>43290</v>
      </c>
      <c r="AI1309" s="1">
        <v>2.3331300000000001</v>
      </c>
    </row>
    <row r="1310" spans="1:35" ht="15.75" customHeight="1" x14ac:dyDescent="0.5">
      <c r="A1310" s="5">
        <v>43280</v>
      </c>
      <c r="B1310" s="1">
        <v>81.59</v>
      </c>
      <c r="C1310" s="1">
        <v>80.3</v>
      </c>
      <c r="D1310" s="1">
        <v>80.28</v>
      </c>
      <c r="E1310" s="1">
        <v>82.03</v>
      </c>
      <c r="H1310" s="5">
        <v>43346</v>
      </c>
      <c r="I1310" s="1">
        <v>14.517300000000001</v>
      </c>
      <c r="J1310" s="1">
        <v>14.531000000000001</v>
      </c>
      <c r="K1310" s="1">
        <v>14.398</v>
      </c>
      <c r="L1310" s="1">
        <v>14.554600000000001</v>
      </c>
      <c r="P1310" s="5">
        <v>43347</v>
      </c>
      <c r="Q1310" s="1">
        <v>778.47</v>
      </c>
      <c r="R1310" s="1">
        <v>788.8</v>
      </c>
      <c r="S1310" s="1">
        <v>766.76</v>
      </c>
      <c r="T1310" s="1">
        <v>791.86</v>
      </c>
      <c r="W1310" s="5">
        <v>43347</v>
      </c>
      <c r="X1310" s="1">
        <v>980.84</v>
      </c>
      <c r="Y1310" s="1">
        <v>982.65</v>
      </c>
      <c r="Z1310" s="1">
        <v>955.6</v>
      </c>
      <c r="AA1310" s="1">
        <v>988.93</v>
      </c>
      <c r="AD1310" s="5">
        <v>43287</v>
      </c>
      <c r="AE1310" s="1">
        <v>2.0862500000000002</v>
      </c>
      <c r="AH1310" s="5">
        <v>43287</v>
      </c>
      <c r="AI1310" s="1">
        <v>2.3314400000000002</v>
      </c>
    </row>
    <row r="1311" spans="1:35" ht="15.75" customHeight="1" x14ac:dyDescent="0.5">
      <c r="A1311" s="5">
        <v>43279</v>
      </c>
      <c r="B1311" s="1">
        <v>79.83</v>
      </c>
      <c r="C1311" s="1">
        <v>79.87</v>
      </c>
      <c r="D1311" s="1">
        <v>79.31</v>
      </c>
      <c r="E1311" s="1">
        <v>80.150000000000006</v>
      </c>
      <c r="H1311" s="5">
        <v>43343</v>
      </c>
      <c r="I1311" s="1">
        <v>14.5405</v>
      </c>
      <c r="J1311" s="1">
        <v>14.549200000000001</v>
      </c>
      <c r="K1311" s="1">
        <v>14.489000000000001</v>
      </c>
      <c r="L1311" s="1">
        <v>14.7155</v>
      </c>
      <c r="P1311" s="5">
        <v>43346</v>
      </c>
      <c r="Q1311" s="1">
        <v>788.8</v>
      </c>
      <c r="R1311" s="1">
        <v>786.72</v>
      </c>
      <c r="S1311" s="1">
        <v>783.75</v>
      </c>
      <c r="T1311" s="1">
        <v>790.5</v>
      </c>
      <c r="W1311" s="5">
        <v>43346</v>
      </c>
      <c r="X1311" s="1">
        <v>982.65</v>
      </c>
      <c r="Y1311" s="1">
        <v>983.55</v>
      </c>
      <c r="Z1311" s="1">
        <v>977.9</v>
      </c>
      <c r="AA1311" s="1">
        <v>987.16</v>
      </c>
      <c r="AD1311" s="5">
        <v>43286</v>
      </c>
      <c r="AE1311" s="1">
        <v>2.0971299999999999</v>
      </c>
      <c r="AH1311" s="5">
        <v>43286</v>
      </c>
      <c r="AI1311" s="1">
        <v>2.3386300000000002</v>
      </c>
    </row>
    <row r="1312" spans="1:35" ht="15.75" customHeight="1" x14ac:dyDescent="0.5">
      <c r="A1312" s="5">
        <v>43278</v>
      </c>
      <c r="B1312" s="1">
        <v>79.930000000000007</v>
      </c>
      <c r="C1312" s="1">
        <v>80.209999999999994</v>
      </c>
      <c r="D1312" s="1">
        <v>79.930000000000007</v>
      </c>
      <c r="E1312" s="1">
        <v>81.010000000000005</v>
      </c>
      <c r="H1312" s="5">
        <v>43342</v>
      </c>
      <c r="I1312" s="1">
        <v>14.549200000000001</v>
      </c>
      <c r="J1312" s="1">
        <v>14.757</v>
      </c>
      <c r="K1312" s="1">
        <v>14.5105</v>
      </c>
      <c r="L1312" s="1">
        <v>14.776400000000001</v>
      </c>
      <c r="P1312" s="5">
        <v>43343</v>
      </c>
      <c r="Q1312" s="1">
        <v>787.81</v>
      </c>
      <c r="R1312" s="1">
        <v>789.97</v>
      </c>
      <c r="S1312" s="1">
        <v>784.71</v>
      </c>
      <c r="T1312" s="1">
        <v>801.6</v>
      </c>
      <c r="W1312" s="5">
        <v>43343</v>
      </c>
      <c r="X1312" s="1">
        <v>982.89</v>
      </c>
      <c r="Y1312" s="1">
        <v>970.21</v>
      </c>
      <c r="Z1312" s="1">
        <v>967</v>
      </c>
      <c r="AA1312" s="1">
        <v>987.58</v>
      </c>
      <c r="AD1312" s="5">
        <v>43285</v>
      </c>
      <c r="AE1312" s="1">
        <v>2.08725</v>
      </c>
      <c r="AH1312" s="5">
        <v>43285</v>
      </c>
      <c r="AI1312" s="1">
        <v>2.33731</v>
      </c>
    </row>
    <row r="1313" spans="1:35" ht="15.75" customHeight="1" x14ac:dyDescent="0.5">
      <c r="A1313" s="5">
        <v>43277</v>
      </c>
      <c r="B1313" s="1">
        <v>80.48</v>
      </c>
      <c r="C1313" s="1">
        <v>80.150000000000006</v>
      </c>
      <c r="D1313" s="1">
        <v>79.680000000000007</v>
      </c>
      <c r="E1313" s="1">
        <v>80.709999999999994</v>
      </c>
      <c r="H1313" s="5">
        <v>43341</v>
      </c>
      <c r="I1313" s="1">
        <v>14.757</v>
      </c>
      <c r="J1313" s="1">
        <v>14.708</v>
      </c>
      <c r="K1313" s="1">
        <v>14.667</v>
      </c>
      <c r="L1313" s="1">
        <v>14.792999999999999</v>
      </c>
      <c r="P1313" s="5">
        <v>43342</v>
      </c>
      <c r="Q1313" s="1">
        <v>789.97</v>
      </c>
      <c r="R1313" s="1">
        <v>797.6</v>
      </c>
      <c r="S1313" s="1">
        <v>788.16</v>
      </c>
      <c r="T1313" s="1">
        <v>799</v>
      </c>
      <c r="W1313" s="5">
        <v>43342</v>
      </c>
      <c r="X1313" s="1">
        <v>970.22</v>
      </c>
      <c r="Y1313" s="1">
        <v>965.51</v>
      </c>
      <c r="Z1313" s="1">
        <v>955.47</v>
      </c>
      <c r="AA1313" s="1">
        <v>985.16</v>
      </c>
      <c r="AD1313" s="5">
        <v>43284</v>
      </c>
      <c r="AE1313" s="1">
        <v>2.08588</v>
      </c>
      <c r="AH1313" s="5">
        <v>43284</v>
      </c>
      <c r="AI1313" s="1">
        <v>2.33725</v>
      </c>
    </row>
    <row r="1314" spans="1:35" ht="15.75" customHeight="1" x14ac:dyDescent="0.5">
      <c r="A1314" s="5">
        <v>43276</v>
      </c>
      <c r="B1314" s="1">
        <v>80.52</v>
      </c>
      <c r="C1314" s="1">
        <v>81.540000000000006</v>
      </c>
      <c r="D1314" s="1">
        <v>80.459999999999994</v>
      </c>
      <c r="E1314" s="1">
        <v>81.89</v>
      </c>
      <c r="H1314" s="5">
        <v>43340</v>
      </c>
      <c r="I1314" s="1">
        <v>14.708</v>
      </c>
      <c r="J1314" s="1">
        <v>14.897500000000001</v>
      </c>
      <c r="K1314" s="1">
        <v>14.6737</v>
      </c>
      <c r="L1314" s="1">
        <v>15.001200000000001</v>
      </c>
      <c r="P1314" s="5">
        <v>43341</v>
      </c>
      <c r="Q1314" s="1">
        <v>797.6</v>
      </c>
      <c r="R1314" s="1">
        <v>789.67</v>
      </c>
      <c r="S1314" s="1">
        <v>786.9</v>
      </c>
      <c r="T1314" s="1">
        <v>798.87</v>
      </c>
      <c r="W1314" s="5">
        <v>43341</v>
      </c>
      <c r="X1314" s="1">
        <v>965.51</v>
      </c>
      <c r="Y1314" s="1">
        <v>941.03</v>
      </c>
      <c r="Z1314" s="1">
        <v>936.64</v>
      </c>
      <c r="AA1314" s="1">
        <v>967.48</v>
      </c>
      <c r="AD1314" s="5">
        <v>43283</v>
      </c>
      <c r="AE1314" s="1">
        <v>2.0999400000000001</v>
      </c>
      <c r="AH1314" s="5">
        <v>43283</v>
      </c>
      <c r="AI1314" s="1">
        <v>2.3424999999999998</v>
      </c>
    </row>
    <row r="1315" spans="1:35" ht="15.75" customHeight="1" x14ac:dyDescent="0.5">
      <c r="A1315" s="5">
        <v>43273</v>
      </c>
      <c r="B1315" s="1">
        <v>82</v>
      </c>
      <c r="C1315" s="1">
        <v>81.3</v>
      </c>
      <c r="D1315" s="1">
        <v>81.28</v>
      </c>
      <c r="E1315" s="1">
        <v>82.09</v>
      </c>
      <c r="H1315" s="5">
        <v>43339</v>
      </c>
      <c r="I1315" s="1">
        <v>14.897500000000001</v>
      </c>
      <c r="J1315" s="1">
        <v>14.8642</v>
      </c>
      <c r="K1315" s="1">
        <v>14.751300000000001</v>
      </c>
      <c r="L1315" s="1">
        <v>14.921200000000001</v>
      </c>
      <c r="P1315" s="5">
        <v>43340</v>
      </c>
      <c r="Q1315" s="1">
        <v>789.69</v>
      </c>
      <c r="R1315" s="1">
        <v>803.33</v>
      </c>
      <c r="S1315" s="1">
        <v>787.76</v>
      </c>
      <c r="T1315" s="1">
        <v>810.37</v>
      </c>
      <c r="W1315" s="5">
        <v>43340</v>
      </c>
      <c r="X1315" s="1">
        <v>940.81</v>
      </c>
      <c r="Y1315" s="1">
        <v>951.3</v>
      </c>
      <c r="Z1315" s="1">
        <v>937.91</v>
      </c>
      <c r="AA1315" s="1">
        <v>955.8</v>
      </c>
      <c r="AD1315" s="5">
        <v>43280</v>
      </c>
      <c r="AE1315" s="1">
        <v>2.0902500000000002</v>
      </c>
      <c r="AH1315" s="5">
        <v>43280</v>
      </c>
      <c r="AI1315" s="1">
        <v>2.33575</v>
      </c>
    </row>
    <row r="1316" spans="1:35" ht="15.75" customHeight="1" x14ac:dyDescent="0.5">
      <c r="A1316" s="5">
        <v>43272</v>
      </c>
      <c r="B1316" s="1">
        <v>80.89</v>
      </c>
      <c r="C1316" s="1">
        <v>81.02</v>
      </c>
      <c r="D1316" s="1">
        <v>80.75</v>
      </c>
      <c r="E1316" s="1">
        <v>81.42</v>
      </c>
      <c r="H1316" s="5">
        <v>43336</v>
      </c>
      <c r="I1316" s="1">
        <v>14.820399999999999</v>
      </c>
      <c r="J1316" s="1">
        <v>14.5025</v>
      </c>
      <c r="K1316" s="1">
        <v>14.4863</v>
      </c>
      <c r="L1316" s="1">
        <v>14.880100000000001</v>
      </c>
      <c r="P1316" s="5">
        <v>43339</v>
      </c>
      <c r="Q1316" s="1">
        <v>803.32</v>
      </c>
      <c r="R1316" s="1">
        <v>791.45</v>
      </c>
      <c r="S1316" s="1">
        <v>787.7</v>
      </c>
      <c r="T1316" s="1">
        <v>805.8</v>
      </c>
      <c r="W1316" s="5">
        <v>43339</v>
      </c>
      <c r="X1316" s="1">
        <v>951.3</v>
      </c>
      <c r="Y1316" s="1">
        <v>937.79</v>
      </c>
      <c r="Z1316" s="1">
        <v>933.07</v>
      </c>
      <c r="AA1316" s="1">
        <v>951.92</v>
      </c>
      <c r="AD1316" s="5">
        <v>43279</v>
      </c>
      <c r="AE1316" s="1">
        <v>2.09213</v>
      </c>
      <c r="AH1316" s="5">
        <v>43279</v>
      </c>
      <c r="AI1316" s="1">
        <v>2.33738</v>
      </c>
    </row>
    <row r="1317" spans="1:35" ht="15.75" customHeight="1" x14ac:dyDescent="0.5">
      <c r="A1317" s="5">
        <v>43271</v>
      </c>
      <c r="B1317" s="1">
        <v>81.25</v>
      </c>
      <c r="C1317" s="1">
        <v>81.75</v>
      </c>
      <c r="D1317" s="1">
        <v>81.06</v>
      </c>
      <c r="E1317" s="1">
        <v>81.98</v>
      </c>
      <c r="H1317" s="5">
        <v>43335</v>
      </c>
      <c r="I1317" s="1">
        <v>14.502800000000001</v>
      </c>
      <c r="J1317" s="1">
        <v>14.7605</v>
      </c>
      <c r="K1317" s="1">
        <v>14.4834</v>
      </c>
      <c r="L1317" s="1">
        <v>14.7743</v>
      </c>
      <c r="P1317" s="5">
        <v>43336</v>
      </c>
      <c r="Q1317" s="1">
        <v>791.21</v>
      </c>
      <c r="R1317" s="1">
        <v>777.45</v>
      </c>
      <c r="S1317" s="1">
        <v>774.59</v>
      </c>
      <c r="T1317" s="1">
        <v>794.8</v>
      </c>
      <c r="W1317" s="5">
        <v>43336</v>
      </c>
      <c r="X1317" s="1">
        <v>936.62</v>
      </c>
      <c r="Y1317" s="1">
        <v>916.02</v>
      </c>
      <c r="Z1317" s="1">
        <v>914.3</v>
      </c>
      <c r="AA1317" s="1">
        <v>941.67</v>
      </c>
      <c r="AD1317" s="5">
        <v>43278</v>
      </c>
      <c r="AE1317" s="1">
        <v>2.0935000000000001</v>
      </c>
      <c r="AH1317" s="5">
        <v>43278</v>
      </c>
      <c r="AI1317" s="1">
        <v>2.3343799999999999</v>
      </c>
    </row>
    <row r="1318" spans="1:35" ht="15.75" customHeight="1" x14ac:dyDescent="0.5">
      <c r="A1318" s="5">
        <v>43270</v>
      </c>
      <c r="B1318" s="1">
        <v>81.67</v>
      </c>
      <c r="C1318" s="1">
        <v>81.5</v>
      </c>
      <c r="D1318" s="1">
        <v>81.33</v>
      </c>
      <c r="E1318" s="1">
        <v>82.2</v>
      </c>
      <c r="H1318" s="5">
        <v>43334</v>
      </c>
      <c r="I1318" s="1">
        <v>14.7605</v>
      </c>
      <c r="J1318" s="1">
        <v>14.7845</v>
      </c>
      <c r="K1318" s="1">
        <v>14.694100000000001</v>
      </c>
      <c r="L1318" s="1">
        <v>14.8802</v>
      </c>
      <c r="P1318" s="5">
        <v>43335</v>
      </c>
      <c r="Q1318" s="1">
        <v>777.45</v>
      </c>
      <c r="R1318" s="1">
        <v>794.45</v>
      </c>
      <c r="S1318" s="1">
        <v>775.39</v>
      </c>
      <c r="T1318" s="1">
        <v>795.65</v>
      </c>
      <c r="W1318" s="5">
        <v>43335</v>
      </c>
      <c r="X1318" s="1">
        <v>915.98</v>
      </c>
      <c r="Y1318" s="1">
        <v>926.59</v>
      </c>
      <c r="Z1318" s="1">
        <v>913.34</v>
      </c>
      <c r="AA1318" s="1">
        <v>928.55</v>
      </c>
      <c r="AD1318" s="5">
        <v>43277</v>
      </c>
      <c r="AE1318" s="1">
        <v>2.10188</v>
      </c>
      <c r="AH1318" s="5">
        <v>43277</v>
      </c>
      <c r="AI1318" s="1">
        <v>2.3356300000000001</v>
      </c>
    </row>
    <row r="1319" spans="1:35" ht="15.75" customHeight="1" x14ac:dyDescent="0.5">
      <c r="A1319" s="5">
        <v>43269</v>
      </c>
      <c r="B1319" s="1">
        <v>82.38</v>
      </c>
      <c r="C1319" s="1">
        <v>82.25</v>
      </c>
      <c r="D1319" s="1">
        <v>82.06</v>
      </c>
      <c r="E1319" s="1">
        <v>82.61</v>
      </c>
      <c r="H1319" s="5">
        <v>43333</v>
      </c>
      <c r="I1319" s="1">
        <v>14.785</v>
      </c>
      <c r="J1319" s="1">
        <v>14.759</v>
      </c>
      <c r="K1319" s="1">
        <v>14.7211</v>
      </c>
      <c r="L1319" s="1">
        <v>14.8505</v>
      </c>
      <c r="P1319" s="5">
        <v>43334</v>
      </c>
      <c r="Q1319" s="1">
        <v>794.45</v>
      </c>
      <c r="R1319" s="1">
        <v>796.06</v>
      </c>
      <c r="S1319" s="1">
        <v>788.95</v>
      </c>
      <c r="T1319" s="1">
        <v>801.66</v>
      </c>
      <c r="W1319" s="5">
        <v>43334</v>
      </c>
      <c r="X1319" s="1">
        <v>926.41</v>
      </c>
      <c r="Y1319" s="1">
        <v>917.38</v>
      </c>
      <c r="Z1319" s="1">
        <v>910.06</v>
      </c>
      <c r="AA1319" s="1">
        <v>928.77</v>
      </c>
      <c r="AD1319" s="5">
        <v>43276</v>
      </c>
      <c r="AE1319" s="1">
        <v>2.1028799999999999</v>
      </c>
      <c r="AH1319" s="5">
        <v>43276</v>
      </c>
      <c r="AI1319" s="1">
        <v>2.3370000000000002</v>
      </c>
    </row>
    <row r="1320" spans="1:35" ht="15.75" customHeight="1" x14ac:dyDescent="0.5">
      <c r="A1320" s="5">
        <v>43266</v>
      </c>
      <c r="B1320" s="1">
        <v>82.58</v>
      </c>
      <c r="C1320" s="1">
        <v>83.77</v>
      </c>
      <c r="D1320" s="1">
        <v>82.25</v>
      </c>
      <c r="E1320" s="1">
        <v>83.78</v>
      </c>
      <c r="H1320" s="5">
        <v>43332</v>
      </c>
      <c r="I1320" s="1">
        <v>14.759</v>
      </c>
      <c r="J1320" s="1">
        <v>14.791499999999999</v>
      </c>
      <c r="K1320" s="1">
        <v>14.648</v>
      </c>
      <c r="L1320" s="1">
        <v>14.8491</v>
      </c>
      <c r="P1320" s="5">
        <v>43333</v>
      </c>
      <c r="Q1320" s="1">
        <v>796.07</v>
      </c>
      <c r="R1320" s="1">
        <v>796.04</v>
      </c>
      <c r="S1320" s="1">
        <v>787.29</v>
      </c>
      <c r="T1320" s="1">
        <v>803.61</v>
      </c>
      <c r="W1320" s="5">
        <v>43333</v>
      </c>
      <c r="X1320" s="1">
        <v>917.53</v>
      </c>
      <c r="Y1320" s="1">
        <v>917.21</v>
      </c>
      <c r="Z1320" s="1">
        <v>911.96</v>
      </c>
      <c r="AA1320" s="1">
        <v>923.8</v>
      </c>
      <c r="AD1320" s="5">
        <v>43273</v>
      </c>
      <c r="AE1320" s="1">
        <v>2.09775</v>
      </c>
      <c r="AH1320" s="5">
        <v>43273</v>
      </c>
      <c r="AI1320" s="1">
        <v>2.3388800000000001</v>
      </c>
    </row>
    <row r="1321" spans="1:35" ht="15.75" customHeight="1" x14ac:dyDescent="0.5">
      <c r="A1321" s="5">
        <v>43265</v>
      </c>
      <c r="B1321" s="1">
        <v>84.67</v>
      </c>
      <c r="C1321" s="1">
        <v>84.34</v>
      </c>
      <c r="D1321" s="1">
        <v>84.14</v>
      </c>
      <c r="E1321" s="1">
        <v>84.72</v>
      </c>
      <c r="H1321" s="5">
        <v>43329</v>
      </c>
      <c r="I1321" s="1">
        <v>14.803800000000001</v>
      </c>
      <c r="J1321" s="1">
        <v>14.654</v>
      </c>
      <c r="K1321" s="1">
        <v>14.5959</v>
      </c>
      <c r="L1321" s="1">
        <v>14.8231</v>
      </c>
      <c r="P1321" s="5">
        <v>43332</v>
      </c>
      <c r="Q1321" s="1">
        <v>796.11</v>
      </c>
      <c r="R1321" s="1">
        <v>787.75</v>
      </c>
      <c r="S1321" s="1">
        <v>786.44</v>
      </c>
      <c r="T1321" s="1">
        <v>798.04</v>
      </c>
      <c r="W1321" s="5">
        <v>43332</v>
      </c>
      <c r="X1321" s="1">
        <v>917.2</v>
      </c>
      <c r="Y1321" s="1">
        <v>909.98</v>
      </c>
      <c r="Z1321" s="1">
        <v>909.18</v>
      </c>
      <c r="AA1321" s="1">
        <v>923.1</v>
      </c>
      <c r="AD1321" s="5">
        <v>43272</v>
      </c>
      <c r="AE1321" s="1">
        <v>2.0911300000000002</v>
      </c>
      <c r="AH1321" s="5">
        <v>43272</v>
      </c>
      <c r="AI1321" s="1">
        <v>2.3350599999999999</v>
      </c>
    </row>
    <row r="1322" spans="1:35" ht="15.75" customHeight="1" x14ac:dyDescent="0.5">
      <c r="A1322" s="5">
        <v>43264</v>
      </c>
      <c r="B1322" s="1">
        <v>83.79</v>
      </c>
      <c r="C1322" s="1">
        <v>83.79</v>
      </c>
      <c r="D1322" s="1">
        <v>82.98</v>
      </c>
      <c r="E1322" s="1">
        <v>84.26</v>
      </c>
      <c r="H1322" s="5">
        <v>43328</v>
      </c>
      <c r="I1322" s="1">
        <v>14.654</v>
      </c>
      <c r="J1322" s="1">
        <v>14.442500000000001</v>
      </c>
      <c r="K1322" s="1">
        <v>14.337999999999999</v>
      </c>
      <c r="L1322" s="1">
        <v>14.836499999999999</v>
      </c>
      <c r="P1322" s="5">
        <v>43329</v>
      </c>
      <c r="Q1322" s="1">
        <v>788.88</v>
      </c>
      <c r="R1322" s="1">
        <v>779.76</v>
      </c>
      <c r="S1322" s="1">
        <v>772.97</v>
      </c>
      <c r="T1322" s="1">
        <v>790.36</v>
      </c>
      <c r="W1322" s="5">
        <v>43329</v>
      </c>
      <c r="X1322" s="1">
        <v>914.47</v>
      </c>
      <c r="Y1322" s="1">
        <v>886.82</v>
      </c>
      <c r="Z1322" s="1">
        <v>885.5</v>
      </c>
      <c r="AA1322" s="1">
        <v>916.92</v>
      </c>
      <c r="AD1322" s="5">
        <v>43271</v>
      </c>
      <c r="AE1322" s="1">
        <v>2.0836299999999999</v>
      </c>
      <c r="AH1322" s="5">
        <v>43271</v>
      </c>
      <c r="AI1322" s="1">
        <v>2.33188</v>
      </c>
    </row>
    <row r="1323" spans="1:35" ht="15.75" customHeight="1" x14ac:dyDescent="0.5">
      <c r="A1323" s="5">
        <v>43263</v>
      </c>
      <c r="B1323" s="1">
        <v>83.82</v>
      </c>
      <c r="C1323" s="1">
        <v>83.16</v>
      </c>
      <c r="D1323" s="1">
        <v>83.11</v>
      </c>
      <c r="E1323" s="1">
        <v>83.91</v>
      </c>
      <c r="H1323" s="5">
        <v>43327</v>
      </c>
      <c r="I1323" s="1">
        <v>14.442500000000001</v>
      </c>
      <c r="J1323" s="1">
        <v>15.057</v>
      </c>
      <c r="K1323" s="1">
        <v>14.368499999999999</v>
      </c>
      <c r="L1323" s="1">
        <v>15.0825</v>
      </c>
      <c r="P1323" s="5">
        <v>43328</v>
      </c>
      <c r="Q1323" s="1">
        <v>779.76</v>
      </c>
      <c r="R1323" s="1">
        <v>768.66</v>
      </c>
      <c r="S1323" s="1">
        <v>755.55</v>
      </c>
      <c r="T1323" s="1">
        <v>795.35</v>
      </c>
      <c r="W1323" s="5">
        <v>43328</v>
      </c>
      <c r="X1323" s="1">
        <v>886.83</v>
      </c>
      <c r="Y1323" s="1">
        <v>844.3</v>
      </c>
      <c r="Z1323" s="1">
        <v>834.04</v>
      </c>
      <c r="AA1323" s="1">
        <v>903.84</v>
      </c>
      <c r="AD1323" s="5">
        <v>43270</v>
      </c>
      <c r="AE1323" s="1">
        <v>2.0878800000000002</v>
      </c>
      <c r="AH1323" s="5">
        <v>43270</v>
      </c>
      <c r="AI1323" s="1">
        <v>2.3302499999999999</v>
      </c>
    </row>
    <row r="1324" spans="1:35" ht="15.75" customHeight="1" x14ac:dyDescent="0.5">
      <c r="A1324" s="5">
        <v>43262</v>
      </c>
      <c r="B1324" s="1">
        <v>83.63</v>
      </c>
      <c r="C1324" s="1">
        <v>82.73</v>
      </c>
      <c r="D1324" s="1">
        <v>82.46</v>
      </c>
      <c r="E1324" s="1">
        <v>83.7</v>
      </c>
      <c r="H1324" s="5">
        <v>43326</v>
      </c>
      <c r="I1324" s="1">
        <v>15.057</v>
      </c>
      <c r="J1324" s="1">
        <v>14.9985</v>
      </c>
      <c r="K1324" s="1">
        <v>14.98</v>
      </c>
      <c r="L1324" s="1">
        <v>15.1126</v>
      </c>
      <c r="P1324" s="5">
        <v>43327</v>
      </c>
      <c r="Q1324" s="1">
        <v>768.66</v>
      </c>
      <c r="R1324" s="1">
        <v>801.61</v>
      </c>
      <c r="S1324" s="1">
        <v>757.28</v>
      </c>
      <c r="T1324" s="1">
        <v>802.75</v>
      </c>
      <c r="W1324" s="5">
        <v>43327</v>
      </c>
      <c r="X1324" s="1">
        <v>844.32</v>
      </c>
      <c r="Y1324" s="1">
        <v>899.36</v>
      </c>
      <c r="Z1324" s="1">
        <v>836.09</v>
      </c>
      <c r="AA1324" s="1">
        <v>900.09</v>
      </c>
      <c r="AD1324" s="5">
        <v>43269</v>
      </c>
      <c r="AE1324" s="1">
        <v>2.0837500000000002</v>
      </c>
      <c r="AH1324" s="5">
        <v>43269</v>
      </c>
      <c r="AI1324" s="1">
        <v>2.3246899999999999</v>
      </c>
    </row>
    <row r="1325" spans="1:35" ht="15.75" customHeight="1" x14ac:dyDescent="0.5">
      <c r="A1325" s="5">
        <v>43259</v>
      </c>
      <c r="B1325" s="1">
        <v>82.93</v>
      </c>
      <c r="C1325" s="1">
        <v>82.89</v>
      </c>
      <c r="D1325" s="1">
        <v>82.61</v>
      </c>
      <c r="E1325" s="1">
        <v>83.11</v>
      </c>
      <c r="H1325" s="5">
        <v>43325</v>
      </c>
      <c r="I1325" s="1">
        <v>14.997999999999999</v>
      </c>
      <c r="J1325" s="1">
        <v>15.307700000000001</v>
      </c>
      <c r="K1325" s="1">
        <v>14.9795</v>
      </c>
      <c r="L1325" s="1">
        <v>15.344900000000001</v>
      </c>
      <c r="P1325" s="5">
        <v>43326</v>
      </c>
      <c r="Q1325" s="1">
        <v>801.62</v>
      </c>
      <c r="R1325" s="1">
        <v>803.3</v>
      </c>
      <c r="S1325" s="1">
        <v>795.73</v>
      </c>
      <c r="T1325" s="1">
        <v>807.57</v>
      </c>
      <c r="W1325" s="5">
        <v>43326</v>
      </c>
      <c r="X1325" s="1">
        <v>899.36</v>
      </c>
      <c r="Y1325" s="1">
        <v>893.45</v>
      </c>
      <c r="Z1325" s="1">
        <v>887.22</v>
      </c>
      <c r="AA1325" s="1">
        <v>900.4</v>
      </c>
      <c r="AD1325" s="5">
        <v>43266</v>
      </c>
      <c r="AE1325" s="1">
        <v>2.08494</v>
      </c>
      <c r="AH1325" s="5">
        <v>43266</v>
      </c>
      <c r="AI1325" s="1">
        <v>2.3259400000000001</v>
      </c>
    </row>
    <row r="1326" spans="1:35" ht="15.75" customHeight="1" x14ac:dyDescent="0.5">
      <c r="A1326" s="5">
        <v>43258</v>
      </c>
      <c r="B1326" s="1">
        <v>82.99</v>
      </c>
      <c r="C1326" s="1">
        <v>83.46</v>
      </c>
      <c r="D1326" s="1">
        <v>82.64</v>
      </c>
      <c r="E1326" s="1">
        <v>83.51</v>
      </c>
      <c r="H1326" s="5">
        <v>43322</v>
      </c>
      <c r="I1326" s="1">
        <v>15.313000000000001</v>
      </c>
      <c r="J1326" s="1">
        <v>15.4435</v>
      </c>
      <c r="K1326" s="1">
        <v>15.290800000000001</v>
      </c>
      <c r="L1326" s="1">
        <v>15.454599999999999</v>
      </c>
      <c r="P1326" s="5">
        <v>43325</v>
      </c>
      <c r="Q1326" s="1">
        <v>803.3</v>
      </c>
      <c r="R1326" s="1">
        <v>828.82</v>
      </c>
      <c r="S1326" s="1">
        <v>796.36</v>
      </c>
      <c r="T1326" s="1">
        <v>830.7</v>
      </c>
      <c r="W1326" s="5">
        <v>43325</v>
      </c>
      <c r="X1326" s="1">
        <v>894.11</v>
      </c>
      <c r="Y1326" s="1">
        <v>912.37</v>
      </c>
      <c r="Z1326" s="1">
        <v>886.84</v>
      </c>
      <c r="AA1326" s="1">
        <v>912.37</v>
      </c>
      <c r="AD1326" s="5">
        <v>43265</v>
      </c>
      <c r="AE1326" s="1">
        <v>2.0850599999999999</v>
      </c>
      <c r="AH1326" s="5">
        <v>43265</v>
      </c>
      <c r="AI1326" s="1">
        <v>2.3346900000000002</v>
      </c>
    </row>
    <row r="1327" spans="1:35" ht="15.75" customHeight="1" x14ac:dyDescent="0.5">
      <c r="A1327" s="5">
        <v>43257</v>
      </c>
      <c r="B1327" s="1">
        <v>83.38</v>
      </c>
      <c r="C1327" s="1">
        <v>83.45</v>
      </c>
      <c r="D1327" s="1">
        <v>82.72</v>
      </c>
      <c r="E1327" s="1">
        <v>83.76</v>
      </c>
      <c r="H1327" s="5">
        <v>43321</v>
      </c>
      <c r="I1327" s="1">
        <v>15.4435</v>
      </c>
      <c r="J1327" s="1">
        <v>15.427199999999999</v>
      </c>
      <c r="K1327" s="1">
        <v>15.369</v>
      </c>
      <c r="L1327" s="1">
        <v>15.510999999999999</v>
      </c>
      <c r="P1327" s="5">
        <v>43322</v>
      </c>
      <c r="Q1327" s="1">
        <v>827.63</v>
      </c>
      <c r="R1327" s="1">
        <v>832.9</v>
      </c>
      <c r="S1327" s="1">
        <v>827.2</v>
      </c>
      <c r="T1327" s="1">
        <v>835.78</v>
      </c>
      <c r="W1327" s="5">
        <v>43322</v>
      </c>
      <c r="X1327" s="1">
        <v>910.61</v>
      </c>
      <c r="Y1327" s="1">
        <v>908.56</v>
      </c>
      <c r="Z1327" s="1">
        <v>899.89</v>
      </c>
      <c r="AA1327" s="1">
        <v>913.9</v>
      </c>
      <c r="AD1327" s="5">
        <v>43264</v>
      </c>
      <c r="AE1327" s="1">
        <v>2.0732499999999998</v>
      </c>
      <c r="AH1327" s="5">
        <v>43264</v>
      </c>
      <c r="AI1327" s="1">
        <v>2.34063</v>
      </c>
    </row>
    <row r="1328" spans="1:35" ht="15.75" customHeight="1" x14ac:dyDescent="0.5">
      <c r="A1328" s="5">
        <v>43256</v>
      </c>
      <c r="B1328" s="1">
        <v>83.05</v>
      </c>
      <c r="C1328" s="1">
        <v>82.19</v>
      </c>
      <c r="D1328" s="1">
        <v>82.19</v>
      </c>
      <c r="E1328" s="1">
        <v>83.53</v>
      </c>
      <c r="H1328" s="5">
        <v>43320</v>
      </c>
      <c r="I1328" s="1">
        <v>15.427199999999999</v>
      </c>
      <c r="J1328" s="1">
        <v>15.385300000000001</v>
      </c>
      <c r="K1328" s="1">
        <v>15.2849</v>
      </c>
      <c r="L1328" s="1">
        <v>15.4666</v>
      </c>
      <c r="P1328" s="5">
        <v>43321</v>
      </c>
      <c r="Q1328" s="1">
        <v>832.91</v>
      </c>
      <c r="R1328" s="1">
        <v>831.33</v>
      </c>
      <c r="S1328" s="1">
        <v>826.18</v>
      </c>
      <c r="T1328" s="1">
        <v>840.28</v>
      </c>
      <c r="W1328" s="5">
        <v>43321</v>
      </c>
      <c r="X1328" s="1">
        <v>908.29</v>
      </c>
      <c r="Y1328" s="1">
        <v>900.97</v>
      </c>
      <c r="Z1328" s="1">
        <v>894.41</v>
      </c>
      <c r="AA1328" s="1">
        <v>910.25</v>
      </c>
      <c r="AD1328" s="5">
        <v>43263</v>
      </c>
      <c r="AE1328" s="1">
        <v>2.0572499999999998</v>
      </c>
      <c r="AH1328" s="5">
        <v>43263</v>
      </c>
      <c r="AI1328" s="1">
        <v>2.3356300000000001</v>
      </c>
    </row>
    <row r="1329" spans="1:35" ht="15.75" customHeight="1" x14ac:dyDescent="0.5">
      <c r="A1329" s="5">
        <v>43255</v>
      </c>
      <c r="B1329" s="1">
        <v>82.18</v>
      </c>
      <c r="C1329" s="1">
        <v>83.46</v>
      </c>
      <c r="D1329" s="1">
        <v>82.15</v>
      </c>
      <c r="E1329" s="1">
        <v>83.58</v>
      </c>
      <c r="H1329" s="5">
        <v>43319</v>
      </c>
      <c r="I1329" s="1">
        <v>15.385300000000001</v>
      </c>
      <c r="J1329" s="1">
        <v>15.292</v>
      </c>
      <c r="K1329" s="1">
        <v>15.2822</v>
      </c>
      <c r="L1329" s="1">
        <v>15.492800000000001</v>
      </c>
      <c r="P1329" s="5">
        <v>43320</v>
      </c>
      <c r="Q1329" s="1">
        <v>831.33</v>
      </c>
      <c r="R1329" s="1">
        <v>829.45</v>
      </c>
      <c r="S1329" s="1">
        <v>823.45</v>
      </c>
      <c r="T1329" s="1">
        <v>833.38</v>
      </c>
      <c r="W1329" s="5">
        <v>43320</v>
      </c>
      <c r="X1329" s="1">
        <v>901.13</v>
      </c>
      <c r="Y1329" s="1">
        <v>910.09</v>
      </c>
      <c r="Z1329" s="1">
        <v>893.95</v>
      </c>
      <c r="AA1329" s="1">
        <v>916.05</v>
      </c>
      <c r="AD1329" s="5">
        <v>43262</v>
      </c>
      <c r="AE1329" s="1">
        <v>2.04738</v>
      </c>
      <c r="AH1329" s="5">
        <v>43262</v>
      </c>
      <c r="AI1329" s="1">
        <v>2.33263</v>
      </c>
    </row>
    <row r="1330" spans="1:35" ht="15.75" customHeight="1" x14ac:dyDescent="0.5">
      <c r="A1330" s="5">
        <v>43252</v>
      </c>
      <c r="B1330" s="1">
        <v>83.04</v>
      </c>
      <c r="C1330" s="1">
        <v>83.2</v>
      </c>
      <c r="D1330" s="1">
        <v>82.5</v>
      </c>
      <c r="E1330" s="1">
        <v>83.7</v>
      </c>
      <c r="H1330" s="5">
        <v>43318</v>
      </c>
      <c r="I1330" s="1">
        <v>15.292</v>
      </c>
      <c r="J1330" s="1">
        <v>15.4177</v>
      </c>
      <c r="K1330" s="1">
        <v>15.2796</v>
      </c>
      <c r="L1330" s="1">
        <v>15.492100000000001</v>
      </c>
      <c r="P1330" s="5">
        <v>43319</v>
      </c>
      <c r="Q1330" s="1">
        <v>829.45</v>
      </c>
      <c r="R1330" s="1">
        <v>822.84</v>
      </c>
      <c r="S1330" s="1">
        <v>821.14</v>
      </c>
      <c r="T1330" s="1">
        <v>838.13</v>
      </c>
      <c r="W1330" s="5">
        <v>43319</v>
      </c>
      <c r="X1330" s="1">
        <v>910.08</v>
      </c>
      <c r="Y1330" s="1">
        <v>908.34</v>
      </c>
      <c r="Z1330" s="1">
        <v>906.09</v>
      </c>
      <c r="AA1330" s="1">
        <v>922.78</v>
      </c>
      <c r="AD1330" s="5">
        <v>43259</v>
      </c>
      <c r="AE1330" s="1">
        <v>2.04617</v>
      </c>
      <c r="AH1330" s="5">
        <v>43259</v>
      </c>
      <c r="AI1330" s="1">
        <v>2.3263099999999999</v>
      </c>
    </row>
    <row r="1331" spans="1:35" ht="15.75" customHeight="1" x14ac:dyDescent="0.5">
      <c r="A1331" s="5">
        <v>43251</v>
      </c>
      <c r="B1331" s="1">
        <v>83.32</v>
      </c>
      <c r="C1331" s="1">
        <v>83.95</v>
      </c>
      <c r="D1331" s="1">
        <v>83.25</v>
      </c>
      <c r="E1331" s="1">
        <v>84.11</v>
      </c>
      <c r="H1331" s="5">
        <v>43315</v>
      </c>
      <c r="I1331" s="1">
        <v>15.417999999999999</v>
      </c>
      <c r="J1331" s="1">
        <v>15.3147</v>
      </c>
      <c r="K1331" s="1">
        <v>15.2476</v>
      </c>
      <c r="L1331" s="1">
        <v>15.5542</v>
      </c>
      <c r="P1331" s="5">
        <v>43318</v>
      </c>
      <c r="Q1331" s="1">
        <v>822.84</v>
      </c>
      <c r="R1331" s="1">
        <v>831.75</v>
      </c>
      <c r="S1331" s="1">
        <v>821.11</v>
      </c>
      <c r="T1331" s="1">
        <v>836.95</v>
      </c>
      <c r="W1331" s="5">
        <v>43318</v>
      </c>
      <c r="X1331" s="1">
        <v>908.37</v>
      </c>
      <c r="Y1331" s="1">
        <v>913.65</v>
      </c>
      <c r="Z1331" s="1">
        <v>903.95</v>
      </c>
      <c r="AA1331" s="1">
        <v>918.3</v>
      </c>
      <c r="AD1331" s="5">
        <v>43258</v>
      </c>
      <c r="AE1331" s="1">
        <v>2.0463800000000001</v>
      </c>
      <c r="AH1331" s="5">
        <v>43258</v>
      </c>
      <c r="AI1331" s="1">
        <v>2.3271299999999999</v>
      </c>
    </row>
    <row r="1332" spans="1:35" ht="15.75" customHeight="1" x14ac:dyDescent="0.5">
      <c r="A1332" s="5">
        <v>43250</v>
      </c>
      <c r="B1332" s="1">
        <v>83.85</v>
      </c>
      <c r="C1332" s="1">
        <v>83.35</v>
      </c>
      <c r="D1332" s="1">
        <v>83.3</v>
      </c>
      <c r="E1332" s="1">
        <v>84.2</v>
      </c>
      <c r="H1332" s="5">
        <v>43314</v>
      </c>
      <c r="I1332" s="1">
        <v>15.3147</v>
      </c>
      <c r="J1332" s="1">
        <v>15.382</v>
      </c>
      <c r="K1332" s="1">
        <v>15.291499999999999</v>
      </c>
      <c r="L1332" s="1">
        <v>15.478999999999999</v>
      </c>
      <c r="P1332" s="5">
        <v>43315</v>
      </c>
      <c r="Q1332" s="1">
        <v>831</v>
      </c>
      <c r="R1332" s="1">
        <v>823.77</v>
      </c>
      <c r="S1332" s="1">
        <v>821.23</v>
      </c>
      <c r="T1332" s="1">
        <v>842.18</v>
      </c>
      <c r="W1332" s="5">
        <v>43315</v>
      </c>
      <c r="X1332" s="1">
        <v>912.8</v>
      </c>
      <c r="Y1332" s="1">
        <v>916.24</v>
      </c>
      <c r="Z1332" s="1">
        <v>910.68</v>
      </c>
      <c r="AA1332" s="1">
        <v>925.01</v>
      </c>
      <c r="AD1332" s="5">
        <v>43257</v>
      </c>
      <c r="AE1332" s="1">
        <v>2.0296099999999999</v>
      </c>
      <c r="AH1332" s="5">
        <v>43257</v>
      </c>
      <c r="AI1332" s="1">
        <v>2.3208799999999998</v>
      </c>
    </row>
    <row r="1333" spans="1:35" ht="15.75" customHeight="1" x14ac:dyDescent="0.5">
      <c r="A1333" s="5">
        <v>43249</v>
      </c>
      <c r="B1333" s="1">
        <v>83.05</v>
      </c>
      <c r="C1333" s="1">
        <v>82.43</v>
      </c>
      <c r="D1333" s="1">
        <v>82.35</v>
      </c>
      <c r="E1333" s="1">
        <v>84</v>
      </c>
      <c r="H1333" s="5">
        <v>43313</v>
      </c>
      <c r="I1333" s="1">
        <v>15.3832</v>
      </c>
      <c r="J1333" s="1">
        <v>15.523</v>
      </c>
      <c r="K1333" s="1">
        <v>15.3832</v>
      </c>
      <c r="L1333" s="1">
        <v>15.5395</v>
      </c>
      <c r="P1333" s="5">
        <v>43314</v>
      </c>
      <c r="Q1333" s="1">
        <v>823.77</v>
      </c>
      <c r="R1333" s="1">
        <v>817.3</v>
      </c>
      <c r="S1333" s="1">
        <v>812.77</v>
      </c>
      <c r="T1333" s="1">
        <v>834.91</v>
      </c>
      <c r="W1333" s="5">
        <v>43314</v>
      </c>
      <c r="X1333" s="1">
        <v>916.28</v>
      </c>
      <c r="Y1333" s="1">
        <v>920.03</v>
      </c>
      <c r="Z1333" s="1">
        <v>908.91</v>
      </c>
      <c r="AA1333" s="1">
        <v>925.64</v>
      </c>
      <c r="AD1333" s="5">
        <v>43256</v>
      </c>
      <c r="AE1333" s="1">
        <v>2.02454</v>
      </c>
      <c r="AH1333" s="5">
        <v>43256</v>
      </c>
      <c r="AI1333" s="1">
        <v>2.3191899999999999</v>
      </c>
    </row>
    <row r="1334" spans="1:35" ht="15.75" customHeight="1" x14ac:dyDescent="0.5">
      <c r="A1334" s="5">
        <v>43245</v>
      </c>
      <c r="B1334" s="1">
        <v>83.48</v>
      </c>
      <c r="C1334" s="1">
        <v>83.98</v>
      </c>
      <c r="D1334" s="1">
        <v>83.2</v>
      </c>
      <c r="E1334" s="1">
        <v>84.2</v>
      </c>
      <c r="H1334" s="5">
        <v>43312</v>
      </c>
      <c r="I1334" s="1">
        <v>15.523</v>
      </c>
      <c r="J1334" s="1">
        <v>15.486700000000001</v>
      </c>
      <c r="K1334" s="1">
        <v>15.366300000000001</v>
      </c>
      <c r="L1334" s="1">
        <v>15.6097</v>
      </c>
      <c r="P1334" s="5">
        <v>43313</v>
      </c>
      <c r="Q1334" s="1">
        <v>817.3</v>
      </c>
      <c r="R1334" s="1">
        <v>838.58</v>
      </c>
      <c r="S1334" s="1">
        <v>814.54</v>
      </c>
      <c r="T1334" s="1">
        <v>839.27</v>
      </c>
      <c r="W1334" s="5">
        <v>43313</v>
      </c>
      <c r="X1334" s="1">
        <v>919.99</v>
      </c>
      <c r="Y1334" s="1">
        <v>934.8</v>
      </c>
      <c r="Z1334" s="1">
        <v>913.87</v>
      </c>
      <c r="AA1334" s="1">
        <v>935.65</v>
      </c>
      <c r="AD1334" s="5">
        <v>43255</v>
      </c>
      <c r="AE1334" s="1">
        <v>2.0129700000000001</v>
      </c>
      <c r="AH1334" s="5">
        <v>43255</v>
      </c>
      <c r="AI1334" s="1">
        <v>2.3138100000000001</v>
      </c>
    </row>
    <row r="1335" spans="1:35" ht="15.75" customHeight="1" x14ac:dyDescent="0.5">
      <c r="A1335" s="5">
        <v>43244</v>
      </c>
      <c r="B1335" s="1">
        <v>84.38</v>
      </c>
      <c r="C1335" s="1">
        <v>83.32</v>
      </c>
      <c r="D1335" s="1">
        <v>83.12</v>
      </c>
      <c r="E1335" s="1">
        <v>84.49</v>
      </c>
      <c r="H1335" s="5">
        <v>43311</v>
      </c>
      <c r="I1335" s="1">
        <v>15.486700000000001</v>
      </c>
      <c r="J1335" s="1">
        <v>15.4762</v>
      </c>
      <c r="K1335" s="1">
        <v>15.4</v>
      </c>
      <c r="L1335" s="1">
        <v>15.547700000000001</v>
      </c>
      <c r="P1335" s="5">
        <v>43312</v>
      </c>
      <c r="Q1335" s="1">
        <v>838.62</v>
      </c>
      <c r="R1335" s="1">
        <v>828.46</v>
      </c>
      <c r="S1335" s="1">
        <v>824.65</v>
      </c>
      <c r="T1335" s="1">
        <v>843.97</v>
      </c>
      <c r="W1335" s="5">
        <v>43312</v>
      </c>
      <c r="X1335" s="1">
        <v>934.58</v>
      </c>
      <c r="Y1335" s="1">
        <v>929.62</v>
      </c>
      <c r="Z1335" s="1">
        <v>925.5</v>
      </c>
      <c r="AA1335" s="1">
        <v>939.86</v>
      </c>
      <c r="AD1335" s="5">
        <v>43252</v>
      </c>
      <c r="AE1335" s="1">
        <v>2.00468</v>
      </c>
      <c r="AH1335" s="5">
        <v>43252</v>
      </c>
      <c r="AI1335" s="1">
        <v>2.3178100000000001</v>
      </c>
    </row>
    <row r="1336" spans="1:35" ht="15.75" customHeight="1" x14ac:dyDescent="0.5">
      <c r="A1336" s="5">
        <v>43243</v>
      </c>
      <c r="B1336" s="1">
        <v>83.15</v>
      </c>
      <c r="C1336" s="1">
        <v>81.72</v>
      </c>
      <c r="D1336" s="1">
        <v>81.709999999999994</v>
      </c>
      <c r="E1336" s="1">
        <v>83.29</v>
      </c>
      <c r="H1336" s="5">
        <v>43308</v>
      </c>
      <c r="I1336" s="1">
        <v>15.507</v>
      </c>
      <c r="J1336" s="1">
        <v>15.3813</v>
      </c>
      <c r="K1336" s="1">
        <v>15.328799999999999</v>
      </c>
      <c r="L1336" s="1">
        <v>15.539400000000001</v>
      </c>
      <c r="P1336" s="5">
        <v>43311</v>
      </c>
      <c r="Q1336" s="1">
        <v>828.46</v>
      </c>
      <c r="R1336" s="1">
        <v>830.35</v>
      </c>
      <c r="S1336" s="1">
        <v>822.14</v>
      </c>
      <c r="T1336" s="1">
        <v>832.2</v>
      </c>
      <c r="W1336" s="5">
        <v>43311</v>
      </c>
      <c r="X1336" s="1">
        <v>929.62</v>
      </c>
      <c r="Y1336" s="1">
        <v>927.58</v>
      </c>
      <c r="Z1336" s="1">
        <v>923.92</v>
      </c>
      <c r="AA1336" s="1">
        <v>935.45</v>
      </c>
      <c r="AD1336" s="5">
        <v>43251</v>
      </c>
      <c r="AE1336" s="1">
        <v>2.0007000000000001</v>
      </c>
      <c r="AH1336" s="5">
        <v>43251</v>
      </c>
      <c r="AI1336" s="1">
        <v>2.32125</v>
      </c>
    </row>
    <row r="1337" spans="1:35" ht="15.75" customHeight="1" x14ac:dyDescent="0.5">
      <c r="A1337" s="5">
        <v>43242</v>
      </c>
      <c r="B1337" s="1">
        <v>82.16</v>
      </c>
      <c r="C1337" s="1">
        <v>82.49</v>
      </c>
      <c r="D1337" s="1">
        <v>82.09</v>
      </c>
      <c r="E1337" s="1">
        <v>82.9</v>
      </c>
      <c r="H1337" s="5">
        <v>43307</v>
      </c>
      <c r="I1337" s="1">
        <v>15.3813</v>
      </c>
      <c r="J1337" s="1">
        <v>15.61</v>
      </c>
      <c r="K1337" s="1">
        <v>15.374000000000001</v>
      </c>
      <c r="L1337" s="1">
        <v>15.6713</v>
      </c>
      <c r="P1337" s="5">
        <v>43308</v>
      </c>
      <c r="Q1337" s="1">
        <v>831.12</v>
      </c>
      <c r="R1337" s="1">
        <v>824.91</v>
      </c>
      <c r="S1337" s="1">
        <v>821.55</v>
      </c>
      <c r="T1337" s="1">
        <v>833.04</v>
      </c>
      <c r="W1337" s="5">
        <v>43308</v>
      </c>
      <c r="X1337" s="1">
        <v>925.4</v>
      </c>
      <c r="Y1337" s="1">
        <v>929.49</v>
      </c>
      <c r="Z1337" s="1">
        <v>918.72</v>
      </c>
      <c r="AA1337" s="1">
        <v>936.22</v>
      </c>
      <c r="AD1337" s="5">
        <v>43250</v>
      </c>
      <c r="AE1337" s="1">
        <v>1.9824600000000001</v>
      </c>
      <c r="AH1337" s="5">
        <v>43250</v>
      </c>
      <c r="AI1337" s="1">
        <v>2.3003100000000001</v>
      </c>
    </row>
    <row r="1338" spans="1:35" ht="15.75" customHeight="1" x14ac:dyDescent="0.5">
      <c r="A1338" s="5">
        <v>43241</v>
      </c>
      <c r="B1338" s="1">
        <v>82.08</v>
      </c>
      <c r="C1338" s="1">
        <v>81.83</v>
      </c>
      <c r="D1338" s="1">
        <v>81.319999999999993</v>
      </c>
      <c r="E1338" s="1">
        <v>82.18</v>
      </c>
      <c r="H1338" s="5">
        <v>43306</v>
      </c>
      <c r="I1338" s="1">
        <v>15.61</v>
      </c>
      <c r="J1338" s="1">
        <v>15.465</v>
      </c>
      <c r="K1338" s="1">
        <v>15.4482</v>
      </c>
      <c r="L1338" s="1">
        <v>15.6335</v>
      </c>
      <c r="P1338" s="5">
        <v>43307</v>
      </c>
      <c r="Q1338" s="1">
        <v>824.91</v>
      </c>
      <c r="R1338" s="1">
        <v>844.35</v>
      </c>
      <c r="S1338" s="1">
        <v>823.63</v>
      </c>
      <c r="T1338" s="1">
        <v>845.35</v>
      </c>
      <c r="W1338" s="5">
        <v>43307</v>
      </c>
      <c r="X1338" s="1">
        <v>929.48</v>
      </c>
      <c r="Y1338" s="1">
        <v>940.28</v>
      </c>
      <c r="Z1338" s="1">
        <v>924.88</v>
      </c>
      <c r="AA1338" s="1">
        <v>942.65</v>
      </c>
      <c r="AD1338" s="5">
        <v>43249</v>
      </c>
      <c r="AE1338" s="1">
        <v>1.98031</v>
      </c>
      <c r="AH1338" s="5">
        <v>43249</v>
      </c>
      <c r="AI1338" s="1">
        <v>2.3071899999999999</v>
      </c>
    </row>
    <row r="1339" spans="1:35" ht="15.75" customHeight="1" x14ac:dyDescent="0.5">
      <c r="A1339" s="5">
        <v>43238</v>
      </c>
      <c r="B1339" s="1">
        <v>82.06</v>
      </c>
      <c r="C1339" s="1">
        <v>81.41</v>
      </c>
      <c r="D1339" s="1">
        <v>81.39</v>
      </c>
      <c r="E1339" s="1">
        <v>82.32</v>
      </c>
      <c r="H1339" s="5">
        <v>43305</v>
      </c>
      <c r="I1339" s="1">
        <v>15.465</v>
      </c>
      <c r="J1339" s="1">
        <v>15.378500000000001</v>
      </c>
      <c r="K1339" s="1">
        <v>15.329599999999999</v>
      </c>
      <c r="L1339" s="1">
        <v>15.6005</v>
      </c>
      <c r="P1339" s="5">
        <v>43306</v>
      </c>
      <c r="Q1339" s="1">
        <v>844.35</v>
      </c>
      <c r="R1339" s="1">
        <v>833.18</v>
      </c>
      <c r="S1339" s="1">
        <v>832.51</v>
      </c>
      <c r="T1339" s="1">
        <v>844.99</v>
      </c>
      <c r="W1339" s="5">
        <v>43306</v>
      </c>
      <c r="X1339" s="1">
        <v>939.97</v>
      </c>
      <c r="Y1339" s="1">
        <v>915.27</v>
      </c>
      <c r="Z1339" s="1">
        <v>913.39</v>
      </c>
      <c r="AA1339" s="1">
        <v>942.42</v>
      </c>
      <c r="AD1339" s="5">
        <v>43245</v>
      </c>
      <c r="AE1339" s="1">
        <v>1.97563</v>
      </c>
      <c r="AH1339" s="5">
        <v>43245</v>
      </c>
      <c r="AI1339" s="1">
        <v>2.31813</v>
      </c>
    </row>
    <row r="1340" spans="1:35" ht="15.75" customHeight="1" x14ac:dyDescent="0.5">
      <c r="A1340" s="5">
        <v>43237</v>
      </c>
      <c r="B1340" s="1">
        <v>81.84</v>
      </c>
      <c r="C1340" s="1">
        <v>82</v>
      </c>
      <c r="D1340" s="1">
        <v>81.489999999999995</v>
      </c>
      <c r="E1340" s="1">
        <v>82.02</v>
      </c>
      <c r="H1340" s="5">
        <v>43304</v>
      </c>
      <c r="I1340" s="1">
        <v>15.379200000000001</v>
      </c>
      <c r="J1340" s="1">
        <v>15.514799999999999</v>
      </c>
      <c r="K1340" s="1">
        <v>15.344900000000001</v>
      </c>
      <c r="L1340" s="1">
        <v>15.5604</v>
      </c>
      <c r="P1340" s="5">
        <v>43305</v>
      </c>
      <c r="Q1340" s="1">
        <v>833.18</v>
      </c>
      <c r="R1340" s="1">
        <v>832.12</v>
      </c>
      <c r="S1340" s="1">
        <v>827.82</v>
      </c>
      <c r="T1340" s="1">
        <v>846.23</v>
      </c>
      <c r="W1340" s="5">
        <v>43305</v>
      </c>
      <c r="X1340" s="1">
        <v>915.27</v>
      </c>
      <c r="Y1340" s="1">
        <v>914.95</v>
      </c>
      <c r="Z1340" s="1">
        <v>907.95</v>
      </c>
      <c r="AA1340" s="1">
        <v>928.03</v>
      </c>
      <c r="AD1340" s="5">
        <v>43244</v>
      </c>
      <c r="AE1340" s="1">
        <v>1.96827</v>
      </c>
      <c r="AH1340" s="5">
        <v>43244</v>
      </c>
      <c r="AI1340" s="1">
        <v>2.3193800000000002</v>
      </c>
    </row>
    <row r="1341" spans="1:35" ht="15.75" customHeight="1" x14ac:dyDescent="0.5">
      <c r="A1341" s="5">
        <v>43236</v>
      </c>
      <c r="B1341" s="1">
        <v>81.93</v>
      </c>
      <c r="C1341" s="1">
        <v>81.91</v>
      </c>
      <c r="D1341" s="1">
        <v>81.64</v>
      </c>
      <c r="E1341" s="1">
        <v>82.33</v>
      </c>
      <c r="H1341" s="5">
        <v>43301</v>
      </c>
      <c r="I1341" s="1">
        <v>15.514099999999999</v>
      </c>
      <c r="J1341" s="1">
        <v>15.316000000000001</v>
      </c>
      <c r="K1341" s="1">
        <v>15.243499999999999</v>
      </c>
      <c r="L1341" s="1">
        <v>15.544</v>
      </c>
      <c r="P1341" s="5">
        <v>43304</v>
      </c>
      <c r="Q1341" s="1">
        <v>832.13</v>
      </c>
      <c r="R1341" s="1">
        <v>828.57</v>
      </c>
      <c r="S1341" s="1">
        <v>824</v>
      </c>
      <c r="T1341" s="1">
        <v>836.49</v>
      </c>
      <c r="W1341" s="5">
        <v>43304</v>
      </c>
      <c r="X1341" s="1">
        <v>914.95</v>
      </c>
      <c r="Y1341" s="1">
        <v>887.12</v>
      </c>
      <c r="Z1341" s="1">
        <v>887.12</v>
      </c>
      <c r="AA1341" s="1">
        <v>915.61</v>
      </c>
      <c r="AD1341" s="5">
        <v>43243</v>
      </c>
      <c r="AE1341" s="1">
        <v>1.9596899999999999</v>
      </c>
      <c r="AH1341" s="5">
        <v>43243</v>
      </c>
      <c r="AI1341" s="1">
        <v>2.33</v>
      </c>
    </row>
    <row r="1342" spans="1:35" ht="15.75" customHeight="1" x14ac:dyDescent="0.5">
      <c r="A1342" s="5">
        <v>43235</v>
      </c>
      <c r="B1342" s="1">
        <v>81.77</v>
      </c>
      <c r="C1342" s="1">
        <v>82.24</v>
      </c>
      <c r="D1342" s="1">
        <v>81.09</v>
      </c>
      <c r="E1342" s="1">
        <v>82.27</v>
      </c>
      <c r="H1342" s="5">
        <v>43300</v>
      </c>
      <c r="I1342" s="1">
        <v>15.316000000000001</v>
      </c>
      <c r="J1342" s="1">
        <v>15.557499999999999</v>
      </c>
      <c r="K1342" s="1">
        <v>15.179500000000001</v>
      </c>
      <c r="L1342" s="1">
        <v>15.5786</v>
      </c>
      <c r="P1342" s="5">
        <v>43301</v>
      </c>
      <c r="Q1342" s="1">
        <v>828.63</v>
      </c>
      <c r="R1342" s="1">
        <v>807.11</v>
      </c>
      <c r="S1342" s="1">
        <v>802.78</v>
      </c>
      <c r="T1342" s="1">
        <v>831.68</v>
      </c>
      <c r="W1342" s="5">
        <v>43301</v>
      </c>
      <c r="X1342" s="1">
        <v>894.77</v>
      </c>
      <c r="Y1342" s="1">
        <v>873.58</v>
      </c>
      <c r="Z1342" s="1">
        <v>871.85</v>
      </c>
      <c r="AA1342" s="1">
        <v>899</v>
      </c>
      <c r="AD1342" s="5">
        <v>43242</v>
      </c>
      <c r="AE1342" s="1">
        <v>1.9653799999999999</v>
      </c>
      <c r="AH1342" s="5">
        <v>43242</v>
      </c>
      <c r="AI1342" s="1">
        <v>2.33</v>
      </c>
    </row>
    <row r="1343" spans="1:35" ht="15.75" customHeight="1" x14ac:dyDescent="0.5">
      <c r="A1343" s="5">
        <v>43234</v>
      </c>
      <c r="B1343" s="1">
        <v>83.47</v>
      </c>
      <c r="C1343" s="1">
        <v>84.03</v>
      </c>
      <c r="D1343" s="1">
        <v>83.05</v>
      </c>
      <c r="E1343" s="1">
        <v>84.18</v>
      </c>
      <c r="H1343" s="5">
        <v>43299</v>
      </c>
      <c r="I1343" s="1">
        <v>15.557499999999999</v>
      </c>
      <c r="J1343" s="1">
        <v>15.5745</v>
      </c>
      <c r="K1343" s="1">
        <v>15.4009</v>
      </c>
      <c r="L1343" s="1">
        <v>15.618</v>
      </c>
      <c r="P1343" s="5">
        <v>43300</v>
      </c>
      <c r="Q1343" s="1">
        <v>807.11</v>
      </c>
      <c r="R1343" s="1">
        <v>818.47</v>
      </c>
      <c r="S1343" s="1">
        <v>793.34</v>
      </c>
      <c r="T1343" s="1">
        <v>820.23</v>
      </c>
      <c r="W1343" s="5">
        <v>43300</v>
      </c>
      <c r="X1343" s="1">
        <v>872.68</v>
      </c>
      <c r="Y1343" s="1">
        <v>909.55</v>
      </c>
      <c r="Z1343" s="1">
        <v>861.12</v>
      </c>
      <c r="AA1343" s="1">
        <v>912.2</v>
      </c>
      <c r="AD1343" s="5">
        <v>43241</v>
      </c>
      <c r="AE1343" s="1">
        <v>1.9612499999999999</v>
      </c>
      <c r="AH1343" s="5">
        <v>43241</v>
      </c>
      <c r="AI1343" s="1">
        <v>2.33</v>
      </c>
    </row>
    <row r="1344" spans="1:35" ht="15.75" customHeight="1" x14ac:dyDescent="0.5">
      <c r="A1344" s="5">
        <v>43231</v>
      </c>
      <c r="B1344" s="1">
        <v>83.86</v>
      </c>
      <c r="C1344" s="1">
        <v>84.04</v>
      </c>
      <c r="D1344" s="1">
        <v>83.63</v>
      </c>
      <c r="E1344" s="1">
        <v>84.54</v>
      </c>
      <c r="H1344" s="5">
        <v>43298</v>
      </c>
      <c r="I1344" s="1">
        <v>15.5745</v>
      </c>
      <c r="J1344" s="1">
        <v>15.7882</v>
      </c>
      <c r="K1344" s="1">
        <v>15.548299999999999</v>
      </c>
      <c r="L1344" s="1">
        <v>15.865</v>
      </c>
      <c r="P1344" s="5">
        <v>43299</v>
      </c>
      <c r="Q1344" s="1">
        <v>818.48</v>
      </c>
      <c r="R1344" s="1">
        <v>817.73</v>
      </c>
      <c r="S1344" s="1">
        <v>805.49</v>
      </c>
      <c r="T1344" s="1">
        <v>819.49</v>
      </c>
      <c r="W1344" s="5">
        <v>43299</v>
      </c>
      <c r="X1344" s="1">
        <v>908.86</v>
      </c>
      <c r="Y1344" s="1">
        <v>914.32</v>
      </c>
      <c r="Z1344" s="1">
        <v>906.89</v>
      </c>
      <c r="AA1344" s="1">
        <v>916.86</v>
      </c>
      <c r="AD1344" s="5">
        <v>43238</v>
      </c>
      <c r="AE1344" s="1">
        <v>1.95275</v>
      </c>
      <c r="AH1344" s="5">
        <v>43238</v>
      </c>
      <c r="AI1344" s="1">
        <v>2.32938</v>
      </c>
    </row>
    <row r="1345" spans="1:35" ht="15.75" customHeight="1" x14ac:dyDescent="0.5">
      <c r="A1345" s="5">
        <v>43230</v>
      </c>
      <c r="B1345" s="1">
        <v>83.81</v>
      </c>
      <c r="C1345" s="1">
        <v>82.9</v>
      </c>
      <c r="D1345" s="1">
        <v>82.9</v>
      </c>
      <c r="E1345" s="1">
        <v>84.11</v>
      </c>
      <c r="H1345" s="5">
        <v>43297</v>
      </c>
      <c r="I1345" s="1">
        <v>15.788500000000001</v>
      </c>
      <c r="J1345" s="1">
        <v>15.8017</v>
      </c>
      <c r="K1345" s="1">
        <v>15.7432</v>
      </c>
      <c r="L1345" s="1">
        <v>15.88</v>
      </c>
      <c r="P1345" s="5">
        <v>43298</v>
      </c>
      <c r="Q1345" s="1">
        <v>817.74</v>
      </c>
      <c r="R1345" s="1">
        <v>823.83</v>
      </c>
      <c r="S1345" s="1">
        <v>816.26</v>
      </c>
      <c r="T1345" s="1">
        <v>830.61</v>
      </c>
      <c r="W1345" s="5">
        <v>43298</v>
      </c>
      <c r="X1345" s="1">
        <v>914.57</v>
      </c>
      <c r="Y1345" s="1">
        <v>920.1</v>
      </c>
      <c r="Z1345" s="1">
        <v>909.07</v>
      </c>
      <c r="AA1345" s="1">
        <v>929.58</v>
      </c>
      <c r="AD1345" s="5">
        <v>43237</v>
      </c>
      <c r="AE1345" s="1">
        <v>1.9477500000000001</v>
      </c>
      <c r="AH1345" s="5">
        <v>43237</v>
      </c>
      <c r="AI1345" s="1">
        <v>2.3312499999999998</v>
      </c>
    </row>
    <row r="1346" spans="1:35" ht="15.75" customHeight="1" x14ac:dyDescent="0.5">
      <c r="A1346" s="5">
        <v>43229</v>
      </c>
      <c r="B1346" s="1">
        <v>82.38</v>
      </c>
      <c r="C1346" s="1">
        <v>82.61</v>
      </c>
      <c r="D1346" s="1">
        <v>82.1</v>
      </c>
      <c r="E1346" s="1">
        <v>82.8</v>
      </c>
      <c r="H1346" s="5">
        <v>43294</v>
      </c>
      <c r="I1346" s="1">
        <v>15.815</v>
      </c>
      <c r="J1346" s="1">
        <v>15.948499999999999</v>
      </c>
      <c r="K1346" s="1">
        <v>15.6875</v>
      </c>
      <c r="L1346" s="1">
        <v>15.9922</v>
      </c>
      <c r="P1346" s="5">
        <v>43297</v>
      </c>
      <c r="Q1346" s="1">
        <v>823.84</v>
      </c>
      <c r="R1346" s="1">
        <v>829.07</v>
      </c>
      <c r="S1346" s="1">
        <v>818.36</v>
      </c>
      <c r="T1346" s="1">
        <v>833.99</v>
      </c>
      <c r="W1346" s="5">
        <v>43297</v>
      </c>
      <c r="X1346" s="1">
        <v>920.73</v>
      </c>
      <c r="Y1346" s="1">
        <v>940.39</v>
      </c>
      <c r="Z1346" s="1">
        <v>917.47</v>
      </c>
      <c r="AA1346" s="1">
        <v>945.16</v>
      </c>
      <c r="AD1346" s="5">
        <v>43236</v>
      </c>
      <c r="AE1346" s="1">
        <v>1.9350000000000001</v>
      </c>
      <c r="AH1346" s="5">
        <v>43236</v>
      </c>
      <c r="AI1346" s="1">
        <v>2.3256299999999999</v>
      </c>
    </row>
    <row r="1347" spans="1:35" ht="15.75" customHeight="1" x14ac:dyDescent="0.5">
      <c r="A1347" s="5">
        <v>43228</v>
      </c>
      <c r="B1347" s="1">
        <v>82.67</v>
      </c>
      <c r="C1347" s="1">
        <v>81.78</v>
      </c>
      <c r="D1347" s="1">
        <v>81.08</v>
      </c>
      <c r="E1347" s="1">
        <v>82.67</v>
      </c>
      <c r="H1347" s="5">
        <v>43293</v>
      </c>
      <c r="I1347" s="1">
        <v>15.948499999999999</v>
      </c>
      <c r="J1347" s="1">
        <v>15.803000000000001</v>
      </c>
      <c r="K1347" s="1">
        <v>15.7624</v>
      </c>
      <c r="L1347" s="1">
        <v>15.996499999999999</v>
      </c>
      <c r="P1347" s="5">
        <v>43294</v>
      </c>
      <c r="Q1347" s="1">
        <v>829.15</v>
      </c>
      <c r="R1347" s="1">
        <v>841.95</v>
      </c>
      <c r="S1347" s="1">
        <v>824.05</v>
      </c>
      <c r="T1347" s="1">
        <v>844.34</v>
      </c>
      <c r="W1347" s="5">
        <v>43294</v>
      </c>
      <c r="X1347" s="1">
        <v>939.01</v>
      </c>
      <c r="Y1347" s="1">
        <v>951.61</v>
      </c>
      <c r="Z1347" s="1">
        <v>937.18</v>
      </c>
      <c r="AA1347" s="1">
        <v>952.1</v>
      </c>
      <c r="AD1347" s="5">
        <v>43235</v>
      </c>
      <c r="AE1347" s="1">
        <v>1.93875</v>
      </c>
      <c r="AH1347" s="5">
        <v>43235</v>
      </c>
      <c r="AI1347" s="1">
        <v>2.32063</v>
      </c>
    </row>
    <row r="1348" spans="1:35" ht="15.75" customHeight="1" x14ac:dyDescent="0.5">
      <c r="A1348" s="5">
        <v>43227</v>
      </c>
      <c r="B1348" s="1">
        <v>81.99</v>
      </c>
      <c r="C1348" s="1">
        <v>82.26</v>
      </c>
      <c r="D1348" s="1">
        <v>81.98</v>
      </c>
      <c r="E1348" s="1">
        <v>82.88</v>
      </c>
      <c r="H1348" s="5">
        <v>43292</v>
      </c>
      <c r="I1348" s="1">
        <v>15.803000000000001</v>
      </c>
      <c r="J1348" s="1">
        <v>16.058499999999999</v>
      </c>
      <c r="K1348" s="1">
        <v>15.7845</v>
      </c>
      <c r="L1348" s="1">
        <v>16.0777</v>
      </c>
      <c r="P1348" s="5">
        <v>43293</v>
      </c>
      <c r="Q1348" s="1">
        <v>841.95</v>
      </c>
      <c r="R1348" s="1">
        <v>827.99</v>
      </c>
      <c r="S1348" s="1">
        <v>826.31</v>
      </c>
      <c r="T1348" s="1">
        <v>845.82</v>
      </c>
      <c r="W1348" s="5">
        <v>43293</v>
      </c>
      <c r="X1348" s="1">
        <v>951.59</v>
      </c>
      <c r="Y1348" s="1">
        <v>940.02</v>
      </c>
      <c r="Z1348" s="1">
        <v>936.25</v>
      </c>
      <c r="AA1348" s="1">
        <v>954.95</v>
      </c>
      <c r="AD1348" s="5">
        <v>43234</v>
      </c>
      <c r="AE1348" s="1">
        <v>1.9337500000000001</v>
      </c>
      <c r="AH1348" s="5">
        <v>43234</v>
      </c>
      <c r="AI1348" s="1">
        <v>2.33</v>
      </c>
    </row>
    <row r="1349" spans="1:35" ht="15.75" customHeight="1" x14ac:dyDescent="0.5">
      <c r="A1349" s="5">
        <v>43224</v>
      </c>
      <c r="B1349" s="1">
        <v>82.4</v>
      </c>
      <c r="C1349" s="1">
        <v>81.92</v>
      </c>
      <c r="D1349" s="1">
        <v>81.849999999999994</v>
      </c>
      <c r="E1349" s="1">
        <v>82.57</v>
      </c>
      <c r="H1349" s="5">
        <v>43291</v>
      </c>
      <c r="I1349" s="1">
        <v>16.058</v>
      </c>
      <c r="J1349" s="1">
        <v>16.116599999999998</v>
      </c>
      <c r="K1349" s="1">
        <v>15.905099999999999</v>
      </c>
      <c r="L1349" s="1">
        <v>16.163599999999999</v>
      </c>
      <c r="P1349" s="5">
        <v>43292</v>
      </c>
      <c r="Q1349" s="1">
        <v>827.99</v>
      </c>
      <c r="R1349" s="1">
        <v>847.02</v>
      </c>
      <c r="S1349" s="1">
        <v>827.42</v>
      </c>
      <c r="T1349" s="1">
        <v>847.76</v>
      </c>
      <c r="W1349" s="5">
        <v>43292</v>
      </c>
      <c r="X1349" s="1">
        <v>939.53</v>
      </c>
      <c r="Y1349" s="1">
        <v>943.24</v>
      </c>
      <c r="Z1349" s="1">
        <v>934.95</v>
      </c>
      <c r="AA1349" s="1">
        <v>945.19</v>
      </c>
      <c r="AD1349" s="5">
        <v>43231</v>
      </c>
      <c r="AE1349" s="1">
        <v>1.9187099999999999</v>
      </c>
      <c r="AH1349" s="5">
        <v>43231</v>
      </c>
      <c r="AI1349" s="1">
        <v>2.3424999999999998</v>
      </c>
    </row>
    <row r="1350" spans="1:35" ht="15.75" customHeight="1" x14ac:dyDescent="0.5">
      <c r="A1350" s="5">
        <v>43223</v>
      </c>
      <c r="B1350" s="1">
        <v>82.38</v>
      </c>
      <c r="C1350" s="1">
        <v>83</v>
      </c>
      <c r="D1350" s="1">
        <v>82.14</v>
      </c>
      <c r="E1350" s="1">
        <v>83.32</v>
      </c>
      <c r="H1350" s="5">
        <v>43290</v>
      </c>
      <c r="I1350" s="1">
        <v>16.1158</v>
      </c>
      <c r="J1350" s="1">
        <v>16.0425</v>
      </c>
      <c r="K1350" s="1">
        <v>16.029499999999999</v>
      </c>
      <c r="L1350" s="1">
        <v>16.217300000000002</v>
      </c>
      <c r="P1350" s="5">
        <v>43291</v>
      </c>
      <c r="Q1350" s="1">
        <v>847.02</v>
      </c>
      <c r="R1350" s="1">
        <v>850.88</v>
      </c>
      <c r="S1350" s="1">
        <v>836.73</v>
      </c>
      <c r="T1350" s="1">
        <v>855.49</v>
      </c>
      <c r="W1350" s="5">
        <v>43291</v>
      </c>
      <c r="X1350" s="1">
        <v>943.5</v>
      </c>
      <c r="Y1350" s="1">
        <v>960.33</v>
      </c>
      <c r="Z1350" s="1">
        <v>940.48</v>
      </c>
      <c r="AA1350" s="1">
        <v>962.3</v>
      </c>
      <c r="AD1350" s="5">
        <v>43230</v>
      </c>
      <c r="AE1350" s="1">
        <v>1.91839</v>
      </c>
      <c r="AH1350" s="5">
        <v>43230</v>
      </c>
      <c r="AI1350" s="1">
        <v>2.355</v>
      </c>
    </row>
    <row r="1351" spans="1:35" ht="15.75" customHeight="1" x14ac:dyDescent="0.5">
      <c r="A1351" s="5">
        <v>43222</v>
      </c>
      <c r="B1351" s="1">
        <v>81.92</v>
      </c>
      <c r="C1351" s="1">
        <v>81.819999999999993</v>
      </c>
      <c r="D1351" s="1">
        <v>81.52</v>
      </c>
      <c r="E1351" s="1">
        <v>83.22</v>
      </c>
      <c r="H1351" s="5">
        <v>43287</v>
      </c>
      <c r="I1351" s="1">
        <v>16.0472</v>
      </c>
      <c r="J1351" s="1">
        <v>16.0505</v>
      </c>
      <c r="K1351" s="1">
        <v>15.950799999999999</v>
      </c>
      <c r="L1351" s="1">
        <v>16.0852</v>
      </c>
      <c r="P1351" s="5">
        <v>43290</v>
      </c>
      <c r="Q1351" s="1">
        <v>850.88</v>
      </c>
      <c r="R1351" s="1">
        <v>844.38</v>
      </c>
      <c r="S1351" s="1">
        <v>843.72</v>
      </c>
      <c r="T1351" s="1">
        <v>859.14</v>
      </c>
      <c r="W1351" s="5">
        <v>43290</v>
      </c>
      <c r="X1351" s="1">
        <v>960.28</v>
      </c>
      <c r="Y1351" s="1">
        <v>953.55</v>
      </c>
      <c r="Z1351" s="1">
        <v>953.1</v>
      </c>
      <c r="AA1351" s="1">
        <v>967.74</v>
      </c>
      <c r="AD1351" s="5">
        <v>43229</v>
      </c>
      <c r="AE1351" s="1">
        <v>1.9285099999999999</v>
      </c>
      <c r="AH1351" s="5">
        <v>43229</v>
      </c>
      <c r="AI1351" s="1">
        <v>2.35575</v>
      </c>
    </row>
    <row r="1352" spans="1:35" ht="15.75" customHeight="1" x14ac:dyDescent="0.5">
      <c r="A1352" s="5">
        <v>43221</v>
      </c>
      <c r="B1352" s="1">
        <v>81.42</v>
      </c>
      <c r="C1352" s="1">
        <v>80.62</v>
      </c>
      <c r="D1352" s="1">
        <v>80.19</v>
      </c>
      <c r="E1352" s="1">
        <v>81.430000000000007</v>
      </c>
      <c r="H1352" s="5">
        <v>43286</v>
      </c>
      <c r="I1352" s="1">
        <v>16.0505</v>
      </c>
      <c r="J1352" s="1">
        <v>16.0839</v>
      </c>
      <c r="K1352" s="1">
        <v>15.929</v>
      </c>
      <c r="L1352" s="1">
        <v>16.105799999999999</v>
      </c>
      <c r="P1352" s="5">
        <v>43287</v>
      </c>
      <c r="Q1352" s="1">
        <v>844.42</v>
      </c>
      <c r="R1352" s="1">
        <v>842.04</v>
      </c>
      <c r="S1352" s="1">
        <v>836.11</v>
      </c>
      <c r="T1352" s="1">
        <v>845.8</v>
      </c>
      <c r="W1352" s="5">
        <v>43287</v>
      </c>
      <c r="X1352" s="1">
        <v>952.67</v>
      </c>
      <c r="Y1352" s="1">
        <v>950.53</v>
      </c>
      <c r="Z1352" s="1">
        <v>940.87</v>
      </c>
      <c r="AA1352" s="1">
        <v>953.99</v>
      </c>
      <c r="AD1352" s="5">
        <v>43228</v>
      </c>
      <c r="AE1352" s="1">
        <v>1.9285099999999999</v>
      </c>
      <c r="AH1352" s="5">
        <v>43228</v>
      </c>
      <c r="AI1352" s="1">
        <v>2.3525</v>
      </c>
    </row>
    <row r="1353" spans="1:35" ht="15.75" customHeight="1" x14ac:dyDescent="0.5">
      <c r="A1353" s="5">
        <v>43220</v>
      </c>
      <c r="B1353" s="1">
        <v>81.150000000000006</v>
      </c>
      <c r="C1353" s="1">
        <v>81.89</v>
      </c>
      <c r="D1353" s="1">
        <v>81.11</v>
      </c>
      <c r="E1353" s="1">
        <v>82.11</v>
      </c>
      <c r="H1353" s="5">
        <v>43285</v>
      </c>
      <c r="I1353" s="1">
        <v>16.0839</v>
      </c>
      <c r="J1353" s="1">
        <v>16.020499999999998</v>
      </c>
      <c r="K1353" s="1">
        <v>15.995799999999999</v>
      </c>
      <c r="L1353" s="1">
        <v>16.151199999999999</v>
      </c>
      <c r="P1353" s="5">
        <v>43286</v>
      </c>
      <c r="Q1353" s="1">
        <v>842.01</v>
      </c>
      <c r="R1353" s="1">
        <v>841.14</v>
      </c>
      <c r="S1353" s="1">
        <v>837.34</v>
      </c>
      <c r="T1353" s="1">
        <v>847.56</v>
      </c>
      <c r="W1353" s="5">
        <v>43286</v>
      </c>
      <c r="X1353" s="1">
        <v>950.68</v>
      </c>
      <c r="Y1353" s="1">
        <v>950.81</v>
      </c>
      <c r="Z1353" s="1">
        <v>942.51</v>
      </c>
      <c r="AA1353" s="1">
        <v>953.16</v>
      </c>
      <c r="AD1353" s="5">
        <v>43224</v>
      </c>
      <c r="AE1353" s="1">
        <v>1.9277</v>
      </c>
      <c r="AH1353" s="5">
        <v>43224</v>
      </c>
      <c r="AI1353" s="1">
        <v>2.3690600000000002</v>
      </c>
    </row>
    <row r="1354" spans="1:35" ht="15.75" customHeight="1" x14ac:dyDescent="0.5">
      <c r="A1354" s="5">
        <v>43217</v>
      </c>
      <c r="B1354" s="1">
        <v>82.93</v>
      </c>
      <c r="C1354" s="1">
        <v>82.4</v>
      </c>
      <c r="D1354" s="1">
        <v>82.36</v>
      </c>
      <c r="E1354" s="1">
        <v>82.98</v>
      </c>
      <c r="H1354" s="5">
        <v>43284</v>
      </c>
      <c r="I1354" s="1">
        <v>16.020499999999998</v>
      </c>
      <c r="J1354" s="1">
        <v>15.851000000000001</v>
      </c>
      <c r="K1354" s="1">
        <v>15.7857</v>
      </c>
      <c r="L1354" s="1">
        <v>16.047000000000001</v>
      </c>
      <c r="P1354" s="5">
        <v>43285</v>
      </c>
      <c r="Q1354" s="1">
        <v>841.94</v>
      </c>
      <c r="R1354" s="1">
        <v>841.48</v>
      </c>
      <c r="S1354" s="1">
        <v>833.76</v>
      </c>
      <c r="T1354" s="1">
        <v>844.57</v>
      </c>
      <c r="W1354" s="5">
        <v>43285</v>
      </c>
      <c r="X1354" s="1">
        <v>948.5</v>
      </c>
      <c r="Y1354" s="1">
        <v>943.47</v>
      </c>
      <c r="Z1354" s="1">
        <v>942.25</v>
      </c>
      <c r="AA1354" s="1">
        <v>954.14</v>
      </c>
      <c r="AD1354" s="5">
        <v>43223</v>
      </c>
      <c r="AE1354" s="1">
        <v>1.9227000000000001</v>
      </c>
      <c r="AH1354" s="5">
        <v>43223</v>
      </c>
      <c r="AI1354" s="1">
        <v>2.36313</v>
      </c>
    </row>
    <row r="1355" spans="1:35" ht="15.75" customHeight="1" x14ac:dyDescent="0.5">
      <c r="A1355" s="5">
        <v>43216</v>
      </c>
      <c r="B1355" s="1">
        <v>82.52</v>
      </c>
      <c r="C1355" s="1">
        <v>82.39</v>
      </c>
      <c r="D1355" s="1">
        <v>82.05</v>
      </c>
      <c r="E1355" s="1">
        <v>83</v>
      </c>
      <c r="H1355" s="5">
        <v>43283</v>
      </c>
      <c r="I1355" s="1">
        <v>15.851000000000001</v>
      </c>
      <c r="J1355" s="1">
        <v>16.088899999999999</v>
      </c>
      <c r="K1355" s="1">
        <v>15.7729</v>
      </c>
      <c r="L1355" s="1">
        <v>16.132999999999999</v>
      </c>
      <c r="P1355" s="5">
        <v>43284</v>
      </c>
      <c r="Q1355" s="1">
        <v>841.46</v>
      </c>
      <c r="R1355" s="1">
        <v>817.83</v>
      </c>
      <c r="S1355" s="1">
        <v>798.26</v>
      </c>
      <c r="T1355" s="1">
        <v>846.27</v>
      </c>
      <c r="W1355" s="5">
        <v>43284</v>
      </c>
      <c r="X1355" s="1">
        <v>943.45</v>
      </c>
      <c r="Y1355" s="1">
        <v>947.42</v>
      </c>
      <c r="Z1355" s="1">
        <v>940.84</v>
      </c>
      <c r="AA1355" s="1">
        <v>954.34</v>
      </c>
      <c r="AD1355" s="5">
        <v>43222</v>
      </c>
      <c r="AE1355" s="1">
        <v>1.91713</v>
      </c>
      <c r="AH1355" s="5">
        <v>43222</v>
      </c>
      <c r="AI1355" s="1">
        <v>2.36294</v>
      </c>
    </row>
    <row r="1356" spans="1:35" ht="15.75" customHeight="1" x14ac:dyDescent="0.5">
      <c r="A1356" s="5">
        <v>43215</v>
      </c>
      <c r="B1356" s="1">
        <v>82.47</v>
      </c>
      <c r="C1356" s="1">
        <v>82.27</v>
      </c>
      <c r="D1356" s="1">
        <v>81.98</v>
      </c>
      <c r="E1356" s="1">
        <v>83.24</v>
      </c>
      <c r="H1356" s="5">
        <v>43280</v>
      </c>
      <c r="I1356" s="1">
        <v>16.118500000000001</v>
      </c>
      <c r="J1356" s="1">
        <v>16.003299999999999</v>
      </c>
      <c r="K1356" s="1">
        <v>15.9635</v>
      </c>
      <c r="L1356" s="1">
        <v>16.170100000000001</v>
      </c>
      <c r="P1356" s="5">
        <v>43283</v>
      </c>
      <c r="Q1356" s="1">
        <v>817.84</v>
      </c>
      <c r="R1356" s="1">
        <v>853.06</v>
      </c>
      <c r="S1356" s="1">
        <v>808.75</v>
      </c>
      <c r="T1356" s="1">
        <v>853.84</v>
      </c>
      <c r="W1356" s="5">
        <v>43283</v>
      </c>
      <c r="X1356" s="1">
        <v>948.24</v>
      </c>
      <c r="Y1356" s="1">
        <v>955.43</v>
      </c>
      <c r="Z1356" s="1">
        <v>938.14</v>
      </c>
      <c r="AA1356" s="1">
        <v>957.45</v>
      </c>
      <c r="AD1356" s="5">
        <v>43221</v>
      </c>
      <c r="AE1356" s="1">
        <v>1.9087499999999999</v>
      </c>
      <c r="AH1356" s="5">
        <v>43221</v>
      </c>
      <c r="AI1356" s="1">
        <v>2.3537499999999998</v>
      </c>
    </row>
    <row r="1357" spans="1:35" ht="15.75" customHeight="1" x14ac:dyDescent="0.5">
      <c r="A1357" s="5">
        <v>43214</v>
      </c>
      <c r="B1357" s="1">
        <v>83.28</v>
      </c>
      <c r="C1357" s="1">
        <v>83.41</v>
      </c>
      <c r="D1357" s="1">
        <v>82.77</v>
      </c>
      <c r="E1357" s="1">
        <v>84.09</v>
      </c>
      <c r="H1357" s="5">
        <v>43279</v>
      </c>
      <c r="I1357" s="1">
        <v>16.003299999999999</v>
      </c>
      <c r="J1357" s="1">
        <v>16.058299999999999</v>
      </c>
      <c r="K1357" s="1">
        <v>15.924200000000001</v>
      </c>
      <c r="L1357" s="1">
        <v>16.137</v>
      </c>
      <c r="P1357" s="5">
        <v>43280</v>
      </c>
      <c r="Q1357" s="1">
        <v>853.33</v>
      </c>
      <c r="R1357" s="1">
        <v>849.53</v>
      </c>
      <c r="S1357" s="1">
        <v>842.47</v>
      </c>
      <c r="T1357" s="1">
        <v>854.6</v>
      </c>
      <c r="W1357" s="5">
        <v>43280</v>
      </c>
      <c r="X1357" s="1">
        <v>955.48</v>
      </c>
      <c r="Y1357" s="1">
        <v>945.3</v>
      </c>
      <c r="Z1357" s="1">
        <v>942.89</v>
      </c>
      <c r="AA1357" s="1">
        <v>958.15</v>
      </c>
      <c r="AD1357" s="5">
        <v>43220</v>
      </c>
      <c r="AE1357" s="1">
        <v>1.9093199999999999</v>
      </c>
      <c r="AH1357" s="5">
        <v>43220</v>
      </c>
      <c r="AI1357" s="1">
        <v>2.36294</v>
      </c>
    </row>
    <row r="1358" spans="1:35" ht="15.75" customHeight="1" x14ac:dyDescent="0.5">
      <c r="A1358" s="5">
        <v>43213</v>
      </c>
      <c r="B1358" s="1">
        <v>83.25</v>
      </c>
      <c r="C1358" s="1">
        <v>83.99</v>
      </c>
      <c r="D1358" s="1">
        <v>83.04</v>
      </c>
      <c r="E1358" s="1">
        <v>83.99</v>
      </c>
      <c r="H1358" s="5">
        <v>43278</v>
      </c>
      <c r="I1358" s="1">
        <v>16.058299999999999</v>
      </c>
      <c r="J1358" s="1">
        <v>16.297000000000001</v>
      </c>
      <c r="K1358" s="1">
        <v>15.9765</v>
      </c>
      <c r="L1358" s="1">
        <v>16.3081</v>
      </c>
      <c r="P1358" s="5">
        <v>43279</v>
      </c>
      <c r="Q1358" s="1">
        <v>849.53</v>
      </c>
      <c r="R1358" s="1">
        <v>857.63</v>
      </c>
      <c r="S1358" s="1">
        <v>845.75</v>
      </c>
      <c r="T1358" s="1">
        <v>858.8</v>
      </c>
      <c r="W1358" s="5">
        <v>43279</v>
      </c>
      <c r="X1358" s="1">
        <v>945.34</v>
      </c>
      <c r="Y1358" s="1">
        <v>952.14</v>
      </c>
      <c r="Z1358" s="1">
        <v>934.1</v>
      </c>
      <c r="AA1358" s="1">
        <v>955.35</v>
      </c>
      <c r="AD1358" s="5">
        <v>43217</v>
      </c>
      <c r="AE1358" s="1">
        <v>1.9070100000000001</v>
      </c>
      <c r="AH1358" s="5">
        <v>43217</v>
      </c>
      <c r="AI1358" s="1">
        <v>2.35805</v>
      </c>
    </row>
    <row r="1359" spans="1:35" ht="15.75" customHeight="1" x14ac:dyDescent="0.5">
      <c r="A1359" s="5">
        <v>43210</v>
      </c>
      <c r="B1359" s="1">
        <v>85.12</v>
      </c>
      <c r="C1359" s="1">
        <v>85.16</v>
      </c>
      <c r="D1359" s="1">
        <v>84.23</v>
      </c>
      <c r="E1359" s="1">
        <v>85.22</v>
      </c>
      <c r="H1359" s="5">
        <v>43277</v>
      </c>
      <c r="I1359" s="1">
        <v>16.297499999999999</v>
      </c>
      <c r="J1359" s="1">
        <v>16.329999999999998</v>
      </c>
      <c r="K1359" s="1">
        <v>16.151</v>
      </c>
      <c r="L1359" s="1">
        <v>16.360299999999999</v>
      </c>
      <c r="P1359" s="5">
        <v>43278</v>
      </c>
      <c r="Q1359" s="1">
        <v>857.62</v>
      </c>
      <c r="R1359" s="1">
        <v>868.15</v>
      </c>
      <c r="S1359" s="1">
        <v>852.57</v>
      </c>
      <c r="T1359" s="1">
        <v>868.66</v>
      </c>
      <c r="W1359" s="5">
        <v>43278</v>
      </c>
      <c r="X1359" s="1">
        <v>952.3</v>
      </c>
      <c r="Y1359" s="1">
        <v>960.95</v>
      </c>
      <c r="Z1359" s="1">
        <v>942.11</v>
      </c>
      <c r="AA1359" s="1">
        <v>964.88</v>
      </c>
      <c r="AD1359" s="5">
        <v>43216</v>
      </c>
      <c r="AE1359" s="1">
        <v>1.90076</v>
      </c>
      <c r="AH1359" s="5">
        <v>43216</v>
      </c>
      <c r="AI1359" s="1">
        <v>2.3587799999999999</v>
      </c>
    </row>
    <row r="1360" spans="1:35" ht="15.75" customHeight="1" x14ac:dyDescent="0.5">
      <c r="A1360" s="5">
        <v>43209</v>
      </c>
      <c r="B1360" s="1">
        <v>85.67</v>
      </c>
      <c r="C1360" s="1">
        <v>85.55</v>
      </c>
      <c r="D1360" s="1">
        <v>84.81</v>
      </c>
      <c r="E1360" s="1">
        <v>86.1</v>
      </c>
      <c r="H1360" s="5">
        <v>43276</v>
      </c>
      <c r="I1360" s="1">
        <v>16.3307</v>
      </c>
      <c r="J1360" s="1">
        <v>16.458400000000001</v>
      </c>
      <c r="K1360" s="1">
        <v>16.292000000000002</v>
      </c>
      <c r="L1360" s="1">
        <v>16.528600000000001</v>
      </c>
      <c r="P1360" s="5">
        <v>43277</v>
      </c>
      <c r="Q1360" s="1">
        <v>868.16</v>
      </c>
      <c r="R1360" s="1">
        <v>867.98</v>
      </c>
      <c r="S1360" s="1">
        <v>859.01</v>
      </c>
      <c r="T1360" s="1">
        <v>871.6</v>
      </c>
      <c r="W1360" s="5">
        <v>43277</v>
      </c>
      <c r="X1360" s="1">
        <v>961.01</v>
      </c>
      <c r="Y1360" s="1">
        <v>943.33</v>
      </c>
      <c r="Z1360" s="1">
        <v>931.62</v>
      </c>
      <c r="AA1360" s="1">
        <v>964.01</v>
      </c>
      <c r="AD1360" s="5">
        <v>43215</v>
      </c>
      <c r="AE1360" s="1">
        <v>1.89988</v>
      </c>
      <c r="AH1360" s="5">
        <v>43215</v>
      </c>
      <c r="AI1360" s="1">
        <v>2.3656100000000002</v>
      </c>
    </row>
    <row r="1361" spans="1:35" ht="15.75" customHeight="1" x14ac:dyDescent="0.5">
      <c r="A1361" s="5">
        <v>43208</v>
      </c>
      <c r="B1361" s="1">
        <v>85.21</v>
      </c>
      <c r="C1361" s="1">
        <v>85.08</v>
      </c>
      <c r="D1361" s="1">
        <v>84.97</v>
      </c>
      <c r="E1361" s="1">
        <v>86.09</v>
      </c>
      <c r="H1361" s="5">
        <v>43273</v>
      </c>
      <c r="I1361" s="1">
        <v>16.4587</v>
      </c>
      <c r="J1361" s="1">
        <v>16.317799999999998</v>
      </c>
      <c r="K1361" s="1">
        <v>16.310700000000001</v>
      </c>
      <c r="L1361" s="1">
        <v>16.518799999999999</v>
      </c>
      <c r="P1361" s="5">
        <v>43276</v>
      </c>
      <c r="Q1361" s="1">
        <v>868</v>
      </c>
      <c r="R1361" s="1">
        <v>876.17</v>
      </c>
      <c r="S1361" s="1">
        <v>866.55</v>
      </c>
      <c r="T1361" s="1">
        <v>880.4</v>
      </c>
      <c r="W1361" s="5">
        <v>43276</v>
      </c>
      <c r="X1361" s="1">
        <v>944</v>
      </c>
      <c r="Y1361" s="1">
        <v>957.63</v>
      </c>
      <c r="Z1361" s="1">
        <v>938.54</v>
      </c>
      <c r="AA1361" s="1">
        <v>960.68</v>
      </c>
      <c r="AD1361" s="5">
        <v>43214</v>
      </c>
      <c r="AE1361" s="1">
        <v>1.8982600000000001</v>
      </c>
      <c r="AH1361" s="5">
        <v>43214</v>
      </c>
      <c r="AI1361" s="1">
        <v>2.3616700000000002</v>
      </c>
    </row>
    <row r="1362" spans="1:35" ht="15.75" customHeight="1" x14ac:dyDescent="0.5">
      <c r="A1362" s="5">
        <v>43207</v>
      </c>
      <c r="B1362" s="1">
        <v>84.21</v>
      </c>
      <c r="C1362" s="1">
        <v>83.65</v>
      </c>
      <c r="D1362" s="1">
        <v>83.48</v>
      </c>
      <c r="E1362" s="1">
        <v>84.51</v>
      </c>
      <c r="H1362" s="5">
        <v>43272</v>
      </c>
      <c r="I1362" s="1">
        <v>16.317499999999999</v>
      </c>
      <c r="J1362" s="1">
        <v>16.2835</v>
      </c>
      <c r="K1362" s="1">
        <v>16.196999999999999</v>
      </c>
      <c r="L1362" s="1">
        <v>16.3628</v>
      </c>
      <c r="P1362" s="5">
        <v>43273</v>
      </c>
      <c r="Q1362" s="1">
        <v>877.37</v>
      </c>
      <c r="R1362" s="1">
        <v>863.85</v>
      </c>
      <c r="S1362" s="1">
        <v>857.66</v>
      </c>
      <c r="T1362" s="1">
        <v>877.57</v>
      </c>
      <c r="W1362" s="5">
        <v>43273</v>
      </c>
      <c r="X1362" s="1">
        <v>958.4</v>
      </c>
      <c r="Y1362" s="1">
        <v>953.18</v>
      </c>
      <c r="Z1362" s="1">
        <v>950.85</v>
      </c>
      <c r="AA1362" s="1">
        <v>962.45</v>
      </c>
      <c r="AD1362" s="5">
        <v>43213</v>
      </c>
      <c r="AE1362" s="1">
        <v>1.8971100000000001</v>
      </c>
      <c r="AH1362" s="5">
        <v>43213</v>
      </c>
      <c r="AI1362" s="1">
        <v>2.35954</v>
      </c>
    </row>
    <row r="1363" spans="1:35" ht="15.75" customHeight="1" x14ac:dyDescent="0.5">
      <c r="A1363" s="5">
        <v>43206</v>
      </c>
      <c r="B1363" s="1">
        <v>83.98</v>
      </c>
      <c r="C1363" s="1">
        <v>84.37</v>
      </c>
      <c r="D1363" s="1">
        <v>83.43</v>
      </c>
      <c r="E1363" s="1">
        <v>84.38</v>
      </c>
      <c r="H1363" s="5">
        <v>43271</v>
      </c>
      <c r="I1363" s="1">
        <v>16.284300000000002</v>
      </c>
      <c r="J1363" s="1">
        <v>16.3048</v>
      </c>
      <c r="K1363" s="1">
        <v>16.256499999999999</v>
      </c>
      <c r="L1363" s="1">
        <v>16.372</v>
      </c>
      <c r="P1363" s="5">
        <v>43272</v>
      </c>
      <c r="Q1363" s="1">
        <v>863.65</v>
      </c>
      <c r="R1363" s="1">
        <v>870.32</v>
      </c>
      <c r="S1363" s="1">
        <v>861.5</v>
      </c>
      <c r="T1363" s="1">
        <v>872.27</v>
      </c>
      <c r="W1363" s="5">
        <v>43272</v>
      </c>
      <c r="X1363" s="1">
        <v>953.25</v>
      </c>
      <c r="Y1363" s="1">
        <v>965.68</v>
      </c>
      <c r="Z1363" s="1">
        <v>950.7</v>
      </c>
      <c r="AA1363" s="1">
        <v>969.12</v>
      </c>
      <c r="AD1363" s="5">
        <v>43210</v>
      </c>
      <c r="AE1363" s="1">
        <v>1.8969499999999999</v>
      </c>
      <c r="AH1363" s="5">
        <v>43210</v>
      </c>
      <c r="AI1363" s="1">
        <v>2.3592300000000002</v>
      </c>
    </row>
    <row r="1364" spans="1:35" ht="15.75" customHeight="1" x14ac:dyDescent="0.5">
      <c r="A1364" s="5">
        <v>43203</v>
      </c>
      <c r="B1364" s="1">
        <v>84.08</v>
      </c>
      <c r="C1364" s="1">
        <v>83.36</v>
      </c>
      <c r="D1364" s="1">
        <v>83.33</v>
      </c>
      <c r="E1364" s="1">
        <v>84.69</v>
      </c>
      <c r="H1364" s="5">
        <v>43270</v>
      </c>
      <c r="I1364" s="1">
        <v>16.3048</v>
      </c>
      <c r="J1364" s="1">
        <v>16.470800000000001</v>
      </c>
      <c r="K1364" s="1">
        <v>16.242999999999999</v>
      </c>
      <c r="L1364" s="1">
        <v>16.549299999999999</v>
      </c>
      <c r="P1364" s="5">
        <v>43271</v>
      </c>
      <c r="Q1364" s="1">
        <v>870.33</v>
      </c>
      <c r="R1364" s="1">
        <v>868.34</v>
      </c>
      <c r="S1364" s="1">
        <v>860.1</v>
      </c>
      <c r="T1364" s="1">
        <v>876.03</v>
      </c>
      <c r="W1364" s="5">
        <v>43271</v>
      </c>
      <c r="X1364" s="1">
        <v>965.69</v>
      </c>
      <c r="Y1364" s="1">
        <v>969.87</v>
      </c>
      <c r="Z1364" s="1">
        <v>963.52</v>
      </c>
      <c r="AA1364" s="1">
        <v>980.03</v>
      </c>
      <c r="AD1364" s="5">
        <v>43209</v>
      </c>
      <c r="AE1364" s="1">
        <v>1.8982600000000001</v>
      </c>
      <c r="AH1364" s="5">
        <v>43209</v>
      </c>
      <c r="AI1364" s="1">
        <v>2.3615599999999999</v>
      </c>
    </row>
    <row r="1365" spans="1:35" ht="15.75" customHeight="1" x14ac:dyDescent="0.5">
      <c r="A1365" s="5">
        <v>43202</v>
      </c>
      <c r="B1365" s="1">
        <v>82.76</v>
      </c>
      <c r="C1365" s="1">
        <v>82.98</v>
      </c>
      <c r="D1365" s="1">
        <v>82.29</v>
      </c>
      <c r="E1365" s="1">
        <v>83.17</v>
      </c>
      <c r="H1365" s="5">
        <v>43269</v>
      </c>
      <c r="I1365" s="1">
        <v>16.471</v>
      </c>
      <c r="J1365" s="1">
        <v>16.551500000000001</v>
      </c>
      <c r="K1365" s="1">
        <v>16.422499999999999</v>
      </c>
      <c r="L1365" s="1">
        <v>16.630500000000001</v>
      </c>
      <c r="P1365" s="5">
        <v>43270</v>
      </c>
      <c r="Q1365" s="1">
        <v>868.34</v>
      </c>
      <c r="R1365" s="1">
        <v>883.69</v>
      </c>
      <c r="S1365" s="1">
        <v>862.37</v>
      </c>
      <c r="T1365" s="1">
        <v>886.17</v>
      </c>
      <c r="W1365" s="5">
        <v>43270</v>
      </c>
      <c r="X1365" s="1">
        <v>970.52</v>
      </c>
      <c r="Y1365" s="1">
        <v>991.55</v>
      </c>
      <c r="Z1365" s="1">
        <v>966.58</v>
      </c>
      <c r="AA1365" s="1">
        <v>993.23</v>
      </c>
      <c r="AD1365" s="5">
        <v>43208</v>
      </c>
      <c r="AE1365" s="1">
        <v>1.89707</v>
      </c>
      <c r="AH1365" s="5">
        <v>43208</v>
      </c>
      <c r="AI1365" s="1">
        <v>2.35866</v>
      </c>
    </row>
    <row r="1366" spans="1:35" ht="15.75" customHeight="1" x14ac:dyDescent="0.5">
      <c r="A1366" s="5">
        <v>43201</v>
      </c>
      <c r="B1366" s="1">
        <v>83.69</v>
      </c>
      <c r="C1366" s="1">
        <v>82.55</v>
      </c>
      <c r="D1366" s="1">
        <v>82.54</v>
      </c>
      <c r="E1366" s="1">
        <v>84.49</v>
      </c>
      <c r="H1366" s="5">
        <v>43266</v>
      </c>
      <c r="I1366" s="1">
        <v>16.5672</v>
      </c>
      <c r="J1366" s="1">
        <v>17.172999999999998</v>
      </c>
      <c r="K1366" s="1">
        <v>16.461300000000001</v>
      </c>
      <c r="L1366" s="1">
        <v>17.251999999999999</v>
      </c>
      <c r="P1366" s="5">
        <v>43269</v>
      </c>
      <c r="Q1366" s="1">
        <v>883.69</v>
      </c>
      <c r="R1366" s="1">
        <v>886.37</v>
      </c>
      <c r="S1366" s="1">
        <v>881.55</v>
      </c>
      <c r="T1366" s="1">
        <v>892.08</v>
      </c>
      <c r="W1366" s="5">
        <v>43269</v>
      </c>
      <c r="X1366" s="1">
        <v>991.04</v>
      </c>
      <c r="Y1366" s="1">
        <v>988.5</v>
      </c>
      <c r="Z1366" s="1">
        <v>982.76</v>
      </c>
      <c r="AA1366" s="1">
        <v>1000.32</v>
      </c>
      <c r="AD1366" s="5">
        <v>43207</v>
      </c>
      <c r="AE1366" s="1">
        <v>1.8956299999999999</v>
      </c>
      <c r="AH1366" s="5">
        <v>43207</v>
      </c>
      <c r="AI1366" s="1">
        <v>2.3553899999999999</v>
      </c>
    </row>
    <row r="1367" spans="1:35" ht="15.75" customHeight="1" x14ac:dyDescent="0.5">
      <c r="A1367" s="5">
        <v>43200</v>
      </c>
      <c r="B1367" s="1">
        <v>81.94</v>
      </c>
      <c r="C1367" s="1">
        <v>81.790000000000006</v>
      </c>
      <c r="D1367" s="1">
        <v>81.48</v>
      </c>
      <c r="E1367" s="1">
        <v>82.4</v>
      </c>
      <c r="H1367" s="5">
        <v>43265</v>
      </c>
      <c r="I1367" s="1">
        <v>17.174499999999998</v>
      </c>
      <c r="J1367" s="1">
        <v>17.035</v>
      </c>
      <c r="K1367" s="1">
        <v>16.930099999999999</v>
      </c>
      <c r="L1367" s="1">
        <v>17.319500000000001</v>
      </c>
      <c r="P1367" s="5">
        <v>43266</v>
      </c>
      <c r="Q1367" s="1">
        <v>888.18</v>
      </c>
      <c r="R1367" s="1">
        <v>905.3</v>
      </c>
      <c r="S1367" s="1">
        <v>885.35</v>
      </c>
      <c r="T1367" s="1">
        <v>907.21</v>
      </c>
      <c r="W1367" s="5">
        <v>43266</v>
      </c>
      <c r="X1367" s="1">
        <v>991.02</v>
      </c>
      <c r="Y1367" s="1">
        <v>1010.6</v>
      </c>
      <c r="Z1367" s="1">
        <v>987.53</v>
      </c>
      <c r="AA1367" s="1">
        <v>1012.2</v>
      </c>
      <c r="AD1367" s="5">
        <v>43206</v>
      </c>
      <c r="AE1367" s="1">
        <v>1.8942600000000001</v>
      </c>
      <c r="AH1367" s="5">
        <v>43206</v>
      </c>
      <c r="AI1367" s="1">
        <v>2.3550900000000001</v>
      </c>
    </row>
    <row r="1368" spans="1:35" ht="15.75" customHeight="1" x14ac:dyDescent="0.5">
      <c r="A1368" s="5">
        <v>43199</v>
      </c>
      <c r="B1368" s="1">
        <v>81.05</v>
      </c>
      <c r="C1368" s="1">
        <v>81.48</v>
      </c>
      <c r="D1368" s="1">
        <v>80.31</v>
      </c>
      <c r="E1368" s="1">
        <v>81.69</v>
      </c>
      <c r="H1368" s="5">
        <v>43264</v>
      </c>
      <c r="I1368" s="1">
        <v>17.035</v>
      </c>
      <c r="J1368" s="1">
        <v>16.861499999999999</v>
      </c>
      <c r="K1368" s="1">
        <v>16.803000000000001</v>
      </c>
      <c r="L1368" s="1">
        <v>17.115200000000002</v>
      </c>
      <c r="P1368" s="5">
        <v>43265</v>
      </c>
      <c r="Q1368" s="1">
        <v>905.31</v>
      </c>
      <c r="R1368" s="1">
        <v>903.71</v>
      </c>
      <c r="S1368" s="1">
        <v>898.63</v>
      </c>
      <c r="T1368" s="1">
        <v>913.67</v>
      </c>
      <c r="W1368" s="5">
        <v>43265</v>
      </c>
      <c r="X1368" s="1">
        <v>1010.6</v>
      </c>
      <c r="Y1368" s="1">
        <v>1012.07</v>
      </c>
      <c r="Z1368" s="1">
        <v>1002.72</v>
      </c>
      <c r="AA1368" s="1">
        <v>1018.04</v>
      </c>
      <c r="AD1368" s="5">
        <v>43203</v>
      </c>
      <c r="AE1368" s="1">
        <v>1.8955</v>
      </c>
      <c r="AH1368" s="5">
        <v>43203</v>
      </c>
      <c r="AI1368" s="1">
        <v>2.3528099999999998</v>
      </c>
    </row>
    <row r="1369" spans="1:35" ht="15.75" customHeight="1" x14ac:dyDescent="0.5">
      <c r="A1369" s="5">
        <v>43196</v>
      </c>
      <c r="B1369" s="1">
        <v>81.540000000000006</v>
      </c>
      <c r="C1369" s="1">
        <v>81.88</v>
      </c>
      <c r="D1369" s="1">
        <v>81.33</v>
      </c>
      <c r="E1369" s="1">
        <v>82.11</v>
      </c>
      <c r="H1369" s="5">
        <v>43263</v>
      </c>
      <c r="I1369" s="1">
        <v>16.862500000000001</v>
      </c>
      <c r="J1369" s="1">
        <v>16.925799999999999</v>
      </c>
      <c r="K1369" s="1">
        <v>16.754000000000001</v>
      </c>
      <c r="L1369" s="1">
        <v>16.9542</v>
      </c>
      <c r="P1369" s="5">
        <v>43264</v>
      </c>
      <c r="Q1369" s="1">
        <v>903.7</v>
      </c>
      <c r="R1369" s="1">
        <v>899.27</v>
      </c>
      <c r="S1369" s="1">
        <v>892.83</v>
      </c>
      <c r="T1369" s="1">
        <v>904.7</v>
      </c>
      <c r="W1369" s="5">
        <v>43264</v>
      </c>
      <c r="X1369" s="1">
        <v>1012.07</v>
      </c>
      <c r="Y1369" s="1">
        <v>1022.48</v>
      </c>
      <c r="Z1369" s="1">
        <v>998.89</v>
      </c>
      <c r="AA1369" s="1">
        <v>1023.28</v>
      </c>
      <c r="AD1369" s="5">
        <v>43202</v>
      </c>
      <c r="AE1369" s="1">
        <v>1.8968799999999999</v>
      </c>
      <c r="AH1369" s="5">
        <v>43202</v>
      </c>
      <c r="AI1369" s="1">
        <v>2.3476900000000001</v>
      </c>
    </row>
    <row r="1370" spans="1:35" ht="15.75" customHeight="1" x14ac:dyDescent="0.5">
      <c r="A1370" s="5">
        <v>43195</v>
      </c>
      <c r="B1370" s="1">
        <v>81.47</v>
      </c>
      <c r="C1370" s="1">
        <v>80.180000000000007</v>
      </c>
      <c r="D1370" s="1">
        <v>80.16</v>
      </c>
      <c r="E1370" s="1">
        <v>81.53</v>
      </c>
      <c r="H1370" s="5">
        <v>43262</v>
      </c>
      <c r="I1370" s="1">
        <v>16.925799999999999</v>
      </c>
      <c r="J1370" s="1">
        <v>16.790199999999999</v>
      </c>
      <c r="K1370" s="1">
        <v>16.745699999999999</v>
      </c>
      <c r="L1370" s="1">
        <v>16.948399999999999</v>
      </c>
      <c r="P1370" s="5">
        <v>43263</v>
      </c>
      <c r="Q1370" s="1">
        <v>899.27</v>
      </c>
      <c r="R1370" s="1">
        <v>904.12</v>
      </c>
      <c r="S1370" s="1">
        <v>898.52</v>
      </c>
      <c r="T1370" s="1">
        <v>909.96</v>
      </c>
      <c r="W1370" s="5">
        <v>43263</v>
      </c>
      <c r="X1370" s="1">
        <v>1022.5</v>
      </c>
      <c r="Y1370" s="1">
        <v>1023.27</v>
      </c>
      <c r="Z1370" s="1">
        <v>1019.01</v>
      </c>
      <c r="AA1370" s="1">
        <v>1025.0999999999999</v>
      </c>
      <c r="AD1370" s="5">
        <v>43201</v>
      </c>
      <c r="AE1370" s="1">
        <v>1.8956299999999999</v>
      </c>
      <c r="AH1370" s="5">
        <v>43201</v>
      </c>
      <c r="AI1370" s="1">
        <v>2.3416299999999999</v>
      </c>
    </row>
    <row r="1371" spans="1:35" ht="15.75" customHeight="1" x14ac:dyDescent="0.5">
      <c r="A1371" s="5">
        <v>43194</v>
      </c>
      <c r="B1371" s="1">
        <v>80.84</v>
      </c>
      <c r="C1371" s="1">
        <v>81.61</v>
      </c>
      <c r="D1371" s="1">
        <v>80.63</v>
      </c>
      <c r="E1371" s="1">
        <v>81.760000000000005</v>
      </c>
      <c r="H1371" s="5">
        <v>43259</v>
      </c>
      <c r="I1371" s="1">
        <v>16.789200000000001</v>
      </c>
      <c r="J1371" s="1">
        <v>16.711500000000001</v>
      </c>
      <c r="K1371" s="1">
        <v>16.625599999999999</v>
      </c>
      <c r="L1371" s="1">
        <v>16.832999999999998</v>
      </c>
      <c r="P1371" s="5">
        <v>43262</v>
      </c>
      <c r="Q1371" s="1">
        <v>904.11</v>
      </c>
      <c r="R1371" s="1">
        <v>907.78</v>
      </c>
      <c r="S1371" s="1">
        <v>902.44</v>
      </c>
      <c r="T1371" s="1">
        <v>911.44</v>
      </c>
      <c r="W1371" s="5">
        <v>43262</v>
      </c>
      <c r="X1371" s="1">
        <v>1022.62</v>
      </c>
      <c r="Y1371" s="1">
        <v>1019.05</v>
      </c>
      <c r="Z1371" s="1">
        <v>1010.04</v>
      </c>
      <c r="AA1371" s="1">
        <v>1025.79</v>
      </c>
      <c r="AD1371" s="5">
        <v>43200</v>
      </c>
      <c r="AE1371" s="1">
        <v>1.89438</v>
      </c>
      <c r="AH1371" s="5">
        <v>43200</v>
      </c>
      <c r="AI1371" s="1">
        <v>2.3390300000000002</v>
      </c>
    </row>
    <row r="1372" spans="1:35" ht="15.75" customHeight="1" x14ac:dyDescent="0.5">
      <c r="A1372" s="5">
        <v>43193</v>
      </c>
      <c r="B1372" s="1">
        <v>81.22</v>
      </c>
      <c r="C1372" s="1">
        <v>81.569999999999993</v>
      </c>
      <c r="D1372" s="1">
        <v>80.63</v>
      </c>
      <c r="E1372" s="1">
        <v>81.790000000000006</v>
      </c>
      <c r="H1372" s="5">
        <v>43258</v>
      </c>
      <c r="I1372" s="1">
        <v>16.709499999999998</v>
      </c>
      <c r="J1372" s="1">
        <v>16.678999999999998</v>
      </c>
      <c r="K1372" s="1">
        <v>16.642600000000002</v>
      </c>
      <c r="L1372" s="1">
        <v>16.904299999999999</v>
      </c>
      <c r="P1372" s="5">
        <v>43259</v>
      </c>
      <c r="Q1372" s="1">
        <v>907.37</v>
      </c>
      <c r="R1372" s="1">
        <v>899.68</v>
      </c>
      <c r="S1372" s="1">
        <v>896.46</v>
      </c>
      <c r="T1372" s="1">
        <v>907.97</v>
      </c>
      <c r="W1372" s="5">
        <v>43259</v>
      </c>
      <c r="X1372" s="1">
        <v>1013.8</v>
      </c>
      <c r="Y1372" s="1">
        <v>1012.88</v>
      </c>
      <c r="Z1372" s="1">
        <v>1007.49</v>
      </c>
      <c r="AA1372" s="1">
        <v>1020.47</v>
      </c>
      <c r="AD1372" s="5">
        <v>43199</v>
      </c>
      <c r="AE1372" s="1">
        <v>1.89713</v>
      </c>
      <c r="AH1372" s="5">
        <v>43199</v>
      </c>
      <c r="AI1372" s="1">
        <v>2.3372999999999999</v>
      </c>
    </row>
    <row r="1373" spans="1:35" ht="15.75" customHeight="1" x14ac:dyDescent="0.5">
      <c r="A1373" s="5">
        <v>43192</v>
      </c>
      <c r="B1373" s="1">
        <v>82.01</v>
      </c>
      <c r="C1373" s="1">
        <v>81.790000000000006</v>
      </c>
      <c r="D1373" s="1">
        <v>81.58</v>
      </c>
      <c r="E1373" s="1">
        <v>82.69</v>
      </c>
      <c r="H1373" s="5">
        <v>43257</v>
      </c>
      <c r="I1373" s="1">
        <v>16.678999999999998</v>
      </c>
      <c r="J1373" s="1">
        <v>16.484000000000002</v>
      </c>
      <c r="K1373" s="1">
        <v>16.4754</v>
      </c>
      <c r="L1373" s="1">
        <v>16.7469</v>
      </c>
      <c r="P1373" s="5">
        <v>43258</v>
      </c>
      <c r="Q1373" s="1">
        <v>899.69</v>
      </c>
      <c r="R1373" s="1">
        <v>905.42</v>
      </c>
      <c r="S1373" s="1">
        <v>897.82</v>
      </c>
      <c r="T1373" s="1">
        <v>909.65</v>
      </c>
      <c r="W1373" s="5">
        <v>43258</v>
      </c>
      <c r="X1373" s="1">
        <v>1013.39</v>
      </c>
      <c r="Y1373" s="1">
        <v>1019.32</v>
      </c>
      <c r="Z1373" s="1">
        <v>1010.88</v>
      </c>
      <c r="AA1373" s="1">
        <v>1030.8800000000001</v>
      </c>
      <c r="AD1373" s="5">
        <v>43196</v>
      </c>
      <c r="AE1373" s="1">
        <v>1.89713</v>
      </c>
      <c r="AH1373" s="5">
        <v>43196</v>
      </c>
      <c r="AI1373" s="1">
        <v>2.3374600000000001</v>
      </c>
    </row>
    <row r="1374" spans="1:35" ht="15.75" customHeight="1" x14ac:dyDescent="0.5">
      <c r="A1374" s="5">
        <v>43188</v>
      </c>
      <c r="B1374" s="1">
        <v>81.12</v>
      </c>
      <c r="C1374" s="1">
        <v>79.75</v>
      </c>
      <c r="D1374" s="1">
        <v>79.7</v>
      </c>
      <c r="E1374" s="1">
        <v>81.209999999999994</v>
      </c>
      <c r="H1374" s="5">
        <v>43256</v>
      </c>
      <c r="I1374" s="1">
        <v>16.484000000000002</v>
      </c>
      <c r="J1374" s="1">
        <v>16.4145</v>
      </c>
      <c r="K1374" s="1">
        <v>16.364000000000001</v>
      </c>
      <c r="L1374" s="1">
        <v>16.541699999999999</v>
      </c>
      <c r="P1374" s="5">
        <v>43257</v>
      </c>
      <c r="Q1374" s="1">
        <v>905.44</v>
      </c>
      <c r="R1374" s="1">
        <v>901.83</v>
      </c>
      <c r="S1374" s="1">
        <v>900.63</v>
      </c>
      <c r="T1374" s="1">
        <v>908.64</v>
      </c>
      <c r="W1374" s="5">
        <v>43257</v>
      </c>
      <c r="X1374" s="1">
        <v>1019.3</v>
      </c>
      <c r="Y1374" s="1">
        <v>994.15</v>
      </c>
      <c r="Z1374" s="1">
        <v>989.18</v>
      </c>
      <c r="AA1374" s="1">
        <v>1025.75</v>
      </c>
      <c r="AD1374" s="5">
        <v>43195</v>
      </c>
      <c r="AE1374" s="1">
        <v>1.8951899999999999</v>
      </c>
      <c r="AH1374" s="5">
        <v>43195</v>
      </c>
      <c r="AI1374" s="1">
        <v>2.3306300000000002</v>
      </c>
    </row>
    <row r="1375" spans="1:35" ht="15.75" customHeight="1" x14ac:dyDescent="0.5">
      <c r="A1375" s="5">
        <v>43187</v>
      </c>
      <c r="B1375" s="1">
        <v>79.64</v>
      </c>
      <c r="C1375" s="1">
        <v>80.62</v>
      </c>
      <c r="D1375" s="1">
        <v>79.319999999999993</v>
      </c>
      <c r="E1375" s="1">
        <v>80.75</v>
      </c>
      <c r="H1375" s="5">
        <v>43255</v>
      </c>
      <c r="I1375" s="1">
        <v>16.414999999999999</v>
      </c>
      <c r="J1375" s="1">
        <v>16.406500000000001</v>
      </c>
      <c r="K1375" s="1">
        <v>16.373999999999999</v>
      </c>
      <c r="L1375" s="1">
        <v>16.5487</v>
      </c>
      <c r="P1375" s="5">
        <v>43256</v>
      </c>
      <c r="Q1375" s="1">
        <v>901.83</v>
      </c>
      <c r="R1375" s="1">
        <v>901.83</v>
      </c>
      <c r="S1375" s="1">
        <v>892.62</v>
      </c>
      <c r="T1375" s="1">
        <v>904.45</v>
      </c>
      <c r="W1375" s="5">
        <v>43256</v>
      </c>
      <c r="X1375" s="1">
        <v>994.15</v>
      </c>
      <c r="Y1375" s="1">
        <v>997.47</v>
      </c>
      <c r="Z1375" s="1">
        <v>980.03</v>
      </c>
      <c r="AA1375" s="1">
        <v>998.5</v>
      </c>
      <c r="AD1375" s="5">
        <v>43194</v>
      </c>
      <c r="AE1375" s="1">
        <v>1.89063</v>
      </c>
      <c r="AH1375" s="5">
        <v>43194</v>
      </c>
      <c r="AI1375" s="1">
        <v>2.3246099999999998</v>
      </c>
    </row>
    <row r="1376" spans="1:35" ht="15.75" customHeight="1" x14ac:dyDescent="0.5">
      <c r="A1376" s="5">
        <v>43186</v>
      </c>
      <c r="B1376" s="1">
        <v>81.25</v>
      </c>
      <c r="C1376" s="1">
        <v>81.61</v>
      </c>
      <c r="D1376" s="1">
        <v>80.73</v>
      </c>
      <c r="E1376" s="1">
        <v>81.94</v>
      </c>
      <c r="H1376" s="5">
        <v>43252</v>
      </c>
      <c r="I1376" s="1">
        <v>16.4117</v>
      </c>
      <c r="J1376" s="1">
        <v>16.427499999999998</v>
      </c>
      <c r="K1376" s="1">
        <v>16.341000000000001</v>
      </c>
      <c r="L1376" s="1">
        <v>16.506799999999998</v>
      </c>
      <c r="P1376" s="5">
        <v>43255</v>
      </c>
      <c r="Q1376" s="1">
        <v>901.67</v>
      </c>
      <c r="R1376" s="1">
        <v>903.78</v>
      </c>
      <c r="S1376" s="1">
        <v>899.74</v>
      </c>
      <c r="T1376" s="1">
        <v>910.4</v>
      </c>
      <c r="W1376" s="5">
        <v>43255</v>
      </c>
      <c r="X1376" s="1">
        <v>997.45</v>
      </c>
      <c r="Y1376" s="1">
        <v>1001.17</v>
      </c>
      <c r="Z1376" s="1">
        <v>995.55</v>
      </c>
      <c r="AA1376" s="1">
        <v>1011.7</v>
      </c>
      <c r="AD1376" s="5">
        <v>43193</v>
      </c>
      <c r="AE1376" s="1">
        <v>1.8774999999999999</v>
      </c>
      <c r="AH1376" s="5">
        <v>43193</v>
      </c>
      <c r="AI1376" s="1">
        <v>2.32084</v>
      </c>
    </row>
    <row r="1377" spans="1:35" ht="15.75" customHeight="1" x14ac:dyDescent="0.5">
      <c r="A1377" s="5">
        <v>43185</v>
      </c>
      <c r="B1377" s="1">
        <v>82.5</v>
      </c>
      <c r="C1377" s="1">
        <v>81.99</v>
      </c>
      <c r="D1377" s="1">
        <v>81.739999999999995</v>
      </c>
      <c r="E1377" s="1">
        <v>82.77</v>
      </c>
      <c r="H1377" s="5">
        <v>43251</v>
      </c>
      <c r="I1377" s="1">
        <v>16.427499999999998</v>
      </c>
      <c r="J1377" s="1">
        <v>16.506799999999998</v>
      </c>
      <c r="K1377" s="1">
        <v>16.405999999999999</v>
      </c>
      <c r="L1377" s="1">
        <v>16.598700000000001</v>
      </c>
      <c r="P1377" s="5">
        <v>43252</v>
      </c>
      <c r="Q1377" s="1">
        <v>904.25</v>
      </c>
      <c r="R1377" s="1">
        <v>906.94</v>
      </c>
      <c r="S1377" s="1">
        <v>900.11</v>
      </c>
      <c r="T1377" s="1">
        <v>913.3</v>
      </c>
      <c r="W1377" s="5">
        <v>43252</v>
      </c>
      <c r="X1377" s="1">
        <v>1003.12</v>
      </c>
      <c r="Y1377" s="1">
        <v>988.88</v>
      </c>
      <c r="Z1377" s="1">
        <v>986.23</v>
      </c>
      <c r="AA1377" s="1">
        <v>1006.13</v>
      </c>
      <c r="AD1377" s="5">
        <v>43188</v>
      </c>
      <c r="AE1377" s="1">
        <v>1.88313</v>
      </c>
      <c r="AH1377" s="5">
        <v>43188</v>
      </c>
      <c r="AI1377" s="1">
        <v>2.31175</v>
      </c>
    </row>
    <row r="1378" spans="1:35" ht="15.75" customHeight="1" x14ac:dyDescent="0.5">
      <c r="A1378" s="5">
        <v>43182</v>
      </c>
      <c r="B1378" s="1">
        <v>81.5</v>
      </c>
      <c r="C1378" s="1">
        <v>80.44</v>
      </c>
      <c r="D1378" s="1">
        <v>80.44</v>
      </c>
      <c r="E1378" s="1">
        <v>82.3</v>
      </c>
      <c r="H1378" s="5">
        <v>43250</v>
      </c>
      <c r="I1378" s="1">
        <v>16.506499999999999</v>
      </c>
      <c r="J1378" s="1">
        <v>16.364999999999998</v>
      </c>
      <c r="K1378" s="1">
        <v>16.319500000000001</v>
      </c>
      <c r="L1378" s="1">
        <v>16.561599999999999</v>
      </c>
      <c r="P1378" s="5">
        <v>43251</v>
      </c>
      <c r="Q1378" s="1">
        <v>906.97</v>
      </c>
      <c r="R1378" s="1">
        <v>909.24</v>
      </c>
      <c r="S1378" s="1">
        <v>906.36</v>
      </c>
      <c r="T1378" s="1">
        <v>915.31</v>
      </c>
      <c r="W1378" s="5">
        <v>43251</v>
      </c>
      <c r="X1378" s="1">
        <v>988.75</v>
      </c>
      <c r="Y1378" s="1">
        <v>987.29</v>
      </c>
      <c r="Z1378" s="1">
        <v>985.74</v>
      </c>
      <c r="AA1378" s="1">
        <v>992.4</v>
      </c>
      <c r="AD1378" s="5">
        <v>43187</v>
      </c>
      <c r="AE1378" s="1">
        <v>1.8868799999999999</v>
      </c>
      <c r="AH1378" s="5">
        <v>43187</v>
      </c>
      <c r="AI1378" s="1">
        <v>2.3079999999999998</v>
      </c>
    </row>
    <row r="1379" spans="1:35" ht="15.75" customHeight="1" x14ac:dyDescent="0.5">
      <c r="A1379" s="5">
        <v>43181</v>
      </c>
      <c r="B1379" s="1">
        <v>79.39</v>
      </c>
      <c r="C1379" s="1">
        <v>80.099999999999994</v>
      </c>
      <c r="D1379" s="1">
        <v>79.28</v>
      </c>
      <c r="E1379" s="1">
        <v>80.62</v>
      </c>
      <c r="H1379" s="5">
        <v>43249</v>
      </c>
      <c r="I1379" s="1">
        <v>16.364999999999998</v>
      </c>
      <c r="J1379" s="1">
        <v>16.4741</v>
      </c>
      <c r="K1379" s="1">
        <v>16.3188</v>
      </c>
      <c r="L1379" s="1">
        <v>16.509799999999998</v>
      </c>
      <c r="P1379" s="5">
        <v>43250</v>
      </c>
      <c r="Q1379" s="1">
        <v>909.24</v>
      </c>
      <c r="R1379" s="1">
        <v>905.7</v>
      </c>
      <c r="S1379" s="1">
        <v>903.25</v>
      </c>
      <c r="T1379" s="1">
        <v>911.66</v>
      </c>
      <c r="W1379" s="5">
        <v>43250</v>
      </c>
      <c r="X1379" s="1">
        <v>987.29</v>
      </c>
      <c r="Y1379" s="1">
        <v>978.2</v>
      </c>
      <c r="Z1379" s="1">
        <v>974.73</v>
      </c>
      <c r="AA1379" s="1">
        <v>988.56</v>
      </c>
      <c r="AD1379" s="5">
        <v>43186</v>
      </c>
      <c r="AE1379" s="1">
        <v>1.8768800000000001</v>
      </c>
      <c r="AH1379" s="5">
        <v>43186</v>
      </c>
      <c r="AI1379" s="1">
        <v>2.302</v>
      </c>
    </row>
    <row r="1380" spans="1:35" ht="15.75" customHeight="1" x14ac:dyDescent="0.5">
      <c r="A1380" s="5">
        <v>43180</v>
      </c>
      <c r="B1380" s="1">
        <v>80.59</v>
      </c>
      <c r="C1380" s="1">
        <v>78.8</v>
      </c>
      <c r="D1380" s="1">
        <v>78.8</v>
      </c>
      <c r="E1380" s="1">
        <v>81</v>
      </c>
      <c r="H1380" s="5">
        <v>43248</v>
      </c>
      <c r="I1380" s="1">
        <v>16.4741</v>
      </c>
      <c r="J1380" s="1">
        <v>16.5105</v>
      </c>
      <c r="K1380" s="1">
        <v>16.4329</v>
      </c>
      <c r="L1380" s="1">
        <v>16.516100000000002</v>
      </c>
      <c r="P1380" s="5">
        <v>43249</v>
      </c>
      <c r="Q1380" s="1">
        <v>905.7</v>
      </c>
      <c r="R1380" s="1">
        <v>904.34</v>
      </c>
      <c r="S1380" s="1">
        <v>901.52</v>
      </c>
      <c r="T1380" s="1">
        <v>910.38</v>
      </c>
      <c r="W1380" s="5">
        <v>43249</v>
      </c>
      <c r="X1380" s="1">
        <v>978.17</v>
      </c>
      <c r="Y1380" s="1">
        <v>982</v>
      </c>
      <c r="Z1380" s="1">
        <v>975.4</v>
      </c>
      <c r="AA1380" s="1">
        <v>992.88</v>
      </c>
      <c r="AD1380" s="5">
        <v>43185</v>
      </c>
      <c r="AE1380" s="1">
        <v>1.8768800000000001</v>
      </c>
      <c r="AH1380" s="5">
        <v>43185</v>
      </c>
      <c r="AI1380" s="1">
        <v>2.2949600000000001</v>
      </c>
    </row>
    <row r="1381" spans="1:35" ht="15.75" customHeight="1" x14ac:dyDescent="0.5">
      <c r="A1381" s="5">
        <v>43179</v>
      </c>
      <c r="B1381" s="1">
        <v>78.13</v>
      </c>
      <c r="C1381" s="1">
        <v>78.36</v>
      </c>
      <c r="D1381" s="1">
        <v>77.59</v>
      </c>
      <c r="E1381" s="1">
        <v>78.569999999999993</v>
      </c>
      <c r="H1381" s="5">
        <v>43245</v>
      </c>
      <c r="I1381" s="1">
        <v>16.510999999999999</v>
      </c>
      <c r="J1381" s="1">
        <v>16.666499999999999</v>
      </c>
      <c r="K1381" s="1">
        <v>16.486000000000001</v>
      </c>
      <c r="L1381" s="1">
        <v>16.718599999999999</v>
      </c>
      <c r="P1381" s="5">
        <v>43248</v>
      </c>
      <c r="Q1381" s="1">
        <v>904.43</v>
      </c>
      <c r="R1381" s="1">
        <v>900.25</v>
      </c>
      <c r="S1381" s="1">
        <v>900.02</v>
      </c>
      <c r="T1381" s="1">
        <v>908.2</v>
      </c>
      <c r="W1381" s="5">
        <v>43248</v>
      </c>
      <c r="X1381" s="1">
        <v>982</v>
      </c>
      <c r="Y1381" s="1">
        <v>982.75</v>
      </c>
      <c r="Z1381" s="1">
        <v>978.91</v>
      </c>
      <c r="AA1381" s="1">
        <v>986.83</v>
      </c>
      <c r="AD1381" s="5">
        <v>43182</v>
      </c>
      <c r="AE1381" s="1">
        <v>1.875</v>
      </c>
      <c r="AH1381" s="5">
        <v>43182</v>
      </c>
      <c r="AI1381" s="1">
        <v>2.29155</v>
      </c>
    </row>
    <row r="1382" spans="1:35" ht="15.75" customHeight="1" x14ac:dyDescent="0.5">
      <c r="A1382" s="5">
        <v>43178</v>
      </c>
      <c r="B1382" s="1">
        <v>78.66</v>
      </c>
      <c r="C1382" s="1">
        <v>78.650000000000006</v>
      </c>
      <c r="D1382" s="1">
        <v>77.790000000000006</v>
      </c>
      <c r="E1382" s="1">
        <v>79.08</v>
      </c>
      <c r="H1382" s="5">
        <v>43244</v>
      </c>
      <c r="I1382" s="1">
        <v>16.666499999999999</v>
      </c>
      <c r="J1382" s="1">
        <v>16.452999999999999</v>
      </c>
      <c r="K1382" s="1">
        <v>16.408799999999999</v>
      </c>
      <c r="L1382" s="1">
        <v>16.707000000000001</v>
      </c>
      <c r="P1382" s="5">
        <v>43245</v>
      </c>
      <c r="Q1382" s="1">
        <v>901.1</v>
      </c>
      <c r="R1382" s="1">
        <v>910.46</v>
      </c>
      <c r="S1382" s="1">
        <v>898.88</v>
      </c>
      <c r="T1382" s="1">
        <v>913.46</v>
      </c>
      <c r="W1382" s="5">
        <v>43245</v>
      </c>
      <c r="X1382" s="1">
        <v>981.35</v>
      </c>
      <c r="Y1382" s="1">
        <v>976.3</v>
      </c>
      <c r="Z1382" s="1">
        <v>969.59</v>
      </c>
      <c r="AA1382" s="1">
        <v>985.08</v>
      </c>
      <c r="AD1382" s="5">
        <v>43181</v>
      </c>
      <c r="AE1382" s="1">
        <v>1.8714999999999999</v>
      </c>
      <c r="AH1382" s="5">
        <v>43181</v>
      </c>
      <c r="AI1382" s="1">
        <v>2.2855699999999999</v>
      </c>
    </row>
    <row r="1383" spans="1:35" ht="15.75" customHeight="1" x14ac:dyDescent="0.5">
      <c r="A1383" s="5">
        <v>43175</v>
      </c>
      <c r="B1383" s="1">
        <v>78.7</v>
      </c>
      <c r="C1383" s="1">
        <v>78.77</v>
      </c>
      <c r="D1383" s="1">
        <v>78.12</v>
      </c>
      <c r="E1383" s="1">
        <v>79.27</v>
      </c>
      <c r="H1383" s="5">
        <v>43243</v>
      </c>
      <c r="I1383" s="1">
        <v>16.452999999999999</v>
      </c>
      <c r="J1383" s="1">
        <v>16.545000000000002</v>
      </c>
      <c r="K1383" s="1">
        <v>16.322800000000001</v>
      </c>
      <c r="L1383" s="1">
        <v>16.5871</v>
      </c>
      <c r="P1383" s="5">
        <v>43244</v>
      </c>
      <c r="Q1383" s="1">
        <v>910.46</v>
      </c>
      <c r="R1383" s="1">
        <v>903.6</v>
      </c>
      <c r="S1383" s="1">
        <v>902.52</v>
      </c>
      <c r="T1383" s="1">
        <v>914.51</v>
      </c>
      <c r="W1383" s="5">
        <v>43244</v>
      </c>
      <c r="X1383" s="1">
        <v>976.3</v>
      </c>
      <c r="Y1383" s="1">
        <v>980.97</v>
      </c>
      <c r="Z1383" s="1">
        <v>970.46</v>
      </c>
      <c r="AA1383" s="1">
        <v>985.17</v>
      </c>
      <c r="AD1383" s="5">
        <v>43180</v>
      </c>
      <c r="AE1383" s="1">
        <v>1.8612500000000001</v>
      </c>
      <c r="AH1383" s="5">
        <v>43180</v>
      </c>
      <c r="AI1383" s="1">
        <v>2.27108</v>
      </c>
    </row>
    <row r="1384" spans="1:35" ht="15.75" customHeight="1" x14ac:dyDescent="0.5">
      <c r="A1384" s="5">
        <v>43174</v>
      </c>
      <c r="B1384" s="1">
        <v>78.81</v>
      </c>
      <c r="C1384" s="1">
        <v>79.45</v>
      </c>
      <c r="D1384" s="1">
        <v>78.67</v>
      </c>
      <c r="E1384" s="1">
        <v>79.59</v>
      </c>
      <c r="H1384" s="5">
        <v>43242</v>
      </c>
      <c r="I1384" s="1">
        <v>16.545000000000002</v>
      </c>
      <c r="J1384" s="1">
        <v>16.510400000000001</v>
      </c>
      <c r="K1384" s="1">
        <v>16.452400000000001</v>
      </c>
      <c r="L1384" s="1">
        <v>16.672699999999999</v>
      </c>
      <c r="P1384" s="5">
        <v>43243</v>
      </c>
      <c r="Q1384" s="1">
        <v>903.53</v>
      </c>
      <c r="R1384" s="1">
        <v>907.05</v>
      </c>
      <c r="S1384" s="1">
        <v>898.33</v>
      </c>
      <c r="T1384" s="1">
        <v>909.91</v>
      </c>
      <c r="W1384" s="5">
        <v>43243</v>
      </c>
      <c r="X1384" s="1">
        <v>981.15</v>
      </c>
      <c r="Y1384" s="1">
        <v>992.05</v>
      </c>
      <c r="Z1384" s="1">
        <v>967.85</v>
      </c>
      <c r="AA1384" s="1">
        <v>995.13</v>
      </c>
      <c r="AD1384" s="5">
        <v>43179</v>
      </c>
      <c r="AE1384" s="1">
        <v>1.85382</v>
      </c>
      <c r="AH1384" s="5">
        <v>43179</v>
      </c>
      <c r="AI1384" s="1">
        <v>2.2481399999999998</v>
      </c>
    </row>
    <row r="1385" spans="1:35" ht="15.75" customHeight="1" x14ac:dyDescent="0.5">
      <c r="A1385" s="5">
        <v>43173</v>
      </c>
      <c r="B1385" s="1">
        <v>79.790000000000006</v>
      </c>
      <c r="C1385" s="1">
        <v>79.930000000000007</v>
      </c>
      <c r="D1385" s="1">
        <v>79.61</v>
      </c>
      <c r="E1385" s="1">
        <v>80.209999999999994</v>
      </c>
      <c r="H1385" s="5">
        <v>43241</v>
      </c>
      <c r="I1385" s="1">
        <v>16.510300000000001</v>
      </c>
      <c r="J1385" s="1">
        <v>16.4315</v>
      </c>
      <c r="K1385" s="1">
        <v>16.274699999999999</v>
      </c>
      <c r="L1385" s="1">
        <v>16.525500000000001</v>
      </c>
      <c r="P1385" s="5">
        <v>43242</v>
      </c>
      <c r="Q1385" s="1">
        <v>907.31</v>
      </c>
      <c r="R1385" s="1">
        <v>901.17</v>
      </c>
      <c r="S1385" s="1">
        <v>895.99</v>
      </c>
      <c r="T1385" s="1">
        <v>911.42</v>
      </c>
      <c r="W1385" s="5">
        <v>43242</v>
      </c>
      <c r="X1385" s="1">
        <v>992.05</v>
      </c>
      <c r="Y1385" s="1">
        <v>993.55</v>
      </c>
      <c r="Z1385" s="1">
        <v>988.51</v>
      </c>
      <c r="AA1385" s="1">
        <v>1006.79</v>
      </c>
      <c r="AD1385" s="5">
        <v>43178</v>
      </c>
      <c r="AE1385" s="1">
        <v>1.84067</v>
      </c>
      <c r="AH1385" s="5">
        <v>43178</v>
      </c>
      <c r="AI1385" s="1">
        <v>2.2224900000000001</v>
      </c>
    </row>
    <row r="1386" spans="1:35" ht="15.75" customHeight="1" x14ac:dyDescent="0.5">
      <c r="A1386" s="5">
        <v>43172</v>
      </c>
      <c r="B1386" s="1">
        <v>79.7</v>
      </c>
      <c r="C1386" s="1">
        <v>80</v>
      </c>
      <c r="D1386" s="1">
        <v>79.42</v>
      </c>
      <c r="E1386" s="1">
        <v>80.489999999999995</v>
      </c>
      <c r="H1386" s="5">
        <v>43238</v>
      </c>
      <c r="I1386" s="1">
        <v>16.4436</v>
      </c>
      <c r="J1386" s="1">
        <v>16.432500000000001</v>
      </c>
      <c r="K1386" s="1">
        <v>16.364000000000001</v>
      </c>
      <c r="L1386" s="1">
        <v>16.476900000000001</v>
      </c>
      <c r="P1386" s="5">
        <v>43241</v>
      </c>
      <c r="Q1386" s="1">
        <v>901.18</v>
      </c>
      <c r="R1386" s="1">
        <v>887.32</v>
      </c>
      <c r="S1386" s="1">
        <v>878.05</v>
      </c>
      <c r="T1386" s="1">
        <v>902.85</v>
      </c>
      <c r="W1386" s="5">
        <v>43241</v>
      </c>
      <c r="X1386" s="1">
        <v>993.55</v>
      </c>
      <c r="Y1386" s="1">
        <v>968.83</v>
      </c>
      <c r="Z1386" s="1">
        <v>967.45</v>
      </c>
      <c r="AA1386" s="1">
        <v>996.63</v>
      </c>
      <c r="AD1386" s="5">
        <v>43175</v>
      </c>
      <c r="AE1386" s="1">
        <v>1.8220700000000001</v>
      </c>
      <c r="AH1386" s="5">
        <v>43175</v>
      </c>
      <c r="AI1386" s="1">
        <v>2.2017500000000001</v>
      </c>
    </row>
    <row r="1387" spans="1:35" ht="15.75" customHeight="1" x14ac:dyDescent="0.5">
      <c r="A1387" s="5">
        <v>43171</v>
      </c>
      <c r="B1387" s="1">
        <v>79.67</v>
      </c>
      <c r="C1387" s="1">
        <v>78.62</v>
      </c>
      <c r="D1387" s="1">
        <v>78.290000000000006</v>
      </c>
      <c r="E1387" s="1">
        <v>79.83</v>
      </c>
      <c r="H1387" s="5">
        <v>43237</v>
      </c>
      <c r="I1387" s="1">
        <v>16.433299999999999</v>
      </c>
      <c r="J1387" s="1">
        <v>16.378499999999999</v>
      </c>
      <c r="K1387" s="1">
        <v>16.330500000000001</v>
      </c>
      <c r="L1387" s="1">
        <v>16.494599999999998</v>
      </c>
      <c r="P1387" s="5">
        <v>43238</v>
      </c>
      <c r="Q1387" s="1">
        <v>887.31</v>
      </c>
      <c r="R1387" s="1">
        <v>891.17</v>
      </c>
      <c r="S1387" s="1">
        <v>881.57</v>
      </c>
      <c r="T1387" s="1">
        <v>892.66</v>
      </c>
      <c r="W1387" s="5">
        <v>43238</v>
      </c>
      <c r="X1387" s="1">
        <v>967.63</v>
      </c>
      <c r="Y1387" s="1">
        <v>979.86</v>
      </c>
      <c r="Z1387" s="1">
        <v>963.27</v>
      </c>
      <c r="AA1387" s="1">
        <v>983.73</v>
      </c>
      <c r="AD1387" s="5">
        <v>43174</v>
      </c>
      <c r="AE1387" s="1">
        <v>1.8082</v>
      </c>
      <c r="AH1387" s="5">
        <v>43174</v>
      </c>
      <c r="AI1387" s="1">
        <v>2.1775000000000002</v>
      </c>
    </row>
    <row r="1388" spans="1:35" ht="15.75" customHeight="1" x14ac:dyDescent="0.5">
      <c r="A1388" s="5">
        <v>43168</v>
      </c>
      <c r="B1388" s="1">
        <v>78.900000000000006</v>
      </c>
      <c r="C1388" s="1">
        <v>78.86</v>
      </c>
      <c r="D1388" s="1">
        <v>78.599999999999994</v>
      </c>
      <c r="E1388" s="1">
        <v>79.55</v>
      </c>
      <c r="H1388" s="5">
        <v>43236</v>
      </c>
      <c r="I1388" s="1">
        <v>16.378499999999999</v>
      </c>
      <c r="J1388" s="1">
        <v>16.266999999999999</v>
      </c>
      <c r="K1388" s="1">
        <v>16.191800000000001</v>
      </c>
      <c r="L1388" s="1">
        <v>16.428000000000001</v>
      </c>
      <c r="P1388" s="5">
        <v>43237</v>
      </c>
      <c r="Q1388" s="1">
        <v>891.2</v>
      </c>
      <c r="R1388" s="1">
        <v>891.86</v>
      </c>
      <c r="S1388" s="1">
        <v>883.9</v>
      </c>
      <c r="T1388" s="1">
        <v>895.54</v>
      </c>
      <c r="W1388" s="5">
        <v>43237</v>
      </c>
      <c r="X1388" s="1">
        <v>980.2</v>
      </c>
      <c r="Y1388" s="1">
        <v>986.98</v>
      </c>
      <c r="Z1388" s="1">
        <v>976.65</v>
      </c>
      <c r="AA1388" s="1">
        <v>990.35</v>
      </c>
      <c r="AD1388" s="5">
        <v>43173</v>
      </c>
      <c r="AE1388" s="1">
        <v>1.7863800000000001</v>
      </c>
      <c r="AH1388" s="5">
        <v>43173</v>
      </c>
      <c r="AI1388" s="1">
        <v>2.145</v>
      </c>
    </row>
    <row r="1389" spans="1:35" ht="15.75" customHeight="1" x14ac:dyDescent="0.5">
      <c r="A1389" s="5">
        <v>43167</v>
      </c>
      <c r="B1389" s="1">
        <v>78.97</v>
      </c>
      <c r="C1389" s="1">
        <v>78.75</v>
      </c>
      <c r="D1389" s="1">
        <v>77.86</v>
      </c>
      <c r="E1389" s="1">
        <v>79.12</v>
      </c>
      <c r="H1389" s="5">
        <v>43235</v>
      </c>
      <c r="I1389" s="1">
        <v>16.267499999999998</v>
      </c>
      <c r="J1389" s="1">
        <v>16.5245</v>
      </c>
      <c r="K1389" s="1">
        <v>16.204999999999998</v>
      </c>
      <c r="L1389" s="1">
        <v>16.555700000000002</v>
      </c>
      <c r="P1389" s="5">
        <v>43236</v>
      </c>
      <c r="Q1389" s="1">
        <v>891.86</v>
      </c>
      <c r="R1389" s="1">
        <v>897.04</v>
      </c>
      <c r="S1389" s="1">
        <v>888.24</v>
      </c>
      <c r="T1389" s="1">
        <v>901.03</v>
      </c>
      <c r="W1389" s="5">
        <v>43236</v>
      </c>
      <c r="X1389" s="1">
        <v>987.29</v>
      </c>
      <c r="Y1389" s="1">
        <v>982.29</v>
      </c>
      <c r="Z1389" s="1">
        <v>978.28</v>
      </c>
      <c r="AA1389" s="1">
        <v>989.45</v>
      </c>
      <c r="AD1389" s="5">
        <v>43172</v>
      </c>
      <c r="AE1389" s="1">
        <v>1.7766</v>
      </c>
      <c r="AH1389" s="5">
        <v>43172</v>
      </c>
      <c r="AI1389" s="1">
        <v>2.1244999999999998</v>
      </c>
    </row>
    <row r="1390" spans="1:35" ht="15.75" customHeight="1" x14ac:dyDescent="0.5">
      <c r="A1390" s="5">
        <v>43166</v>
      </c>
      <c r="B1390" s="1">
        <v>78.790000000000006</v>
      </c>
      <c r="C1390" s="1">
        <v>80.56</v>
      </c>
      <c r="D1390" s="1">
        <v>78.599999999999994</v>
      </c>
      <c r="E1390" s="1">
        <v>80.83</v>
      </c>
      <c r="H1390" s="5">
        <v>43234</v>
      </c>
      <c r="I1390" s="1">
        <v>16.5245</v>
      </c>
      <c r="J1390" s="1">
        <v>16.671299999999999</v>
      </c>
      <c r="K1390" s="1">
        <v>16.503</v>
      </c>
      <c r="L1390" s="1">
        <v>16.7392</v>
      </c>
      <c r="P1390" s="5">
        <v>43235</v>
      </c>
      <c r="Q1390" s="1">
        <v>897.04</v>
      </c>
      <c r="R1390" s="1">
        <v>910.28</v>
      </c>
      <c r="S1390" s="1">
        <v>896.26</v>
      </c>
      <c r="T1390" s="1">
        <v>913.73</v>
      </c>
      <c r="W1390" s="5">
        <v>43235</v>
      </c>
      <c r="X1390" s="1">
        <v>982.29</v>
      </c>
      <c r="Y1390" s="1">
        <v>996.65</v>
      </c>
      <c r="Z1390" s="1">
        <v>961.81</v>
      </c>
      <c r="AA1390" s="1">
        <v>999.39</v>
      </c>
      <c r="AD1390" s="5">
        <v>43171</v>
      </c>
      <c r="AE1390" s="1">
        <v>1.76495</v>
      </c>
      <c r="AH1390" s="5">
        <v>43171</v>
      </c>
      <c r="AI1390" s="1">
        <v>2.1068799999999999</v>
      </c>
    </row>
    <row r="1391" spans="1:35" ht="15.75" customHeight="1" x14ac:dyDescent="0.5">
      <c r="A1391" s="5">
        <v>43165</v>
      </c>
      <c r="B1391" s="1">
        <v>80.8</v>
      </c>
      <c r="C1391" s="1">
        <v>79.86</v>
      </c>
      <c r="D1391" s="1">
        <v>79.849999999999994</v>
      </c>
      <c r="E1391" s="1">
        <v>81.599999999999994</v>
      </c>
      <c r="H1391" s="5">
        <v>43231</v>
      </c>
      <c r="I1391" s="1">
        <v>16.668500000000002</v>
      </c>
      <c r="J1391" s="1">
        <v>16.723299999999998</v>
      </c>
      <c r="K1391" s="1">
        <v>16.642700000000001</v>
      </c>
      <c r="L1391" s="1">
        <v>16.834</v>
      </c>
      <c r="P1391" s="5">
        <v>43234</v>
      </c>
      <c r="Q1391" s="1">
        <v>910.38</v>
      </c>
      <c r="R1391" s="1">
        <v>922.06</v>
      </c>
      <c r="S1391" s="1">
        <v>910.23</v>
      </c>
      <c r="T1391" s="1">
        <v>927.93</v>
      </c>
      <c r="W1391" s="5">
        <v>43234</v>
      </c>
      <c r="X1391" s="1">
        <v>995.9</v>
      </c>
      <c r="Y1391" s="1">
        <v>990</v>
      </c>
      <c r="Z1391" s="1">
        <v>989.85</v>
      </c>
      <c r="AA1391" s="1">
        <v>1003.25</v>
      </c>
      <c r="AD1391" s="5">
        <v>43168</v>
      </c>
      <c r="AE1391" s="1">
        <v>1.7503200000000001</v>
      </c>
      <c r="AH1391" s="5">
        <v>43168</v>
      </c>
      <c r="AI1391" s="1">
        <v>2.0887500000000001</v>
      </c>
    </row>
    <row r="1392" spans="1:35" ht="15.75" customHeight="1" x14ac:dyDescent="0.5">
      <c r="A1392" s="5">
        <v>43164</v>
      </c>
      <c r="B1392" s="1">
        <v>79.099999999999994</v>
      </c>
      <c r="C1392" s="1">
        <v>78.459999999999994</v>
      </c>
      <c r="D1392" s="1">
        <v>78.14</v>
      </c>
      <c r="E1392" s="1">
        <v>79.41</v>
      </c>
      <c r="H1392" s="5">
        <v>43230</v>
      </c>
      <c r="I1392" s="1">
        <v>16.720300000000002</v>
      </c>
      <c r="J1392" s="1">
        <v>16.4925</v>
      </c>
      <c r="K1392" s="1">
        <v>16.473600000000001</v>
      </c>
      <c r="L1392" s="1">
        <v>16.758800000000001</v>
      </c>
      <c r="P1392" s="5">
        <v>43231</v>
      </c>
      <c r="Q1392" s="1">
        <v>922.87</v>
      </c>
      <c r="R1392" s="1">
        <v>925.89</v>
      </c>
      <c r="S1392" s="1">
        <v>921.4</v>
      </c>
      <c r="T1392" s="1">
        <v>929.59</v>
      </c>
      <c r="W1392" s="5">
        <v>43231</v>
      </c>
      <c r="X1392" s="1">
        <v>991.87</v>
      </c>
      <c r="Y1392" s="1">
        <v>1001.5</v>
      </c>
      <c r="Z1392" s="1">
        <v>988.7</v>
      </c>
      <c r="AA1392" s="1">
        <v>1009.4</v>
      </c>
      <c r="AD1392" s="5">
        <v>43167</v>
      </c>
      <c r="AE1392" s="1">
        <v>1.7395700000000001</v>
      </c>
      <c r="AH1392" s="5">
        <v>43167</v>
      </c>
      <c r="AI1392" s="1">
        <v>2.0714000000000001</v>
      </c>
    </row>
    <row r="1393" spans="1:35" ht="15.75" customHeight="1" x14ac:dyDescent="0.5">
      <c r="A1393" s="5">
        <v>43161</v>
      </c>
      <c r="B1393" s="1">
        <v>78.75</v>
      </c>
      <c r="C1393" s="1">
        <v>79.36</v>
      </c>
      <c r="D1393" s="1">
        <v>78.650000000000006</v>
      </c>
      <c r="E1393" s="1">
        <v>79.8</v>
      </c>
      <c r="H1393" s="5">
        <v>43229</v>
      </c>
      <c r="I1393" s="1">
        <v>16.493300000000001</v>
      </c>
      <c r="J1393" s="1">
        <v>16.482900000000001</v>
      </c>
      <c r="K1393" s="1">
        <v>16.355</v>
      </c>
      <c r="L1393" s="1">
        <v>16.623699999999999</v>
      </c>
      <c r="P1393" s="5">
        <v>43230</v>
      </c>
      <c r="Q1393" s="1">
        <v>926.22</v>
      </c>
      <c r="R1393" s="1">
        <v>914.72</v>
      </c>
      <c r="S1393" s="1">
        <v>913.42</v>
      </c>
      <c r="T1393" s="1">
        <v>927.95</v>
      </c>
      <c r="W1393" s="5">
        <v>43230</v>
      </c>
      <c r="X1393" s="1">
        <v>1001.5</v>
      </c>
      <c r="Y1393" s="1">
        <v>978.02</v>
      </c>
      <c r="Z1393" s="1">
        <v>976.19</v>
      </c>
      <c r="AA1393" s="1">
        <v>1004.7</v>
      </c>
      <c r="AD1393" s="5">
        <v>43166</v>
      </c>
      <c r="AE1393" s="1">
        <v>1.71794</v>
      </c>
      <c r="AH1393" s="5">
        <v>43166</v>
      </c>
      <c r="AI1393" s="1">
        <v>2.0572499999999998</v>
      </c>
    </row>
    <row r="1394" spans="1:35" ht="15.75" customHeight="1" x14ac:dyDescent="0.5">
      <c r="A1394" s="5">
        <v>43160</v>
      </c>
      <c r="B1394" s="1">
        <v>78.930000000000007</v>
      </c>
      <c r="C1394" s="1">
        <v>77.73</v>
      </c>
      <c r="D1394" s="1">
        <v>76.8</v>
      </c>
      <c r="E1394" s="1">
        <v>79.12</v>
      </c>
      <c r="H1394" s="5">
        <v>43228</v>
      </c>
      <c r="I1394" s="1">
        <v>16.484400000000001</v>
      </c>
      <c r="J1394" s="1">
        <v>16.474799999999998</v>
      </c>
      <c r="K1394" s="1">
        <v>16.316199999999998</v>
      </c>
      <c r="L1394" s="1">
        <v>16.526399999999999</v>
      </c>
      <c r="P1394" s="5">
        <v>43229</v>
      </c>
      <c r="Q1394" s="1">
        <v>914.72</v>
      </c>
      <c r="R1394" s="1">
        <v>913.13</v>
      </c>
      <c r="S1394" s="1">
        <v>908.1</v>
      </c>
      <c r="T1394" s="1">
        <v>918.22</v>
      </c>
      <c r="W1394" s="5">
        <v>43229</v>
      </c>
      <c r="X1394" s="1">
        <v>978.03</v>
      </c>
      <c r="Y1394" s="1">
        <v>973.25</v>
      </c>
      <c r="Z1394" s="1">
        <v>969.9</v>
      </c>
      <c r="AA1394" s="1">
        <v>984.59</v>
      </c>
      <c r="AD1394" s="5">
        <v>43165</v>
      </c>
      <c r="AE1394" s="1">
        <v>1.7113100000000001</v>
      </c>
      <c r="AH1394" s="5">
        <v>43165</v>
      </c>
      <c r="AI1394" s="1">
        <v>2.0472800000000002</v>
      </c>
    </row>
    <row r="1395" spans="1:35" ht="15.75" customHeight="1" x14ac:dyDescent="0.5">
      <c r="A1395" s="5">
        <v>43159</v>
      </c>
      <c r="B1395" s="1">
        <v>78.27</v>
      </c>
      <c r="C1395" s="1">
        <v>78.930000000000007</v>
      </c>
      <c r="D1395" s="1">
        <v>78.27</v>
      </c>
      <c r="E1395" s="1">
        <v>79.37</v>
      </c>
      <c r="H1395" s="5">
        <v>43227</v>
      </c>
      <c r="I1395" s="1">
        <v>16.4742</v>
      </c>
      <c r="J1395" s="1">
        <v>16.508400000000002</v>
      </c>
      <c r="K1395" s="1">
        <v>16.407800000000002</v>
      </c>
      <c r="L1395" s="1">
        <v>16.581199999999999</v>
      </c>
      <c r="P1395" s="5">
        <v>43228</v>
      </c>
      <c r="Q1395" s="1">
        <v>913.15</v>
      </c>
      <c r="R1395" s="1">
        <v>911.6</v>
      </c>
      <c r="S1395" s="1">
        <v>907.38</v>
      </c>
      <c r="T1395" s="1">
        <v>914.83</v>
      </c>
      <c r="W1395" s="5">
        <v>43228</v>
      </c>
      <c r="X1395" s="1">
        <v>973.25</v>
      </c>
      <c r="Y1395" s="1">
        <v>972.4</v>
      </c>
      <c r="Z1395" s="1">
        <v>966.68</v>
      </c>
      <c r="AA1395" s="1">
        <v>978.3</v>
      </c>
      <c r="AD1395" s="5">
        <v>43164</v>
      </c>
      <c r="AE1395" s="1">
        <v>1.7017</v>
      </c>
      <c r="AH1395" s="5">
        <v>43164</v>
      </c>
      <c r="AI1395" s="1">
        <v>2.0348999999999999</v>
      </c>
    </row>
    <row r="1396" spans="1:35" ht="15.75" customHeight="1" x14ac:dyDescent="0.5">
      <c r="A1396" s="5">
        <v>43158</v>
      </c>
      <c r="B1396" s="1">
        <v>78.97</v>
      </c>
      <c r="C1396" s="1">
        <v>80.55</v>
      </c>
      <c r="D1396" s="1">
        <v>78.52</v>
      </c>
      <c r="E1396" s="1">
        <v>80.61</v>
      </c>
      <c r="H1396" s="5">
        <v>43224</v>
      </c>
      <c r="I1396" s="1">
        <v>16.5304</v>
      </c>
      <c r="J1396" s="1">
        <v>16.4313</v>
      </c>
      <c r="K1396" s="1">
        <v>16.3704</v>
      </c>
      <c r="L1396" s="1">
        <v>16.565999999999999</v>
      </c>
      <c r="P1396" s="5">
        <v>43227</v>
      </c>
      <c r="Q1396" s="1">
        <v>911.6</v>
      </c>
      <c r="R1396" s="1">
        <v>911.55</v>
      </c>
      <c r="S1396" s="1">
        <v>910.43</v>
      </c>
      <c r="T1396" s="1">
        <v>919.76</v>
      </c>
      <c r="W1396" s="5">
        <v>43227</v>
      </c>
      <c r="X1396" s="1">
        <v>972.28</v>
      </c>
      <c r="Y1396" s="1">
        <v>969.6</v>
      </c>
      <c r="Z1396" s="1">
        <v>968.02</v>
      </c>
      <c r="AA1396" s="1">
        <v>981.16</v>
      </c>
      <c r="AD1396" s="5">
        <v>43161</v>
      </c>
      <c r="AE1396" s="1">
        <v>1.6904999999999999</v>
      </c>
      <c r="AH1396" s="5">
        <v>43161</v>
      </c>
      <c r="AI1396" s="1">
        <v>2.0251899999999998</v>
      </c>
    </row>
    <row r="1397" spans="1:35" ht="15.75" customHeight="1" x14ac:dyDescent="0.5">
      <c r="A1397" s="5">
        <v>43157</v>
      </c>
      <c r="B1397" s="1">
        <v>81.27</v>
      </c>
      <c r="C1397" s="1">
        <v>81.17</v>
      </c>
      <c r="D1397" s="1">
        <v>80.78</v>
      </c>
      <c r="E1397" s="1">
        <v>81.540000000000006</v>
      </c>
      <c r="H1397" s="5">
        <v>43223</v>
      </c>
      <c r="I1397" s="1">
        <v>16.4313</v>
      </c>
      <c r="J1397" s="1">
        <v>16.3752</v>
      </c>
      <c r="K1397" s="1">
        <v>16.360399999999998</v>
      </c>
      <c r="L1397" s="1">
        <v>16.590299999999999</v>
      </c>
      <c r="P1397" s="5">
        <v>43224</v>
      </c>
      <c r="Q1397" s="1">
        <v>911.74</v>
      </c>
      <c r="R1397" s="1">
        <v>903.1</v>
      </c>
      <c r="S1397" s="1">
        <v>898.45</v>
      </c>
      <c r="T1397" s="1">
        <v>911.74</v>
      </c>
      <c r="W1397" s="5">
        <v>43224</v>
      </c>
      <c r="X1397" s="1">
        <v>970.65</v>
      </c>
      <c r="Y1397" s="1">
        <v>964.54</v>
      </c>
      <c r="Z1397" s="1">
        <v>959.2</v>
      </c>
      <c r="AA1397" s="1">
        <v>970.65</v>
      </c>
      <c r="AD1397" s="5">
        <v>43160</v>
      </c>
      <c r="AE1397" s="1">
        <v>1.6861999999999999</v>
      </c>
      <c r="AH1397" s="5">
        <v>43160</v>
      </c>
      <c r="AI1397" s="1">
        <v>2.0245700000000002</v>
      </c>
    </row>
    <row r="1398" spans="1:35" ht="15.75" customHeight="1" x14ac:dyDescent="0.5">
      <c r="A1398" s="5">
        <v>43154</v>
      </c>
      <c r="B1398" s="1">
        <v>80.53</v>
      </c>
      <c r="C1398" s="1">
        <v>79.86</v>
      </c>
      <c r="D1398" s="1">
        <v>79.52</v>
      </c>
      <c r="E1398" s="1">
        <v>80.73</v>
      </c>
      <c r="H1398" s="5">
        <v>43222</v>
      </c>
      <c r="I1398" s="1">
        <v>16.3752</v>
      </c>
      <c r="J1398" s="1">
        <v>16.164999999999999</v>
      </c>
      <c r="K1398" s="1">
        <v>16.150099999999998</v>
      </c>
      <c r="L1398" s="1">
        <v>16.534500000000001</v>
      </c>
      <c r="P1398" s="5">
        <v>43223</v>
      </c>
      <c r="Q1398" s="1">
        <v>903.1</v>
      </c>
      <c r="R1398" s="1">
        <v>895.77</v>
      </c>
      <c r="S1398" s="1">
        <v>894.25</v>
      </c>
      <c r="T1398" s="1">
        <v>906.32</v>
      </c>
      <c r="W1398" s="5">
        <v>43223</v>
      </c>
      <c r="X1398" s="1">
        <v>964.3</v>
      </c>
      <c r="Y1398" s="1">
        <v>961.95</v>
      </c>
      <c r="Z1398" s="1">
        <v>961.43</v>
      </c>
      <c r="AA1398" s="1">
        <v>975.15</v>
      </c>
      <c r="AD1398" s="5">
        <v>43159</v>
      </c>
      <c r="AE1398" s="1">
        <v>1.6700699999999999</v>
      </c>
      <c r="AH1398" s="5">
        <v>43159</v>
      </c>
      <c r="AI1398" s="1">
        <v>2.0171899999999998</v>
      </c>
    </row>
    <row r="1399" spans="1:35" ht="15.75" customHeight="1" x14ac:dyDescent="0.5">
      <c r="A1399" s="5">
        <v>43153</v>
      </c>
      <c r="B1399" s="1">
        <v>80.02</v>
      </c>
      <c r="C1399" s="1">
        <v>80.67</v>
      </c>
      <c r="D1399" s="1">
        <v>79.97</v>
      </c>
      <c r="E1399" s="1">
        <v>81.349999999999994</v>
      </c>
      <c r="H1399" s="5">
        <v>43221</v>
      </c>
      <c r="I1399" s="1">
        <v>16.166499999999999</v>
      </c>
      <c r="J1399" s="1">
        <v>16.331700000000001</v>
      </c>
      <c r="K1399" s="1">
        <v>16.055199999999999</v>
      </c>
      <c r="L1399" s="1">
        <v>16.3475</v>
      </c>
      <c r="P1399" s="5">
        <v>43222</v>
      </c>
      <c r="Q1399" s="1">
        <v>895.75</v>
      </c>
      <c r="R1399" s="1">
        <v>894.6</v>
      </c>
      <c r="S1399" s="1">
        <v>892.97</v>
      </c>
      <c r="T1399" s="1">
        <v>901.97</v>
      </c>
      <c r="W1399" s="5">
        <v>43222</v>
      </c>
      <c r="X1399" s="1">
        <v>962.08</v>
      </c>
      <c r="Y1399" s="1">
        <v>948.33</v>
      </c>
      <c r="Z1399" s="1">
        <v>946.63</v>
      </c>
      <c r="AA1399" s="1">
        <v>973.55</v>
      </c>
      <c r="AD1399" s="5">
        <v>43158</v>
      </c>
      <c r="AE1399" s="1">
        <v>1.66418</v>
      </c>
      <c r="AH1399" s="5">
        <v>43158</v>
      </c>
      <c r="AI1399" s="1">
        <v>2.0062500000000001</v>
      </c>
    </row>
    <row r="1400" spans="1:35" ht="15.75" customHeight="1" x14ac:dyDescent="0.5">
      <c r="A1400" s="5">
        <v>43152</v>
      </c>
      <c r="B1400" s="1">
        <v>80.510000000000005</v>
      </c>
      <c r="C1400" s="1">
        <v>81.38</v>
      </c>
      <c r="D1400" s="1">
        <v>80.459999999999994</v>
      </c>
      <c r="E1400" s="1">
        <v>82.86</v>
      </c>
      <c r="H1400" s="5">
        <v>43220</v>
      </c>
      <c r="I1400" s="1">
        <v>16.331800000000001</v>
      </c>
      <c r="J1400" s="1">
        <v>16.512499999999999</v>
      </c>
      <c r="K1400" s="1">
        <v>16.202999999999999</v>
      </c>
      <c r="L1400" s="1">
        <v>16.551600000000001</v>
      </c>
      <c r="P1400" s="5">
        <v>43221</v>
      </c>
      <c r="Q1400" s="1">
        <v>894.63</v>
      </c>
      <c r="R1400" s="1">
        <v>904.55</v>
      </c>
      <c r="S1400" s="1">
        <v>892.64</v>
      </c>
      <c r="T1400" s="1">
        <v>906.58</v>
      </c>
      <c r="W1400" s="5">
        <v>43221</v>
      </c>
      <c r="X1400" s="1">
        <v>948.58</v>
      </c>
      <c r="Y1400" s="1">
        <v>967.11</v>
      </c>
      <c r="Z1400" s="1">
        <v>943.42</v>
      </c>
      <c r="AA1400" s="1">
        <v>968.76</v>
      </c>
      <c r="AD1400" s="5">
        <v>43157</v>
      </c>
      <c r="AE1400" s="1">
        <v>1.6479999999999999</v>
      </c>
      <c r="AH1400" s="5">
        <v>43157</v>
      </c>
      <c r="AI1400" s="1">
        <v>1.9841899999999999</v>
      </c>
    </row>
    <row r="1401" spans="1:35" ht="15.75" customHeight="1" x14ac:dyDescent="0.5">
      <c r="A1401" s="5">
        <v>43151</v>
      </c>
      <c r="B1401" s="1">
        <v>80.83</v>
      </c>
      <c r="C1401" s="1">
        <v>82.23</v>
      </c>
      <c r="D1401" s="1">
        <v>80.760000000000005</v>
      </c>
      <c r="E1401" s="1">
        <v>82.57</v>
      </c>
      <c r="H1401" s="5">
        <v>43217</v>
      </c>
      <c r="I1401" s="1">
        <v>16.510000000000002</v>
      </c>
      <c r="J1401" s="1">
        <v>16.518000000000001</v>
      </c>
      <c r="K1401" s="1">
        <v>16.438400000000001</v>
      </c>
      <c r="L1401" s="1">
        <v>16.572399999999998</v>
      </c>
      <c r="P1401" s="5">
        <v>43220</v>
      </c>
      <c r="Q1401" s="1">
        <v>904.57</v>
      </c>
      <c r="R1401" s="1">
        <v>915</v>
      </c>
      <c r="S1401" s="1">
        <v>902.82</v>
      </c>
      <c r="T1401" s="1">
        <v>916.34</v>
      </c>
      <c r="W1401" s="5">
        <v>43220</v>
      </c>
      <c r="X1401" s="1">
        <v>967.05</v>
      </c>
      <c r="Y1401" s="1">
        <v>976.51</v>
      </c>
      <c r="Z1401" s="1">
        <v>959.28</v>
      </c>
      <c r="AA1401" s="1">
        <v>976.63</v>
      </c>
      <c r="AD1401" s="5">
        <v>43154</v>
      </c>
      <c r="AE1401" s="1">
        <v>1.6312</v>
      </c>
      <c r="AH1401" s="5">
        <v>43154</v>
      </c>
      <c r="AI1401" s="1">
        <v>1.95625</v>
      </c>
    </row>
    <row r="1402" spans="1:35" ht="15.75" customHeight="1" x14ac:dyDescent="0.5">
      <c r="A1402" s="5">
        <v>43147</v>
      </c>
      <c r="B1402" s="1">
        <v>83.23</v>
      </c>
      <c r="C1402" s="1">
        <v>84.74</v>
      </c>
      <c r="D1402" s="1">
        <v>82.29</v>
      </c>
      <c r="E1402" s="1">
        <v>84.76</v>
      </c>
      <c r="H1402" s="5">
        <v>43216</v>
      </c>
      <c r="I1402" s="1">
        <v>16.518000000000001</v>
      </c>
      <c r="J1402" s="1">
        <v>16.558800000000002</v>
      </c>
      <c r="K1402" s="1">
        <v>16.427</v>
      </c>
      <c r="L1402" s="1">
        <v>16.621300000000002</v>
      </c>
      <c r="P1402" s="5">
        <v>43217</v>
      </c>
      <c r="Q1402" s="1">
        <v>915.33</v>
      </c>
      <c r="R1402" s="1">
        <v>907.94</v>
      </c>
      <c r="S1402" s="1">
        <v>905.35</v>
      </c>
      <c r="T1402" s="1">
        <v>916.91</v>
      </c>
      <c r="W1402" s="5">
        <v>43217</v>
      </c>
      <c r="X1402" s="1">
        <v>972.14</v>
      </c>
      <c r="Y1402" s="1">
        <v>987</v>
      </c>
      <c r="Z1402" s="1">
        <v>970.67</v>
      </c>
      <c r="AA1402" s="1">
        <v>990.67</v>
      </c>
      <c r="AD1402" s="5">
        <v>43153</v>
      </c>
      <c r="AE1402" s="1">
        <v>1.6207</v>
      </c>
      <c r="AH1402" s="5">
        <v>43153</v>
      </c>
      <c r="AI1402" s="1">
        <v>1.94363</v>
      </c>
    </row>
    <row r="1403" spans="1:35" ht="15.75" customHeight="1" x14ac:dyDescent="0.5">
      <c r="A1403" s="5">
        <v>43146</v>
      </c>
      <c r="B1403" s="1">
        <v>85.48</v>
      </c>
      <c r="C1403" s="1">
        <v>85.63</v>
      </c>
      <c r="D1403" s="1">
        <v>83.74</v>
      </c>
      <c r="E1403" s="1">
        <v>85.94</v>
      </c>
      <c r="H1403" s="5">
        <v>43215</v>
      </c>
      <c r="I1403" s="1">
        <v>16.558800000000002</v>
      </c>
      <c r="J1403" s="1">
        <v>16.724599999999999</v>
      </c>
      <c r="K1403" s="1">
        <v>16.506399999999999</v>
      </c>
      <c r="L1403" s="1">
        <v>16.748200000000001</v>
      </c>
      <c r="P1403" s="5">
        <v>43216</v>
      </c>
      <c r="Q1403" s="1">
        <v>907.94</v>
      </c>
      <c r="R1403" s="1">
        <v>911.1</v>
      </c>
      <c r="S1403" s="1">
        <v>906.34</v>
      </c>
      <c r="T1403" s="1">
        <v>917.39</v>
      </c>
      <c r="W1403" s="5">
        <v>43216</v>
      </c>
      <c r="X1403" s="1">
        <v>986.75</v>
      </c>
      <c r="Y1403" s="1">
        <v>979.17</v>
      </c>
      <c r="Z1403" s="1">
        <v>968.28</v>
      </c>
      <c r="AA1403" s="1">
        <v>994.33</v>
      </c>
      <c r="AD1403" s="5">
        <v>43152</v>
      </c>
      <c r="AE1403" s="1">
        <v>1.6025100000000001</v>
      </c>
      <c r="AH1403" s="5">
        <v>43152</v>
      </c>
      <c r="AI1403" s="1">
        <v>1.9197500000000001</v>
      </c>
    </row>
    <row r="1404" spans="1:35" ht="15.75" customHeight="1" x14ac:dyDescent="0.5">
      <c r="A1404" s="5">
        <v>43145</v>
      </c>
      <c r="B1404" s="1">
        <v>85.5</v>
      </c>
      <c r="C1404" s="1">
        <v>80.989999999999995</v>
      </c>
      <c r="D1404" s="1">
        <v>80.59</v>
      </c>
      <c r="E1404" s="1">
        <v>86.01</v>
      </c>
      <c r="H1404" s="5">
        <v>43214</v>
      </c>
      <c r="I1404" s="1">
        <v>16.728000000000002</v>
      </c>
      <c r="J1404" s="1">
        <v>16.622499999999999</v>
      </c>
      <c r="K1404" s="1">
        <v>16.558800000000002</v>
      </c>
      <c r="L1404" s="1">
        <v>16.758600000000001</v>
      </c>
      <c r="P1404" s="5">
        <v>43215</v>
      </c>
      <c r="Q1404" s="1">
        <v>911.1</v>
      </c>
      <c r="R1404" s="1">
        <v>931.4</v>
      </c>
      <c r="S1404" s="1">
        <v>909.52</v>
      </c>
      <c r="T1404" s="1">
        <v>932.47</v>
      </c>
      <c r="W1404" s="5">
        <v>43215</v>
      </c>
      <c r="X1404" s="1">
        <v>978.79</v>
      </c>
      <c r="Y1404" s="1">
        <v>975.03</v>
      </c>
      <c r="Z1404" s="1">
        <v>959.66</v>
      </c>
      <c r="AA1404" s="1">
        <v>978.86</v>
      </c>
      <c r="AD1404" s="5">
        <v>43151</v>
      </c>
      <c r="AE1404" s="1">
        <v>1.5956300000000001</v>
      </c>
      <c r="AH1404" s="5">
        <v>43151</v>
      </c>
      <c r="AI1404" s="1">
        <v>1.90394</v>
      </c>
    </row>
    <row r="1405" spans="1:35" ht="15.75" customHeight="1" x14ac:dyDescent="0.5">
      <c r="A1405" s="5">
        <v>43144</v>
      </c>
      <c r="B1405" s="1">
        <v>81.06</v>
      </c>
      <c r="C1405" s="1">
        <v>81.209999999999994</v>
      </c>
      <c r="D1405" s="1">
        <v>80.489999999999995</v>
      </c>
      <c r="E1405" s="1">
        <v>81.56</v>
      </c>
      <c r="H1405" s="5">
        <v>43213</v>
      </c>
      <c r="I1405" s="1">
        <v>16.622499999999999</v>
      </c>
      <c r="J1405" s="1">
        <v>17.124300000000002</v>
      </c>
      <c r="K1405" s="1">
        <v>16.598199999999999</v>
      </c>
      <c r="L1405" s="1">
        <v>17.133199999999999</v>
      </c>
      <c r="P1405" s="5">
        <v>43214</v>
      </c>
      <c r="Q1405" s="1">
        <v>931.4</v>
      </c>
      <c r="R1405" s="1">
        <v>921.63</v>
      </c>
      <c r="S1405" s="1">
        <v>916.26</v>
      </c>
      <c r="T1405" s="1">
        <v>935.1</v>
      </c>
      <c r="W1405" s="5">
        <v>43214</v>
      </c>
      <c r="X1405" s="1">
        <v>975.03</v>
      </c>
      <c r="Y1405" s="1">
        <v>983.06</v>
      </c>
      <c r="Z1405" s="1">
        <v>964.31</v>
      </c>
      <c r="AA1405" s="1">
        <v>988.46</v>
      </c>
      <c r="AD1405" s="5">
        <v>43150</v>
      </c>
      <c r="AE1405" s="1">
        <v>1.5956300000000001</v>
      </c>
      <c r="AH1405" s="5">
        <v>43150</v>
      </c>
      <c r="AI1405" s="1">
        <v>1.8921300000000001</v>
      </c>
    </row>
    <row r="1406" spans="1:35" ht="15.75" customHeight="1" x14ac:dyDescent="0.5">
      <c r="A1406" s="5">
        <v>43143</v>
      </c>
      <c r="B1406" s="1">
        <v>81.08</v>
      </c>
      <c r="C1406" s="1">
        <v>78.83</v>
      </c>
      <c r="D1406" s="1">
        <v>78.81</v>
      </c>
      <c r="E1406" s="1">
        <v>81.64</v>
      </c>
      <c r="H1406" s="5">
        <v>43210</v>
      </c>
      <c r="I1406" s="1">
        <v>17.1187</v>
      </c>
      <c r="J1406" s="1">
        <v>17.249600000000001</v>
      </c>
      <c r="K1406" s="1">
        <v>17.045500000000001</v>
      </c>
      <c r="L1406" s="1">
        <v>17.263500000000001</v>
      </c>
      <c r="P1406" s="5">
        <v>43213</v>
      </c>
      <c r="Q1406" s="1">
        <v>921.8</v>
      </c>
      <c r="R1406" s="1">
        <v>926.51</v>
      </c>
      <c r="S1406" s="1">
        <v>916.15</v>
      </c>
      <c r="T1406" s="1">
        <v>928.54</v>
      </c>
      <c r="W1406" s="5">
        <v>43213</v>
      </c>
      <c r="X1406" s="1">
        <v>982.1</v>
      </c>
      <c r="Y1406" s="1">
        <v>1030.1099999999999</v>
      </c>
      <c r="Z1406" s="1">
        <v>974.21</v>
      </c>
      <c r="AA1406" s="1">
        <v>1037.1500000000001</v>
      </c>
      <c r="AD1406" s="5">
        <v>43147</v>
      </c>
      <c r="AE1406" s="1">
        <v>1.59375</v>
      </c>
      <c r="AH1406" s="5">
        <v>43147</v>
      </c>
      <c r="AI1406" s="1">
        <v>1.8849400000000001</v>
      </c>
    </row>
    <row r="1407" spans="1:35" ht="15.75" customHeight="1" x14ac:dyDescent="0.5">
      <c r="A1407" s="5">
        <v>43140</v>
      </c>
      <c r="B1407" s="1">
        <v>78.349999999999994</v>
      </c>
      <c r="C1407" s="1">
        <v>79.790000000000006</v>
      </c>
      <c r="D1407" s="1">
        <v>76.39</v>
      </c>
      <c r="E1407" s="1">
        <v>79.84</v>
      </c>
      <c r="H1407" s="5">
        <v>43209</v>
      </c>
      <c r="I1407" s="1">
        <v>17.249600000000001</v>
      </c>
      <c r="J1407" s="1">
        <v>17.194199999999999</v>
      </c>
      <c r="K1407" s="1">
        <v>17.1037</v>
      </c>
      <c r="L1407" s="1">
        <v>17.357399999999998</v>
      </c>
      <c r="P1407" s="5">
        <v>43210</v>
      </c>
      <c r="Q1407" s="1">
        <v>926.44</v>
      </c>
      <c r="R1407" s="1">
        <v>936.43</v>
      </c>
      <c r="S1407" s="1">
        <v>925.76</v>
      </c>
      <c r="T1407" s="1">
        <v>938.25</v>
      </c>
      <c r="W1407" s="5">
        <v>43210</v>
      </c>
      <c r="X1407" s="1">
        <v>1030.28</v>
      </c>
      <c r="Y1407" s="1">
        <v>1031.7</v>
      </c>
      <c r="Z1407" s="1">
        <v>1015.25</v>
      </c>
      <c r="AA1407" s="1">
        <v>1042.54</v>
      </c>
      <c r="AD1407" s="5">
        <v>43146</v>
      </c>
      <c r="AE1407" s="1">
        <v>1.59</v>
      </c>
      <c r="AH1407" s="5">
        <v>43146</v>
      </c>
      <c r="AI1407" s="1">
        <v>1.8725000000000001</v>
      </c>
    </row>
    <row r="1408" spans="1:35" ht="15.75" customHeight="1" x14ac:dyDescent="0.5">
      <c r="A1408" s="5">
        <v>43139</v>
      </c>
      <c r="B1408" s="1">
        <v>79.86</v>
      </c>
      <c r="C1408" s="1">
        <v>80.709999999999994</v>
      </c>
      <c r="D1408" s="1">
        <v>79.77</v>
      </c>
      <c r="E1408" s="1">
        <v>81.25</v>
      </c>
      <c r="H1408" s="5">
        <v>43208</v>
      </c>
      <c r="I1408" s="1">
        <v>17.194199999999999</v>
      </c>
      <c r="J1408" s="1">
        <v>16.782499999999999</v>
      </c>
      <c r="K1408" s="1">
        <v>16.732299999999999</v>
      </c>
      <c r="L1408" s="1">
        <v>17.266999999999999</v>
      </c>
      <c r="P1408" s="5">
        <v>43209</v>
      </c>
      <c r="Q1408" s="1">
        <v>936.42</v>
      </c>
      <c r="R1408" s="1">
        <v>941.32</v>
      </c>
      <c r="S1408" s="1">
        <v>933.83</v>
      </c>
      <c r="T1408" s="1">
        <v>954.6</v>
      </c>
      <c r="W1408" s="5">
        <v>43209</v>
      </c>
      <c r="X1408" s="1">
        <v>1031.82</v>
      </c>
      <c r="Y1408" s="1">
        <v>1036.6099999999999</v>
      </c>
      <c r="Z1408" s="1">
        <v>1023.8</v>
      </c>
      <c r="AA1408" s="1">
        <v>1057.55</v>
      </c>
      <c r="AD1408" s="5">
        <v>43145</v>
      </c>
      <c r="AE1408" s="1">
        <v>1.58813</v>
      </c>
      <c r="AH1408" s="5">
        <v>43145</v>
      </c>
      <c r="AI1408" s="1">
        <v>1.85</v>
      </c>
    </row>
    <row r="1409" spans="1:35" ht="15.75" customHeight="1" x14ac:dyDescent="0.5">
      <c r="A1409" s="5">
        <v>43138</v>
      </c>
      <c r="B1409" s="1">
        <v>80.540000000000006</v>
      </c>
      <c r="C1409" s="1">
        <v>81.48</v>
      </c>
      <c r="D1409" s="1">
        <v>80.400000000000006</v>
      </c>
      <c r="E1409" s="1">
        <v>82.78</v>
      </c>
      <c r="H1409" s="5">
        <v>43207</v>
      </c>
      <c r="I1409" s="1">
        <v>16.782499999999999</v>
      </c>
      <c r="J1409" s="1">
        <v>16.6723</v>
      </c>
      <c r="K1409" s="1">
        <v>16.591000000000001</v>
      </c>
      <c r="L1409" s="1">
        <v>16.8065</v>
      </c>
      <c r="P1409" s="5">
        <v>43208</v>
      </c>
      <c r="Q1409" s="1">
        <v>941.33</v>
      </c>
      <c r="R1409" s="1">
        <v>937.03</v>
      </c>
      <c r="S1409" s="1">
        <v>935.82</v>
      </c>
      <c r="T1409" s="1">
        <v>948.97</v>
      </c>
      <c r="W1409" s="5">
        <v>43208</v>
      </c>
      <c r="X1409" s="1">
        <v>1036.6099999999999</v>
      </c>
      <c r="Y1409" s="1">
        <v>1014.42</v>
      </c>
      <c r="Z1409" s="1">
        <v>1011.53</v>
      </c>
      <c r="AA1409" s="1">
        <v>1047.3</v>
      </c>
      <c r="AD1409" s="5">
        <v>43144</v>
      </c>
      <c r="AE1409" s="1">
        <v>1.5874999999999999</v>
      </c>
      <c r="AH1409" s="5">
        <v>43144</v>
      </c>
      <c r="AI1409" s="1">
        <v>1.8387500000000001</v>
      </c>
    </row>
    <row r="1410" spans="1:35" ht="15.75" customHeight="1" x14ac:dyDescent="0.5">
      <c r="A1410" s="5">
        <v>43137</v>
      </c>
      <c r="B1410" s="1">
        <v>82.1</v>
      </c>
      <c r="C1410" s="1">
        <v>82.37</v>
      </c>
      <c r="D1410" s="1">
        <v>81.75</v>
      </c>
      <c r="E1410" s="1">
        <v>83.1</v>
      </c>
      <c r="H1410" s="5">
        <v>43206</v>
      </c>
      <c r="I1410" s="1">
        <v>16.672999999999998</v>
      </c>
      <c r="J1410" s="1">
        <v>16.669</v>
      </c>
      <c r="K1410" s="1">
        <v>16.558199999999999</v>
      </c>
      <c r="L1410" s="1">
        <v>16.777000000000001</v>
      </c>
      <c r="P1410" s="5">
        <v>43207</v>
      </c>
      <c r="Q1410" s="1">
        <v>937.02</v>
      </c>
      <c r="R1410" s="1">
        <v>929.29</v>
      </c>
      <c r="S1410" s="1">
        <v>922.02</v>
      </c>
      <c r="T1410" s="1">
        <v>937.31</v>
      </c>
      <c r="W1410" s="5">
        <v>43207</v>
      </c>
      <c r="X1410" s="1">
        <v>1014.2</v>
      </c>
      <c r="Y1410" s="1">
        <v>1003.97</v>
      </c>
      <c r="Z1410" s="1">
        <v>984.89</v>
      </c>
      <c r="AA1410" s="1">
        <v>1016.52</v>
      </c>
      <c r="AD1410" s="5">
        <v>43143</v>
      </c>
      <c r="AE1410" s="1">
        <v>1.5874999999999999</v>
      </c>
      <c r="AH1410" s="5">
        <v>43143</v>
      </c>
      <c r="AI1410" s="1">
        <v>1.83338</v>
      </c>
    </row>
    <row r="1411" spans="1:35" ht="15.75" customHeight="1" x14ac:dyDescent="0.5">
      <c r="A1411" s="5">
        <v>43136</v>
      </c>
      <c r="B1411" s="1">
        <v>83.07</v>
      </c>
      <c r="C1411" s="1">
        <v>83.84</v>
      </c>
      <c r="D1411" s="1">
        <v>82.44</v>
      </c>
      <c r="E1411" s="1">
        <v>84.94</v>
      </c>
      <c r="H1411" s="5">
        <v>43203</v>
      </c>
      <c r="I1411" s="1">
        <v>16.6554</v>
      </c>
      <c r="J1411" s="1">
        <v>16.468</v>
      </c>
      <c r="K1411" s="1">
        <v>16.443300000000001</v>
      </c>
      <c r="L1411" s="1">
        <v>16.692299999999999</v>
      </c>
      <c r="P1411" s="5">
        <v>43206</v>
      </c>
      <c r="Q1411" s="1">
        <v>929.29</v>
      </c>
      <c r="R1411" s="1">
        <v>931.26</v>
      </c>
      <c r="S1411" s="1">
        <v>926.47</v>
      </c>
      <c r="T1411" s="1">
        <v>934.67</v>
      </c>
      <c r="W1411" s="5">
        <v>43206</v>
      </c>
      <c r="X1411" s="1">
        <v>1003.97</v>
      </c>
      <c r="Y1411" s="1">
        <v>990.07</v>
      </c>
      <c r="Z1411" s="1">
        <v>985.13</v>
      </c>
      <c r="AA1411" s="1">
        <v>1013.75</v>
      </c>
      <c r="AD1411" s="5">
        <v>43140</v>
      </c>
      <c r="AE1411" s="1">
        <v>1.5831999999999999</v>
      </c>
      <c r="AH1411" s="5">
        <v>43140</v>
      </c>
      <c r="AI1411" s="1">
        <v>1.82</v>
      </c>
    </row>
    <row r="1412" spans="1:35" ht="15.75" customHeight="1" x14ac:dyDescent="0.5">
      <c r="A1412" s="5">
        <v>43133</v>
      </c>
      <c r="B1412" s="1">
        <v>83.88</v>
      </c>
      <c r="C1412" s="1">
        <v>86.42</v>
      </c>
      <c r="D1412" s="1">
        <v>83.71</v>
      </c>
      <c r="E1412" s="1">
        <v>86.42</v>
      </c>
      <c r="H1412" s="5">
        <v>43202</v>
      </c>
      <c r="I1412" s="1">
        <v>16.468</v>
      </c>
      <c r="J1412" s="1">
        <v>16.678000000000001</v>
      </c>
      <c r="K1412" s="1">
        <v>16.453499999999998</v>
      </c>
      <c r="L1412" s="1">
        <v>16.699100000000001</v>
      </c>
      <c r="P1412" s="5">
        <v>43203</v>
      </c>
      <c r="Q1412" s="1">
        <v>931.33</v>
      </c>
      <c r="R1412" s="1">
        <v>928.13</v>
      </c>
      <c r="S1412" s="1">
        <v>926.91</v>
      </c>
      <c r="T1412" s="1">
        <v>934.04</v>
      </c>
      <c r="W1412" s="5">
        <v>43203</v>
      </c>
      <c r="X1412" s="1">
        <v>988.36</v>
      </c>
      <c r="Y1412" s="1">
        <v>966.38</v>
      </c>
      <c r="Z1412" s="1">
        <v>963.96</v>
      </c>
      <c r="AA1412" s="1">
        <v>992.1</v>
      </c>
      <c r="AD1412" s="5">
        <v>43139</v>
      </c>
      <c r="AE1412" s="1">
        <v>1.58077</v>
      </c>
      <c r="AH1412" s="5">
        <v>43139</v>
      </c>
      <c r="AI1412" s="1">
        <v>1.8105</v>
      </c>
    </row>
    <row r="1413" spans="1:35" ht="15.75" customHeight="1" x14ac:dyDescent="0.5">
      <c r="A1413" s="5">
        <v>43132</v>
      </c>
      <c r="B1413" s="1">
        <v>87.6</v>
      </c>
      <c r="C1413" s="1">
        <v>86.95</v>
      </c>
      <c r="D1413" s="1">
        <v>86.6</v>
      </c>
      <c r="E1413" s="1">
        <v>88.34</v>
      </c>
      <c r="H1413" s="5">
        <v>43201</v>
      </c>
      <c r="I1413" s="1">
        <v>16.677299999999999</v>
      </c>
      <c r="J1413" s="1">
        <v>16.578499999999998</v>
      </c>
      <c r="K1413" s="1">
        <v>16.5334</v>
      </c>
      <c r="L1413" s="1">
        <v>16.874099999999999</v>
      </c>
      <c r="P1413" s="5">
        <v>43202</v>
      </c>
      <c r="Q1413" s="1">
        <v>928.15</v>
      </c>
      <c r="R1413" s="1">
        <v>931.92</v>
      </c>
      <c r="S1413" s="1">
        <v>924.31</v>
      </c>
      <c r="T1413" s="1">
        <v>933.99</v>
      </c>
      <c r="W1413" s="5">
        <v>43202</v>
      </c>
      <c r="X1413" s="1">
        <v>966.38</v>
      </c>
      <c r="Y1413" s="1">
        <v>965.97</v>
      </c>
      <c r="Z1413" s="1">
        <v>945.13</v>
      </c>
      <c r="AA1413" s="1">
        <v>970.05</v>
      </c>
      <c r="AD1413" s="5">
        <v>43138</v>
      </c>
      <c r="AE1413" s="1">
        <v>1.5793200000000001</v>
      </c>
      <c r="AH1413" s="5">
        <v>43138</v>
      </c>
      <c r="AI1413" s="1">
        <v>1.79989</v>
      </c>
    </row>
    <row r="1414" spans="1:35" ht="15.75" customHeight="1" x14ac:dyDescent="0.5">
      <c r="A1414" s="5">
        <v>43131</v>
      </c>
      <c r="B1414" s="1">
        <v>87.66</v>
      </c>
      <c r="C1414" s="1">
        <v>87.44</v>
      </c>
      <c r="D1414" s="1">
        <v>85.91</v>
      </c>
      <c r="E1414" s="1">
        <v>87.96</v>
      </c>
      <c r="H1414" s="5">
        <v>43200</v>
      </c>
      <c r="I1414" s="1">
        <v>16.578499999999998</v>
      </c>
      <c r="J1414" s="1">
        <v>16.495000000000001</v>
      </c>
      <c r="K1414" s="1">
        <v>16.436</v>
      </c>
      <c r="L1414" s="1">
        <v>16.652899999999999</v>
      </c>
      <c r="P1414" s="5">
        <v>43201</v>
      </c>
      <c r="Q1414" s="1">
        <v>931.93</v>
      </c>
      <c r="R1414" s="1">
        <v>929.83</v>
      </c>
      <c r="S1414" s="1">
        <v>927.67</v>
      </c>
      <c r="T1414" s="1">
        <v>942.57</v>
      </c>
      <c r="W1414" s="5">
        <v>43201</v>
      </c>
      <c r="X1414" s="1">
        <v>965.97</v>
      </c>
      <c r="Y1414" s="1">
        <v>951.96</v>
      </c>
      <c r="Z1414" s="1">
        <v>950.28</v>
      </c>
      <c r="AA1414" s="1">
        <v>971.78</v>
      </c>
      <c r="AD1414" s="5">
        <v>43137</v>
      </c>
      <c r="AE1414" s="1">
        <v>1.5792600000000001</v>
      </c>
      <c r="AH1414" s="5">
        <v>43137</v>
      </c>
      <c r="AI1414" s="1">
        <v>1.7907</v>
      </c>
    </row>
    <row r="1415" spans="1:35" ht="15.75" customHeight="1" x14ac:dyDescent="0.5">
      <c r="A1415" s="5">
        <v>43130</v>
      </c>
      <c r="B1415" s="1">
        <v>86.56</v>
      </c>
      <c r="C1415" s="1">
        <v>87.92</v>
      </c>
      <c r="D1415" s="1">
        <v>86.17</v>
      </c>
      <c r="E1415" s="1">
        <v>88.45</v>
      </c>
      <c r="H1415" s="5">
        <v>43199</v>
      </c>
      <c r="I1415" s="1">
        <v>16.495000000000001</v>
      </c>
      <c r="J1415" s="1">
        <v>16.419599999999999</v>
      </c>
      <c r="K1415" s="1">
        <v>16.325299999999999</v>
      </c>
      <c r="L1415" s="1">
        <v>16.558299999999999</v>
      </c>
      <c r="P1415" s="5">
        <v>43200</v>
      </c>
      <c r="Q1415" s="1">
        <v>929.83</v>
      </c>
      <c r="R1415" s="1">
        <v>933.25</v>
      </c>
      <c r="S1415" s="1">
        <v>924.84</v>
      </c>
      <c r="T1415" s="1">
        <v>936.93</v>
      </c>
      <c r="W1415" s="5">
        <v>43200</v>
      </c>
      <c r="X1415" s="1">
        <v>951.95</v>
      </c>
      <c r="Y1415" s="1">
        <v>931.35</v>
      </c>
      <c r="Z1415" s="1">
        <v>930.85</v>
      </c>
      <c r="AA1415" s="1">
        <v>962.01</v>
      </c>
      <c r="AD1415" s="5">
        <v>43136</v>
      </c>
      <c r="AE1415" s="1">
        <v>1.5800700000000001</v>
      </c>
      <c r="AH1415" s="5">
        <v>43136</v>
      </c>
      <c r="AI1415" s="1">
        <v>1.79345</v>
      </c>
    </row>
    <row r="1416" spans="1:35" ht="15.75" customHeight="1" x14ac:dyDescent="0.5">
      <c r="A1416" s="5">
        <v>43129</v>
      </c>
      <c r="B1416" s="1">
        <v>87.47</v>
      </c>
      <c r="C1416" s="1">
        <v>89.91</v>
      </c>
      <c r="D1416" s="1">
        <v>87.45</v>
      </c>
      <c r="E1416" s="1">
        <v>89.91</v>
      </c>
      <c r="H1416" s="5">
        <v>43196</v>
      </c>
      <c r="I1416" s="1">
        <v>16.382999999999999</v>
      </c>
      <c r="J1416" s="1">
        <v>16.385100000000001</v>
      </c>
      <c r="K1416" s="1">
        <v>16.2712</v>
      </c>
      <c r="L1416" s="1">
        <v>16.498999999999999</v>
      </c>
      <c r="P1416" s="5">
        <v>43199</v>
      </c>
      <c r="Q1416" s="1">
        <v>932.47</v>
      </c>
      <c r="R1416" s="1">
        <v>918.89</v>
      </c>
      <c r="S1416" s="1">
        <v>916.84</v>
      </c>
      <c r="T1416" s="1">
        <v>937</v>
      </c>
      <c r="W1416" s="5">
        <v>43199</v>
      </c>
      <c r="X1416" s="1">
        <v>931.35</v>
      </c>
      <c r="Y1416" s="1">
        <v>906.39</v>
      </c>
      <c r="Z1416" s="1">
        <v>904.98</v>
      </c>
      <c r="AA1416" s="1">
        <v>940.91</v>
      </c>
      <c r="AD1416" s="5">
        <v>43133</v>
      </c>
      <c r="AE1416" s="1">
        <v>1.5795699999999999</v>
      </c>
      <c r="AH1416" s="5">
        <v>43133</v>
      </c>
      <c r="AI1416" s="1">
        <v>1.7890200000000001</v>
      </c>
    </row>
    <row r="1417" spans="1:35" ht="15.75" customHeight="1" x14ac:dyDescent="0.5">
      <c r="A1417" s="5">
        <v>43126</v>
      </c>
      <c r="B1417" s="1">
        <v>90.31</v>
      </c>
      <c r="C1417" s="1">
        <v>90.12</v>
      </c>
      <c r="D1417" s="1">
        <v>89.88</v>
      </c>
      <c r="E1417" s="1">
        <v>90.79</v>
      </c>
      <c r="H1417" s="5">
        <v>43195</v>
      </c>
      <c r="I1417" s="1">
        <v>16.4404</v>
      </c>
      <c r="J1417" s="1">
        <v>16.317499999999999</v>
      </c>
      <c r="K1417" s="1">
        <v>16.188500000000001</v>
      </c>
      <c r="L1417" s="1">
        <v>16.4404</v>
      </c>
      <c r="P1417" s="5">
        <v>43196</v>
      </c>
      <c r="Q1417" s="1">
        <v>917.35</v>
      </c>
      <c r="R1417" s="1">
        <v>912.57</v>
      </c>
      <c r="S1417" s="1">
        <v>907.26</v>
      </c>
      <c r="T1417" s="1">
        <v>917.5</v>
      </c>
      <c r="W1417" s="5">
        <v>43196</v>
      </c>
      <c r="X1417" s="1">
        <v>905.35</v>
      </c>
      <c r="Y1417" s="1">
        <v>907.4</v>
      </c>
      <c r="Z1417" s="1">
        <v>897.51</v>
      </c>
      <c r="AA1417" s="1">
        <v>916.1</v>
      </c>
      <c r="AD1417" s="5">
        <v>43132</v>
      </c>
      <c r="AE1417" s="1">
        <v>1.5794600000000001</v>
      </c>
      <c r="AH1417" s="5">
        <v>43132</v>
      </c>
      <c r="AI1417" s="1">
        <v>1.78698</v>
      </c>
    </row>
    <row r="1418" spans="1:35" ht="15.75" customHeight="1" x14ac:dyDescent="0.5">
      <c r="A1418" s="5">
        <v>43125</v>
      </c>
      <c r="B1418" s="1">
        <v>89.91</v>
      </c>
      <c r="C1418" s="1">
        <v>92.62</v>
      </c>
      <c r="D1418" s="1">
        <v>89.38</v>
      </c>
      <c r="E1418" s="1">
        <v>92.74</v>
      </c>
      <c r="H1418" s="5">
        <v>43194</v>
      </c>
      <c r="I1418" s="1">
        <v>16.317499999999999</v>
      </c>
      <c r="J1418" s="1">
        <v>16.417999999999999</v>
      </c>
      <c r="K1418" s="1">
        <v>16.252300000000002</v>
      </c>
      <c r="L1418" s="1">
        <v>16.536100000000001</v>
      </c>
      <c r="P1418" s="5">
        <v>43195</v>
      </c>
      <c r="Q1418" s="1">
        <v>912.55</v>
      </c>
      <c r="R1418" s="1">
        <v>917.35</v>
      </c>
      <c r="S1418" s="1">
        <v>907.25</v>
      </c>
      <c r="T1418" s="1">
        <v>919.22</v>
      </c>
      <c r="W1418" s="5">
        <v>43195</v>
      </c>
      <c r="X1418" s="1">
        <v>907.41</v>
      </c>
      <c r="Y1418" s="1">
        <v>929.94</v>
      </c>
      <c r="Z1418" s="1">
        <v>902.68</v>
      </c>
      <c r="AA1418" s="1">
        <v>931.35</v>
      </c>
      <c r="AD1418" s="5">
        <v>43131</v>
      </c>
      <c r="AE1418" s="1">
        <v>1.5797000000000001</v>
      </c>
      <c r="AH1418" s="5">
        <v>43131</v>
      </c>
      <c r="AI1418" s="1">
        <v>1.7777700000000001</v>
      </c>
    </row>
    <row r="1419" spans="1:35" ht="15.75" customHeight="1" x14ac:dyDescent="0.5">
      <c r="A1419" s="5">
        <v>43124</v>
      </c>
      <c r="B1419" s="1">
        <v>92.08</v>
      </c>
      <c r="C1419" s="1">
        <v>90.49</v>
      </c>
      <c r="D1419" s="1">
        <v>90.49</v>
      </c>
      <c r="E1419" s="1">
        <v>92.94</v>
      </c>
      <c r="H1419" s="5">
        <v>43193</v>
      </c>
      <c r="I1419" s="1">
        <v>16.4175</v>
      </c>
      <c r="J1419" s="1">
        <v>16.593499999999999</v>
      </c>
      <c r="K1419" s="1">
        <v>16.3614</v>
      </c>
      <c r="L1419" s="1">
        <v>16.625499999999999</v>
      </c>
      <c r="P1419" s="5">
        <v>43194</v>
      </c>
      <c r="Q1419" s="1">
        <v>917.37</v>
      </c>
      <c r="R1419" s="1">
        <v>925.35</v>
      </c>
      <c r="S1419" s="1">
        <v>913.11</v>
      </c>
      <c r="T1419" s="1">
        <v>926.52</v>
      </c>
      <c r="W1419" s="5">
        <v>43194</v>
      </c>
      <c r="X1419" s="1">
        <v>929.94</v>
      </c>
      <c r="Y1419" s="1">
        <v>934.26</v>
      </c>
      <c r="Z1419" s="1">
        <v>916.42</v>
      </c>
      <c r="AA1419" s="1">
        <v>934.85</v>
      </c>
      <c r="AD1419" s="5">
        <v>43130</v>
      </c>
      <c r="AE1419" s="1">
        <v>1.5747</v>
      </c>
      <c r="AH1419" s="5">
        <v>43130</v>
      </c>
      <c r="AI1419" s="1">
        <v>1.7734000000000001</v>
      </c>
    </row>
    <row r="1420" spans="1:35" ht="15.75" customHeight="1" x14ac:dyDescent="0.5">
      <c r="A1420" s="5">
        <v>43123</v>
      </c>
      <c r="B1420" s="1">
        <v>89.91</v>
      </c>
      <c r="C1420" s="1">
        <v>87.78</v>
      </c>
      <c r="D1420" s="1">
        <v>86.94</v>
      </c>
      <c r="E1420" s="1">
        <v>90.06</v>
      </c>
      <c r="H1420" s="5">
        <v>43192</v>
      </c>
      <c r="I1420" s="1">
        <v>16.593499999999999</v>
      </c>
      <c r="J1420" s="1">
        <v>16.338799999999999</v>
      </c>
      <c r="K1420" s="1">
        <v>16.338799999999999</v>
      </c>
      <c r="L1420" s="1">
        <v>16.682400000000001</v>
      </c>
      <c r="P1420" s="5">
        <v>43193</v>
      </c>
      <c r="Q1420" s="1">
        <v>925.35</v>
      </c>
      <c r="R1420" s="1">
        <v>936.35</v>
      </c>
      <c r="S1420" s="1">
        <v>917.69</v>
      </c>
      <c r="T1420" s="1">
        <v>936.57</v>
      </c>
      <c r="W1420" s="5">
        <v>43193</v>
      </c>
      <c r="X1420" s="1">
        <v>934.26</v>
      </c>
      <c r="Y1420" s="1">
        <v>937.7</v>
      </c>
      <c r="Z1420" s="1">
        <v>931.02</v>
      </c>
      <c r="AA1420" s="1">
        <v>945.38</v>
      </c>
      <c r="AD1420" s="5">
        <v>43129</v>
      </c>
      <c r="AE1420" s="1">
        <v>1.57345</v>
      </c>
      <c r="AH1420" s="5">
        <v>43129</v>
      </c>
      <c r="AI1420" s="1">
        <v>1.7722500000000001</v>
      </c>
    </row>
    <row r="1421" spans="1:35" ht="15.75" customHeight="1" x14ac:dyDescent="0.5">
      <c r="A1421" s="5">
        <v>43122</v>
      </c>
      <c r="B1421" s="1">
        <v>88.31</v>
      </c>
      <c r="C1421" s="1">
        <v>88.22</v>
      </c>
      <c r="D1421" s="1">
        <v>87.47</v>
      </c>
      <c r="E1421" s="1">
        <v>88.61</v>
      </c>
      <c r="H1421" s="5">
        <v>43189</v>
      </c>
      <c r="I1421" s="1">
        <v>16.367799999999999</v>
      </c>
      <c r="J1421" s="1">
        <v>16.378499999999999</v>
      </c>
      <c r="K1421" s="1">
        <v>16.348600000000001</v>
      </c>
      <c r="L1421" s="1">
        <v>16.381799999999998</v>
      </c>
      <c r="P1421" s="5">
        <v>43192</v>
      </c>
      <c r="Q1421" s="1">
        <v>934.46</v>
      </c>
      <c r="R1421" s="1">
        <v>931.88</v>
      </c>
      <c r="S1421" s="1">
        <v>930.71</v>
      </c>
      <c r="T1421" s="1">
        <v>939.9</v>
      </c>
      <c r="W1421" s="5">
        <v>43192</v>
      </c>
      <c r="X1421" s="1">
        <v>936.87</v>
      </c>
      <c r="Y1421" s="1">
        <v>952.37</v>
      </c>
      <c r="Z1421" s="1">
        <v>929.91</v>
      </c>
      <c r="AA1421" s="1">
        <v>958.84</v>
      </c>
      <c r="AD1421" s="5">
        <v>43126</v>
      </c>
      <c r="AE1421" s="1">
        <v>1.5677700000000001</v>
      </c>
      <c r="AH1421" s="5">
        <v>43126</v>
      </c>
      <c r="AI1421" s="1">
        <v>1.7668999999999999</v>
      </c>
    </row>
    <row r="1422" spans="1:35" ht="15.75" customHeight="1" x14ac:dyDescent="0.5">
      <c r="A1422" s="5">
        <v>43119</v>
      </c>
      <c r="B1422" s="1">
        <v>87.97</v>
      </c>
      <c r="C1422" s="1">
        <v>88.21</v>
      </c>
      <c r="D1422" s="1">
        <v>87.84</v>
      </c>
      <c r="E1422" s="1">
        <v>88.42</v>
      </c>
      <c r="H1422" s="5">
        <v>43188</v>
      </c>
      <c r="I1422" s="1">
        <v>16.378499999999999</v>
      </c>
      <c r="J1422" s="1">
        <v>16.296500000000002</v>
      </c>
      <c r="K1422" s="1">
        <v>16.224900000000002</v>
      </c>
      <c r="L1422" s="1">
        <v>16.378499999999999</v>
      </c>
      <c r="P1422" s="5">
        <v>43189</v>
      </c>
      <c r="Q1422" s="1">
        <v>932.06</v>
      </c>
      <c r="R1422" s="1">
        <v>931.7</v>
      </c>
      <c r="S1422" s="1">
        <v>930.81</v>
      </c>
      <c r="T1422" s="1">
        <v>932.06</v>
      </c>
      <c r="W1422" s="5">
        <v>43189</v>
      </c>
      <c r="X1422" s="1">
        <v>953.44</v>
      </c>
      <c r="Y1422" s="1">
        <v>953.19</v>
      </c>
      <c r="Z1422" s="1">
        <v>953.19</v>
      </c>
      <c r="AA1422" s="1">
        <v>953.44</v>
      </c>
      <c r="AD1422" s="5">
        <v>43125</v>
      </c>
      <c r="AE1422" s="1">
        <v>1.5669299999999999</v>
      </c>
      <c r="AH1422" s="5">
        <v>43125</v>
      </c>
      <c r="AI1422" s="1">
        <v>1.76031</v>
      </c>
    </row>
    <row r="1423" spans="1:35" ht="15.75" customHeight="1" x14ac:dyDescent="0.5">
      <c r="A1423" s="5">
        <v>43118</v>
      </c>
      <c r="B1423" s="1">
        <v>87.57</v>
      </c>
      <c r="C1423" s="1">
        <v>89.07</v>
      </c>
      <c r="D1423" s="1">
        <v>87.41</v>
      </c>
      <c r="E1423" s="1">
        <v>89.5</v>
      </c>
      <c r="H1423" s="5">
        <v>43187</v>
      </c>
      <c r="I1423" s="1">
        <v>16.297999999999998</v>
      </c>
      <c r="J1423" s="1">
        <v>16.5275</v>
      </c>
      <c r="K1423" s="1">
        <v>16.2515</v>
      </c>
      <c r="L1423" s="1">
        <v>16.568999999999999</v>
      </c>
      <c r="P1423" s="5">
        <v>43188</v>
      </c>
      <c r="Q1423" s="1">
        <v>931.95</v>
      </c>
      <c r="R1423" s="1">
        <v>937.74</v>
      </c>
      <c r="S1423" s="1">
        <v>926.96</v>
      </c>
      <c r="T1423" s="1">
        <v>941.83</v>
      </c>
      <c r="W1423" s="5">
        <v>43188</v>
      </c>
      <c r="X1423" s="1">
        <v>953.24</v>
      </c>
      <c r="Y1423" s="1">
        <v>969.36</v>
      </c>
      <c r="Z1423" s="1">
        <v>940.86</v>
      </c>
      <c r="AA1423" s="1">
        <v>973.73</v>
      </c>
      <c r="AD1423" s="5">
        <v>43124</v>
      </c>
      <c r="AE1423" s="1">
        <v>1.5613699999999999</v>
      </c>
      <c r="AH1423" s="5">
        <v>43124</v>
      </c>
      <c r="AI1423" s="1">
        <v>1.7524599999999999</v>
      </c>
    </row>
    <row r="1424" spans="1:35" ht="15.75" customHeight="1" x14ac:dyDescent="0.5">
      <c r="A1424" s="5">
        <v>43117</v>
      </c>
      <c r="B1424" s="1">
        <v>89.12</v>
      </c>
      <c r="C1424" s="1">
        <v>89.87</v>
      </c>
      <c r="D1424" s="1">
        <v>89</v>
      </c>
      <c r="E1424" s="1">
        <v>90.94</v>
      </c>
      <c r="H1424" s="5">
        <v>43186</v>
      </c>
      <c r="I1424" s="1">
        <v>16.5275</v>
      </c>
      <c r="J1424" s="1">
        <v>16.7028</v>
      </c>
      <c r="K1424" s="1">
        <v>16.476500000000001</v>
      </c>
      <c r="L1424" s="1">
        <v>16.8078</v>
      </c>
      <c r="P1424" s="5">
        <v>43187</v>
      </c>
      <c r="Q1424" s="1">
        <v>937.76</v>
      </c>
      <c r="R1424" s="1">
        <v>943.74</v>
      </c>
      <c r="S1424" s="1">
        <v>934.32</v>
      </c>
      <c r="T1424" s="1">
        <v>947.93</v>
      </c>
      <c r="W1424" s="5">
        <v>43187</v>
      </c>
      <c r="X1424" s="1">
        <v>969.59</v>
      </c>
      <c r="Y1424" s="1">
        <v>974.19</v>
      </c>
      <c r="Z1424" s="1">
        <v>965.74</v>
      </c>
      <c r="AA1424" s="1">
        <v>978.84</v>
      </c>
      <c r="AD1424" s="5">
        <v>43123</v>
      </c>
      <c r="AE1424" s="1">
        <v>1.56135</v>
      </c>
      <c r="AH1424" s="5">
        <v>43123</v>
      </c>
      <c r="AI1424" s="1">
        <v>1.7452000000000001</v>
      </c>
    </row>
    <row r="1425" spans="1:35" ht="15.75" customHeight="1" x14ac:dyDescent="0.5">
      <c r="A1425" s="5">
        <v>43116</v>
      </c>
      <c r="B1425" s="1">
        <v>90.27</v>
      </c>
      <c r="C1425" s="1">
        <v>89.25</v>
      </c>
      <c r="D1425" s="1">
        <v>88.96</v>
      </c>
      <c r="E1425" s="1">
        <v>90.37</v>
      </c>
      <c r="H1425" s="5">
        <v>43185</v>
      </c>
      <c r="I1425" s="1">
        <v>16.7028</v>
      </c>
      <c r="J1425" s="1">
        <v>16.567299999999999</v>
      </c>
      <c r="K1425" s="1">
        <v>16.533000000000001</v>
      </c>
      <c r="L1425" s="1">
        <v>16.792000000000002</v>
      </c>
      <c r="P1425" s="5">
        <v>43186</v>
      </c>
      <c r="Q1425" s="1">
        <v>943.75</v>
      </c>
      <c r="R1425" s="1">
        <v>952.85</v>
      </c>
      <c r="S1425" s="1">
        <v>939.34</v>
      </c>
      <c r="T1425" s="1">
        <v>961.38</v>
      </c>
      <c r="W1425" s="5">
        <v>43186</v>
      </c>
      <c r="X1425" s="1">
        <v>973.92</v>
      </c>
      <c r="Y1425" s="1">
        <v>977.07</v>
      </c>
      <c r="Z1425" s="1">
        <v>972.98</v>
      </c>
      <c r="AA1425" s="1">
        <v>985</v>
      </c>
      <c r="AD1425" s="5">
        <v>43122</v>
      </c>
      <c r="AE1425" s="1">
        <v>1.5601400000000001</v>
      </c>
      <c r="AH1425" s="5">
        <v>43122</v>
      </c>
      <c r="AI1425" s="1">
        <v>1.7413000000000001</v>
      </c>
    </row>
    <row r="1426" spans="1:35" ht="15.75" customHeight="1" x14ac:dyDescent="0.5">
      <c r="A1426" s="5">
        <v>43112</v>
      </c>
      <c r="B1426" s="1">
        <v>89.11</v>
      </c>
      <c r="C1426" s="1">
        <v>87.8</v>
      </c>
      <c r="D1426" s="1">
        <v>87.28</v>
      </c>
      <c r="E1426" s="1">
        <v>89.11</v>
      </c>
      <c r="H1426" s="5">
        <v>43182</v>
      </c>
      <c r="I1426" s="1">
        <v>16.567</v>
      </c>
      <c r="J1426" s="1">
        <v>16.391500000000001</v>
      </c>
      <c r="K1426" s="1">
        <v>16.376000000000001</v>
      </c>
      <c r="L1426" s="1">
        <v>16.672999999999998</v>
      </c>
      <c r="P1426" s="5">
        <v>43185</v>
      </c>
      <c r="Q1426" s="1">
        <v>952.85</v>
      </c>
      <c r="R1426" s="1">
        <v>948.89</v>
      </c>
      <c r="S1426" s="1">
        <v>947.48</v>
      </c>
      <c r="T1426" s="1">
        <v>957.82</v>
      </c>
      <c r="W1426" s="5">
        <v>43185</v>
      </c>
      <c r="X1426" s="1">
        <v>977.07</v>
      </c>
      <c r="Y1426" s="1">
        <v>977.9</v>
      </c>
      <c r="Z1426" s="1">
        <v>972.28</v>
      </c>
      <c r="AA1426" s="1">
        <v>986.96</v>
      </c>
      <c r="AD1426" s="5">
        <v>43119</v>
      </c>
      <c r="AE1426" s="1">
        <v>1.56128</v>
      </c>
      <c r="AH1426" s="5">
        <v>43119</v>
      </c>
      <c r="AI1426" s="1">
        <v>1.74447</v>
      </c>
    </row>
    <row r="1427" spans="1:35" ht="15.75" customHeight="1" x14ac:dyDescent="0.5">
      <c r="A1427" s="5">
        <v>43111</v>
      </c>
      <c r="B1427" s="1">
        <v>87.04</v>
      </c>
      <c r="C1427" s="1">
        <v>86.3</v>
      </c>
      <c r="D1427" s="1">
        <v>86.28</v>
      </c>
      <c r="E1427" s="1">
        <v>87.25</v>
      </c>
      <c r="H1427" s="5">
        <v>43181</v>
      </c>
      <c r="I1427" s="1">
        <v>16.390999999999998</v>
      </c>
      <c r="J1427" s="1">
        <v>16.57</v>
      </c>
      <c r="K1427" s="1">
        <v>16.3476</v>
      </c>
      <c r="L1427" s="1">
        <v>16.6143</v>
      </c>
      <c r="P1427" s="5">
        <v>43182</v>
      </c>
      <c r="Q1427" s="1">
        <v>948.9</v>
      </c>
      <c r="R1427" s="1">
        <v>949.12</v>
      </c>
      <c r="S1427" s="1">
        <v>946.8</v>
      </c>
      <c r="T1427" s="1">
        <v>960.14</v>
      </c>
      <c r="W1427" s="5">
        <v>43182</v>
      </c>
      <c r="X1427" s="1">
        <v>976.34</v>
      </c>
      <c r="Y1427" s="1">
        <v>984.84</v>
      </c>
      <c r="Z1427" s="1">
        <v>975.43</v>
      </c>
      <c r="AA1427" s="1">
        <v>991.08</v>
      </c>
      <c r="AD1427" s="5">
        <v>43118</v>
      </c>
      <c r="AE1427" s="1">
        <v>1.56118</v>
      </c>
      <c r="AH1427" s="5">
        <v>43118</v>
      </c>
      <c r="AI1427" s="1">
        <v>1.7446999999999999</v>
      </c>
    </row>
    <row r="1428" spans="1:35" ht="15.75" customHeight="1" x14ac:dyDescent="0.5">
      <c r="A1428" s="5">
        <v>43110</v>
      </c>
      <c r="B1428" s="1">
        <v>86.07</v>
      </c>
      <c r="C1428" s="1">
        <v>85.72</v>
      </c>
      <c r="D1428" s="1">
        <v>85.63</v>
      </c>
      <c r="E1428" s="1">
        <v>86.71</v>
      </c>
      <c r="H1428" s="5">
        <v>43180</v>
      </c>
      <c r="I1428" s="1">
        <v>16.57</v>
      </c>
      <c r="J1428" s="1">
        <v>16.204000000000001</v>
      </c>
      <c r="K1428" s="1">
        <v>16.171299999999999</v>
      </c>
      <c r="L1428" s="1">
        <v>16.657</v>
      </c>
      <c r="P1428" s="5">
        <v>43181</v>
      </c>
      <c r="Q1428" s="1">
        <v>948.74</v>
      </c>
      <c r="R1428" s="1">
        <v>957.76</v>
      </c>
      <c r="S1428" s="1">
        <v>945.49</v>
      </c>
      <c r="T1428" s="1">
        <v>963.34</v>
      </c>
      <c r="W1428" s="5">
        <v>43181</v>
      </c>
      <c r="X1428" s="1">
        <v>984.85</v>
      </c>
      <c r="Y1428" s="1">
        <v>991.09</v>
      </c>
      <c r="Z1428" s="1">
        <v>974.49</v>
      </c>
      <c r="AA1428" s="1">
        <v>997.6</v>
      </c>
      <c r="AD1428" s="5">
        <v>43117</v>
      </c>
      <c r="AE1428" s="1">
        <v>1.5575000000000001</v>
      </c>
      <c r="AH1428" s="5">
        <v>43117</v>
      </c>
      <c r="AI1428" s="1">
        <v>1.7391799999999999</v>
      </c>
    </row>
    <row r="1429" spans="1:35" ht="15.75" customHeight="1" x14ac:dyDescent="0.5">
      <c r="A1429" s="5">
        <v>43109</v>
      </c>
      <c r="B1429" s="1">
        <v>84.95</v>
      </c>
      <c r="C1429" s="1">
        <v>85.54</v>
      </c>
      <c r="D1429" s="1">
        <v>84.57</v>
      </c>
      <c r="E1429" s="1">
        <v>85.55</v>
      </c>
      <c r="H1429" s="5">
        <v>43179</v>
      </c>
      <c r="I1429" s="1">
        <v>16.204000000000001</v>
      </c>
      <c r="J1429" s="1">
        <v>16.326499999999999</v>
      </c>
      <c r="K1429" s="1">
        <v>16.122900000000001</v>
      </c>
      <c r="L1429" s="1">
        <v>16.3505</v>
      </c>
      <c r="P1429" s="5">
        <v>43180</v>
      </c>
      <c r="Q1429" s="1">
        <v>957.78</v>
      </c>
      <c r="R1429" s="1">
        <v>944.39</v>
      </c>
      <c r="S1429" s="1">
        <v>943.03</v>
      </c>
      <c r="T1429" s="1">
        <v>960.49</v>
      </c>
      <c r="W1429" s="5">
        <v>43180</v>
      </c>
      <c r="X1429" s="1">
        <v>990.68</v>
      </c>
      <c r="Y1429" s="1">
        <v>982.89</v>
      </c>
      <c r="Z1429" s="1">
        <v>979.48</v>
      </c>
      <c r="AA1429" s="1">
        <v>995.29</v>
      </c>
      <c r="AD1429" s="5">
        <v>43116</v>
      </c>
      <c r="AE1429" s="1">
        <v>1.55613</v>
      </c>
      <c r="AH1429" s="5">
        <v>43116</v>
      </c>
      <c r="AI1429" s="1">
        <v>1.7340800000000001</v>
      </c>
    </row>
    <row r="1430" spans="1:35" ht="15.75" customHeight="1" x14ac:dyDescent="0.5">
      <c r="A1430" s="5">
        <v>43108</v>
      </c>
      <c r="B1430" s="1">
        <v>86.29</v>
      </c>
      <c r="C1430" s="1">
        <v>87.31</v>
      </c>
      <c r="D1430" s="1">
        <v>86</v>
      </c>
      <c r="E1430" s="1">
        <v>87.48</v>
      </c>
      <c r="H1430" s="5">
        <v>43178</v>
      </c>
      <c r="I1430" s="1">
        <v>16.326499999999999</v>
      </c>
      <c r="J1430" s="1">
        <v>16.331800000000001</v>
      </c>
      <c r="K1430" s="1">
        <v>16.221699999999998</v>
      </c>
      <c r="L1430" s="1">
        <v>16.3613</v>
      </c>
      <c r="P1430" s="5">
        <v>43179</v>
      </c>
      <c r="Q1430" s="1">
        <v>944.42</v>
      </c>
      <c r="R1430" s="1">
        <v>953.85</v>
      </c>
      <c r="S1430" s="1">
        <v>941.9</v>
      </c>
      <c r="T1430" s="1">
        <v>956.42</v>
      </c>
      <c r="W1430" s="5">
        <v>43179</v>
      </c>
      <c r="X1430" s="1">
        <v>982.92</v>
      </c>
      <c r="Y1430" s="1">
        <v>989.86</v>
      </c>
      <c r="Z1430" s="1">
        <v>978.08</v>
      </c>
      <c r="AA1430" s="1">
        <v>996.04</v>
      </c>
      <c r="AD1430" s="5">
        <v>43115</v>
      </c>
      <c r="AE1430" s="1">
        <v>1.5561400000000001</v>
      </c>
      <c r="AH1430" s="5">
        <v>43115</v>
      </c>
      <c r="AI1430" s="1">
        <v>1.73133</v>
      </c>
    </row>
    <row r="1431" spans="1:35" ht="15.75" customHeight="1" x14ac:dyDescent="0.5">
      <c r="A1431" s="5">
        <v>43105</v>
      </c>
      <c r="B1431" s="1">
        <v>87.39</v>
      </c>
      <c r="C1431" s="1">
        <v>87.5</v>
      </c>
      <c r="D1431" s="1">
        <v>86.98</v>
      </c>
      <c r="E1431" s="1">
        <v>87.75</v>
      </c>
      <c r="H1431" s="5">
        <v>43175</v>
      </c>
      <c r="I1431" s="1">
        <v>16.3383</v>
      </c>
      <c r="J1431" s="1">
        <v>16.406500000000001</v>
      </c>
      <c r="K1431" s="1">
        <v>16.216000000000001</v>
      </c>
      <c r="L1431" s="1">
        <v>16.501999999999999</v>
      </c>
      <c r="P1431" s="5">
        <v>43178</v>
      </c>
      <c r="Q1431" s="1">
        <v>953.9</v>
      </c>
      <c r="R1431" s="1">
        <v>949.85</v>
      </c>
      <c r="S1431" s="1">
        <v>941.69</v>
      </c>
      <c r="T1431" s="1">
        <v>957.35</v>
      </c>
      <c r="W1431" s="5">
        <v>43178</v>
      </c>
      <c r="X1431" s="1">
        <v>989.35</v>
      </c>
      <c r="Y1431" s="1">
        <v>997.61</v>
      </c>
      <c r="Z1431" s="1">
        <v>988.32</v>
      </c>
      <c r="AA1431" s="1">
        <v>1000.11</v>
      </c>
      <c r="AD1431" s="5">
        <v>43112</v>
      </c>
      <c r="AE1431" s="1">
        <v>1.5594699999999999</v>
      </c>
      <c r="AH1431" s="5">
        <v>43112</v>
      </c>
      <c r="AI1431" s="1">
        <v>1.7215199999999999</v>
      </c>
    </row>
    <row r="1432" spans="1:35" ht="15.75" customHeight="1" x14ac:dyDescent="0.5">
      <c r="A1432" s="5">
        <v>43104</v>
      </c>
      <c r="B1432" s="1">
        <v>87.79</v>
      </c>
      <c r="C1432" s="1">
        <v>86.99</v>
      </c>
      <c r="D1432" s="1">
        <v>86.44</v>
      </c>
      <c r="E1432" s="1">
        <v>87.79</v>
      </c>
      <c r="H1432" s="5">
        <v>43174</v>
      </c>
      <c r="I1432" s="1">
        <v>16.406500000000001</v>
      </c>
      <c r="J1432" s="1">
        <v>16.544799999999999</v>
      </c>
      <c r="K1432" s="1">
        <v>16.376999999999999</v>
      </c>
      <c r="L1432" s="1">
        <v>16.5777</v>
      </c>
      <c r="P1432" s="5">
        <v>43175</v>
      </c>
      <c r="Q1432" s="1">
        <v>950.1</v>
      </c>
      <c r="R1432" s="1">
        <v>954.98</v>
      </c>
      <c r="S1432" s="1">
        <v>945.3</v>
      </c>
      <c r="T1432" s="1">
        <v>958.94</v>
      </c>
      <c r="W1432" s="5">
        <v>43175</v>
      </c>
      <c r="X1432" s="1">
        <v>994.79</v>
      </c>
      <c r="Y1432" s="1">
        <v>987.39</v>
      </c>
      <c r="Z1432" s="1">
        <v>983.09</v>
      </c>
      <c r="AA1432" s="1">
        <v>998.57</v>
      </c>
      <c r="AD1432" s="5">
        <v>43111</v>
      </c>
      <c r="AE1432" s="1">
        <v>1.55945</v>
      </c>
      <c r="AH1432" s="5">
        <v>43111</v>
      </c>
      <c r="AI1432" s="1">
        <v>1.7201900000000001</v>
      </c>
    </row>
    <row r="1433" spans="1:35" ht="15.75" customHeight="1" x14ac:dyDescent="0.5">
      <c r="A1433" s="5">
        <v>43103</v>
      </c>
      <c r="B1433" s="1">
        <v>87.08</v>
      </c>
      <c r="C1433" s="1">
        <v>88.24</v>
      </c>
      <c r="D1433" s="1">
        <v>85.91</v>
      </c>
      <c r="E1433" s="1">
        <v>88.26</v>
      </c>
      <c r="H1433" s="5">
        <v>43173</v>
      </c>
      <c r="I1433" s="1">
        <v>16.545999999999999</v>
      </c>
      <c r="J1433" s="1">
        <v>16.59</v>
      </c>
      <c r="K1433" s="1">
        <v>16.513500000000001</v>
      </c>
      <c r="L1433" s="1">
        <v>16.660499999999999</v>
      </c>
      <c r="P1433" s="5">
        <v>43174</v>
      </c>
      <c r="Q1433" s="1">
        <v>954.98</v>
      </c>
      <c r="R1433" s="1">
        <v>961.95</v>
      </c>
      <c r="S1433" s="1">
        <v>952.95</v>
      </c>
      <c r="T1433" s="1">
        <v>964.77</v>
      </c>
      <c r="W1433" s="5">
        <v>43174</v>
      </c>
      <c r="X1433" s="1">
        <v>987.4</v>
      </c>
      <c r="Y1433" s="1">
        <v>989.8</v>
      </c>
      <c r="Z1433" s="1">
        <v>981.66</v>
      </c>
      <c r="AA1433" s="1">
        <v>995.88</v>
      </c>
      <c r="AD1433" s="5">
        <v>43110</v>
      </c>
      <c r="AE1433" s="1">
        <v>1.55375</v>
      </c>
      <c r="AH1433" s="5">
        <v>43110</v>
      </c>
      <c r="AI1433" s="1">
        <v>1.7091099999999999</v>
      </c>
    </row>
    <row r="1434" spans="1:35" ht="15.75" customHeight="1" x14ac:dyDescent="0.5">
      <c r="A1434" s="5">
        <v>43102</v>
      </c>
      <c r="B1434" s="1">
        <v>88.14</v>
      </c>
      <c r="C1434" s="1">
        <v>86.21</v>
      </c>
      <c r="D1434" s="1">
        <v>86.21</v>
      </c>
      <c r="E1434" s="1">
        <v>88.17</v>
      </c>
      <c r="H1434" s="5">
        <v>43172</v>
      </c>
      <c r="I1434" s="1">
        <v>16.59</v>
      </c>
      <c r="J1434" s="1">
        <v>16.533899999999999</v>
      </c>
      <c r="K1434" s="1">
        <v>16.4602</v>
      </c>
      <c r="L1434" s="1">
        <v>16.667000000000002</v>
      </c>
      <c r="P1434" s="5">
        <v>43173</v>
      </c>
      <c r="Q1434" s="1">
        <v>961.82</v>
      </c>
      <c r="R1434" s="1">
        <v>965.61</v>
      </c>
      <c r="S1434" s="1">
        <v>960.25</v>
      </c>
      <c r="T1434" s="1">
        <v>973.97</v>
      </c>
      <c r="W1434" s="5">
        <v>43173</v>
      </c>
      <c r="X1434" s="1">
        <v>989.77</v>
      </c>
      <c r="Y1434" s="1">
        <v>991.14</v>
      </c>
      <c r="Z1434" s="1">
        <v>988.09</v>
      </c>
      <c r="AA1434" s="1">
        <v>1006.6</v>
      </c>
      <c r="AD1434" s="5">
        <v>43109</v>
      </c>
      <c r="AE1434" s="1">
        <v>1.55375</v>
      </c>
      <c r="AH1434" s="5">
        <v>43109</v>
      </c>
      <c r="AI1434" s="1">
        <v>1.7045699999999999</v>
      </c>
    </row>
    <row r="1435" spans="1:35" ht="15.75" customHeight="1" x14ac:dyDescent="0.5">
      <c r="A1435" s="5">
        <v>43098</v>
      </c>
      <c r="B1435" s="1">
        <v>85.27</v>
      </c>
      <c r="C1435" s="1">
        <v>85.96</v>
      </c>
      <c r="D1435" s="1">
        <v>84.64</v>
      </c>
      <c r="E1435" s="1">
        <v>86</v>
      </c>
      <c r="H1435" s="5">
        <v>43171</v>
      </c>
      <c r="I1435" s="1">
        <v>16.534400000000002</v>
      </c>
      <c r="J1435" s="1">
        <v>16.598500000000001</v>
      </c>
      <c r="K1435" s="1">
        <v>16.432500000000001</v>
      </c>
      <c r="L1435" s="1">
        <v>16.627199999999998</v>
      </c>
      <c r="P1435" s="5">
        <v>43172</v>
      </c>
      <c r="Q1435" s="1">
        <v>965.58</v>
      </c>
      <c r="R1435" s="1">
        <v>963.6</v>
      </c>
      <c r="S1435" s="1">
        <v>960.98</v>
      </c>
      <c r="T1435" s="1">
        <v>971.34</v>
      </c>
      <c r="W1435" s="5">
        <v>43172</v>
      </c>
      <c r="X1435" s="1">
        <v>990.47</v>
      </c>
      <c r="Y1435" s="1">
        <v>978.9</v>
      </c>
      <c r="Z1435" s="1">
        <v>976.91</v>
      </c>
      <c r="AA1435" s="1">
        <v>999.32</v>
      </c>
      <c r="AD1435" s="5">
        <v>43108</v>
      </c>
      <c r="AE1435" s="1">
        <v>1.55375</v>
      </c>
      <c r="AH1435" s="5">
        <v>43108</v>
      </c>
      <c r="AI1435" s="1">
        <v>1.7080200000000001</v>
      </c>
    </row>
    <row r="1436" spans="1:35" ht="15.75" customHeight="1" x14ac:dyDescent="0.5">
      <c r="A1436" s="5">
        <v>43097</v>
      </c>
      <c r="B1436" s="1">
        <v>85.45</v>
      </c>
      <c r="C1436" s="1">
        <v>85.67</v>
      </c>
      <c r="D1436" s="1">
        <v>84.56</v>
      </c>
      <c r="E1436" s="1">
        <v>85.83</v>
      </c>
      <c r="H1436" s="5">
        <v>43168</v>
      </c>
      <c r="I1436" s="1">
        <v>16.5886</v>
      </c>
      <c r="J1436" s="1">
        <v>16.495999999999999</v>
      </c>
      <c r="K1436" s="1">
        <v>16.357700000000001</v>
      </c>
      <c r="L1436" s="1">
        <v>16.6935</v>
      </c>
      <c r="P1436" s="5">
        <v>43171</v>
      </c>
      <c r="Q1436" s="1">
        <v>963.61</v>
      </c>
      <c r="R1436" s="1">
        <v>965.95</v>
      </c>
      <c r="S1436" s="1">
        <v>957.05</v>
      </c>
      <c r="T1436" s="1">
        <v>967.54</v>
      </c>
      <c r="W1436" s="5">
        <v>43171</v>
      </c>
      <c r="X1436" s="1">
        <v>978.44</v>
      </c>
      <c r="Y1436" s="1">
        <v>997.47</v>
      </c>
      <c r="Z1436" s="1">
        <v>972.7</v>
      </c>
      <c r="AA1436" s="1">
        <v>998.39</v>
      </c>
      <c r="AD1436" s="5">
        <v>43105</v>
      </c>
      <c r="AE1436" s="1">
        <v>1.5525</v>
      </c>
      <c r="AH1436" s="5">
        <v>43105</v>
      </c>
      <c r="AI1436" s="1">
        <v>1.7039299999999999</v>
      </c>
    </row>
    <row r="1437" spans="1:35" ht="15.75" customHeight="1" x14ac:dyDescent="0.5">
      <c r="A1437" s="5">
        <v>43096</v>
      </c>
      <c r="B1437" s="1">
        <v>85.32</v>
      </c>
      <c r="C1437" s="1">
        <v>85.77</v>
      </c>
      <c r="D1437" s="1">
        <v>85.02</v>
      </c>
      <c r="E1437" s="1">
        <v>85.79</v>
      </c>
      <c r="H1437" s="5">
        <v>43167</v>
      </c>
      <c r="I1437" s="1">
        <v>16.495999999999999</v>
      </c>
      <c r="J1437" s="1">
        <v>16.501000000000001</v>
      </c>
      <c r="K1437" s="1">
        <v>16.4315</v>
      </c>
      <c r="L1437" s="1">
        <v>16.573399999999999</v>
      </c>
      <c r="P1437" s="5">
        <v>43168</v>
      </c>
      <c r="Q1437" s="1">
        <v>965.59</v>
      </c>
      <c r="R1437" s="1">
        <v>953.19</v>
      </c>
      <c r="S1437" s="1">
        <v>947.78</v>
      </c>
      <c r="T1437" s="1">
        <v>965.84</v>
      </c>
      <c r="W1437" s="5">
        <v>43168</v>
      </c>
      <c r="X1437" s="1">
        <v>998.22</v>
      </c>
      <c r="Y1437" s="1">
        <v>979.13</v>
      </c>
      <c r="Z1437" s="1">
        <v>971.14</v>
      </c>
      <c r="AA1437" s="1">
        <v>999.37</v>
      </c>
      <c r="AD1437" s="5">
        <v>43104</v>
      </c>
      <c r="AE1437" s="1">
        <v>1.5549999999999999</v>
      </c>
      <c r="AH1437" s="5">
        <v>43104</v>
      </c>
      <c r="AI1437" s="1">
        <v>1.70381</v>
      </c>
    </row>
    <row r="1438" spans="1:35" ht="15.75" customHeight="1" x14ac:dyDescent="0.5">
      <c r="A1438" s="5">
        <v>43095</v>
      </c>
      <c r="B1438" s="1">
        <v>85.65</v>
      </c>
      <c r="C1438" s="1">
        <v>84.29</v>
      </c>
      <c r="D1438" s="1">
        <v>84.22</v>
      </c>
      <c r="E1438" s="1">
        <v>85.96</v>
      </c>
      <c r="H1438" s="5">
        <v>43166</v>
      </c>
      <c r="I1438" s="1">
        <v>16.501000000000001</v>
      </c>
      <c r="J1438" s="1">
        <v>16.761500000000002</v>
      </c>
      <c r="K1438" s="1">
        <v>16.4282</v>
      </c>
      <c r="L1438" s="1">
        <v>16.838000000000001</v>
      </c>
      <c r="P1438" s="5">
        <v>43167</v>
      </c>
      <c r="Q1438" s="1">
        <v>953.19</v>
      </c>
      <c r="R1438" s="1">
        <v>952.94</v>
      </c>
      <c r="S1438" s="1">
        <v>946.01</v>
      </c>
      <c r="T1438" s="1">
        <v>958.48</v>
      </c>
      <c r="W1438" s="5">
        <v>43167</v>
      </c>
      <c r="X1438" s="1">
        <v>978.69</v>
      </c>
      <c r="Y1438" s="1">
        <v>970.57</v>
      </c>
      <c r="Z1438" s="1">
        <v>965.49</v>
      </c>
      <c r="AA1438" s="1">
        <v>990.16</v>
      </c>
      <c r="AD1438" s="5">
        <v>43103</v>
      </c>
      <c r="AE1438" s="1">
        <v>1.55688</v>
      </c>
      <c r="AH1438" s="5">
        <v>43103</v>
      </c>
      <c r="AI1438" s="1">
        <v>1.6959299999999999</v>
      </c>
    </row>
    <row r="1439" spans="1:35" ht="15.75" customHeight="1" x14ac:dyDescent="0.5">
      <c r="A1439" s="5">
        <v>43091</v>
      </c>
      <c r="B1439" s="1">
        <v>84.01</v>
      </c>
      <c r="C1439" s="1">
        <v>83.45</v>
      </c>
      <c r="D1439" s="1">
        <v>83.21</v>
      </c>
      <c r="E1439" s="1">
        <v>84.13</v>
      </c>
      <c r="H1439" s="5">
        <v>43165</v>
      </c>
      <c r="I1439" s="1">
        <v>16.761500000000002</v>
      </c>
      <c r="J1439" s="1">
        <v>16.427499999999998</v>
      </c>
      <c r="K1439" s="1">
        <v>16.395299999999999</v>
      </c>
      <c r="L1439" s="1">
        <v>16.868300000000001</v>
      </c>
      <c r="P1439" s="5">
        <v>43166</v>
      </c>
      <c r="Q1439" s="1">
        <v>952.59</v>
      </c>
      <c r="R1439" s="1">
        <v>969.28</v>
      </c>
      <c r="S1439" s="1">
        <v>950.46</v>
      </c>
      <c r="T1439" s="1">
        <v>972.33</v>
      </c>
      <c r="W1439" s="5">
        <v>43166</v>
      </c>
      <c r="X1439" s="1">
        <v>970.13</v>
      </c>
      <c r="Y1439" s="1">
        <v>987.32</v>
      </c>
      <c r="Z1439" s="1">
        <v>964.92</v>
      </c>
      <c r="AA1439" s="1">
        <v>989.42</v>
      </c>
      <c r="AD1439" s="5">
        <v>43102</v>
      </c>
      <c r="AE1439" s="1">
        <v>1.56175</v>
      </c>
      <c r="AH1439" s="5">
        <v>43102</v>
      </c>
      <c r="AI1439" s="1">
        <v>1.69693</v>
      </c>
    </row>
    <row r="1440" spans="1:35" ht="15.75" customHeight="1" x14ac:dyDescent="0.5">
      <c r="A1440" s="5">
        <v>43090</v>
      </c>
      <c r="B1440" s="1">
        <v>83.38</v>
      </c>
      <c r="C1440" s="1">
        <v>82.86</v>
      </c>
      <c r="D1440" s="1">
        <v>82.52</v>
      </c>
      <c r="E1440" s="1">
        <v>83.78</v>
      </c>
      <c r="H1440" s="5">
        <v>43164</v>
      </c>
      <c r="I1440" s="1">
        <v>16.427499999999998</v>
      </c>
      <c r="J1440" s="1">
        <v>16.516300000000001</v>
      </c>
      <c r="K1440" s="1">
        <v>16.359000000000002</v>
      </c>
      <c r="L1440" s="1">
        <v>16.602799999999998</v>
      </c>
      <c r="P1440" s="5">
        <v>43165</v>
      </c>
      <c r="Q1440" s="1">
        <v>969.33</v>
      </c>
      <c r="R1440" s="1">
        <v>961.49</v>
      </c>
      <c r="S1440" s="1">
        <v>959.3</v>
      </c>
      <c r="T1440" s="1">
        <v>974.73</v>
      </c>
      <c r="W1440" s="5">
        <v>43165</v>
      </c>
      <c r="X1440" s="1">
        <v>987.32</v>
      </c>
      <c r="Y1440" s="1">
        <v>985.34</v>
      </c>
      <c r="Z1440" s="1">
        <v>976.8</v>
      </c>
      <c r="AA1440" s="1">
        <v>994.9</v>
      </c>
      <c r="AD1440" s="5">
        <v>43098</v>
      </c>
      <c r="AE1440" s="1">
        <v>1.5642499999999999</v>
      </c>
      <c r="AH1440" s="5">
        <v>43098</v>
      </c>
      <c r="AI1440" s="1">
        <v>1.69428</v>
      </c>
    </row>
    <row r="1441" spans="1:35" ht="15.75" customHeight="1" x14ac:dyDescent="0.5">
      <c r="A1441" s="5">
        <v>43089</v>
      </c>
      <c r="B1441" s="1">
        <v>83.01</v>
      </c>
      <c r="C1441" s="1">
        <v>82.06</v>
      </c>
      <c r="D1441" s="1">
        <v>81.7</v>
      </c>
      <c r="E1441" s="1">
        <v>83.21</v>
      </c>
      <c r="H1441" s="5">
        <v>43161</v>
      </c>
      <c r="I1441" s="1">
        <v>16.523</v>
      </c>
      <c r="J1441" s="1">
        <v>16.466000000000001</v>
      </c>
      <c r="K1441" s="1">
        <v>16.391100000000002</v>
      </c>
      <c r="L1441" s="1">
        <v>16.581099999999999</v>
      </c>
      <c r="P1441" s="5">
        <v>43164</v>
      </c>
      <c r="Q1441" s="1">
        <v>961.51</v>
      </c>
      <c r="R1441" s="1">
        <v>966.75</v>
      </c>
      <c r="S1441" s="1">
        <v>955.85</v>
      </c>
      <c r="T1441" s="1">
        <v>972.8</v>
      </c>
      <c r="W1441" s="5">
        <v>43164</v>
      </c>
      <c r="X1441" s="1">
        <v>985.88</v>
      </c>
      <c r="Y1441" s="1">
        <v>999.5</v>
      </c>
      <c r="Z1441" s="1">
        <v>979.29</v>
      </c>
      <c r="AA1441" s="1">
        <v>1001.38</v>
      </c>
      <c r="AD1441" s="5">
        <v>43097</v>
      </c>
      <c r="AE1441" s="1">
        <v>1.56775</v>
      </c>
      <c r="AH1441" s="5">
        <v>43097</v>
      </c>
      <c r="AI1441" s="1">
        <v>1.69465</v>
      </c>
    </row>
    <row r="1442" spans="1:35" ht="15.75" customHeight="1" x14ac:dyDescent="0.5">
      <c r="A1442" s="5">
        <v>43088</v>
      </c>
      <c r="B1442" s="1">
        <v>81.569999999999993</v>
      </c>
      <c r="C1442" s="1">
        <v>81.400000000000006</v>
      </c>
      <c r="D1442" s="1">
        <v>81.069999999999993</v>
      </c>
      <c r="E1442" s="1">
        <v>81.94</v>
      </c>
      <c r="H1442" s="5">
        <v>43160</v>
      </c>
      <c r="I1442" s="1">
        <v>16.466000000000001</v>
      </c>
      <c r="J1442" s="1">
        <v>16.414999999999999</v>
      </c>
      <c r="K1442" s="1">
        <v>16.173400000000001</v>
      </c>
      <c r="L1442" s="1">
        <v>16.552</v>
      </c>
      <c r="P1442" s="5">
        <v>43161</v>
      </c>
      <c r="Q1442" s="1">
        <v>966.15</v>
      </c>
      <c r="R1442" s="1">
        <v>966.44</v>
      </c>
      <c r="S1442" s="1">
        <v>959.93</v>
      </c>
      <c r="T1442" s="1">
        <v>969.68</v>
      </c>
      <c r="W1442" s="5">
        <v>43161</v>
      </c>
      <c r="X1442" s="1">
        <v>994.07</v>
      </c>
      <c r="Y1442" s="1">
        <v>991.29</v>
      </c>
      <c r="Z1442" s="1">
        <v>979.05</v>
      </c>
      <c r="AA1442" s="1">
        <v>999.42</v>
      </c>
      <c r="AD1442" s="5">
        <v>43096</v>
      </c>
      <c r="AE1442" s="1">
        <v>1.569</v>
      </c>
      <c r="AH1442" s="5">
        <v>43096</v>
      </c>
      <c r="AI1442" s="1">
        <v>1.69339</v>
      </c>
    </row>
    <row r="1443" spans="1:35" ht="15.75" customHeight="1" x14ac:dyDescent="0.5">
      <c r="A1443" s="5">
        <v>43087</v>
      </c>
      <c r="B1443" s="1">
        <v>81.680000000000007</v>
      </c>
      <c r="C1443" s="1">
        <v>80.77</v>
      </c>
      <c r="D1443" s="1">
        <v>80.77</v>
      </c>
      <c r="E1443" s="1">
        <v>81.900000000000006</v>
      </c>
      <c r="H1443" s="5">
        <v>43159</v>
      </c>
      <c r="I1443" s="1">
        <v>16.414999999999999</v>
      </c>
      <c r="J1443" s="1">
        <v>16.428100000000001</v>
      </c>
      <c r="K1443" s="1">
        <v>16.357900000000001</v>
      </c>
      <c r="L1443" s="1">
        <v>16.511700000000001</v>
      </c>
      <c r="P1443" s="5">
        <v>43160</v>
      </c>
      <c r="Q1443" s="1">
        <v>966.44</v>
      </c>
      <c r="R1443" s="1">
        <v>983.58</v>
      </c>
      <c r="S1443" s="1">
        <v>954.91</v>
      </c>
      <c r="T1443" s="1">
        <v>985.36</v>
      </c>
      <c r="W1443" s="5">
        <v>43160</v>
      </c>
      <c r="X1443" s="1">
        <v>991.18</v>
      </c>
      <c r="Y1443" s="1">
        <v>1043.01</v>
      </c>
      <c r="Z1443" s="1">
        <v>977.56</v>
      </c>
      <c r="AA1443" s="1">
        <v>1045.8</v>
      </c>
      <c r="AD1443" s="5">
        <v>43091</v>
      </c>
      <c r="AE1443" s="1">
        <v>1.56375</v>
      </c>
      <c r="AH1443" s="5">
        <v>43091</v>
      </c>
      <c r="AI1443" s="1">
        <v>1.68577</v>
      </c>
    </row>
    <row r="1444" spans="1:35" ht="15.75" customHeight="1" x14ac:dyDescent="0.5">
      <c r="A1444" s="5">
        <v>43084</v>
      </c>
      <c r="B1444" s="1">
        <v>80.23</v>
      </c>
      <c r="C1444" s="1">
        <v>80.069999999999993</v>
      </c>
      <c r="D1444" s="1">
        <v>79.849999999999994</v>
      </c>
      <c r="E1444" s="1">
        <v>80.53</v>
      </c>
      <c r="H1444" s="5">
        <v>43158</v>
      </c>
      <c r="I1444" s="1">
        <v>16.428100000000001</v>
      </c>
      <c r="J1444" s="1">
        <v>16.658999999999999</v>
      </c>
      <c r="K1444" s="1">
        <v>16.338000000000001</v>
      </c>
      <c r="L1444" s="1">
        <v>16.701499999999999</v>
      </c>
      <c r="P1444" s="5">
        <v>43159</v>
      </c>
      <c r="Q1444" s="1">
        <v>983.58</v>
      </c>
      <c r="R1444" s="1">
        <v>982.86</v>
      </c>
      <c r="S1444" s="1">
        <v>976.59</v>
      </c>
      <c r="T1444" s="1">
        <v>987.57</v>
      </c>
      <c r="W1444" s="5">
        <v>43159</v>
      </c>
      <c r="X1444" s="1">
        <v>1043.1300000000001</v>
      </c>
      <c r="Y1444" s="1">
        <v>1038.72</v>
      </c>
      <c r="Z1444" s="1">
        <v>1038.1099999999999</v>
      </c>
      <c r="AA1444" s="1">
        <v>1049.6500000000001</v>
      </c>
      <c r="AD1444" s="5">
        <v>43090</v>
      </c>
      <c r="AE1444" s="1">
        <v>1.55213</v>
      </c>
      <c r="AH1444" s="5">
        <v>43090</v>
      </c>
      <c r="AI1444" s="1">
        <v>1.6746399999999999</v>
      </c>
    </row>
    <row r="1445" spans="1:35" ht="15.75" customHeight="1" x14ac:dyDescent="0.5">
      <c r="A1445" s="5">
        <v>43083</v>
      </c>
      <c r="B1445" s="1">
        <v>79.680000000000007</v>
      </c>
      <c r="C1445" s="1">
        <v>79.739999999999995</v>
      </c>
      <c r="D1445" s="1">
        <v>78.790000000000006</v>
      </c>
      <c r="E1445" s="1">
        <v>80.19</v>
      </c>
      <c r="H1445" s="5">
        <v>43157</v>
      </c>
      <c r="I1445" s="1">
        <v>16.66</v>
      </c>
      <c r="J1445" s="1">
        <v>16.504999999999999</v>
      </c>
      <c r="K1445" s="1">
        <v>16.4695</v>
      </c>
      <c r="L1445" s="1">
        <v>16.769600000000001</v>
      </c>
      <c r="P1445" s="5">
        <v>43158</v>
      </c>
      <c r="Q1445" s="1">
        <v>982.86</v>
      </c>
      <c r="R1445" s="1">
        <v>1000.15</v>
      </c>
      <c r="S1445" s="1">
        <v>981.04</v>
      </c>
      <c r="T1445" s="1">
        <v>1003.07</v>
      </c>
      <c r="W1445" s="5">
        <v>43158</v>
      </c>
      <c r="X1445" s="1">
        <v>1038.7</v>
      </c>
      <c r="Y1445" s="1">
        <v>1061.6500000000001</v>
      </c>
      <c r="Z1445" s="1">
        <v>1036.54</v>
      </c>
      <c r="AA1445" s="1">
        <v>1064.76</v>
      </c>
      <c r="AD1445" s="5">
        <v>43089</v>
      </c>
      <c r="AE1445" s="1">
        <v>1.53488</v>
      </c>
      <c r="AH1445" s="5">
        <v>43089</v>
      </c>
      <c r="AI1445" s="1">
        <v>1.6579299999999999</v>
      </c>
    </row>
    <row r="1446" spans="1:35" ht="15.75" customHeight="1" x14ac:dyDescent="0.5">
      <c r="A1446" s="5">
        <v>43082</v>
      </c>
      <c r="B1446" s="1">
        <v>79.89</v>
      </c>
      <c r="C1446" s="1">
        <v>76.930000000000007</v>
      </c>
      <c r="D1446" s="1">
        <v>76.930000000000007</v>
      </c>
      <c r="E1446" s="1">
        <v>80.37</v>
      </c>
      <c r="H1446" s="5">
        <v>43154</v>
      </c>
      <c r="I1446" s="1">
        <v>16.532699999999998</v>
      </c>
      <c r="J1446" s="1">
        <v>16.609500000000001</v>
      </c>
      <c r="K1446" s="1">
        <v>16.5029</v>
      </c>
      <c r="L1446" s="1">
        <v>16.64</v>
      </c>
      <c r="P1446" s="5">
        <v>43157</v>
      </c>
      <c r="Q1446" s="1">
        <v>1000.15</v>
      </c>
      <c r="R1446" s="1">
        <v>996.24</v>
      </c>
      <c r="S1446" s="1">
        <v>994.25</v>
      </c>
      <c r="T1446" s="1">
        <v>1007.93</v>
      </c>
      <c r="W1446" s="5">
        <v>43157</v>
      </c>
      <c r="X1446" s="1">
        <v>1061.7</v>
      </c>
      <c r="Y1446" s="1">
        <v>1048.05</v>
      </c>
      <c r="Z1446" s="1">
        <v>1047.3699999999999</v>
      </c>
      <c r="AA1446" s="1">
        <v>1067.79</v>
      </c>
      <c r="AD1446" s="5">
        <v>43088</v>
      </c>
      <c r="AE1446" s="1">
        <v>1.5111300000000001</v>
      </c>
      <c r="AH1446" s="5">
        <v>43088</v>
      </c>
      <c r="AI1446" s="1">
        <v>1.6420300000000001</v>
      </c>
    </row>
    <row r="1447" spans="1:35" ht="15.75" customHeight="1" x14ac:dyDescent="0.5">
      <c r="A1447" s="5">
        <v>43081</v>
      </c>
      <c r="B1447" s="1">
        <v>76.900000000000006</v>
      </c>
      <c r="C1447" s="1">
        <v>76.849999999999994</v>
      </c>
      <c r="D1447" s="1">
        <v>76.45</v>
      </c>
      <c r="E1447" s="1">
        <v>76.989999999999995</v>
      </c>
      <c r="H1447" s="5">
        <v>43153</v>
      </c>
      <c r="I1447" s="1">
        <v>16.609500000000001</v>
      </c>
      <c r="J1447" s="1">
        <v>16.5093</v>
      </c>
      <c r="K1447" s="1">
        <v>16.405999999999999</v>
      </c>
      <c r="L1447" s="1">
        <v>16.689800000000002</v>
      </c>
      <c r="P1447" s="5">
        <v>43154</v>
      </c>
      <c r="Q1447" s="1">
        <v>996.76</v>
      </c>
      <c r="R1447" s="1">
        <v>997.32</v>
      </c>
      <c r="S1447" s="1">
        <v>989.88</v>
      </c>
      <c r="T1447" s="1">
        <v>1000.46</v>
      </c>
      <c r="W1447" s="5">
        <v>43154</v>
      </c>
      <c r="X1447" s="1">
        <v>1048.74</v>
      </c>
      <c r="Y1447" s="1">
        <v>1039.8499999999999</v>
      </c>
      <c r="Z1447" s="1">
        <v>1036.03</v>
      </c>
      <c r="AA1447" s="1">
        <v>1048.92</v>
      </c>
      <c r="AD1447" s="5">
        <v>43087</v>
      </c>
      <c r="AE1447" s="1">
        <v>1.5011300000000001</v>
      </c>
      <c r="AH1447" s="5">
        <v>43087</v>
      </c>
      <c r="AI1447" s="1">
        <v>1.62548</v>
      </c>
    </row>
    <row r="1448" spans="1:35" ht="15.75" customHeight="1" x14ac:dyDescent="0.5">
      <c r="A1448" s="5">
        <v>43080</v>
      </c>
      <c r="B1448" s="1">
        <v>76.989999999999995</v>
      </c>
      <c r="C1448" s="1">
        <v>76.97</v>
      </c>
      <c r="D1448" s="1">
        <v>76.680000000000007</v>
      </c>
      <c r="E1448" s="1">
        <v>77.97</v>
      </c>
      <c r="H1448" s="5">
        <v>43152</v>
      </c>
      <c r="I1448" s="1">
        <v>16.510000000000002</v>
      </c>
      <c r="J1448" s="1">
        <v>16.450900000000001</v>
      </c>
      <c r="K1448" s="1">
        <v>16.392600000000002</v>
      </c>
      <c r="L1448" s="1">
        <v>16.777000000000001</v>
      </c>
      <c r="P1448" s="5">
        <v>43153</v>
      </c>
      <c r="Q1448" s="1">
        <v>997.37</v>
      </c>
      <c r="R1448" s="1">
        <v>990.7</v>
      </c>
      <c r="S1448" s="1">
        <v>985.34</v>
      </c>
      <c r="T1448" s="1">
        <v>999.42</v>
      </c>
      <c r="W1448" s="5">
        <v>43153</v>
      </c>
      <c r="X1448" s="1">
        <v>1040.25</v>
      </c>
      <c r="Y1448" s="1">
        <v>1024.57</v>
      </c>
      <c r="Z1448" s="1">
        <v>1019.86</v>
      </c>
      <c r="AA1448" s="1">
        <v>1041.2</v>
      </c>
      <c r="AD1448" s="5">
        <v>43084</v>
      </c>
      <c r="AE1448" s="1">
        <v>1.4950000000000001</v>
      </c>
      <c r="AH1448" s="5">
        <v>43084</v>
      </c>
      <c r="AI1448" s="1">
        <v>1.61331</v>
      </c>
    </row>
    <row r="1449" spans="1:35" ht="15.75" customHeight="1" x14ac:dyDescent="0.5">
      <c r="A1449" s="5">
        <v>43077</v>
      </c>
      <c r="B1449" s="1">
        <v>76.930000000000007</v>
      </c>
      <c r="C1449" s="1">
        <v>76.650000000000006</v>
      </c>
      <c r="D1449" s="1">
        <v>76.62</v>
      </c>
      <c r="E1449" s="1">
        <v>77.44</v>
      </c>
      <c r="H1449" s="5">
        <v>43151</v>
      </c>
      <c r="I1449" s="1">
        <v>16.450900000000001</v>
      </c>
      <c r="J1449" s="1">
        <v>16.672599999999999</v>
      </c>
      <c r="K1449" s="1">
        <v>16.4312</v>
      </c>
      <c r="L1449" s="1">
        <v>16.706299999999999</v>
      </c>
      <c r="P1449" s="5">
        <v>43152</v>
      </c>
      <c r="Q1449" s="1">
        <v>990.7</v>
      </c>
      <c r="R1449" s="1">
        <v>1000.14</v>
      </c>
      <c r="S1449" s="1">
        <v>989.08</v>
      </c>
      <c r="T1449" s="1">
        <v>1002.23</v>
      </c>
      <c r="W1449" s="5">
        <v>43152</v>
      </c>
      <c r="X1449" s="1">
        <v>1025.48</v>
      </c>
      <c r="Y1449" s="1">
        <v>1037.23</v>
      </c>
      <c r="Z1449" s="1">
        <v>1019.93</v>
      </c>
      <c r="AA1449" s="1">
        <v>1037.8900000000001</v>
      </c>
      <c r="AD1449" s="5">
        <v>43083</v>
      </c>
      <c r="AE1449" s="1">
        <v>1.49078</v>
      </c>
      <c r="AH1449" s="5">
        <v>43083</v>
      </c>
      <c r="AI1449" s="1">
        <v>1.60042</v>
      </c>
    </row>
    <row r="1450" spans="1:35" ht="15.75" customHeight="1" x14ac:dyDescent="0.5">
      <c r="A1450" s="5">
        <v>43076</v>
      </c>
      <c r="B1450" s="1">
        <v>76.459999999999994</v>
      </c>
      <c r="C1450" s="1">
        <v>75.709999999999994</v>
      </c>
      <c r="D1450" s="1">
        <v>75.650000000000006</v>
      </c>
      <c r="E1450" s="1">
        <v>76.88</v>
      </c>
      <c r="H1450" s="5">
        <v>43150</v>
      </c>
      <c r="I1450" s="1">
        <v>16.674499999999998</v>
      </c>
      <c r="J1450" s="1">
        <v>16.640799999999999</v>
      </c>
      <c r="K1450" s="1">
        <v>16.6175</v>
      </c>
      <c r="L1450" s="1">
        <v>16.735900000000001</v>
      </c>
      <c r="P1450" s="5">
        <v>43151</v>
      </c>
      <c r="Q1450" s="1">
        <v>1000.14</v>
      </c>
      <c r="R1450" s="1">
        <v>1007.5</v>
      </c>
      <c r="S1450" s="1">
        <v>999.25</v>
      </c>
      <c r="T1450" s="1">
        <v>1010.72</v>
      </c>
      <c r="W1450" s="5">
        <v>43151</v>
      </c>
      <c r="X1450" s="1">
        <v>1037.18</v>
      </c>
      <c r="Y1450" s="1">
        <v>1035.3</v>
      </c>
      <c r="Z1450" s="1">
        <v>1028.58</v>
      </c>
      <c r="AA1450" s="1">
        <v>1044.25</v>
      </c>
      <c r="AD1450" s="5">
        <v>43082</v>
      </c>
      <c r="AE1450" s="1">
        <v>1.4770300000000001</v>
      </c>
      <c r="AH1450" s="5">
        <v>43082</v>
      </c>
      <c r="AI1450" s="1">
        <v>1.58849</v>
      </c>
    </row>
    <row r="1451" spans="1:35" ht="15.75" customHeight="1" x14ac:dyDescent="0.5">
      <c r="A1451" s="5">
        <v>43075</v>
      </c>
      <c r="B1451" s="1">
        <v>76.42</v>
      </c>
      <c r="C1451" s="1">
        <v>77.17</v>
      </c>
      <c r="D1451" s="1">
        <v>76.38</v>
      </c>
      <c r="E1451" s="1">
        <v>77.42</v>
      </c>
      <c r="H1451" s="5">
        <v>43147</v>
      </c>
      <c r="I1451" s="1">
        <v>16.6448</v>
      </c>
      <c r="J1451" s="1">
        <v>16.868500000000001</v>
      </c>
      <c r="K1451" s="1">
        <v>16.621700000000001</v>
      </c>
      <c r="L1451" s="1">
        <v>16.951000000000001</v>
      </c>
      <c r="P1451" s="5">
        <v>43150</v>
      </c>
      <c r="Q1451" s="1">
        <v>1006.48</v>
      </c>
      <c r="R1451" s="1">
        <v>1005</v>
      </c>
      <c r="S1451" s="1">
        <v>1004.6</v>
      </c>
      <c r="T1451" s="1">
        <v>1014.22</v>
      </c>
      <c r="W1451" s="5">
        <v>43150</v>
      </c>
      <c r="X1451" s="1">
        <v>1035.3</v>
      </c>
      <c r="Y1451" s="1">
        <v>1049</v>
      </c>
      <c r="Z1451" s="1">
        <v>1032.52</v>
      </c>
      <c r="AA1451" s="1">
        <v>1051.55</v>
      </c>
      <c r="AD1451" s="5">
        <v>43081</v>
      </c>
      <c r="AE1451" s="1">
        <v>1.4719500000000001</v>
      </c>
      <c r="AH1451" s="5">
        <v>43081</v>
      </c>
      <c r="AI1451" s="1">
        <v>1.57352</v>
      </c>
    </row>
    <row r="1452" spans="1:35" ht="15.75" customHeight="1" x14ac:dyDescent="0.5">
      <c r="A1452" s="5">
        <v>43074</v>
      </c>
      <c r="B1452" s="1">
        <v>77.510000000000005</v>
      </c>
      <c r="C1452" s="1">
        <v>78.41</v>
      </c>
      <c r="D1452" s="1">
        <v>77.17</v>
      </c>
      <c r="E1452" s="1">
        <v>78.41</v>
      </c>
      <c r="H1452" s="5">
        <v>43146</v>
      </c>
      <c r="I1452" s="1">
        <v>16.868500000000001</v>
      </c>
      <c r="J1452" s="1">
        <v>16.859500000000001</v>
      </c>
      <c r="K1452" s="1">
        <v>16.647099999999998</v>
      </c>
      <c r="L1452" s="1">
        <v>16.9847</v>
      </c>
      <c r="P1452" s="5">
        <v>43147</v>
      </c>
      <c r="Q1452" s="1">
        <v>1005.41</v>
      </c>
      <c r="R1452" s="1">
        <v>1002.07</v>
      </c>
      <c r="S1452" s="1">
        <v>1000.64</v>
      </c>
      <c r="T1452" s="1">
        <v>1013.38</v>
      </c>
      <c r="W1452" s="5">
        <v>43147</v>
      </c>
      <c r="X1452" s="1">
        <v>1047.6400000000001</v>
      </c>
      <c r="Y1452" s="1">
        <v>1020.65</v>
      </c>
      <c r="Z1452" s="1">
        <v>1018.8</v>
      </c>
      <c r="AA1452" s="1">
        <v>1048.99</v>
      </c>
      <c r="AD1452" s="5">
        <v>43080</v>
      </c>
      <c r="AE1452" s="1">
        <v>1.4595100000000001</v>
      </c>
      <c r="AH1452" s="5">
        <v>43080</v>
      </c>
      <c r="AI1452" s="1">
        <v>1.5634699999999999</v>
      </c>
    </row>
    <row r="1453" spans="1:35" ht="15.75" customHeight="1" x14ac:dyDescent="0.5">
      <c r="A1453" s="5">
        <v>43073</v>
      </c>
      <c r="B1453" s="1">
        <v>78.73</v>
      </c>
      <c r="C1453" s="1">
        <v>79.37</v>
      </c>
      <c r="D1453" s="1">
        <v>78.69</v>
      </c>
      <c r="E1453" s="1">
        <v>79.37</v>
      </c>
      <c r="H1453" s="5">
        <v>43145</v>
      </c>
      <c r="I1453" s="1">
        <v>16.859500000000001</v>
      </c>
      <c r="J1453" s="1">
        <v>16.581800000000001</v>
      </c>
      <c r="K1453" s="1">
        <v>16.3855</v>
      </c>
      <c r="L1453" s="1">
        <v>16.934899999999999</v>
      </c>
      <c r="P1453" s="5">
        <v>43146</v>
      </c>
      <c r="Q1453" s="1">
        <v>1002.1</v>
      </c>
      <c r="R1453" s="1">
        <v>996.45</v>
      </c>
      <c r="S1453" s="1">
        <v>994.68</v>
      </c>
      <c r="T1453" s="1">
        <v>1007.7</v>
      </c>
      <c r="W1453" s="5">
        <v>43146</v>
      </c>
      <c r="X1453" s="1">
        <v>1021.03</v>
      </c>
      <c r="Y1453" s="1">
        <v>1003.59</v>
      </c>
      <c r="Z1453" s="1">
        <v>1002.51</v>
      </c>
      <c r="AA1453" s="1">
        <v>1022.3</v>
      </c>
      <c r="AD1453" s="5">
        <v>43077</v>
      </c>
      <c r="AE1453" s="1">
        <v>1.44438</v>
      </c>
      <c r="AH1453" s="5">
        <v>43077</v>
      </c>
      <c r="AI1453" s="1">
        <v>1.54878</v>
      </c>
    </row>
    <row r="1454" spans="1:35" ht="15.75" customHeight="1" x14ac:dyDescent="0.5">
      <c r="A1454" s="5">
        <v>43070</v>
      </c>
      <c r="B1454" s="1">
        <v>79.66</v>
      </c>
      <c r="C1454" s="1">
        <v>79.37</v>
      </c>
      <c r="D1454" s="1">
        <v>79.17</v>
      </c>
      <c r="E1454" s="1">
        <v>80.69</v>
      </c>
      <c r="H1454" s="5">
        <v>43144</v>
      </c>
      <c r="I1454" s="1">
        <v>16.581800000000001</v>
      </c>
      <c r="J1454" s="1">
        <v>16.546500000000002</v>
      </c>
      <c r="K1454" s="1">
        <v>16.456900000000001</v>
      </c>
      <c r="L1454" s="1">
        <v>16.691199999999998</v>
      </c>
      <c r="P1454" s="5">
        <v>43145</v>
      </c>
      <c r="Q1454" s="1">
        <v>996.45</v>
      </c>
      <c r="R1454" s="1">
        <v>973.8</v>
      </c>
      <c r="S1454" s="1">
        <v>969.42</v>
      </c>
      <c r="T1454" s="1">
        <v>999.88</v>
      </c>
      <c r="W1454" s="5">
        <v>43145</v>
      </c>
      <c r="X1454" s="1">
        <v>1003.84</v>
      </c>
      <c r="Y1454" s="1">
        <v>988.72</v>
      </c>
      <c r="Z1454" s="1">
        <v>981.02</v>
      </c>
      <c r="AA1454" s="1">
        <v>1006.58</v>
      </c>
      <c r="AD1454" s="5">
        <v>43076</v>
      </c>
      <c r="AE1454" s="1">
        <v>1.4318500000000001</v>
      </c>
      <c r="AH1454" s="5">
        <v>43076</v>
      </c>
      <c r="AI1454" s="1">
        <v>1.53606</v>
      </c>
    </row>
    <row r="1455" spans="1:35" ht="15.75" customHeight="1" x14ac:dyDescent="0.5">
      <c r="A1455" s="5">
        <v>43069</v>
      </c>
      <c r="B1455" s="1">
        <v>79.42</v>
      </c>
      <c r="C1455" s="1">
        <v>79.459999999999994</v>
      </c>
      <c r="D1455" s="1">
        <v>78.959999999999994</v>
      </c>
      <c r="E1455" s="1">
        <v>80.05</v>
      </c>
      <c r="H1455" s="5">
        <v>43143</v>
      </c>
      <c r="I1455" s="1">
        <v>16.546500000000002</v>
      </c>
      <c r="J1455" s="1">
        <v>16.353999999999999</v>
      </c>
      <c r="K1455" s="1">
        <v>16.313800000000001</v>
      </c>
      <c r="L1455" s="1">
        <v>16.6249</v>
      </c>
      <c r="P1455" s="5">
        <v>43144</v>
      </c>
      <c r="Q1455" s="1">
        <v>974.24</v>
      </c>
      <c r="R1455" s="1">
        <v>970.82</v>
      </c>
      <c r="S1455" s="1">
        <v>969.91</v>
      </c>
      <c r="T1455" s="1">
        <v>978.68</v>
      </c>
      <c r="W1455" s="5">
        <v>43144</v>
      </c>
      <c r="X1455" s="1">
        <v>988.72</v>
      </c>
      <c r="Y1455" s="1">
        <v>985.32</v>
      </c>
      <c r="Z1455" s="1">
        <v>982.74</v>
      </c>
      <c r="AA1455" s="1">
        <v>995.33</v>
      </c>
      <c r="AD1455" s="5">
        <v>43075</v>
      </c>
      <c r="AE1455" s="1">
        <v>1.4068799999999999</v>
      </c>
      <c r="AH1455" s="5">
        <v>43075</v>
      </c>
      <c r="AI1455" s="1">
        <v>1.5226299999999999</v>
      </c>
    </row>
    <row r="1456" spans="1:35" ht="15.75" customHeight="1" x14ac:dyDescent="0.5">
      <c r="A1456" s="5">
        <v>43068</v>
      </c>
      <c r="B1456" s="1">
        <v>79.650000000000006</v>
      </c>
      <c r="C1456" s="1">
        <v>80.31</v>
      </c>
      <c r="D1456" s="1">
        <v>79.44</v>
      </c>
      <c r="E1456" s="1">
        <v>80.510000000000005</v>
      </c>
      <c r="H1456" s="5">
        <v>43140</v>
      </c>
      <c r="I1456" s="1">
        <v>16.364999999999998</v>
      </c>
      <c r="J1456" s="1">
        <v>16.421199999999999</v>
      </c>
      <c r="K1456" s="1">
        <v>16.189599999999999</v>
      </c>
      <c r="L1456" s="1">
        <v>16.4542</v>
      </c>
      <c r="P1456" s="5">
        <v>43143</v>
      </c>
      <c r="Q1456" s="1">
        <v>970.8</v>
      </c>
      <c r="R1456" s="1">
        <v>965.45</v>
      </c>
      <c r="S1456" s="1">
        <v>960.25</v>
      </c>
      <c r="T1456" s="1">
        <v>973.14</v>
      </c>
      <c r="W1456" s="5">
        <v>43143</v>
      </c>
      <c r="X1456" s="1">
        <v>985.15</v>
      </c>
      <c r="Y1456" s="1">
        <v>977.35</v>
      </c>
      <c r="Z1456" s="1">
        <v>977.35</v>
      </c>
      <c r="AA1456" s="1">
        <v>991.81</v>
      </c>
      <c r="AD1456" s="5">
        <v>43074</v>
      </c>
      <c r="AE1456" s="1">
        <v>1.4031899999999999</v>
      </c>
      <c r="AH1456" s="5">
        <v>43074</v>
      </c>
      <c r="AI1456" s="1">
        <v>1.51532</v>
      </c>
    </row>
    <row r="1457" spans="1:35" ht="15.75" customHeight="1" x14ac:dyDescent="0.5">
      <c r="A1457" s="5">
        <v>43067</v>
      </c>
      <c r="B1457" s="1">
        <v>81.14</v>
      </c>
      <c r="C1457" s="1">
        <v>81.44</v>
      </c>
      <c r="D1457" s="1">
        <v>81</v>
      </c>
      <c r="E1457" s="1">
        <v>81.709999999999994</v>
      </c>
      <c r="H1457" s="5">
        <v>43139</v>
      </c>
      <c r="I1457" s="1">
        <v>16.421199999999999</v>
      </c>
      <c r="J1457" s="1">
        <v>16.371700000000001</v>
      </c>
      <c r="K1457" s="1">
        <v>16.251100000000001</v>
      </c>
      <c r="L1457" s="1">
        <v>16.4754</v>
      </c>
      <c r="P1457" s="5">
        <v>43140</v>
      </c>
      <c r="Q1457" s="1">
        <v>965.42</v>
      </c>
      <c r="R1457" s="1">
        <v>972.57</v>
      </c>
      <c r="S1457" s="1">
        <v>957.4</v>
      </c>
      <c r="T1457" s="1">
        <v>977.72</v>
      </c>
      <c r="W1457" s="5">
        <v>43140</v>
      </c>
      <c r="X1457" s="1">
        <v>977.66</v>
      </c>
      <c r="Y1457" s="1">
        <v>964.32</v>
      </c>
      <c r="Z1457" s="1">
        <v>959.6</v>
      </c>
      <c r="AA1457" s="1">
        <v>980.86</v>
      </c>
      <c r="AD1457" s="5">
        <v>43073</v>
      </c>
      <c r="AE1457" s="1">
        <v>1.39181</v>
      </c>
      <c r="AH1457" s="5">
        <v>43073</v>
      </c>
      <c r="AI1457" s="1">
        <v>1.5084900000000001</v>
      </c>
    </row>
    <row r="1458" spans="1:35" ht="15.75" customHeight="1" x14ac:dyDescent="0.5">
      <c r="A1458" s="5">
        <v>43066</v>
      </c>
      <c r="B1458" s="1">
        <v>81.47</v>
      </c>
      <c r="C1458" s="1">
        <v>81.849999999999994</v>
      </c>
      <c r="D1458" s="1">
        <v>80.959999999999994</v>
      </c>
      <c r="E1458" s="1">
        <v>81.87</v>
      </c>
      <c r="H1458" s="5">
        <v>43138</v>
      </c>
      <c r="I1458" s="1">
        <v>16.371700000000001</v>
      </c>
      <c r="J1458" s="1">
        <v>16.644400000000001</v>
      </c>
      <c r="K1458" s="1">
        <v>16.267900000000001</v>
      </c>
      <c r="L1458" s="1">
        <v>16.780899999999999</v>
      </c>
      <c r="P1458" s="5">
        <v>43139</v>
      </c>
      <c r="Q1458" s="1">
        <v>972.57</v>
      </c>
      <c r="R1458" s="1">
        <v>980.58</v>
      </c>
      <c r="S1458" s="1">
        <v>969.66</v>
      </c>
      <c r="T1458" s="1">
        <v>983.09</v>
      </c>
      <c r="W1458" s="5">
        <v>43139</v>
      </c>
      <c r="X1458" s="1">
        <v>964.46</v>
      </c>
      <c r="Y1458" s="1">
        <v>989.36</v>
      </c>
      <c r="Z1458" s="1">
        <v>960.63</v>
      </c>
      <c r="AA1458" s="1">
        <v>989.69</v>
      </c>
      <c r="AD1458" s="5">
        <v>43070</v>
      </c>
      <c r="AE1458" s="1">
        <v>1.3793800000000001</v>
      </c>
      <c r="AH1458" s="5">
        <v>43070</v>
      </c>
      <c r="AI1458" s="1">
        <v>1.4946299999999999</v>
      </c>
    </row>
    <row r="1459" spans="1:35" ht="15.75" customHeight="1" x14ac:dyDescent="0.5">
      <c r="A1459" s="5">
        <v>43063</v>
      </c>
      <c r="B1459" s="1">
        <v>81.11</v>
      </c>
      <c r="C1459" s="1">
        <v>81.849999999999994</v>
      </c>
      <c r="D1459" s="1">
        <v>81.010000000000005</v>
      </c>
      <c r="E1459" s="1">
        <v>82.15</v>
      </c>
      <c r="H1459" s="5">
        <v>43137</v>
      </c>
      <c r="I1459" s="1">
        <v>16.644300000000001</v>
      </c>
      <c r="J1459" s="1">
        <v>16.736000000000001</v>
      </c>
      <c r="K1459" s="1">
        <v>16.587299999999999</v>
      </c>
      <c r="L1459" s="1">
        <v>16.993500000000001</v>
      </c>
      <c r="P1459" s="5">
        <v>43138</v>
      </c>
      <c r="Q1459" s="1">
        <v>980.58</v>
      </c>
      <c r="R1459" s="1">
        <v>990.76</v>
      </c>
      <c r="S1459" s="1">
        <v>976.99</v>
      </c>
      <c r="T1459" s="1">
        <v>994.3</v>
      </c>
      <c r="W1459" s="5">
        <v>43138</v>
      </c>
      <c r="X1459" s="1">
        <v>989.47</v>
      </c>
      <c r="Y1459" s="1">
        <v>1013.49</v>
      </c>
      <c r="Z1459" s="1">
        <v>982.05</v>
      </c>
      <c r="AA1459" s="1">
        <v>1016.59</v>
      </c>
      <c r="AD1459" s="5">
        <v>43069</v>
      </c>
      <c r="AE1459" s="1">
        <v>1.37188</v>
      </c>
      <c r="AH1459" s="5">
        <v>43069</v>
      </c>
      <c r="AI1459" s="1">
        <v>1.4873799999999999</v>
      </c>
    </row>
    <row r="1460" spans="1:35" ht="15.75" customHeight="1" x14ac:dyDescent="0.5">
      <c r="A1460" s="5">
        <v>43061</v>
      </c>
      <c r="B1460" s="1">
        <v>81.75</v>
      </c>
      <c r="C1460" s="1">
        <v>81.23</v>
      </c>
      <c r="D1460" s="1">
        <v>81.12</v>
      </c>
      <c r="E1460" s="1">
        <v>81.88</v>
      </c>
      <c r="H1460" s="5">
        <v>43136</v>
      </c>
      <c r="I1460" s="1">
        <v>16.736000000000001</v>
      </c>
      <c r="J1460" s="1">
        <v>16.594799999999999</v>
      </c>
      <c r="K1460" s="1">
        <v>16.5624</v>
      </c>
      <c r="L1460" s="1">
        <v>16.9085</v>
      </c>
      <c r="P1460" s="5">
        <v>43137</v>
      </c>
      <c r="Q1460" s="1">
        <v>990.77</v>
      </c>
      <c r="R1460" s="1">
        <v>991.22</v>
      </c>
      <c r="S1460" s="1">
        <v>983.68</v>
      </c>
      <c r="T1460" s="1">
        <v>999.28</v>
      </c>
      <c r="W1460" s="5">
        <v>43137</v>
      </c>
      <c r="X1460" s="1">
        <v>1013.51</v>
      </c>
      <c r="Y1460" s="1">
        <v>1029.77</v>
      </c>
      <c r="Z1460" s="1">
        <v>1002.88</v>
      </c>
      <c r="AA1460" s="1">
        <v>1033.98</v>
      </c>
      <c r="AD1460" s="5">
        <v>43068</v>
      </c>
      <c r="AE1460" s="1">
        <v>1.36069</v>
      </c>
      <c r="AH1460" s="5">
        <v>43068</v>
      </c>
      <c r="AI1460" s="1">
        <v>1.4806299999999999</v>
      </c>
    </row>
    <row r="1461" spans="1:35" ht="15.75" customHeight="1" x14ac:dyDescent="0.5">
      <c r="A1461" s="5">
        <v>43060</v>
      </c>
      <c r="B1461" s="1">
        <v>80.66</v>
      </c>
      <c r="C1461" s="1">
        <v>80.28</v>
      </c>
      <c r="D1461" s="1">
        <v>80.23</v>
      </c>
      <c r="E1461" s="1">
        <v>80.97</v>
      </c>
      <c r="H1461" s="5">
        <v>43133</v>
      </c>
      <c r="I1461" s="1">
        <v>16.591000000000001</v>
      </c>
      <c r="J1461" s="1">
        <v>17.236499999999999</v>
      </c>
      <c r="K1461" s="1">
        <v>16.562899999999999</v>
      </c>
      <c r="L1461" s="1">
        <v>17.257000000000001</v>
      </c>
      <c r="P1461" s="5">
        <v>43136</v>
      </c>
      <c r="Q1461" s="1">
        <v>991.22</v>
      </c>
      <c r="R1461" s="1">
        <v>990.75</v>
      </c>
      <c r="S1461" s="1">
        <v>986.66</v>
      </c>
      <c r="T1461" s="1">
        <v>996.8</v>
      </c>
      <c r="W1461" s="5">
        <v>43136</v>
      </c>
      <c r="X1461" s="1">
        <v>1029.79</v>
      </c>
      <c r="Y1461" s="1">
        <v>1048.72</v>
      </c>
      <c r="Z1461" s="1">
        <v>1027.68</v>
      </c>
      <c r="AA1461" s="1">
        <v>1051.82</v>
      </c>
      <c r="AD1461" s="5">
        <v>43067</v>
      </c>
      <c r="AE1461" s="1">
        <v>1.34978</v>
      </c>
      <c r="AH1461" s="5">
        <v>43067</v>
      </c>
      <c r="AI1461" s="1">
        <v>1.47882</v>
      </c>
    </row>
    <row r="1462" spans="1:35" ht="15.75" customHeight="1" x14ac:dyDescent="0.5">
      <c r="A1462" s="5">
        <v>43059</v>
      </c>
      <c r="B1462" s="1">
        <v>80.010000000000005</v>
      </c>
      <c r="C1462" s="1">
        <v>80.44</v>
      </c>
      <c r="D1462" s="1">
        <v>79.69</v>
      </c>
      <c r="E1462" s="1">
        <v>80.59</v>
      </c>
      <c r="H1462" s="5">
        <v>43132</v>
      </c>
      <c r="I1462" s="1">
        <v>17.238</v>
      </c>
      <c r="J1462" s="1">
        <v>17.345800000000001</v>
      </c>
      <c r="K1462" s="1">
        <v>17.104199999999999</v>
      </c>
      <c r="L1462" s="1">
        <v>17.401499999999999</v>
      </c>
      <c r="P1462" s="5">
        <v>43133</v>
      </c>
      <c r="Q1462" s="1">
        <v>991.22</v>
      </c>
      <c r="R1462" s="1">
        <v>1008.2</v>
      </c>
      <c r="S1462" s="1">
        <v>986.93</v>
      </c>
      <c r="T1462" s="1">
        <v>1008.97</v>
      </c>
      <c r="W1462" s="5">
        <v>43133</v>
      </c>
      <c r="X1462" s="1">
        <v>1049.4000000000001</v>
      </c>
      <c r="Y1462" s="1">
        <v>1040.9000000000001</v>
      </c>
      <c r="Z1462" s="1">
        <v>1036.58</v>
      </c>
      <c r="AA1462" s="1">
        <v>1054.49</v>
      </c>
      <c r="AD1462" s="5">
        <v>43066</v>
      </c>
      <c r="AE1462" s="1">
        <v>1.34676</v>
      </c>
      <c r="AH1462" s="5">
        <v>43066</v>
      </c>
      <c r="AI1462" s="1">
        <v>1.47725</v>
      </c>
    </row>
    <row r="1463" spans="1:35" ht="15.75" customHeight="1" x14ac:dyDescent="0.5">
      <c r="A1463" s="5">
        <v>43056</v>
      </c>
      <c r="B1463" s="1">
        <v>80.88</v>
      </c>
      <c r="C1463" s="1">
        <v>80.069999999999993</v>
      </c>
      <c r="D1463" s="1">
        <v>80.02</v>
      </c>
      <c r="E1463" s="1">
        <v>81.16</v>
      </c>
      <c r="H1463" s="5">
        <v>43131</v>
      </c>
      <c r="I1463" s="1">
        <v>17.345500000000001</v>
      </c>
      <c r="J1463" s="1">
        <v>17.141500000000001</v>
      </c>
      <c r="K1463" s="1">
        <v>17.100300000000001</v>
      </c>
      <c r="L1463" s="1">
        <v>17.392199999999999</v>
      </c>
      <c r="P1463" s="5">
        <v>43132</v>
      </c>
      <c r="Q1463" s="1">
        <v>1007.72</v>
      </c>
      <c r="R1463" s="1">
        <v>1001.91</v>
      </c>
      <c r="S1463" s="1">
        <v>992.2</v>
      </c>
      <c r="T1463" s="1">
        <v>1009.55</v>
      </c>
      <c r="W1463" s="5">
        <v>43132</v>
      </c>
      <c r="X1463" s="1">
        <v>1040.74</v>
      </c>
      <c r="Y1463" s="1">
        <v>1030.8499999999999</v>
      </c>
      <c r="Z1463" s="1">
        <v>1017.65</v>
      </c>
      <c r="AA1463" s="1">
        <v>1042.9000000000001</v>
      </c>
      <c r="AD1463" s="5">
        <v>43063</v>
      </c>
      <c r="AE1463" s="1">
        <v>1.3375600000000001</v>
      </c>
      <c r="AH1463" s="5">
        <v>43063</v>
      </c>
      <c r="AI1463" s="1">
        <v>1.46763</v>
      </c>
    </row>
    <row r="1464" spans="1:35" ht="15.75" customHeight="1" x14ac:dyDescent="0.5">
      <c r="A1464" s="5">
        <v>43055</v>
      </c>
      <c r="B1464" s="1">
        <v>79.84</v>
      </c>
      <c r="C1464" s="1">
        <v>80.09</v>
      </c>
      <c r="D1464" s="1">
        <v>79.599999999999994</v>
      </c>
      <c r="E1464" s="1">
        <v>80.23</v>
      </c>
      <c r="H1464" s="5">
        <v>43130</v>
      </c>
      <c r="I1464" s="1">
        <v>17.141500000000001</v>
      </c>
      <c r="J1464" s="1">
        <v>17.166499999999999</v>
      </c>
      <c r="K1464" s="1">
        <v>17.078900000000001</v>
      </c>
      <c r="L1464" s="1">
        <v>17.338899999999999</v>
      </c>
      <c r="P1464" s="5">
        <v>43131</v>
      </c>
      <c r="Q1464" s="1">
        <v>1002</v>
      </c>
      <c r="R1464" s="1">
        <v>996.91</v>
      </c>
      <c r="S1464" s="1">
        <v>995.31</v>
      </c>
      <c r="T1464" s="1">
        <v>1006.88</v>
      </c>
      <c r="W1464" s="5">
        <v>43131</v>
      </c>
      <c r="X1464" s="1">
        <v>1030.96</v>
      </c>
      <c r="Y1464" s="1">
        <v>1056.81</v>
      </c>
      <c r="Z1464" s="1">
        <v>1026.0899999999999</v>
      </c>
      <c r="AA1464" s="1">
        <v>1063.6500000000001</v>
      </c>
      <c r="AD1464" s="5">
        <v>43062</v>
      </c>
      <c r="AE1464" s="1">
        <v>1.3286199999999999</v>
      </c>
      <c r="AH1464" s="5">
        <v>43062</v>
      </c>
      <c r="AI1464" s="1">
        <v>1.4620599999999999</v>
      </c>
    </row>
    <row r="1465" spans="1:35" ht="15.75" customHeight="1" x14ac:dyDescent="0.5">
      <c r="A1465" s="5">
        <v>43054</v>
      </c>
      <c r="B1465" s="1">
        <v>80.040000000000006</v>
      </c>
      <c r="C1465" s="1">
        <v>80.17</v>
      </c>
      <c r="D1465" s="1">
        <v>79.58</v>
      </c>
      <c r="E1465" s="1">
        <v>80.19</v>
      </c>
      <c r="H1465" s="5">
        <v>43129</v>
      </c>
      <c r="I1465" s="1">
        <v>17.166499999999999</v>
      </c>
      <c r="J1465" s="1">
        <v>17.425999999999998</v>
      </c>
      <c r="K1465" s="1">
        <v>17.111000000000001</v>
      </c>
      <c r="L1465" s="1">
        <v>17.486599999999999</v>
      </c>
      <c r="P1465" s="5">
        <v>43130</v>
      </c>
      <c r="Q1465" s="1">
        <v>996.93</v>
      </c>
      <c r="R1465" s="1">
        <v>1006.6</v>
      </c>
      <c r="S1465" s="1">
        <v>991.02</v>
      </c>
      <c r="T1465" s="1">
        <v>1008.57</v>
      </c>
      <c r="W1465" s="5">
        <v>43130</v>
      </c>
      <c r="X1465" s="1">
        <v>1056.98</v>
      </c>
      <c r="Y1465" s="1">
        <v>1089.3800000000001</v>
      </c>
      <c r="Z1465" s="1">
        <v>1050.27</v>
      </c>
      <c r="AA1465" s="1">
        <v>1092.05</v>
      </c>
      <c r="AD1465" s="5">
        <v>43061</v>
      </c>
      <c r="AE1465" s="1">
        <v>1.3274999999999999</v>
      </c>
      <c r="AH1465" s="5">
        <v>43061</v>
      </c>
      <c r="AI1465" s="1">
        <v>1.4623299999999999</v>
      </c>
    </row>
    <row r="1466" spans="1:35" ht="15.75" customHeight="1" x14ac:dyDescent="0.5">
      <c r="A1466" s="5">
        <v>43053</v>
      </c>
      <c r="B1466" s="1">
        <v>80</v>
      </c>
      <c r="C1466" s="1">
        <v>80.05</v>
      </c>
      <c r="D1466" s="1">
        <v>79.52</v>
      </c>
      <c r="E1466" s="1">
        <v>80.459999999999994</v>
      </c>
      <c r="H1466" s="5">
        <v>43126</v>
      </c>
      <c r="I1466" s="1">
        <v>17.4068</v>
      </c>
      <c r="J1466" s="1">
        <v>17.298500000000001</v>
      </c>
      <c r="K1466" s="1">
        <v>17.250800000000002</v>
      </c>
      <c r="L1466" s="1">
        <v>17.545999999999999</v>
      </c>
      <c r="P1466" s="5">
        <v>43129</v>
      </c>
      <c r="Q1466" s="1">
        <v>1006.6</v>
      </c>
      <c r="R1466" s="1">
        <v>1013.6</v>
      </c>
      <c r="S1466" s="1">
        <v>1001.39</v>
      </c>
      <c r="T1466" s="1">
        <v>1013.6</v>
      </c>
      <c r="W1466" s="5">
        <v>43129</v>
      </c>
      <c r="X1466" s="1">
        <v>1089.32</v>
      </c>
      <c r="Y1466" s="1">
        <v>1093</v>
      </c>
      <c r="Z1466" s="1">
        <v>1082.97</v>
      </c>
      <c r="AA1466" s="1">
        <v>1094.8699999999999</v>
      </c>
      <c r="AD1466" s="5">
        <v>43060</v>
      </c>
      <c r="AE1466" s="1">
        <v>1.31287</v>
      </c>
      <c r="AH1466" s="5">
        <v>43060</v>
      </c>
      <c r="AI1466" s="1">
        <v>1.454</v>
      </c>
    </row>
    <row r="1467" spans="1:35" ht="15.75" customHeight="1" x14ac:dyDescent="0.5">
      <c r="A1467" s="5">
        <v>43052</v>
      </c>
      <c r="B1467" s="1">
        <v>80.42</v>
      </c>
      <c r="C1467" s="1">
        <v>80.650000000000006</v>
      </c>
      <c r="D1467" s="1">
        <v>80.28</v>
      </c>
      <c r="E1467" s="1">
        <v>81.02</v>
      </c>
      <c r="H1467" s="5">
        <v>43125</v>
      </c>
      <c r="I1467" s="1">
        <v>17.298500000000001</v>
      </c>
      <c r="J1467" s="1">
        <v>17.554600000000001</v>
      </c>
      <c r="K1467" s="1">
        <v>17.151299999999999</v>
      </c>
      <c r="L1467" s="1">
        <v>17.703800000000001</v>
      </c>
      <c r="P1467" s="5">
        <v>43126</v>
      </c>
      <c r="Q1467" s="1">
        <v>1011.65</v>
      </c>
      <c r="R1467" s="1">
        <v>1013.92</v>
      </c>
      <c r="S1467" s="1">
        <v>1010.6</v>
      </c>
      <c r="T1467" s="1">
        <v>1021.77</v>
      </c>
      <c r="W1467" s="5">
        <v>43126</v>
      </c>
      <c r="X1467" s="1">
        <v>1092.03</v>
      </c>
      <c r="Y1467" s="1">
        <v>1095.6199999999999</v>
      </c>
      <c r="Z1467" s="1">
        <v>1082</v>
      </c>
      <c r="AA1467" s="1">
        <v>1103.21</v>
      </c>
      <c r="AD1467" s="5">
        <v>43059</v>
      </c>
      <c r="AE1467" s="1">
        <v>1.2941800000000001</v>
      </c>
      <c r="AH1467" s="5">
        <v>43059</v>
      </c>
      <c r="AI1467" s="1">
        <v>1.44594</v>
      </c>
    </row>
    <row r="1468" spans="1:35" ht="15.75" customHeight="1" x14ac:dyDescent="0.5">
      <c r="A1468" s="5">
        <v>43049</v>
      </c>
      <c r="B1468" s="1">
        <v>80.599999999999994</v>
      </c>
      <c r="C1468" s="1">
        <v>81.790000000000006</v>
      </c>
      <c r="D1468" s="1">
        <v>80.55</v>
      </c>
      <c r="E1468" s="1">
        <v>82.04</v>
      </c>
      <c r="H1468" s="5">
        <v>43124</v>
      </c>
      <c r="I1468" s="1">
        <v>17.553899999999999</v>
      </c>
      <c r="J1468" s="1">
        <v>17.05</v>
      </c>
      <c r="K1468" s="1">
        <v>16.995999999999999</v>
      </c>
      <c r="L1468" s="1">
        <v>17.625499999999999</v>
      </c>
      <c r="P1468" s="5">
        <v>43125</v>
      </c>
      <c r="Q1468" s="1">
        <v>1013.65</v>
      </c>
      <c r="R1468" s="1">
        <v>1015.88</v>
      </c>
      <c r="S1468" s="1">
        <v>1007.06</v>
      </c>
      <c r="T1468" s="1">
        <v>1028.7</v>
      </c>
      <c r="W1468" s="5">
        <v>43125</v>
      </c>
      <c r="X1468" s="1">
        <v>1095.3499999999999</v>
      </c>
      <c r="Y1468" s="1">
        <v>1110.8399999999999</v>
      </c>
      <c r="Z1468" s="1">
        <v>1094.43</v>
      </c>
      <c r="AA1468" s="1">
        <v>1116.3</v>
      </c>
      <c r="AD1468" s="5">
        <v>43056</v>
      </c>
      <c r="AE1468" s="1">
        <v>1.2871900000000001</v>
      </c>
      <c r="AH1468" s="5">
        <v>43056</v>
      </c>
      <c r="AI1468" s="1">
        <v>1.4406699999999999</v>
      </c>
    </row>
    <row r="1469" spans="1:35" ht="15.75" customHeight="1" x14ac:dyDescent="0.5">
      <c r="A1469" s="5">
        <v>43048</v>
      </c>
      <c r="B1469" s="1">
        <v>81.88</v>
      </c>
      <c r="C1469" s="1">
        <v>82.34</v>
      </c>
      <c r="D1469" s="1">
        <v>81.53</v>
      </c>
      <c r="E1469" s="1">
        <v>82.51</v>
      </c>
      <c r="H1469" s="5">
        <v>43123</v>
      </c>
      <c r="I1469" s="1">
        <v>17.051500000000001</v>
      </c>
      <c r="J1469" s="1">
        <v>17.018000000000001</v>
      </c>
      <c r="K1469" s="1">
        <v>16.750299999999999</v>
      </c>
      <c r="L1469" s="1">
        <v>17.0991</v>
      </c>
      <c r="P1469" s="5">
        <v>43124</v>
      </c>
      <c r="Q1469" s="1">
        <v>1015.86</v>
      </c>
      <c r="R1469" s="1">
        <v>1007.73</v>
      </c>
      <c r="S1469" s="1">
        <v>1004.2</v>
      </c>
      <c r="T1469" s="1">
        <v>1022.85</v>
      </c>
      <c r="W1469" s="5">
        <v>43124</v>
      </c>
      <c r="X1469" s="1">
        <v>1110.8399999999999</v>
      </c>
      <c r="Y1469" s="1">
        <v>1093.4000000000001</v>
      </c>
      <c r="Z1469" s="1">
        <v>1093.4000000000001</v>
      </c>
      <c r="AA1469" s="1">
        <v>1114.21</v>
      </c>
      <c r="AD1469" s="5">
        <v>43055</v>
      </c>
      <c r="AE1469" s="1">
        <v>1.28267</v>
      </c>
      <c r="AH1469" s="5">
        <v>43055</v>
      </c>
      <c r="AI1469" s="1">
        <v>1.43567</v>
      </c>
    </row>
    <row r="1470" spans="1:35" ht="15.75" customHeight="1" x14ac:dyDescent="0.5">
      <c r="A1470" s="5">
        <v>43047</v>
      </c>
      <c r="B1470" s="1">
        <v>82.41</v>
      </c>
      <c r="C1470" s="1">
        <v>82.61</v>
      </c>
      <c r="D1470" s="1">
        <v>82.27</v>
      </c>
      <c r="E1470" s="1">
        <v>82.95</v>
      </c>
      <c r="H1470" s="5">
        <v>43122</v>
      </c>
      <c r="I1470" s="1">
        <v>17.018000000000001</v>
      </c>
      <c r="J1470" s="1">
        <v>17.0275</v>
      </c>
      <c r="K1470" s="1">
        <v>16.950800000000001</v>
      </c>
      <c r="L1470" s="1">
        <v>17.0989</v>
      </c>
      <c r="P1470" s="5">
        <v>43123</v>
      </c>
      <c r="Q1470" s="1">
        <v>1007.68</v>
      </c>
      <c r="R1470" s="1">
        <v>996.63</v>
      </c>
      <c r="S1470" s="1">
        <v>989.28</v>
      </c>
      <c r="T1470" s="1">
        <v>1008.57</v>
      </c>
      <c r="W1470" s="5">
        <v>43123</v>
      </c>
      <c r="X1470" s="1">
        <v>1095.1199999999999</v>
      </c>
      <c r="Y1470" s="1">
        <v>1100.05</v>
      </c>
      <c r="Z1470" s="1">
        <v>1088.76</v>
      </c>
      <c r="AA1470" s="1">
        <v>1102.1600000000001</v>
      </c>
      <c r="AD1470" s="5">
        <v>43054</v>
      </c>
      <c r="AE1470" s="1">
        <v>1.266</v>
      </c>
      <c r="AH1470" s="5">
        <v>43054</v>
      </c>
      <c r="AI1470" s="1">
        <v>1.4218999999999999</v>
      </c>
    </row>
    <row r="1471" spans="1:35" ht="15.75" customHeight="1" x14ac:dyDescent="0.5">
      <c r="A1471" s="5">
        <v>43046</v>
      </c>
      <c r="B1471" s="1">
        <v>81.87</v>
      </c>
      <c r="C1471" s="1">
        <v>82.02</v>
      </c>
      <c r="D1471" s="1">
        <v>81.290000000000006</v>
      </c>
      <c r="E1471" s="1">
        <v>82.13</v>
      </c>
      <c r="H1471" s="5">
        <v>43119</v>
      </c>
      <c r="I1471" s="1">
        <v>17.0215</v>
      </c>
      <c r="J1471" s="1">
        <v>16.956700000000001</v>
      </c>
      <c r="K1471" s="1">
        <v>16.936</v>
      </c>
      <c r="L1471" s="1">
        <v>17.133400000000002</v>
      </c>
      <c r="P1471" s="5">
        <v>43122</v>
      </c>
      <c r="Q1471" s="1">
        <v>996.68</v>
      </c>
      <c r="R1471" s="1">
        <v>1013.08</v>
      </c>
      <c r="S1471" s="1">
        <v>991.18</v>
      </c>
      <c r="T1471" s="1">
        <v>1019.42</v>
      </c>
      <c r="W1471" s="5">
        <v>43122</v>
      </c>
      <c r="X1471" s="1">
        <v>1100.5999999999999</v>
      </c>
      <c r="Y1471" s="1">
        <v>1110.82</v>
      </c>
      <c r="Z1471" s="1">
        <v>1086.2</v>
      </c>
      <c r="AA1471" s="1">
        <v>1110.95</v>
      </c>
      <c r="AD1471" s="5">
        <v>43053</v>
      </c>
      <c r="AE1471" s="1">
        <v>1.2635000000000001</v>
      </c>
      <c r="AH1471" s="5">
        <v>43053</v>
      </c>
      <c r="AI1471" s="1">
        <v>1.41899</v>
      </c>
    </row>
    <row r="1472" spans="1:35" ht="15.75" customHeight="1" x14ac:dyDescent="0.5">
      <c r="A1472" s="5">
        <v>43045</v>
      </c>
      <c r="B1472" s="1">
        <v>82.28</v>
      </c>
      <c r="C1472" s="1">
        <v>80.930000000000007</v>
      </c>
      <c r="D1472" s="1">
        <v>80.819999999999993</v>
      </c>
      <c r="E1472" s="1">
        <v>82.64</v>
      </c>
      <c r="H1472" s="5">
        <v>43118</v>
      </c>
      <c r="I1472" s="1">
        <v>16.957000000000001</v>
      </c>
      <c r="J1472" s="1">
        <v>17.003</v>
      </c>
      <c r="K1472" s="1">
        <v>16.912600000000001</v>
      </c>
      <c r="L1472" s="1">
        <v>17.133500000000002</v>
      </c>
      <c r="P1472" s="5">
        <v>43119</v>
      </c>
      <c r="Q1472" s="1">
        <v>1013.2</v>
      </c>
      <c r="R1472" s="1">
        <v>1001.54</v>
      </c>
      <c r="S1472" s="1">
        <v>999.33</v>
      </c>
      <c r="T1472" s="1">
        <v>1016.3</v>
      </c>
      <c r="W1472" s="5">
        <v>43119</v>
      </c>
      <c r="X1472" s="1">
        <v>1107.57</v>
      </c>
      <c r="Y1472" s="1">
        <v>1101.83</v>
      </c>
      <c r="Z1472" s="1">
        <v>1101.81</v>
      </c>
      <c r="AA1472" s="1">
        <v>1116.92</v>
      </c>
      <c r="AD1472" s="5">
        <v>43052</v>
      </c>
      <c r="AE1472" s="1">
        <v>1.2502800000000001</v>
      </c>
      <c r="AH1472" s="5">
        <v>43052</v>
      </c>
      <c r="AI1472" s="1">
        <v>1.4158599999999999</v>
      </c>
    </row>
    <row r="1473" spans="1:35" ht="15.75" customHeight="1" x14ac:dyDescent="0.5">
      <c r="A1473" s="5">
        <v>43042</v>
      </c>
      <c r="B1473" s="1">
        <v>80.72</v>
      </c>
      <c r="C1473" s="1">
        <v>81.39</v>
      </c>
      <c r="D1473" s="1">
        <v>80.010000000000005</v>
      </c>
      <c r="E1473" s="1">
        <v>81.5</v>
      </c>
      <c r="H1473" s="5">
        <v>43117</v>
      </c>
      <c r="I1473" s="1">
        <v>17.001000000000001</v>
      </c>
      <c r="J1473" s="1">
        <v>17.193000000000001</v>
      </c>
      <c r="K1473" s="1">
        <v>16.991499999999998</v>
      </c>
      <c r="L1473" s="1">
        <v>17.296500000000002</v>
      </c>
      <c r="P1473" s="5">
        <v>43118</v>
      </c>
      <c r="Q1473" s="1">
        <v>1001.54</v>
      </c>
      <c r="R1473" s="1">
        <v>1000.57</v>
      </c>
      <c r="S1473" s="1">
        <v>996.56</v>
      </c>
      <c r="T1473" s="1">
        <v>1008.17</v>
      </c>
      <c r="W1473" s="5">
        <v>43118</v>
      </c>
      <c r="X1473" s="1">
        <v>1101.78</v>
      </c>
      <c r="Y1473" s="1">
        <v>1116.54</v>
      </c>
      <c r="Z1473" s="1">
        <v>1099.1600000000001</v>
      </c>
      <c r="AA1473" s="1">
        <v>1119.95</v>
      </c>
      <c r="AD1473" s="5">
        <v>43049</v>
      </c>
      <c r="AE1473" s="1">
        <v>1.2460599999999999</v>
      </c>
      <c r="AH1473" s="5">
        <v>43049</v>
      </c>
      <c r="AI1473" s="1">
        <v>1.41289</v>
      </c>
    </row>
    <row r="1474" spans="1:35" ht="15.75" customHeight="1" x14ac:dyDescent="0.5">
      <c r="A1474" s="5">
        <v>43041</v>
      </c>
      <c r="B1474" s="1">
        <v>81.3</v>
      </c>
      <c r="C1474" s="1">
        <v>81.34</v>
      </c>
      <c r="D1474" s="1">
        <v>81</v>
      </c>
      <c r="E1474" s="1">
        <v>82.28</v>
      </c>
      <c r="H1474" s="5">
        <v>43116</v>
      </c>
      <c r="I1474" s="1">
        <v>17.193000000000001</v>
      </c>
      <c r="J1474" s="1">
        <v>17.358699999999999</v>
      </c>
      <c r="K1474" s="1">
        <v>16.806899999999999</v>
      </c>
      <c r="L1474" s="1">
        <v>17.382200000000001</v>
      </c>
      <c r="P1474" s="5">
        <v>43117</v>
      </c>
      <c r="Q1474" s="1">
        <v>1000.54</v>
      </c>
      <c r="R1474" s="1">
        <v>999.01</v>
      </c>
      <c r="S1474" s="1">
        <v>997.55</v>
      </c>
      <c r="T1474" s="1">
        <v>1008.17</v>
      </c>
      <c r="W1474" s="5">
        <v>43117</v>
      </c>
      <c r="X1474" s="1">
        <v>1116.49</v>
      </c>
      <c r="Y1474" s="1">
        <v>1096.49</v>
      </c>
      <c r="Z1474" s="1">
        <v>1096.07</v>
      </c>
      <c r="AA1474" s="1">
        <v>1120.8399999999999</v>
      </c>
      <c r="AD1474" s="5">
        <v>43048</v>
      </c>
      <c r="AE1474" s="1">
        <v>1.2449399999999999</v>
      </c>
      <c r="AH1474" s="5">
        <v>43048</v>
      </c>
      <c r="AI1474" s="1">
        <v>1.41289</v>
      </c>
    </row>
    <row r="1475" spans="1:35" ht="15.75" customHeight="1" x14ac:dyDescent="0.5">
      <c r="A1475" s="5">
        <v>43040</v>
      </c>
      <c r="B1475" s="1">
        <v>81.28</v>
      </c>
      <c r="C1475" s="1">
        <v>81.81</v>
      </c>
      <c r="D1475" s="1">
        <v>81.13</v>
      </c>
      <c r="E1475" s="1">
        <v>82.6</v>
      </c>
      <c r="H1475" s="5">
        <v>43115</v>
      </c>
      <c r="I1475" s="1">
        <v>17.355</v>
      </c>
      <c r="J1475" s="1">
        <v>17.2348</v>
      </c>
      <c r="K1475" s="1">
        <v>17.190300000000001</v>
      </c>
      <c r="L1475" s="1">
        <v>17.4285</v>
      </c>
      <c r="P1475" s="5">
        <v>43116</v>
      </c>
      <c r="Q1475" s="1">
        <v>999.01</v>
      </c>
      <c r="R1475" s="1">
        <v>998.64</v>
      </c>
      <c r="S1475" s="1">
        <v>985.85</v>
      </c>
      <c r="T1475" s="1">
        <v>1001.25</v>
      </c>
      <c r="W1475" s="5">
        <v>43116</v>
      </c>
      <c r="X1475" s="1">
        <v>1096.1199999999999</v>
      </c>
      <c r="Y1475" s="1">
        <v>1130.4000000000001</v>
      </c>
      <c r="Z1475" s="1">
        <v>1091.25</v>
      </c>
      <c r="AA1475" s="1">
        <v>1132.92</v>
      </c>
      <c r="AD1475" s="5">
        <v>43047</v>
      </c>
      <c r="AE1475" s="1">
        <v>1.2460599999999999</v>
      </c>
      <c r="AH1475" s="5">
        <v>43047</v>
      </c>
      <c r="AI1475" s="1">
        <v>1.40981</v>
      </c>
    </row>
    <row r="1476" spans="1:35" ht="15.75" customHeight="1" x14ac:dyDescent="0.5">
      <c r="A1476" s="5">
        <v>43039</v>
      </c>
      <c r="B1476" s="1">
        <v>81.2</v>
      </c>
      <c r="C1476" s="1">
        <v>81.96</v>
      </c>
      <c r="D1476" s="1">
        <v>80.89</v>
      </c>
      <c r="E1476" s="1">
        <v>81.96</v>
      </c>
      <c r="H1476" s="5">
        <v>43112</v>
      </c>
      <c r="I1476" s="1">
        <v>17.2075</v>
      </c>
      <c r="J1476" s="1">
        <v>16.987500000000001</v>
      </c>
      <c r="K1476" s="1">
        <v>16.965599999999998</v>
      </c>
      <c r="L1476" s="1">
        <v>17.287600000000001</v>
      </c>
      <c r="P1476" s="5">
        <v>43115</v>
      </c>
      <c r="Q1476" s="1">
        <v>998.64</v>
      </c>
      <c r="R1476" s="1">
        <v>996.75</v>
      </c>
      <c r="S1476" s="1">
        <v>987.57</v>
      </c>
      <c r="T1476" s="1">
        <v>1002.26</v>
      </c>
      <c r="W1476" s="5">
        <v>43115</v>
      </c>
      <c r="X1476" s="1">
        <v>1130.4000000000001</v>
      </c>
      <c r="Y1476" s="1">
        <v>1125.3399999999999</v>
      </c>
      <c r="Z1476" s="1">
        <v>1121.45</v>
      </c>
      <c r="AA1476" s="1">
        <v>1139.68</v>
      </c>
      <c r="AD1476" s="5">
        <v>43046</v>
      </c>
      <c r="AE1476" s="1">
        <v>1.2438899999999999</v>
      </c>
      <c r="AH1476" s="5">
        <v>43046</v>
      </c>
      <c r="AI1476" s="1">
        <v>1.4025799999999999</v>
      </c>
    </row>
    <row r="1477" spans="1:35" ht="15.75" customHeight="1" x14ac:dyDescent="0.5">
      <c r="A1477" s="5">
        <v>43038</v>
      </c>
      <c r="B1477" s="1">
        <v>82.37</v>
      </c>
      <c r="C1477" s="1">
        <v>81.58</v>
      </c>
      <c r="D1477" s="1">
        <v>81.22</v>
      </c>
      <c r="E1477" s="1">
        <v>82.8</v>
      </c>
      <c r="H1477" s="5">
        <v>43111</v>
      </c>
      <c r="I1477" s="1">
        <v>16.987500000000001</v>
      </c>
      <c r="J1477" s="1">
        <v>16.976500000000001</v>
      </c>
      <c r="K1477" s="1">
        <v>16.8767</v>
      </c>
      <c r="L1477" s="1">
        <v>17.051400000000001</v>
      </c>
      <c r="P1477" s="5">
        <v>43112</v>
      </c>
      <c r="Q1477" s="1">
        <v>994.32</v>
      </c>
      <c r="R1477" s="1">
        <v>984.68</v>
      </c>
      <c r="S1477" s="1">
        <v>983.15</v>
      </c>
      <c r="T1477" s="1">
        <v>999.68</v>
      </c>
      <c r="W1477" s="5">
        <v>43112</v>
      </c>
      <c r="X1477" s="1">
        <v>1125.3499999999999</v>
      </c>
      <c r="Y1477" s="1">
        <v>1085.99</v>
      </c>
      <c r="Z1477" s="1">
        <v>1085.8699999999999</v>
      </c>
      <c r="AA1477" s="1">
        <v>1128.68</v>
      </c>
      <c r="AD1477" s="5">
        <v>43045</v>
      </c>
      <c r="AE1477" s="1">
        <v>1.24424</v>
      </c>
      <c r="AH1477" s="5">
        <v>43045</v>
      </c>
      <c r="AI1477" s="1">
        <v>1.39703</v>
      </c>
    </row>
    <row r="1478" spans="1:35" ht="15.75" customHeight="1" x14ac:dyDescent="0.5">
      <c r="A1478" s="5">
        <v>43035</v>
      </c>
      <c r="B1478" s="1">
        <v>81.569999999999993</v>
      </c>
      <c r="C1478" s="1">
        <v>80.959999999999994</v>
      </c>
      <c r="D1478" s="1">
        <v>80.66</v>
      </c>
      <c r="E1478" s="1">
        <v>81.91</v>
      </c>
      <c r="H1478" s="5">
        <v>43110</v>
      </c>
      <c r="I1478" s="1">
        <v>16.976500000000001</v>
      </c>
      <c r="J1478" s="1">
        <v>16.9725</v>
      </c>
      <c r="K1478" s="1">
        <v>16.910299999999999</v>
      </c>
      <c r="L1478" s="1">
        <v>17.1937</v>
      </c>
      <c r="P1478" s="5">
        <v>43111</v>
      </c>
      <c r="Q1478" s="1">
        <v>984.68</v>
      </c>
      <c r="R1478" s="1">
        <v>971.55</v>
      </c>
      <c r="S1478" s="1">
        <v>970.75</v>
      </c>
      <c r="T1478" s="1">
        <v>986.52</v>
      </c>
      <c r="W1478" s="5">
        <v>43111</v>
      </c>
      <c r="X1478" s="1">
        <v>1086.07</v>
      </c>
      <c r="Y1478" s="1">
        <v>1086.3800000000001</v>
      </c>
      <c r="Z1478" s="1">
        <v>1077.8499999999999</v>
      </c>
      <c r="AA1478" s="1">
        <v>1093.2</v>
      </c>
      <c r="AD1478" s="5">
        <v>43042</v>
      </c>
      <c r="AE1478" s="1">
        <v>1.24322</v>
      </c>
      <c r="AH1478" s="5">
        <v>43042</v>
      </c>
      <c r="AI1478" s="1">
        <v>1.39194</v>
      </c>
    </row>
    <row r="1479" spans="1:35" ht="15.75" customHeight="1" x14ac:dyDescent="0.5">
      <c r="A1479" s="5">
        <v>43034</v>
      </c>
      <c r="B1479" s="1">
        <v>81.09</v>
      </c>
      <c r="C1479" s="1">
        <v>82.88</v>
      </c>
      <c r="D1479" s="1">
        <v>81.040000000000006</v>
      </c>
      <c r="E1479" s="1">
        <v>83.04</v>
      </c>
      <c r="H1479" s="5">
        <v>43109</v>
      </c>
      <c r="I1479" s="1">
        <v>16.9725</v>
      </c>
      <c r="J1479" s="1">
        <v>17.134</v>
      </c>
      <c r="K1479" s="1">
        <v>16.917200000000001</v>
      </c>
      <c r="L1479" s="1">
        <v>17.150099999999998</v>
      </c>
      <c r="P1479" s="5">
        <v>43110</v>
      </c>
      <c r="Q1479" s="1">
        <v>971.55</v>
      </c>
      <c r="R1479" s="1">
        <v>966.1</v>
      </c>
      <c r="S1479" s="1">
        <v>957.95</v>
      </c>
      <c r="T1479" s="1">
        <v>975.15</v>
      </c>
      <c r="W1479" s="5">
        <v>43110</v>
      </c>
      <c r="X1479" s="1">
        <v>1086.3800000000001</v>
      </c>
      <c r="Y1479" s="1">
        <v>1101.77</v>
      </c>
      <c r="Z1479" s="1">
        <v>1083.33</v>
      </c>
      <c r="AA1479" s="1">
        <v>1104.45</v>
      </c>
      <c r="AD1479" s="5">
        <v>43041</v>
      </c>
      <c r="AE1479" s="1">
        <v>1.2421199999999999</v>
      </c>
      <c r="AH1479" s="5">
        <v>43041</v>
      </c>
      <c r="AI1479" s="1">
        <v>1.3913899999999999</v>
      </c>
    </row>
    <row r="1480" spans="1:35" ht="15.75" customHeight="1" x14ac:dyDescent="0.5">
      <c r="A1480" s="5">
        <v>43033</v>
      </c>
      <c r="B1480" s="1">
        <v>82.61</v>
      </c>
      <c r="C1480" s="1">
        <v>83.48</v>
      </c>
      <c r="D1480" s="1">
        <v>82.3</v>
      </c>
      <c r="E1480" s="1">
        <v>83.65</v>
      </c>
      <c r="H1480" s="5">
        <v>43108</v>
      </c>
      <c r="I1480" s="1">
        <v>17.134</v>
      </c>
      <c r="J1480" s="1">
        <v>17.223299999999998</v>
      </c>
      <c r="K1480" s="1">
        <v>17.0427</v>
      </c>
      <c r="L1480" s="1">
        <v>17.268599999999999</v>
      </c>
      <c r="P1480" s="5">
        <v>43109</v>
      </c>
      <c r="Q1480" s="1">
        <v>966.1</v>
      </c>
      <c r="R1480" s="1">
        <v>972.85</v>
      </c>
      <c r="S1480" s="1">
        <v>959.91</v>
      </c>
      <c r="T1480" s="1">
        <v>973.36</v>
      </c>
      <c r="W1480" s="5">
        <v>43109</v>
      </c>
      <c r="X1480" s="1">
        <v>1101.83</v>
      </c>
      <c r="Y1480" s="1">
        <v>1102.3</v>
      </c>
      <c r="Z1480" s="1">
        <v>1099.53</v>
      </c>
      <c r="AA1480" s="1">
        <v>1113.5</v>
      </c>
      <c r="AD1480" s="5">
        <v>43040</v>
      </c>
      <c r="AE1480" s="1">
        <v>1.24333</v>
      </c>
      <c r="AH1480" s="5">
        <v>43040</v>
      </c>
      <c r="AI1480" s="1">
        <v>1.38483</v>
      </c>
    </row>
    <row r="1481" spans="1:35" ht="15.75" customHeight="1" x14ac:dyDescent="0.5">
      <c r="A1481" s="5">
        <v>43032</v>
      </c>
      <c r="B1481" s="1">
        <v>83.51</v>
      </c>
      <c r="C1481" s="1">
        <v>83.92</v>
      </c>
      <c r="D1481" s="1">
        <v>83.41</v>
      </c>
      <c r="E1481" s="1">
        <v>84.15</v>
      </c>
      <c r="H1481" s="5">
        <v>43105</v>
      </c>
      <c r="I1481" s="1">
        <v>17.222200000000001</v>
      </c>
      <c r="J1481" s="1">
        <v>17.228200000000001</v>
      </c>
      <c r="K1481" s="1">
        <v>17.101700000000001</v>
      </c>
      <c r="L1481" s="1">
        <v>17.290600000000001</v>
      </c>
      <c r="P1481" s="5">
        <v>43108</v>
      </c>
      <c r="Q1481" s="1">
        <v>972.85</v>
      </c>
      <c r="R1481" s="1">
        <v>965.05</v>
      </c>
      <c r="S1481" s="1">
        <v>965.05</v>
      </c>
      <c r="T1481" s="1">
        <v>974.55</v>
      </c>
      <c r="W1481" s="5">
        <v>43108</v>
      </c>
      <c r="X1481" s="1">
        <v>1102.24</v>
      </c>
      <c r="Y1481" s="1">
        <v>1092.42</v>
      </c>
      <c r="Z1481" s="1">
        <v>1089.4000000000001</v>
      </c>
      <c r="AA1481" s="1">
        <v>1103.52</v>
      </c>
      <c r="AD1481" s="5">
        <v>43039</v>
      </c>
      <c r="AE1481" s="1">
        <v>1.24333</v>
      </c>
      <c r="AH1481" s="5">
        <v>43039</v>
      </c>
      <c r="AI1481" s="1">
        <v>1.3812199999999999</v>
      </c>
    </row>
    <row r="1482" spans="1:35" ht="15.75" customHeight="1" x14ac:dyDescent="0.5">
      <c r="A1482" s="5">
        <v>43031</v>
      </c>
      <c r="B1482" s="1">
        <v>84.17</v>
      </c>
      <c r="C1482" s="1">
        <v>84.49</v>
      </c>
      <c r="D1482" s="1">
        <v>83.75</v>
      </c>
      <c r="E1482" s="1">
        <v>84.77</v>
      </c>
      <c r="H1482" s="5">
        <v>43104</v>
      </c>
      <c r="I1482" s="1">
        <v>17.2285</v>
      </c>
      <c r="J1482" s="1">
        <v>17.135999999999999</v>
      </c>
      <c r="K1482" s="1">
        <v>16.989699999999999</v>
      </c>
      <c r="L1482" s="1">
        <v>17.277999999999999</v>
      </c>
      <c r="P1482" s="5">
        <v>43105</v>
      </c>
      <c r="Q1482" s="1">
        <v>969.28</v>
      </c>
      <c r="R1482" s="1">
        <v>964.42</v>
      </c>
      <c r="S1482" s="1">
        <v>959.14</v>
      </c>
      <c r="T1482" s="1">
        <v>970.95</v>
      </c>
      <c r="W1482" s="5">
        <v>43105</v>
      </c>
      <c r="X1482" s="1">
        <v>1092.81</v>
      </c>
      <c r="Y1482" s="1">
        <v>1101</v>
      </c>
      <c r="Z1482" s="1">
        <v>1086.6099999999999</v>
      </c>
      <c r="AA1482" s="1">
        <v>1102.94</v>
      </c>
      <c r="AD1482" s="5">
        <v>43038</v>
      </c>
      <c r="AE1482" s="1">
        <v>1.24214</v>
      </c>
      <c r="AH1482" s="5">
        <v>43038</v>
      </c>
      <c r="AI1482" s="1">
        <v>1.3767799999999999</v>
      </c>
    </row>
    <row r="1483" spans="1:35" ht="15.75" customHeight="1" x14ac:dyDescent="0.5">
      <c r="A1483" s="5">
        <v>43028</v>
      </c>
      <c r="B1483" s="1">
        <v>85.01</v>
      </c>
      <c r="C1483" s="1">
        <v>85.27</v>
      </c>
      <c r="D1483" s="1">
        <v>84.64</v>
      </c>
      <c r="E1483" s="1">
        <v>85.49</v>
      </c>
      <c r="H1483" s="5">
        <v>43103</v>
      </c>
      <c r="I1483" s="1">
        <v>17.135999999999999</v>
      </c>
      <c r="J1483" s="1">
        <v>17.190000000000001</v>
      </c>
      <c r="K1483" s="1">
        <v>17.028500000000001</v>
      </c>
      <c r="L1483" s="1">
        <v>17.2483</v>
      </c>
      <c r="P1483" s="5">
        <v>43104</v>
      </c>
      <c r="Q1483" s="1">
        <v>963.74</v>
      </c>
      <c r="R1483" s="1">
        <v>957.6</v>
      </c>
      <c r="S1483" s="1">
        <v>944.93</v>
      </c>
      <c r="T1483" s="1">
        <v>966.4</v>
      </c>
      <c r="W1483" s="5">
        <v>43104</v>
      </c>
      <c r="X1483" s="1">
        <v>1100.1300000000001</v>
      </c>
      <c r="Y1483" s="1">
        <v>1086.79</v>
      </c>
      <c r="Z1483" s="1">
        <v>1082.44</v>
      </c>
      <c r="AA1483" s="1">
        <v>1107.9000000000001</v>
      </c>
      <c r="AD1483" s="5">
        <v>43035</v>
      </c>
      <c r="AE1483" s="1">
        <v>1.2423299999999999</v>
      </c>
      <c r="AH1483" s="5">
        <v>43035</v>
      </c>
      <c r="AI1483" s="1">
        <v>1.38009</v>
      </c>
    </row>
    <row r="1484" spans="1:35" ht="15.75" customHeight="1" x14ac:dyDescent="0.5">
      <c r="A1484" s="5">
        <v>43027</v>
      </c>
      <c r="B1484" s="1">
        <v>85.52</v>
      </c>
      <c r="C1484" s="1">
        <v>85.52</v>
      </c>
      <c r="D1484" s="1">
        <v>85.14</v>
      </c>
      <c r="E1484" s="1">
        <v>85.92</v>
      </c>
      <c r="H1484" s="5">
        <v>43102</v>
      </c>
      <c r="I1484" s="1">
        <v>17.190000000000001</v>
      </c>
      <c r="J1484" s="1">
        <v>17.010300000000001</v>
      </c>
      <c r="K1484" s="1">
        <v>16.940300000000001</v>
      </c>
      <c r="L1484" s="1">
        <v>17.2148</v>
      </c>
      <c r="P1484" s="5">
        <v>43103</v>
      </c>
      <c r="Q1484" s="1">
        <v>957.2</v>
      </c>
      <c r="R1484" s="1">
        <v>944.15</v>
      </c>
      <c r="S1484" s="1">
        <v>939.56</v>
      </c>
      <c r="T1484" s="1">
        <v>961.49</v>
      </c>
      <c r="W1484" s="5">
        <v>43103</v>
      </c>
      <c r="X1484" s="1">
        <v>1085.8699999999999</v>
      </c>
      <c r="Y1484" s="1">
        <v>1095.45</v>
      </c>
      <c r="Z1484" s="1">
        <v>1082.8399999999999</v>
      </c>
      <c r="AA1484" s="1">
        <v>1097.02</v>
      </c>
      <c r="AD1484" s="5">
        <v>43034</v>
      </c>
      <c r="AE1484" s="1">
        <v>1.24166</v>
      </c>
      <c r="AH1484" s="5">
        <v>43034</v>
      </c>
      <c r="AI1484" s="1">
        <v>1.3779600000000001</v>
      </c>
    </row>
    <row r="1485" spans="1:35" ht="15.75" customHeight="1" x14ac:dyDescent="0.5">
      <c r="A1485" s="5">
        <v>43026</v>
      </c>
      <c r="B1485" s="1">
        <v>85.06</v>
      </c>
      <c r="C1485" s="1">
        <v>85.49</v>
      </c>
      <c r="D1485" s="1">
        <v>84.76</v>
      </c>
      <c r="E1485" s="1">
        <v>85.72</v>
      </c>
      <c r="H1485" s="5">
        <v>43098</v>
      </c>
      <c r="I1485" s="1">
        <v>16.9375</v>
      </c>
      <c r="J1485" s="1">
        <v>16.863</v>
      </c>
      <c r="K1485" s="1">
        <v>16.8201</v>
      </c>
      <c r="L1485" s="1">
        <v>17.122199999999999</v>
      </c>
      <c r="P1485" s="5">
        <v>43102</v>
      </c>
      <c r="Q1485" s="1">
        <v>944.3</v>
      </c>
      <c r="R1485" s="1">
        <v>933.5</v>
      </c>
      <c r="S1485" s="1">
        <v>930.5</v>
      </c>
      <c r="T1485" s="1">
        <v>946.02</v>
      </c>
      <c r="W1485" s="5">
        <v>43102</v>
      </c>
      <c r="X1485" s="1">
        <v>1095.45</v>
      </c>
      <c r="Y1485" s="1">
        <v>1066.8499999999999</v>
      </c>
      <c r="Z1485" s="1">
        <v>1064.8900000000001</v>
      </c>
      <c r="AA1485" s="1">
        <v>1098.56</v>
      </c>
      <c r="AD1485" s="5">
        <v>43033</v>
      </c>
      <c r="AE1485" s="1">
        <v>1.2399899999999999</v>
      </c>
      <c r="AH1485" s="5">
        <v>43033</v>
      </c>
      <c r="AI1485" s="1">
        <v>1.37446</v>
      </c>
    </row>
    <row r="1486" spans="1:35" ht="15.75" customHeight="1" x14ac:dyDescent="0.5">
      <c r="A1486" s="5">
        <v>43025</v>
      </c>
      <c r="B1486" s="1">
        <v>85.76</v>
      </c>
      <c r="C1486" s="1">
        <v>85.41</v>
      </c>
      <c r="D1486" s="1">
        <v>84.78</v>
      </c>
      <c r="E1486" s="1">
        <v>85.88</v>
      </c>
      <c r="H1486" s="5">
        <v>43097</v>
      </c>
      <c r="I1486" s="1">
        <v>16.863</v>
      </c>
      <c r="J1486" s="1">
        <v>16.691700000000001</v>
      </c>
      <c r="K1486" s="1">
        <v>16.6434</v>
      </c>
      <c r="L1486" s="1">
        <v>16.889900000000001</v>
      </c>
      <c r="P1486" s="5">
        <v>43098</v>
      </c>
      <c r="Q1486" s="1">
        <v>928.25</v>
      </c>
      <c r="R1486" s="1">
        <v>928.25</v>
      </c>
      <c r="S1486" s="1">
        <v>925.99</v>
      </c>
      <c r="T1486" s="1">
        <v>937.45</v>
      </c>
      <c r="W1486" s="5">
        <v>43098</v>
      </c>
      <c r="X1486" s="1">
        <v>1063.52</v>
      </c>
      <c r="Y1486" s="1">
        <v>1068.1500000000001</v>
      </c>
      <c r="Z1486" s="1">
        <v>1055.77</v>
      </c>
      <c r="AA1486" s="1">
        <v>1071.1099999999999</v>
      </c>
      <c r="AD1486" s="5">
        <v>43032</v>
      </c>
      <c r="AE1486" s="1">
        <v>1.2395499999999999</v>
      </c>
      <c r="AH1486" s="5">
        <v>43032</v>
      </c>
      <c r="AI1486" s="1">
        <v>1.3706400000000001</v>
      </c>
    </row>
    <row r="1487" spans="1:35" ht="15.75" customHeight="1" x14ac:dyDescent="0.5">
      <c r="A1487" s="5">
        <v>43024</v>
      </c>
      <c r="B1487" s="1">
        <v>86.14</v>
      </c>
      <c r="C1487" s="1">
        <v>87.5</v>
      </c>
      <c r="D1487" s="1">
        <v>85.91</v>
      </c>
      <c r="E1487" s="1">
        <v>87.94</v>
      </c>
      <c r="H1487" s="5">
        <v>43096</v>
      </c>
      <c r="I1487" s="1">
        <v>16.691700000000001</v>
      </c>
      <c r="J1487" s="1">
        <v>16.552199999999999</v>
      </c>
      <c r="K1487" s="1">
        <v>16.487100000000002</v>
      </c>
      <c r="L1487" s="1">
        <v>16.728300000000001</v>
      </c>
      <c r="P1487" s="5">
        <v>43097</v>
      </c>
      <c r="Q1487" s="1">
        <v>928.25</v>
      </c>
      <c r="R1487" s="1">
        <v>922.23</v>
      </c>
      <c r="S1487" s="1">
        <v>919.15</v>
      </c>
      <c r="T1487" s="1">
        <v>928.74</v>
      </c>
      <c r="W1487" s="5">
        <v>43097</v>
      </c>
      <c r="X1487" s="1">
        <v>1068.23</v>
      </c>
      <c r="Y1487" s="1">
        <v>1064.3399999999999</v>
      </c>
      <c r="Z1487" s="1">
        <v>1056.8499999999999</v>
      </c>
      <c r="AA1487" s="1">
        <v>1072.83</v>
      </c>
      <c r="AD1487" s="5">
        <v>43031</v>
      </c>
      <c r="AE1487" s="1">
        <v>1.2378800000000001</v>
      </c>
      <c r="AH1487" s="5">
        <v>43031</v>
      </c>
      <c r="AI1487" s="1">
        <v>1.3674200000000001</v>
      </c>
    </row>
    <row r="1488" spans="1:35" ht="15.75" customHeight="1" x14ac:dyDescent="0.5">
      <c r="A1488" s="5">
        <v>43021</v>
      </c>
      <c r="B1488" s="1">
        <v>87.29</v>
      </c>
      <c r="C1488" s="1">
        <v>87.6</v>
      </c>
      <c r="D1488" s="1">
        <v>86.81</v>
      </c>
      <c r="E1488" s="1">
        <v>87.95</v>
      </c>
      <c r="H1488" s="5">
        <v>43095</v>
      </c>
      <c r="I1488" s="1">
        <v>16.552199999999999</v>
      </c>
      <c r="J1488" s="1">
        <v>16.3962</v>
      </c>
      <c r="K1488" s="1">
        <v>16.308</v>
      </c>
      <c r="L1488" s="1">
        <v>16.573899999999998</v>
      </c>
      <c r="P1488" s="5">
        <v>43096</v>
      </c>
      <c r="Q1488" s="1">
        <v>920.2</v>
      </c>
      <c r="R1488" s="1">
        <v>922.4</v>
      </c>
      <c r="S1488" s="1">
        <v>918.46</v>
      </c>
      <c r="T1488" s="1">
        <v>926.08</v>
      </c>
      <c r="W1488" s="5">
        <v>43096</v>
      </c>
      <c r="X1488" s="1">
        <v>1064.3399999999999</v>
      </c>
      <c r="Y1488" s="1">
        <v>1054.3</v>
      </c>
      <c r="Z1488" s="1">
        <v>1051.5</v>
      </c>
      <c r="AA1488" s="1">
        <v>1069.27</v>
      </c>
      <c r="AD1488" s="5">
        <v>43028</v>
      </c>
      <c r="AE1488" s="1">
        <v>1.2378800000000001</v>
      </c>
      <c r="AH1488" s="5">
        <v>43028</v>
      </c>
      <c r="AI1488" s="1">
        <v>1.36476</v>
      </c>
    </row>
    <row r="1489" spans="1:35" ht="15.75" customHeight="1" x14ac:dyDescent="0.5">
      <c r="A1489" s="5">
        <v>43020</v>
      </c>
      <c r="B1489" s="1">
        <v>87.12</v>
      </c>
      <c r="C1489" s="1">
        <v>87.07</v>
      </c>
      <c r="D1489" s="1">
        <v>86.51</v>
      </c>
      <c r="E1489" s="1">
        <v>87.45</v>
      </c>
      <c r="H1489" s="5">
        <v>43091</v>
      </c>
      <c r="I1489" s="1">
        <v>16.3263</v>
      </c>
      <c r="J1489" s="1">
        <v>16.130299999999998</v>
      </c>
      <c r="K1489" s="1">
        <v>16.107900000000001</v>
      </c>
      <c r="L1489" s="1">
        <v>16.4267</v>
      </c>
      <c r="P1489" s="5">
        <v>43095</v>
      </c>
      <c r="Q1489" s="1">
        <v>922.42</v>
      </c>
      <c r="R1489" s="1">
        <v>918.38</v>
      </c>
      <c r="S1489" s="1">
        <v>915.44</v>
      </c>
      <c r="T1489" s="1">
        <v>923.4</v>
      </c>
      <c r="W1489" s="5">
        <v>43095</v>
      </c>
      <c r="X1489" s="1">
        <v>1053.98</v>
      </c>
      <c r="Y1489" s="1">
        <v>1038.06</v>
      </c>
      <c r="Z1489" s="1">
        <v>1037.53</v>
      </c>
      <c r="AA1489" s="1">
        <v>1056</v>
      </c>
      <c r="AD1489" s="5">
        <v>43027</v>
      </c>
      <c r="AE1489" s="1">
        <v>1.23888</v>
      </c>
      <c r="AH1489" s="5">
        <v>43027</v>
      </c>
      <c r="AI1489" s="1">
        <v>1.3625</v>
      </c>
    </row>
    <row r="1490" spans="1:35" ht="15.75" customHeight="1" x14ac:dyDescent="0.5">
      <c r="A1490" s="5">
        <v>43019</v>
      </c>
      <c r="B1490" s="1">
        <v>87.14</v>
      </c>
      <c r="C1490" s="1">
        <v>87.06</v>
      </c>
      <c r="D1490" s="1">
        <v>85.43</v>
      </c>
      <c r="E1490" s="1">
        <v>87.33</v>
      </c>
      <c r="H1490" s="5">
        <v>43090</v>
      </c>
      <c r="I1490" s="1">
        <v>16.130299999999998</v>
      </c>
      <c r="J1490" s="1">
        <v>16.190000000000001</v>
      </c>
      <c r="K1490" s="1">
        <v>16.090800000000002</v>
      </c>
      <c r="L1490" s="1">
        <v>16.252199999999998</v>
      </c>
      <c r="P1490" s="5">
        <v>43091</v>
      </c>
      <c r="Q1490" s="1">
        <v>917.04</v>
      </c>
      <c r="R1490" s="1">
        <v>916.33</v>
      </c>
      <c r="S1490" s="1">
        <v>909.72</v>
      </c>
      <c r="T1490" s="1">
        <v>923.17</v>
      </c>
      <c r="W1490" s="5">
        <v>43091</v>
      </c>
      <c r="X1490" s="1">
        <v>1040.77</v>
      </c>
      <c r="Y1490" s="1">
        <v>1039.52</v>
      </c>
      <c r="Z1490" s="1">
        <v>1030.9000000000001</v>
      </c>
      <c r="AA1490" s="1">
        <v>1043.5</v>
      </c>
      <c r="AD1490" s="5">
        <v>43026</v>
      </c>
      <c r="AE1490" s="1">
        <v>1.23888</v>
      </c>
      <c r="AH1490" s="5">
        <v>43026</v>
      </c>
      <c r="AI1490" s="1">
        <v>1.3626100000000001</v>
      </c>
    </row>
    <row r="1491" spans="1:35" ht="15.75" customHeight="1" x14ac:dyDescent="0.5">
      <c r="A1491" s="5">
        <v>43018</v>
      </c>
      <c r="B1491" s="1">
        <v>86.74</v>
      </c>
      <c r="C1491" s="1">
        <v>88.12</v>
      </c>
      <c r="D1491" s="1">
        <v>86.56</v>
      </c>
      <c r="E1491" s="1">
        <v>88.19</v>
      </c>
      <c r="H1491" s="5">
        <v>43089</v>
      </c>
      <c r="I1491" s="1">
        <v>16.189</v>
      </c>
      <c r="J1491" s="1">
        <v>16.134</v>
      </c>
      <c r="K1491" s="1">
        <v>16.101400000000002</v>
      </c>
      <c r="L1491" s="1">
        <v>16.2669</v>
      </c>
      <c r="P1491" s="5">
        <v>43090</v>
      </c>
      <c r="Q1491" s="1">
        <v>916.33</v>
      </c>
      <c r="R1491" s="1">
        <v>919.41</v>
      </c>
      <c r="S1491" s="1">
        <v>912.89</v>
      </c>
      <c r="T1491" s="1">
        <v>921.64</v>
      </c>
      <c r="W1491" s="5">
        <v>43090</v>
      </c>
      <c r="X1491" s="1">
        <v>1039.52</v>
      </c>
      <c r="Y1491" s="1">
        <v>1028.8399999999999</v>
      </c>
      <c r="Z1491" s="1">
        <v>1026.77</v>
      </c>
      <c r="AA1491" s="1">
        <v>1040.06</v>
      </c>
      <c r="AD1491" s="5">
        <v>43025</v>
      </c>
      <c r="AE1491" s="1">
        <v>1.23777</v>
      </c>
      <c r="AH1491" s="5">
        <v>43025</v>
      </c>
      <c r="AI1491" s="1">
        <v>1.3573299999999999</v>
      </c>
    </row>
    <row r="1492" spans="1:35" ht="15.75" customHeight="1" x14ac:dyDescent="0.5">
      <c r="A1492" s="5">
        <v>43017</v>
      </c>
      <c r="B1492" s="1">
        <v>87.66</v>
      </c>
      <c r="C1492" s="1">
        <v>87.17</v>
      </c>
      <c r="D1492" s="1">
        <v>87.16</v>
      </c>
      <c r="E1492" s="1">
        <v>87.86</v>
      </c>
      <c r="H1492" s="5">
        <v>43088</v>
      </c>
      <c r="I1492" s="1">
        <v>16.134</v>
      </c>
      <c r="J1492" s="1">
        <v>16.138999999999999</v>
      </c>
      <c r="K1492" s="1">
        <v>16.0548</v>
      </c>
      <c r="L1492" s="1">
        <v>16.227</v>
      </c>
      <c r="P1492" s="5">
        <v>43089</v>
      </c>
      <c r="Q1492" s="1">
        <v>919.43</v>
      </c>
      <c r="R1492" s="1">
        <v>914.08</v>
      </c>
      <c r="S1492" s="1">
        <v>910.85</v>
      </c>
      <c r="T1492" s="1">
        <v>924.11</v>
      </c>
      <c r="W1492" s="5">
        <v>43089</v>
      </c>
      <c r="X1492" s="1">
        <v>1028.9000000000001</v>
      </c>
      <c r="Y1492" s="1">
        <v>1026.1400000000001</v>
      </c>
      <c r="Z1492" s="1">
        <v>1023.17</v>
      </c>
      <c r="AA1492" s="1">
        <v>1037.2</v>
      </c>
      <c r="AD1492" s="5">
        <v>43024</v>
      </c>
      <c r="AE1492" s="1">
        <v>1.2366600000000001</v>
      </c>
      <c r="AH1492" s="5">
        <v>43024</v>
      </c>
      <c r="AI1492" s="1">
        <v>1.35389</v>
      </c>
    </row>
    <row r="1493" spans="1:35" ht="15.75" customHeight="1" x14ac:dyDescent="0.5">
      <c r="A1493" s="5">
        <v>43014</v>
      </c>
      <c r="B1493" s="1">
        <v>86.9</v>
      </c>
      <c r="C1493" s="1">
        <v>85.61</v>
      </c>
      <c r="D1493" s="1">
        <v>84.86</v>
      </c>
      <c r="E1493" s="1">
        <v>87.05</v>
      </c>
      <c r="H1493" s="5">
        <v>43087</v>
      </c>
      <c r="I1493" s="1">
        <v>16.138999999999999</v>
      </c>
      <c r="J1493" s="1">
        <v>16.0868</v>
      </c>
      <c r="K1493" s="1">
        <v>16.012699999999999</v>
      </c>
      <c r="L1493" s="1">
        <v>16.1755</v>
      </c>
      <c r="P1493" s="5">
        <v>43088</v>
      </c>
      <c r="Q1493" s="1">
        <v>914.08</v>
      </c>
      <c r="R1493" s="1">
        <v>911.8</v>
      </c>
      <c r="S1493" s="1">
        <v>906.81</v>
      </c>
      <c r="T1493" s="1">
        <v>920.38</v>
      </c>
      <c r="W1493" s="5">
        <v>43088</v>
      </c>
      <c r="X1493" s="1">
        <v>1026.5</v>
      </c>
      <c r="Y1493" s="1">
        <v>1021.82</v>
      </c>
      <c r="Z1493" s="1">
        <v>1019.18</v>
      </c>
      <c r="AA1493" s="1">
        <v>1027.49</v>
      </c>
      <c r="AD1493" s="5">
        <v>43021</v>
      </c>
      <c r="AE1493" s="1">
        <v>1.2366699999999999</v>
      </c>
      <c r="AH1493" s="5">
        <v>43021</v>
      </c>
      <c r="AI1493" s="1">
        <v>1.3533299999999999</v>
      </c>
    </row>
    <row r="1494" spans="1:35" ht="15.75" customHeight="1" x14ac:dyDescent="0.5">
      <c r="A1494" s="5">
        <v>43013</v>
      </c>
      <c r="B1494" s="1">
        <v>86.06</v>
      </c>
      <c r="C1494" s="1">
        <v>86.52</v>
      </c>
      <c r="D1494" s="1">
        <v>85.8</v>
      </c>
      <c r="E1494" s="1">
        <v>86.88</v>
      </c>
      <c r="H1494" s="5">
        <v>43084</v>
      </c>
      <c r="I1494" s="1">
        <v>16.056000000000001</v>
      </c>
      <c r="J1494" s="1">
        <v>15.8894</v>
      </c>
      <c r="K1494" s="1">
        <v>15.872999999999999</v>
      </c>
      <c r="L1494" s="1">
        <v>16.085699999999999</v>
      </c>
      <c r="P1494" s="5">
        <v>43087</v>
      </c>
      <c r="Q1494" s="1">
        <v>911.8</v>
      </c>
      <c r="R1494" s="1">
        <v>893.36</v>
      </c>
      <c r="S1494" s="1">
        <v>891.3</v>
      </c>
      <c r="T1494" s="1">
        <v>914.7</v>
      </c>
      <c r="W1494" s="5">
        <v>43087</v>
      </c>
      <c r="X1494" s="1">
        <v>1021.86</v>
      </c>
      <c r="Y1494" s="1">
        <v>1024.7</v>
      </c>
      <c r="Z1494" s="1">
        <v>1014.95</v>
      </c>
      <c r="AA1494" s="1">
        <v>1028.7</v>
      </c>
      <c r="AD1494" s="5">
        <v>43020</v>
      </c>
      <c r="AE1494" s="1">
        <v>1.23889</v>
      </c>
      <c r="AH1494" s="5">
        <v>43020</v>
      </c>
      <c r="AI1494" s="1">
        <v>1.35917</v>
      </c>
    </row>
    <row r="1495" spans="1:35" ht="15.75" customHeight="1" x14ac:dyDescent="0.5">
      <c r="A1495" s="5">
        <v>43012</v>
      </c>
      <c r="B1495" s="1">
        <v>86.5</v>
      </c>
      <c r="C1495" s="1">
        <v>86.4</v>
      </c>
      <c r="D1495" s="1">
        <v>85.97</v>
      </c>
      <c r="E1495" s="1">
        <v>86.86</v>
      </c>
      <c r="H1495" s="5">
        <v>43083</v>
      </c>
      <c r="I1495" s="1">
        <v>15.8909</v>
      </c>
      <c r="J1495" s="1">
        <v>16.07</v>
      </c>
      <c r="K1495" s="1">
        <v>15.832599999999999</v>
      </c>
      <c r="L1495" s="1">
        <v>16.129300000000001</v>
      </c>
      <c r="P1495" s="5">
        <v>43084</v>
      </c>
      <c r="Q1495" s="1">
        <v>893.65</v>
      </c>
      <c r="R1495" s="1">
        <v>882.08</v>
      </c>
      <c r="S1495" s="1">
        <v>879.3</v>
      </c>
      <c r="T1495" s="1">
        <v>893.89</v>
      </c>
      <c r="W1495" s="5">
        <v>43084</v>
      </c>
      <c r="X1495" s="1">
        <v>1024.72</v>
      </c>
      <c r="Y1495" s="1">
        <v>1035.27</v>
      </c>
      <c r="Z1495" s="1">
        <v>1021.53</v>
      </c>
      <c r="AA1495" s="1">
        <v>1037.8</v>
      </c>
      <c r="AD1495" s="5">
        <v>43019</v>
      </c>
      <c r="AE1495" s="1">
        <v>1.23889</v>
      </c>
      <c r="AH1495" s="5">
        <v>43019</v>
      </c>
      <c r="AI1495" s="1">
        <v>1.3586100000000001</v>
      </c>
    </row>
    <row r="1496" spans="1:35" ht="15.75" customHeight="1" x14ac:dyDescent="0.5">
      <c r="A1496" s="5">
        <v>43011</v>
      </c>
      <c r="B1496" s="1">
        <v>85.98</v>
      </c>
      <c r="C1496" s="1">
        <v>85.27</v>
      </c>
      <c r="D1496" s="1">
        <v>85.17</v>
      </c>
      <c r="E1496" s="1">
        <v>86.12</v>
      </c>
      <c r="H1496" s="5">
        <v>43082</v>
      </c>
      <c r="I1496" s="1">
        <v>16.07</v>
      </c>
      <c r="J1496" s="1">
        <v>15.728999999999999</v>
      </c>
      <c r="K1496" s="1">
        <v>15.674200000000001</v>
      </c>
      <c r="L1496" s="1">
        <v>16.154800000000002</v>
      </c>
      <c r="P1496" s="5">
        <v>43083</v>
      </c>
      <c r="Q1496" s="1">
        <v>882.04</v>
      </c>
      <c r="R1496" s="1">
        <v>887.77</v>
      </c>
      <c r="S1496" s="1">
        <v>877.7</v>
      </c>
      <c r="T1496" s="1">
        <v>890.58</v>
      </c>
      <c r="W1496" s="5">
        <v>43083</v>
      </c>
      <c r="X1496" s="1">
        <v>1035.1099999999999</v>
      </c>
      <c r="Y1496" s="1">
        <v>1018.94</v>
      </c>
      <c r="Z1496" s="1">
        <v>1007.28</v>
      </c>
      <c r="AA1496" s="1">
        <v>1039.18</v>
      </c>
      <c r="AD1496" s="5">
        <v>43018</v>
      </c>
      <c r="AE1496" s="1">
        <v>1.2377800000000001</v>
      </c>
      <c r="AH1496" s="5">
        <v>43018</v>
      </c>
      <c r="AI1496" s="1">
        <v>1.35667</v>
      </c>
    </row>
    <row r="1497" spans="1:35" ht="15.75" customHeight="1" x14ac:dyDescent="0.5">
      <c r="A1497" s="5">
        <v>43010</v>
      </c>
      <c r="B1497" s="1">
        <v>85.03</v>
      </c>
      <c r="C1497" s="1">
        <v>84.36</v>
      </c>
      <c r="D1497" s="1">
        <v>84.08</v>
      </c>
      <c r="E1497" s="1">
        <v>85.41</v>
      </c>
      <c r="H1497" s="5">
        <v>43081</v>
      </c>
      <c r="I1497" s="1">
        <v>15.728999999999999</v>
      </c>
      <c r="J1497" s="1">
        <v>15.708500000000001</v>
      </c>
      <c r="K1497" s="1">
        <v>15.6227</v>
      </c>
      <c r="L1497" s="1">
        <v>15.819599999999999</v>
      </c>
      <c r="P1497" s="5">
        <v>43082</v>
      </c>
      <c r="Q1497" s="1">
        <v>887.69</v>
      </c>
      <c r="R1497" s="1">
        <v>880.59</v>
      </c>
      <c r="S1497" s="1">
        <v>873.21</v>
      </c>
      <c r="T1497" s="1">
        <v>887.75</v>
      </c>
      <c r="W1497" s="5">
        <v>43082</v>
      </c>
      <c r="X1497" s="1">
        <v>1018.99</v>
      </c>
      <c r="Y1497" s="1">
        <v>1014.95</v>
      </c>
      <c r="Z1497" s="1">
        <v>1009.35</v>
      </c>
      <c r="AA1497" s="1">
        <v>1019.39</v>
      </c>
      <c r="AD1497" s="5">
        <v>43017</v>
      </c>
      <c r="AE1497" s="1">
        <v>1.23722</v>
      </c>
      <c r="AH1497" s="5">
        <v>43017</v>
      </c>
      <c r="AI1497" s="1">
        <v>1.35639</v>
      </c>
    </row>
    <row r="1498" spans="1:35" ht="15.75" customHeight="1" x14ac:dyDescent="0.5">
      <c r="A1498" s="5">
        <v>43007</v>
      </c>
      <c r="B1498" s="1">
        <v>84.65</v>
      </c>
      <c r="C1498" s="1">
        <v>85.77</v>
      </c>
      <c r="D1498" s="1">
        <v>84.64</v>
      </c>
      <c r="E1498" s="1">
        <v>85.77</v>
      </c>
      <c r="H1498" s="5">
        <v>43080</v>
      </c>
      <c r="I1498" s="1">
        <v>15.709</v>
      </c>
      <c r="J1498" s="1">
        <v>15.845000000000001</v>
      </c>
      <c r="K1498" s="1">
        <v>15.692</v>
      </c>
      <c r="L1498" s="1">
        <v>15.8878</v>
      </c>
      <c r="P1498" s="5">
        <v>43081</v>
      </c>
      <c r="Q1498" s="1">
        <v>880.6</v>
      </c>
      <c r="R1498" s="1">
        <v>888.33</v>
      </c>
      <c r="S1498" s="1">
        <v>873.43</v>
      </c>
      <c r="T1498" s="1">
        <v>891.26</v>
      </c>
      <c r="W1498" s="5">
        <v>43081</v>
      </c>
      <c r="X1498" s="1">
        <v>1014.97</v>
      </c>
      <c r="Y1498" s="1">
        <v>1011.88</v>
      </c>
      <c r="Z1498" s="1">
        <v>1003.85</v>
      </c>
      <c r="AA1498" s="1">
        <v>1015.44</v>
      </c>
      <c r="AD1498" s="5">
        <v>43014</v>
      </c>
      <c r="AE1498" s="1">
        <v>1.2350000000000001</v>
      </c>
      <c r="AH1498" s="5">
        <v>43014</v>
      </c>
      <c r="AI1498" s="1">
        <v>1.3502799999999999</v>
      </c>
    </row>
    <row r="1499" spans="1:35" ht="15.75" customHeight="1" x14ac:dyDescent="0.5">
      <c r="A1499" s="5">
        <v>43006</v>
      </c>
      <c r="B1499" s="1">
        <v>85.69</v>
      </c>
      <c r="C1499" s="1">
        <v>84.78</v>
      </c>
      <c r="D1499" s="1">
        <v>84.75</v>
      </c>
      <c r="E1499" s="1">
        <v>86.02</v>
      </c>
      <c r="H1499" s="5">
        <v>43077</v>
      </c>
      <c r="I1499" s="1">
        <v>15.863</v>
      </c>
      <c r="J1499" s="1">
        <v>15.7262</v>
      </c>
      <c r="K1499" s="1">
        <v>15.6191</v>
      </c>
      <c r="L1499" s="1">
        <v>15.897</v>
      </c>
      <c r="P1499" s="5">
        <v>43080</v>
      </c>
      <c r="Q1499" s="1">
        <v>888.32</v>
      </c>
      <c r="R1499" s="1">
        <v>888.2</v>
      </c>
      <c r="S1499" s="1">
        <v>883.87</v>
      </c>
      <c r="T1499" s="1">
        <v>893.27</v>
      </c>
      <c r="W1499" s="5">
        <v>43080</v>
      </c>
      <c r="X1499" s="1">
        <v>1011.88</v>
      </c>
      <c r="Y1499" s="1">
        <v>1007.6</v>
      </c>
      <c r="Z1499" s="1">
        <v>1003.72</v>
      </c>
      <c r="AA1499" s="1">
        <v>1016.05</v>
      </c>
      <c r="AD1499" s="5">
        <v>43013</v>
      </c>
      <c r="AE1499" s="1">
        <v>1.2377800000000001</v>
      </c>
      <c r="AH1499" s="5">
        <v>43013</v>
      </c>
      <c r="AI1499" s="1">
        <v>1.3486100000000001</v>
      </c>
    </row>
    <row r="1500" spans="1:35" ht="15.75" customHeight="1" x14ac:dyDescent="0.5">
      <c r="A1500" s="5">
        <v>43005</v>
      </c>
      <c r="B1500" s="1">
        <v>84.75</v>
      </c>
      <c r="C1500" s="1">
        <v>85.13</v>
      </c>
      <c r="D1500" s="1">
        <v>84.67</v>
      </c>
      <c r="E1500" s="1">
        <v>85.14</v>
      </c>
      <c r="H1500" s="5">
        <v>43076</v>
      </c>
      <c r="I1500" s="1">
        <v>15.7262</v>
      </c>
      <c r="J1500" s="1">
        <v>15.964</v>
      </c>
      <c r="K1500" s="1">
        <v>15.645300000000001</v>
      </c>
      <c r="L1500" s="1">
        <v>15.9922</v>
      </c>
      <c r="P1500" s="5">
        <v>43077</v>
      </c>
      <c r="Q1500" s="1">
        <v>888.28</v>
      </c>
      <c r="R1500" s="1">
        <v>893.85</v>
      </c>
      <c r="S1500" s="1">
        <v>882.35</v>
      </c>
      <c r="T1500" s="1">
        <v>899.35</v>
      </c>
      <c r="W1500" s="5">
        <v>43077</v>
      </c>
      <c r="X1500" s="1">
        <v>1008.74</v>
      </c>
      <c r="Y1500" s="1">
        <v>1016.15</v>
      </c>
      <c r="Z1500" s="1">
        <v>1000.35</v>
      </c>
      <c r="AA1500" s="1">
        <v>1019.71</v>
      </c>
      <c r="AD1500" s="5">
        <v>43012</v>
      </c>
      <c r="AE1500" s="1">
        <v>1.2377800000000001</v>
      </c>
      <c r="AH1500" s="5">
        <v>43012</v>
      </c>
      <c r="AI1500" s="1">
        <v>1.34667</v>
      </c>
    </row>
    <row r="1501" spans="1:35" ht="15.75" customHeight="1" x14ac:dyDescent="0.5">
      <c r="A1501" s="5">
        <v>43004</v>
      </c>
      <c r="B1501" s="1">
        <v>85.86</v>
      </c>
      <c r="C1501" s="1">
        <v>86.48</v>
      </c>
      <c r="D1501" s="1">
        <v>85.82</v>
      </c>
      <c r="E1501" s="1">
        <v>87.17</v>
      </c>
      <c r="H1501" s="5">
        <v>43075</v>
      </c>
      <c r="I1501" s="1">
        <v>15.964</v>
      </c>
      <c r="J1501" s="1">
        <v>16.103999999999999</v>
      </c>
      <c r="K1501" s="1">
        <v>15.9215</v>
      </c>
      <c r="L1501" s="1">
        <v>16.148</v>
      </c>
      <c r="P1501" s="5">
        <v>43076</v>
      </c>
      <c r="Q1501" s="1">
        <v>893.85</v>
      </c>
      <c r="R1501" s="1">
        <v>901.35</v>
      </c>
      <c r="S1501" s="1">
        <v>891.91</v>
      </c>
      <c r="T1501" s="1">
        <v>903.77</v>
      </c>
      <c r="W1501" s="5">
        <v>43076</v>
      </c>
      <c r="X1501" s="1">
        <v>1016.46</v>
      </c>
      <c r="Y1501" s="1">
        <v>996.41</v>
      </c>
      <c r="Z1501" s="1">
        <v>994.18</v>
      </c>
      <c r="AA1501" s="1">
        <v>1021.63</v>
      </c>
      <c r="AD1501" s="5">
        <v>43011</v>
      </c>
      <c r="AE1501" s="1">
        <v>1.2377800000000001</v>
      </c>
      <c r="AH1501" s="5">
        <v>43011</v>
      </c>
      <c r="AI1501" s="1">
        <v>1.3425</v>
      </c>
    </row>
    <row r="1502" spans="1:35" ht="15.75" customHeight="1" x14ac:dyDescent="0.5">
      <c r="A1502" s="5">
        <v>43003</v>
      </c>
      <c r="B1502" s="1">
        <v>87.42</v>
      </c>
      <c r="C1502" s="1">
        <v>85.81</v>
      </c>
      <c r="D1502" s="1">
        <v>85.53</v>
      </c>
      <c r="E1502" s="1">
        <v>87.54</v>
      </c>
      <c r="H1502" s="5">
        <v>43074</v>
      </c>
      <c r="I1502" s="1">
        <v>16.103999999999999</v>
      </c>
      <c r="J1502" s="1">
        <v>16.320599999999999</v>
      </c>
      <c r="K1502" s="1">
        <v>16.029499999999999</v>
      </c>
      <c r="L1502" s="1">
        <v>16.366599999999998</v>
      </c>
      <c r="P1502" s="5">
        <v>43075</v>
      </c>
      <c r="Q1502" s="1">
        <v>901.35</v>
      </c>
      <c r="R1502" s="1">
        <v>916.17</v>
      </c>
      <c r="S1502" s="1">
        <v>899.27</v>
      </c>
      <c r="T1502" s="1">
        <v>917.17</v>
      </c>
      <c r="W1502" s="5">
        <v>43075</v>
      </c>
      <c r="X1502" s="1">
        <v>996.76</v>
      </c>
      <c r="Y1502" s="1">
        <v>986.89</v>
      </c>
      <c r="Z1502" s="1">
        <v>985.53</v>
      </c>
      <c r="AA1502" s="1">
        <v>997.83</v>
      </c>
      <c r="AD1502" s="5">
        <v>43010</v>
      </c>
      <c r="AE1502" s="1">
        <v>1.23333</v>
      </c>
      <c r="AH1502" s="5">
        <v>43010</v>
      </c>
      <c r="AI1502" s="1">
        <v>1.3355600000000001</v>
      </c>
    </row>
    <row r="1503" spans="1:35" ht="15.75" customHeight="1" x14ac:dyDescent="0.5">
      <c r="A1503" s="5">
        <v>43000</v>
      </c>
      <c r="B1503" s="1">
        <v>86.06</v>
      </c>
      <c r="C1503" s="1">
        <v>85.5</v>
      </c>
      <c r="D1503" s="1">
        <v>85.5</v>
      </c>
      <c r="E1503" s="1">
        <v>86.38</v>
      </c>
      <c r="H1503" s="5">
        <v>43073</v>
      </c>
      <c r="I1503" s="1">
        <v>16.320599999999999</v>
      </c>
      <c r="J1503" s="1">
        <v>16.4175</v>
      </c>
      <c r="K1503" s="1">
        <v>16.2499</v>
      </c>
      <c r="L1503" s="1">
        <v>16.449100000000001</v>
      </c>
      <c r="P1503" s="5">
        <v>43074</v>
      </c>
      <c r="Q1503" s="1">
        <v>916.15</v>
      </c>
      <c r="R1503" s="1">
        <v>926.22</v>
      </c>
      <c r="S1503" s="1">
        <v>913.55</v>
      </c>
      <c r="T1503" s="1">
        <v>930.24</v>
      </c>
      <c r="W1503" s="5">
        <v>43074</v>
      </c>
      <c r="X1503" s="1">
        <v>986.36</v>
      </c>
      <c r="Y1503" s="1">
        <v>994.9</v>
      </c>
      <c r="Z1503" s="1">
        <v>982.13</v>
      </c>
      <c r="AA1503" s="1">
        <v>1002.26</v>
      </c>
      <c r="AD1503" s="5">
        <v>43007</v>
      </c>
      <c r="AE1503" s="1">
        <v>1.2322200000000001</v>
      </c>
      <c r="AH1503" s="5">
        <v>43007</v>
      </c>
      <c r="AI1503" s="1">
        <v>1.33389</v>
      </c>
    </row>
    <row r="1504" spans="1:35" ht="15.75" customHeight="1" x14ac:dyDescent="0.5">
      <c r="A1504" s="5">
        <v>42999</v>
      </c>
      <c r="B1504" s="1">
        <v>85.03</v>
      </c>
      <c r="C1504" s="1">
        <v>84.45</v>
      </c>
      <c r="D1504" s="1">
        <v>84.38</v>
      </c>
      <c r="E1504" s="1">
        <v>86.19</v>
      </c>
      <c r="H1504" s="5">
        <v>43070</v>
      </c>
      <c r="I1504" s="1">
        <v>16.442</v>
      </c>
      <c r="J1504" s="1">
        <v>16.438500000000001</v>
      </c>
      <c r="K1504" s="1">
        <v>16.245899999999999</v>
      </c>
      <c r="L1504" s="1">
        <v>16.556999999999999</v>
      </c>
      <c r="P1504" s="5">
        <v>43073</v>
      </c>
      <c r="Q1504" s="1">
        <v>926.24</v>
      </c>
      <c r="R1504" s="1">
        <v>940.55</v>
      </c>
      <c r="S1504" s="1">
        <v>922.87</v>
      </c>
      <c r="T1504" s="1">
        <v>940.55</v>
      </c>
      <c r="W1504" s="5">
        <v>43073</v>
      </c>
      <c r="X1504" s="1">
        <v>994.98</v>
      </c>
      <c r="Y1504" s="1">
        <v>1021.99</v>
      </c>
      <c r="Z1504" s="1">
        <v>993.92</v>
      </c>
      <c r="AA1504" s="1">
        <v>1024.6099999999999</v>
      </c>
      <c r="AD1504" s="5">
        <v>43006</v>
      </c>
      <c r="AE1504" s="1">
        <v>1.2350000000000001</v>
      </c>
      <c r="AH1504" s="5">
        <v>43006</v>
      </c>
      <c r="AI1504" s="1">
        <v>1.335</v>
      </c>
    </row>
    <row r="1505" spans="1:35" ht="15.75" customHeight="1" x14ac:dyDescent="0.5">
      <c r="A1505" s="5">
        <v>42998</v>
      </c>
      <c r="B1505" s="1">
        <v>85.48</v>
      </c>
      <c r="C1505" s="1">
        <v>87.52</v>
      </c>
      <c r="D1505" s="1">
        <v>84.7</v>
      </c>
      <c r="E1505" s="1">
        <v>88.56</v>
      </c>
      <c r="H1505" s="5">
        <v>43069</v>
      </c>
      <c r="I1505" s="1">
        <v>16.438500000000001</v>
      </c>
      <c r="J1505" s="1">
        <v>16.542000000000002</v>
      </c>
      <c r="K1505" s="1">
        <v>16.320399999999999</v>
      </c>
      <c r="L1505" s="1">
        <v>16.596499999999999</v>
      </c>
      <c r="P1505" s="5">
        <v>43070</v>
      </c>
      <c r="Q1505" s="1">
        <v>939.99</v>
      </c>
      <c r="R1505" s="1">
        <v>942.95</v>
      </c>
      <c r="S1505" s="1">
        <v>931.68</v>
      </c>
      <c r="T1505" s="1">
        <v>944.58</v>
      </c>
      <c r="W1505" s="5">
        <v>43070</v>
      </c>
      <c r="X1505" s="1">
        <v>1021.34</v>
      </c>
      <c r="Y1505" s="1">
        <v>1010.84</v>
      </c>
      <c r="Z1505" s="1">
        <v>1008.75</v>
      </c>
      <c r="AA1505" s="1">
        <v>1025.49</v>
      </c>
      <c r="AD1505" s="5">
        <v>43005</v>
      </c>
      <c r="AE1505" s="1">
        <v>1.2350000000000001</v>
      </c>
      <c r="AH1505" s="5">
        <v>43005</v>
      </c>
      <c r="AI1505" s="1">
        <v>1.3327800000000001</v>
      </c>
    </row>
    <row r="1506" spans="1:35" ht="15.75" customHeight="1" x14ac:dyDescent="0.5">
      <c r="A1506" s="5">
        <v>42997</v>
      </c>
      <c r="B1506" s="1">
        <v>87.22</v>
      </c>
      <c r="C1506" s="1">
        <v>87.01</v>
      </c>
      <c r="D1506" s="1">
        <v>86.53</v>
      </c>
      <c r="E1506" s="1">
        <v>87.42</v>
      </c>
      <c r="H1506" s="5">
        <v>43068</v>
      </c>
      <c r="I1506" s="1">
        <v>16.542000000000002</v>
      </c>
      <c r="J1506" s="1">
        <v>16.8687</v>
      </c>
      <c r="K1506" s="1">
        <v>16.497499999999999</v>
      </c>
      <c r="L1506" s="1">
        <v>16.932300000000001</v>
      </c>
      <c r="P1506" s="5">
        <v>43069</v>
      </c>
      <c r="Q1506" s="1">
        <v>942.95</v>
      </c>
      <c r="R1506" s="1">
        <v>939.53</v>
      </c>
      <c r="S1506" s="1">
        <v>937.95</v>
      </c>
      <c r="T1506" s="1">
        <v>948.61</v>
      </c>
      <c r="W1506" s="5">
        <v>43069</v>
      </c>
      <c r="X1506" s="1">
        <v>1010.48</v>
      </c>
      <c r="Y1506" s="1">
        <v>1015.82</v>
      </c>
      <c r="Z1506" s="1">
        <v>1008.39</v>
      </c>
      <c r="AA1506" s="1">
        <v>1023.7</v>
      </c>
      <c r="AD1506" s="5">
        <v>43004</v>
      </c>
      <c r="AE1506" s="1">
        <v>1.23444</v>
      </c>
      <c r="AH1506" s="5">
        <v>43004</v>
      </c>
      <c r="AI1506" s="1">
        <v>1.33083</v>
      </c>
    </row>
    <row r="1507" spans="1:35" ht="15.75" customHeight="1" x14ac:dyDescent="0.5">
      <c r="A1507" s="5">
        <v>42996</v>
      </c>
      <c r="B1507" s="1">
        <v>86.84</v>
      </c>
      <c r="C1507" s="1">
        <v>87.58</v>
      </c>
      <c r="D1507" s="1">
        <v>86.51</v>
      </c>
      <c r="E1507" s="1">
        <v>87.86</v>
      </c>
      <c r="H1507" s="5">
        <v>43067</v>
      </c>
      <c r="I1507" s="1">
        <v>16.8687</v>
      </c>
      <c r="J1507" s="1">
        <v>17.052</v>
      </c>
      <c r="K1507" s="1">
        <v>16.772300000000001</v>
      </c>
      <c r="L1507" s="1">
        <v>17.120799999999999</v>
      </c>
      <c r="P1507" s="5">
        <v>43068</v>
      </c>
      <c r="Q1507" s="1">
        <v>939.55</v>
      </c>
      <c r="R1507" s="1">
        <v>949.5</v>
      </c>
      <c r="S1507" s="1">
        <v>938.47</v>
      </c>
      <c r="T1507" s="1">
        <v>953.8</v>
      </c>
      <c r="W1507" s="5">
        <v>43068</v>
      </c>
      <c r="X1507" s="1">
        <v>1015.89</v>
      </c>
      <c r="Y1507" s="1">
        <v>1029.83</v>
      </c>
      <c r="Z1507" s="1">
        <v>1013.91</v>
      </c>
      <c r="AA1507" s="1">
        <v>1031.28</v>
      </c>
      <c r="AD1507" s="5">
        <v>43003</v>
      </c>
      <c r="AE1507" s="1">
        <v>1.2366699999999999</v>
      </c>
      <c r="AH1507" s="5">
        <v>43003</v>
      </c>
      <c r="AI1507" s="1">
        <v>1.32972</v>
      </c>
    </row>
    <row r="1508" spans="1:35" ht="15.75" customHeight="1" x14ac:dyDescent="0.5">
      <c r="A1508" s="5">
        <v>42993</v>
      </c>
      <c r="B1508" s="1">
        <v>88.38</v>
      </c>
      <c r="C1508" s="1">
        <v>89.03</v>
      </c>
      <c r="D1508" s="1">
        <v>88</v>
      </c>
      <c r="E1508" s="1">
        <v>89.11</v>
      </c>
      <c r="H1508" s="5">
        <v>43066</v>
      </c>
      <c r="I1508" s="1">
        <v>17.047499999999999</v>
      </c>
      <c r="J1508" s="1">
        <v>17.1692</v>
      </c>
      <c r="K1508" s="1">
        <v>17.0138</v>
      </c>
      <c r="L1508" s="1">
        <v>17.199000000000002</v>
      </c>
      <c r="P1508" s="5">
        <v>43067</v>
      </c>
      <c r="Q1508" s="1">
        <v>949.5</v>
      </c>
      <c r="R1508" s="1">
        <v>948.2</v>
      </c>
      <c r="S1508" s="1">
        <v>946.2</v>
      </c>
      <c r="T1508" s="1">
        <v>957.14</v>
      </c>
      <c r="W1508" s="5">
        <v>43067</v>
      </c>
      <c r="X1508" s="1">
        <v>1029.82</v>
      </c>
      <c r="Y1508" s="1">
        <v>1007.96</v>
      </c>
      <c r="Z1508" s="1">
        <v>1002.1</v>
      </c>
      <c r="AA1508" s="1">
        <v>1030.3</v>
      </c>
      <c r="AD1508" s="5">
        <v>43000</v>
      </c>
      <c r="AE1508" s="1">
        <v>1.2383299999999999</v>
      </c>
      <c r="AH1508" s="5">
        <v>43000</v>
      </c>
      <c r="AI1508" s="1">
        <v>1.32944</v>
      </c>
    </row>
    <row r="1509" spans="1:35" ht="15.75" customHeight="1" x14ac:dyDescent="0.5">
      <c r="A1509" s="5">
        <v>42992</v>
      </c>
      <c r="B1509" s="1">
        <v>88.88</v>
      </c>
      <c r="C1509" s="1">
        <v>88.04</v>
      </c>
      <c r="D1509" s="1">
        <v>87.72</v>
      </c>
      <c r="E1509" s="1">
        <v>89.19</v>
      </c>
      <c r="H1509" s="5">
        <v>43063</v>
      </c>
      <c r="I1509" s="1">
        <v>17.055</v>
      </c>
      <c r="J1509" s="1">
        <v>17.088999999999999</v>
      </c>
      <c r="K1509" s="1">
        <v>16.975000000000001</v>
      </c>
      <c r="L1509" s="1">
        <v>17.159700000000001</v>
      </c>
      <c r="P1509" s="5">
        <v>43066</v>
      </c>
      <c r="Q1509" s="1">
        <v>948.2</v>
      </c>
      <c r="R1509" s="1">
        <v>942.45</v>
      </c>
      <c r="S1509" s="1">
        <v>938.38</v>
      </c>
      <c r="T1509" s="1">
        <v>950.95</v>
      </c>
      <c r="W1509" s="5">
        <v>43066</v>
      </c>
      <c r="X1509" s="1">
        <v>1007.96</v>
      </c>
      <c r="Y1509" s="1">
        <v>1000</v>
      </c>
      <c r="Z1509" s="1">
        <v>993.51</v>
      </c>
      <c r="AA1509" s="1">
        <v>1008.83</v>
      </c>
      <c r="AD1509" s="5">
        <v>42999</v>
      </c>
      <c r="AE1509" s="1">
        <v>1.23722</v>
      </c>
      <c r="AH1509" s="5">
        <v>42999</v>
      </c>
      <c r="AI1509" s="1">
        <v>1.32833</v>
      </c>
    </row>
    <row r="1510" spans="1:35" ht="15.75" customHeight="1" x14ac:dyDescent="0.5">
      <c r="A1510" s="5">
        <v>42991</v>
      </c>
      <c r="B1510" s="1">
        <v>88.42</v>
      </c>
      <c r="C1510" s="1">
        <v>89.96</v>
      </c>
      <c r="D1510" s="1">
        <v>88.4</v>
      </c>
      <c r="E1510" s="1">
        <v>89.96</v>
      </c>
      <c r="H1510" s="5">
        <v>43062</v>
      </c>
      <c r="I1510" s="1">
        <v>17.088999999999999</v>
      </c>
      <c r="J1510" s="1">
        <v>17.151</v>
      </c>
      <c r="K1510" s="1">
        <v>17.065300000000001</v>
      </c>
      <c r="L1510" s="1">
        <v>17.1678</v>
      </c>
      <c r="P1510" s="5">
        <v>43063</v>
      </c>
      <c r="Q1510" s="1">
        <v>942.04</v>
      </c>
      <c r="R1510" s="1">
        <v>935.5</v>
      </c>
      <c r="S1510" s="1">
        <v>933.88</v>
      </c>
      <c r="T1510" s="1">
        <v>943.68</v>
      </c>
      <c r="W1510" s="5">
        <v>43063</v>
      </c>
      <c r="X1510" s="1">
        <v>999.29</v>
      </c>
      <c r="Y1510" s="1">
        <v>1012.08</v>
      </c>
      <c r="Z1510" s="1">
        <v>997.77</v>
      </c>
      <c r="AA1510" s="1">
        <v>1013.65</v>
      </c>
      <c r="AD1510" s="5">
        <v>42998</v>
      </c>
      <c r="AE1510" s="1">
        <v>1.23556</v>
      </c>
      <c r="AH1510" s="5">
        <v>42998</v>
      </c>
      <c r="AI1510" s="1">
        <v>1.3230599999999999</v>
      </c>
    </row>
    <row r="1511" spans="1:35" ht="15.75" customHeight="1" x14ac:dyDescent="0.5">
      <c r="A1511" s="5">
        <v>42990</v>
      </c>
      <c r="B1511" s="1">
        <v>90.2</v>
      </c>
      <c r="C1511" s="1">
        <v>89.21</v>
      </c>
      <c r="D1511" s="1">
        <v>88.95</v>
      </c>
      <c r="E1511" s="1">
        <v>90.46</v>
      </c>
      <c r="H1511" s="5">
        <v>43061</v>
      </c>
      <c r="I1511" s="1">
        <v>17.151</v>
      </c>
      <c r="J1511" s="1">
        <v>16.965</v>
      </c>
      <c r="K1511" s="1">
        <v>16.9543</v>
      </c>
      <c r="L1511" s="1">
        <v>17.1738</v>
      </c>
      <c r="P1511" s="5">
        <v>43062</v>
      </c>
      <c r="Q1511" s="1">
        <v>935.4</v>
      </c>
      <c r="R1511" s="1">
        <v>938.69</v>
      </c>
      <c r="S1511" s="1">
        <v>933.26</v>
      </c>
      <c r="T1511" s="1">
        <v>939.26</v>
      </c>
      <c r="W1511" s="5">
        <v>43062</v>
      </c>
      <c r="X1511" s="1">
        <v>1013</v>
      </c>
      <c r="Y1511" s="1">
        <v>1005.6</v>
      </c>
      <c r="Z1511" s="1">
        <v>1001.54</v>
      </c>
      <c r="AA1511" s="1">
        <v>1013.9</v>
      </c>
      <c r="AD1511" s="5">
        <v>42997</v>
      </c>
      <c r="AE1511" s="1">
        <v>1.23722</v>
      </c>
      <c r="AH1511" s="5">
        <v>42997</v>
      </c>
      <c r="AI1511" s="1">
        <v>1.3261099999999999</v>
      </c>
    </row>
    <row r="1512" spans="1:35" ht="15.75" customHeight="1" x14ac:dyDescent="0.5">
      <c r="A1512" s="5">
        <v>42989</v>
      </c>
      <c r="B1512" s="1">
        <v>89.61</v>
      </c>
      <c r="C1512" s="1">
        <v>90.58</v>
      </c>
      <c r="D1512" s="1">
        <v>89.5</v>
      </c>
      <c r="E1512" s="1">
        <v>91.82</v>
      </c>
      <c r="H1512" s="5">
        <v>43060</v>
      </c>
      <c r="I1512" s="1">
        <v>16.964500000000001</v>
      </c>
      <c r="J1512" s="1">
        <v>16.909700000000001</v>
      </c>
      <c r="K1512" s="1">
        <v>16.895499999999998</v>
      </c>
      <c r="L1512" s="1">
        <v>17.058399999999999</v>
      </c>
      <c r="P1512" s="5">
        <v>43061</v>
      </c>
      <c r="Q1512" s="1">
        <v>938.64</v>
      </c>
      <c r="R1512" s="1">
        <v>933.93</v>
      </c>
      <c r="S1512" s="1">
        <v>930.77</v>
      </c>
      <c r="T1512" s="1">
        <v>942.26</v>
      </c>
      <c r="W1512" s="5">
        <v>43061</v>
      </c>
      <c r="X1512" s="1">
        <v>1006</v>
      </c>
      <c r="Y1512" s="1">
        <v>1000.75</v>
      </c>
      <c r="Z1512" s="1">
        <v>999.16</v>
      </c>
      <c r="AA1512" s="1">
        <v>1008.33</v>
      </c>
      <c r="AD1512" s="5">
        <v>42996</v>
      </c>
      <c r="AE1512" s="1">
        <v>1.23611</v>
      </c>
      <c r="AH1512" s="5">
        <v>42996</v>
      </c>
      <c r="AI1512" s="1">
        <v>1.325</v>
      </c>
    </row>
    <row r="1513" spans="1:35" ht="15.75" customHeight="1" x14ac:dyDescent="0.5">
      <c r="A1513" s="5">
        <v>42986</v>
      </c>
      <c r="B1513" s="1">
        <v>91.65</v>
      </c>
      <c r="C1513" s="1">
        <v>93.11</v>
      </c>
      <c r="D1513" s="1">
        <v>90.95</v>
      </c>
      <c r="E1513" s="1">
        <v>93.14</v>
      </c>
      <c r="H1513" s="5">
        <v>43059</v>
      </c>
      <c r="I1513" s="1">
        <v>16.908799999999999</v>
      </c>
      <c r="J1513" s="1">
        <v>17.3185</v>
      </c>
      <c r="K1513" s="1">
        <v>16.8462</v>
      </c>
      <c r="L1513" s="1">
        <v>17.350000000000001</v>
      </c>
      <c r="P1513" s="5">
        <v>43060</v>
      </c>
      <c r="Q1513" s="1">
        <v>934.03</v>
      </c>
      <c r="R1513" s="1">
        <v>923.33</v>
      </c>
      <c r="S1513" s="1">
        <v>922.5</v>
      </c>
      <c r="T1513" s="1">
        <v>938.6</v>
      </c>
      <c r="W1513" s="5">
        <v>43060</v>
      </c>
      <c r="X1513" s="1">
        <v>1001.28</v>
      </c>
      <c r="Y1513" s="1">
        <v>991.13</v>
      </c>
      <c r="Z1513" s="1">
        <v>988.75</v>
      </c>
      <c r="AA1513" s="1">
        <v>1003.42</v>
      </c>
      <c r="AD1513" s="5">
        <v>42993</v>
      </c>
      <c r="AE1513" s="1">
        <v>1.23722</v>
      </c>
      <c r="AH1513" s="5">
        <v>42993</v>
      </c>
      <c r="AI1513" s="1">
        <v>1.32389</v>
      </c>
    </row>
    <row r="1514" spans="1:35" ht="15.75" customHeight="1" x14ac:dyDescent="0.5">
      <c r="A1514" s="5">
        <v>42985</v>
      </c>
      <c r="B1514" s="1">
        <v>93.26</v>
      </c>
      <c r="C1514" s="1">
        <v>92.17</v>
      </c>
      <c r="D1514" s="1">
        <v>91.87</v>
      </c>
      <c r="E1514" s="1">
        <v>93.39</v>
      </c>
      <c r="H1514" s="5">
        <v>43056</v>
      </c>
      <c r="I1514" s="1">
        <v>17.310400000000001</v>
      </c>
      <c r="J1514" s="1">
        <v>17.09</v>
      </c>
      <c r="K1514" s="1">
        <v>17.0335</v>
      </c>
      <c r="L1514" s="1">
        <v>17.3841</v>
      </c>
      <c r="P1514" s="5">
        <v>43059</v>
      </c>
      <c r="Q1514" s="1">
        <v>923.07</v>
      </c>
      <c r="R1514" s="1">
        <v>951.28</v>
      </c>
      <c r="S1514" s="1">
        <v>920.19</v>
      </c>
      <c r="T1514" s="1">
        <v>951.45</v>
      </c>
      <c r="W1514" s="5">
        <v>43059</v>
      </c>
      <c r="X1514" s="1">
        <v>991.13</v>
      </c>
      <c r="Y1514" s="1">
        <v>995.55</v>
      </c>
      <c r="Z1514" s="1">
        <v>986.79</v>
      </c>
      <c r="AA1514" s="1">
        <v>1001.32</v>
      </c>
      <c r="AD1514" s="5">
        <v>42992</v>
      </c>
      <c r="AE1514" s="1">
        <v>1.23444</v>
      </c>
      <c r="AH1514" s="5">
        <v>42992</v>
      </c>
      <c r="AI1514" s="1">
        <v>1.32111</v>
      </c>
    </row>
    <row r="1515" spans="1:35" ht="15.75" customHeight="1" x14ac:dyDescent="0.5">
      <c r="A1515" s="5">
        <v>42984</v>
      </c>
      <c r="B1515" s="1">
        <v>91.35</v>
      </c>
      <c r="C1515" s="1">
        <v>92.21</v>
      </c>
      <c r="D1515" s="1">
        <v>90.62</v>
      </c>
      <c r="E1515" s="1">
        <v>92.8</v>
      </c>
      <c r="H1515" s="5">
        <v>43055</v>
      </c>
      <c r="I1515" s="1">
        <v>17.09</v>
      </c>
      <c r="J1515" s="1">
        <v>16.998999999999999</v>
      </c>
      <c r="K1515" s="1">
        <v>16.961600000000001</v>
      </c>
      <c r="L1515" s="1">
        <v>17.1325</v>
      </c>
      <c r="P1515" s="5">
        <v>43056</v>
      </c>
      <c r="Q1515" s="1">
        <v>951.93</v>
      </c>
      <c r="R1515" s="1">
        <v>933.38</v>
      </c>
      <c r="S1515" s="1">
        <v>932.3</v>
      </c>
      <c r="T1515" s="1">
        <v>955.56</v>
      </c>
      <c r="W1515" s="5">
        <v>43056</v>
      </c>
      <c r="X1515" s="1">
        <v>996.67</v>
      </c>
      <c r="Y1515" s="1">
        <v>989.76</v>
      </c>
      <c r="Z1515" s="1">
        <v>987.37</v>
      </c>
      <c r="AA1515" s="1">
        <v>998.85</v>
      </c>
      <c r="AD1515" s="5">
        <v>42991</v>
      </c>
      <c r="AE1515" s="1">
        <v>1.23444</v>
      </c>
      <c r="AH1515" s="5">
        <v>42991</v>
      </c>
      <c r="AI1515" s="1">
        <v>1.32</v>
      </c>
    </row>
    <row r="1516" spans="1:35" ht="15.75" customHeight="1" x14ac:dyDescent="0.5">
      <c r="A1516" s="5">
        <v>42983</v>
      </c>
      <c r="B1516" s="1">
        <v>92.41</v>
      </c>
      <c r="C1516" s="1">
        <v>91.35</v>
      </c>
      <c r="D1516" s="1">
        <v>91.09</v>
      </c>
      <c r="E1516" s="1">
        <v>92.41</v>
      </c>
      <c r="H1516" s="5">
        <v>43054</v>
      </c>
      <c r="I1516" s="1">
        <v>16.998999999999999</v>
      </c>
      <c r="J1516" s="1">
        <v>17.021799999999999</v>
      </c>
      <c r="K1516" s="1">
        <v>16.951000000000001</v>
      </c>
      <c r="L1516" s="1">
        <v>17.2073</v>
      </c>
      <c r="P1516" s="5">
        <v>43055</v>
      </c>
      <c r="Q1516" s="1">
        <v>933.4</v>
      </c>
      <c r="R1516" s="1">
        <v>931.27</v>
      </c>
      <c r="S1516" s="1">
        <v>928.97</v>
      </c>
      <c r="T1516" s="1">
        <v>936.05</v>
      </c>
      <c r="W1516" s="5">
        <v>43055</v>
      </c>
      <c r="X1516" s="1">
        <v>989.77</v>
      </c>
      <c r="Y1516" s="1">
        <v>986.37</v>
      </c>
      <c r="Z1516" s="1">
        <v>982.58</v>
      </c>
      <c r="AA1516" s="1">
        <v>991.09</v>
      </c>
      <c r="AD1516" s="5">
        <v>42990</v>
      </c>
      <c r="AE1516" s="1">
        <v>1.2366699999999999</v>
      </c>
      <c r="AH1516" s="5">
        <v>42990</v>
      </c>
      <c r="AI1516" s="1">
        <v>1.31917</v>
      </c>
    </row>
    <row r="1517" spans="1:35" ht="15.75" customHeight="1" x14ac:dyDescent="0.5">
      <c r="A1517" s="5">
        <v>42979</v>
      </c>
      <c r="B1517" s="1">
        <v>90.54</v>
      </c>
      <c r="C1517" s="1">
        <v>90.7</v>
      </c>
      <c r="D1517" s="1">
        <v>89.59</v>
      </c>
      <c r="E1517" s="1">
        <v>90.79</v>
      </c>
      <c r="H1517" s="5">
        <v>43053</v>
      </c>
      <c r="I1517" s="1">
        <v>17.022300000000001</v>
      </c>
      <c r="J1517" s="1">
        <v>17.058499999999999</v>
      </c>
      <c r="K1517" s="1">
        <v>16.875399999999999</v>
      </c>
      <c r="L1517" s="1">
        <v>17.0975</v>
      </c>
      <c r="P1517" s="5">
        <v>43054</v>
      </c>
      <c r="Q1517" s="1">
        <v>931.27</v>
      </c>
      <c r="R1517" s="1">
        <v>926.65</v>
      </c>
      <c r="S1517" s="1">
        <v>926.28</v>
      </c>
      <c r="T1517" s="1">
        <v>939.92</v>
      </c>
      <c r="W1517" s="5">
        <v>43054</v>
      </c>
      <c r="X1517" s="1">
        <v>986.14</v>
      </c>
      <c r="Y1517" s="1">
        <v>988.45</v>
      </c>
      <c r="Z1517" s="1">
        <v>976.55</v>
      </c>
      <c r="AA1517" s="1">
        <v>992.22</v>
      </c>
      <c r="AD1517" s="5">
        <v>42989</v>
      </c>
      <c r="AE1517" s="1">
        <v>1.23611</v>
      </c>
      <c r="AH1517" s="5">
        <v>42989</v>
      </c>
      <c r="AI1517" s="1">
        <v>1.31667</v>
      </c>
    </row>
    <row r="1518" spans="1:35" ht="15.75" customHeight="1" x14ac:dyDescent="0.5">
      <c r="A1518" s="5">
        <v>42978</v>
      </c>
      <c r="B1518" s="1">
        <v>90.12</v>
      </c>
      <c r="C1518" s="1">
        <v>88.46</v>
      </c>
      <c r="D1518" s="1">
        <v>88.43</v>
      </c>
      <c r="E1518" s="1">
        <v>90.25</v>
      </c>
      <c r="H1518" s="5">
        <v>43052</v>
      </c>
      <c r="I1518" s="1">
        <v>17.056000000000001</v>
      </c>
      <c r="J1518" s="1">
        <v>16.920000000000002</v>
      </c>
      <c r="K1518" s="1">
        <v>16.832599999999999</v>
      </c>
      <c r="L1518" s="1">
        <v>17.0761</v>
      </c>
      <c r="P1518" s="5">
        <v>43053</v>
      </c>
      <c r="Q1518" s="1">
        <v>926.65</v>
      </c>
      <c r="R1518" s="1">
        <v>932.4</v>
      </c>
      <c r="S1518" s="1">
        <v>922.77</v>
      </c>
      <c r="T1518" s="1">
        <v>934.17</v>
      </c>
      <c r="W1518" s="5">
        <v>43053</v>
      </c>
      <c r="X1518" s="1">
        <v>988.73</v>
      </c>
      <c r="Y1518" s="1">
        <v>993.32</v>
      </c>
      <c r="Z1518" s="1">
        <v>977.73</v>
      </c>
      <c r="AA1518" s="1">
        <v>999.95</v>
      </c>
      <c r="AD1518" s="5">
        <v>42986</v>
      </c>
      <c r="AE1518" s="1">
        <v>1.23611</v>
      </c>
      <c r="AH1518" s="5">
        <v>42986</v>
      </c>
      <c r="AI1518" s="1">
        <v>1.31033</v>
      </c>
    </row>
    <row r="1519" spans="1:35" ht="15.75" customHeight="1" x14ac:dyDescent="0.5">
      <c r="A1519" s="5">
        <v>42977</v>
      </c>
      <c r="B1519" s="1">
        <v>88.16</v>
      </c>
      <c r="C1519" s="1">
        <v>89.02</v>
      </c>
      <c r="D1519" s="1">
        <v>88.03</v>
      </c>
      <c r="E1519" s="1">
        <v>89.14</v>
      </c>
      <c r="H1519" s="5">
        <v>43049</v>
      </c>
      <c r="I1519" s="1">
        <v>16.883500000000002</v>
      </c>
      <c r="J1519" s="1">
        <v>16.999300000000002</v>
      </c>
      <c r="K1519" s="1">
        <v>16.7989</v>
      </c>
      <c r="L1519" s="1">
        <v>17.103300000000001</v>
      </c>
      <c r="P1519" s="5">
        <v>43052</v>
      </c>
      <c r="Q1519" s="1">
        <v>932.35</v>
      </c>
      <c r="R1519" s="1">
        <v>929.9</v>
      </c>
      <c r="S1519" s="1">
        <v>927.49</v>
      </c>
      <c r="T1519" s="1">
        <v>936.39</v>
      </c>
      <c r="W1519" s="5">
        <v>43052</v>
      </c>
      <c r="X1519" s="1">
        <v>993.38</v>
      </c>
      <c r="Y1519" s="1">
        <v>995.12</v>
      </c>
      <c r="Z1519" s="1">
        <v>990.43</v>
      </c>
      <c r="AA1519" s="1">
        <v>1004.4</v>
      </c>
      <c r="AD1519" s="5">
        <v>42985</v>
      </c>
      <c r="AE1519" s="1">
        <v>1.2350000000000001</v>
      </c>
      <c r="AH1519" s="5">
        <v>42985</v>
      </c>
      <c r="AI1519" s="1">
        <v>1.3172200000000001</v>
      </c>
    </row>
    <row r="1520" spans="1:35" ht="15.75" customHeight="1" x14ac:dyDescent="0.5">
      <c r="A1520" s="5">
        <v>42976</v>
      </c>
      <c r="B1520" s="1">
        <v>89.38</v>
      </c>
      <c r="C1520" s="1">
        <v>89.97</v>
      </c>
      <c r="D1520" s="1">
        <v>88.38</v>
      </c>
      <c r="E1520" s="1">
        <v>90.92</v>
      </c>
      <c r="H1520" s="5">
        <v>43048</v>
      </c>
      <c r="I1520" s="1">
        <v>16.999300000000002</v>
      </c>
      <c r="J1520" s="1">
        <v>17.0395</v>
      </c>
      <c r="K1520" s="1">
        <v>16.919</v>
      </c>
      <c r="L1520" s="1">
        <v>17.145800000000001</v>
      </c>
      <c r="P1520" s="5">
        <v>43049</v>
      </c>
      <c r="Q1520" s="1">
        <v>929.45</v>
      </c>
      <c r="R1520" s="1">
        <v>937.68</v>
      </c>
      <c r="S1520" s="1">
        <v>927.97</v>
      </c>
      <c r="T1520" s="1">
        <v>941.46</v>
      </c>
      <c r="W1520" s="5">
        <v>43049</v>
      </c>
      <c r="X1520" s="1">
        <v>996.43</v>
      </c>
      <c r="Y1520" s="1">
        <v>1011.93</v>
      </c>
      <c r="Z1520" s="1">
        <v>995.39</v>
      </c>
      <c r="AA1520" s="1">
        <v>1014.76</v>
      </c>
      <c r="AD1520" s="5">
        <v>42984</v>
      </c>
      <c r="AE1520" s="1">
        <v>1.2322200000000001</v>
      </c>
      <c r="AH1520" s="5">
        <v>42984</v>
      </c>
      <c r="AI1520" s="1">
        <v>1.3172200000000001</v>
      </c>
    </row>
    <row r="1521" spans="1:35" ht="15.75" customHeight="1" x14ac:dyDescent="0.5">
      <c r="A1521" s="5">
        <v>42975</v>
      </c>
      <c r="B1521" s="1">
        <v>89.18</v>
      </c>
      <c r="C1521" s="1">
        <v>86.67</v>
      </c>
      <c r="D1521" s="1">
        <v>86.65</v>
      </c>
      <c r="E1521" s="1">
        <v>89.18</v>
      </c>
      <c r="H1521" s="5">
        <v>43047</v>
      </c>
      <c r="I1521" s="1">
        <v>17.0395</v>
      </c>
      <c r="J1521" s="1">
        <v>16.952999999999999</v>
      </c>
      <c r="K1521" s="1">
        <v>16.931999999999999</v>
      </c>
      <c r="L1521" s="1">
        <v>17.256</v>
      </c>
      <c r="P1521" s="5">
        <v>43048</v>
      </c>
      <c r="Q1521" s="1">
        <v>937.68</v>
      </c>
      <c r="R1521" s="1">
        <v>931.65</v>
      </c>
      <c r="S1521" s="1">
        <v>929.73</v>
      </c>
      <c r="T1521" s="1">
        <v>939.62</v>
      </c>
      <c r="W1521" s="5">
        <v>43048</v>
      </c>
      <c r="X1521" s="1">
        <v>1011.83</v>
      </c>
      <c r="Y1521" s="1">
        <v>1016.5</v>
      </c>
      <c r="Z1521" s="1">
        <v>1006.13</v>
      </c>
      <c r="AA1521" s="1">
        <v>1026.95</v>
      </c>
      <c r="AD1521" s="5">
        <v>42983</v>
      </c>
      <c r="AE1521" s="1">
        <v>1.2311099999999999</v>
      </c>
      <c r="AH1521" s="5">
        <v>42983</v>
      </c>
      <c r="AI1521" s="1">
        <v>1.3172200000000001</v>
      </c>
    </row>
    <row r="1522" spans="1:35" ht="15.75" customHeight="1" x14ac:dyDescent="0.5">
      <c r="A1522" s="5">
        <v>42972</v>
      </c>
      <c r="B1522" s="1">
        <v>85.82</v>
      </c>
      <c r="C1522" s="1">
        <v>86.38</v>
      </c>
      <c r="D1522" s="1">
        <v>85.18</v>
      </c>
      <c r="E1522" s="1">
        <v>86.52</v>
      </c>
      <c r="H1522" s="5">
        <v>43046</v>
      </c>
      <c r="I1522" s="1">
        <v>16.9499</v>
      </c>
      <c r="J1522" s="1">
        <v>17.220600000000001</v>
      </c>
      <c r="K1522" s="1">
        <v>16.9236</v>
      </c>
      <c r="L1522" s="1">
        <v>17.261500000000002</v>
      </c>
      <c r="P1522" s="5">
        <v>43047</v>
      </c>
      <c r="Q1522" s="1">
        <v>931.7</v>
      </c>
      <c r="R1522" s="1">
        <v>922.25</v>
      </c>
      <c r="S1522" s="1">
        <v>922.25</v>
      </c>
      <c r="T1522" s="1">
        <v>937.11</v>
      </c>
      <c r="W1522" s="5">
        <v>43047</v>
      </c>
      <c r="X1522" s="1">
        <v>1016.1</v>
      </c>
      <c r="Y1522" s="1">
        <v>997.15</v>
      </c>
      <c r="Z1522" s="1">
        <v>996.17</v>
      </c>
      <c r="AA1522" s="1">
        <v>1020.08</v>
      </c>
      <c r="AD1522" s="5">
        <v>42982</v>
      </c>
      <c r="AE1522" s="1">
        <v>1.23167</v>
      </c>
      <c r="AH1522" s="5">
        <v>42982</v>
      </c>
      <c r="AI1522" s="1">
        <v>1.3161099999999999</v>
      </c>
    </row>
    <row r="1523" spans="1:35" ht="15.75" customHeight="1" x14ac:dyDescent="0.5">
      <c r="A1523" s="5">
        <v>42971</v>
      </c>
      <c r="B1523" s="1">
        <v>86.13</v>
      </c>
      <c r="C1523" s="1">
        <v>85.34</v>
      </c>
      <c r="D1523" s="1">
        <v>85.17</v>
      </c>
      <c r="E1523" s="1">
        <v>86.43</v>
      </c>
      <c r="H1523" s="5">
        <v>43045</v>
      </c>
      <c r="I1523" s="1">
        <v>17.220400000000001</v>
      </c>
      <c r="J1523" s="1">
        <v>16.842500000000001</v>
      </c>
      <c r="K1523" s="1">
        <v>16.8048</v>
      </c>
      <c r="L1523" s="1">
        <v>17.264800000000001</v>
      </c>
      <c r="P1523" s="5">
        <v>43046</v>
      </c>
      <c r="Q1523" s="1">
        <v>922.25</v>
      </c>
      <c r="R1523" s="1">
        <v>935.9</v>
      </c>
      <c r="S1523" s="1">
        <v>920.48</v>
      </c>
      <c r="T1523" s="1">
        <v>937.49</v>
      </c>
      <c r="W1523" s="5">
        <v>43046</v>
      </c>
      <c r="X1523" s="1">
        <v>996.86</v>
      </c>
      <c r="Y1523" s="1">
        <v>1002.47</v>
      </c>
      <c r="Z1523" s="1">
        <v>995.03</v>
      </c>
      <c r="AA1523" s="1">
        <v>1004.22</v>
      </c>
      <c r="AD1523" s="5">
        <v>42979</v>
      </c>
      <c r="AE1523" s="1">
        <v>1.2305600000000001</v>
      </c>
      <c r="AH1523" s="5">
        <v>42979</v>
      </c>
      <c r="AI1523" s="1">
        <v>1.3161099999999999</v>
      </c>
    </row>
    <row r="1524" spans="1:35" ht="15.75" customHeight="1" x14ac:dyDescent="0.5">
      <c r="A1524" s="5">
        <v>42970</v>
      </c>
      <c r="B1524" s="1">
        <v>85.64</v>
      </c>
      <c r="C1524" s="1">
        <v>85.09</v>
      </c>
      <c r="D1524" s="1">
        <v>84.83</v>
      </c>
      <c r="E1524" s="1">
        <v>85.65</v>
      </c>
      <c r="H1524" s="5">
        <v>43042</v>
      </c>
      <c r="I1524" s="1">
        <v>16.843</v>
      </c>
      <c r="J1524" s="1">
        <v>17.114599999999999</v>
      </c>
      <c r="K1524" s="1">
        <v>16.786100000000001</v>
      </c>
      <c r="L1524" s="1">
        <v>17.1815</v>
      </c>
      <c r="P1524" s="5">
        <v>43045</v>
      </c>
      <c r="Q1524" s="1">
        <v>935.9</v>
      </c>
      <c r="R1524" s="1">
        <v>920</v>
      </c>
      <c r="S1524" s="1">
        <v>917.8</v>
      </c>
      <c r="T1524" s="1">
        <v>936.36</v>
      </c>
      <c r="W1524" s="5">
        <v>43045</v>
      </c>
      <c r="X1524" s="1">
        <v>1002.54</v>
      </c>
      <c r="Y1524" s="1">
        <v>998.99</v>
      </c>
      <c r="Z1524" s="1">
        <v>994.06</v>
      </c>
      <c r="AA1524" s="1">
        <v>1007.4</v>
      </c>
      <c r="AD1524" s="5">
        <v>42978</v>
      </c>
      <c r="AE1524" s="1">
        <v>1.23167</v>
      </c>
      <c r="AH1524" s="5">
        <v>42978</v>
      </c>
      <c r="AI1524" s="1">
        <v>1.31778</v>
      </c>
    </row>
    <row r="1525" spans="1:35" ht="15.75" customHeight="1" x14ac:dyDescent="0.5">
      <c r="A1525" s="5">
        <v>42969</v>
      </c>
      <c r="B1525" s="1">
        <v>84.88</v>
      </c>
      <c r="C1525" s="1">
        <v>85.29</v>
      </c>
      <c r="D1525" s="1">
        <v>84.83</v>
      </c>
      <c r="E1525" s="1">
        <v>85.77</v>
      </c>
      <c r="H1525" s="5">
        <v>43041</v>
      </c>
      <c r="I1525" s="1">
        <v>17.1144</v>
      </c>
      <c r="J1525" s="1">
        <v>17.139800000000001</v>
      </c>
      <c r="K1525" s="1">
        <v>17.042999999999999</v>
      </c>
      <c r="L1525" s="1">
        <v>17.243300000000001</v>
      </c>
      <c r="P1525" s="5">
        <v>43042</v>
      </c>
      <c r="Q1525" s="1">
        <v>921.25</v>
      </c>
      <c r="R1525" s="1">
        <v>925.63</v>
      </c>
      <c r="S1525" s="1">
        <v>916.14</v>
      </c>
      <c r="T1525" s="1">
        <v>927.52</v>
      </c>
      <c r="W1525" s="5">
        <v>43042</v>
      </c>
      <c r="X1525" s="1">
        <v>1001.14</v>
      </c>
      <c r="Y1525" s="1">
        <v>997.54</v>
      </c>
      <c r="Z1525" s="1">
        <v>991.6</v>
      </c>
      <c r="AA1525" s="1">
        <v>1003.56</v>
      </c>
      <c r="AD1525" s="5">
        <v>42977</v>
      </c>
      <c r="AE1525" s="1">
        <v>1.23722</v>
      </c>
      <c r="AH1525" s="5">
        <v>42977</v>
      </c>
      <c r="AI1525" s="1">
        <v>1.3161099999999999</v>
      </c>
    </row>
    <row r="1526" spans="1:35" ht="15.75" customHeight="1" x14ac:dyDescent="0.5">
      <c r="A1526" s="5">
        <v>42968</v>
      </c>
      <c r="B1526" s="1">
        <v>85.41</v>
      </c>
      <c r="C1526" s="1">
        <v>84.35</v>
      </c>
      <c r="D1526" s="1">
        <v>84.32</v>
      </c>
      <c r="E1526" s="1">
        <v>85.41</v>
      </c>
      <c r="H1526" s="5">
        <v>43040</v>
      </c>
      <c r="I1526" s="1">
        <v>17.14</v>
      </c>
      <c r="J1526" s="1">
        <v>16.717500000000001</v>
      </c>
      <c r="K1526" s="1">
        <v>16.670999999999999</v>
      </c>
      <c r="L1526" s="1">
        <v>17.200500000000002</v>
      </c>
      <c r="P1526" s="5">
        <v>43041</v>
      </c>
      <c r="Q1526" s="1">
        <v>925.63</v>
      </c>
      <c r="R1526" s="1">
        <v>933.1</v>
      </c>
      <c r="S1526" s="1">
        <v>924.28</v>
      </c>
      <c r="T1526" s="1">
        <v>935.8</v>
      </c>
      <c r="W1526" s="5">
        <v>43041</v>
      </c>
      <c r="X1526" s="1">
        <v>997.61</v>
      </c>
      <c r="Y1526" s="1">
        <v>1003.63</v>
      </c>
      <c r="Z1526" s="1">
        <v>990.54</v>
      </c>
      <c r="AA1526" s="1">
        <v>1007.99</v>
      </c>
      <c r="AD1526" s="5">
        <v>42976</v>
      </c>
      <c r="AE1526" s="1">
        <v>1.23889</v>
      </c>
      <c r="AH1526" s="5">
        <v>42976</v>
      </c>
      <c r="AI1526" s="1">
        <v>1.31694</v>
      </c>
    </row>
    <row r="1527" spans="1:35" ht="15.75" customHeight="1" x14ac:dyDescent="0.5">
      <c r="A1527" s="5">
        <v>42965</v>
      </c>
      <c r="B1527" s="1">
        <v>83.9</v>
      </c>
      <c r="C1527" s="1">
        <v>85.31</v>
      </c>
      <c r="D1527" s="1">
        <v>83.78</v>
      </c>
      <c r="E1527" s="1">
        <v>85.96</v>
      </c>
      <c r="H1527" s="5">
        <v>43039</v>
      </c>
      <c r="I1527" s="1">
        <v>16.717500000000001</v>
      </c>
      <c r="J1527" s="1">
        <v>16.855</v>
      </c>
      <c r="K1527" s="1">
        <v>16.642700000000001</v>
      </c>
      <c r="L1527" s="1">
        <v>16.901599999999998</v>
      </c>
      <c r="P1527" s="5">
        <v>43040</v>
      </c>
      <c r="Q1527" s="1">
        <v>933.1</v>
      </c>
      <c r="R1527" s="1">
        <v>919.38</v>
      </c>
      <c r="S1527" s="1">
        <v>917.63</v>
      </c>
      <c r="T1527" s="1">
        <v>936.98</v>
      </c>
      <c r="W1527" s="5">
        <v>43040</v>
      </c>
      <c r="X1527" s="1">
        <v>1003.75</v>
      </c>
      <c r="Y1527" s="1">
        <v>983.47</v>
      </c>
      <c r="Z1527" s="1">
        <v>980.55</v>
      </c>
      <c r="AA1527" s="1">
        <v>1007.51</v>
      </c>
      <c r="AD1527" s="5">
        <v>42972</v>
      </c>
      <c r="AE1527" s="1">
        <v>1.23556</v>
      </c>
      <c r="AH1527" s="5">
        <v>42972</v>
      </c>
      <c r="AI1527" s="1">
        <v>1.31778</v>
      </c>
    </row>
    <row r="1528" spans="1:35" ht="15.75" customHeight="1" x14ac:dyDescent="0.5">
      <c r="A1528" s="5">
        <v>42964</v>
      </c>
      <c r="B1528" s="1">
        <v>84.31</v>
      </c>
      <c r="C1528" s="1">
        <v>84.89</v>
      </c>
      <c r="D1528" s="1">
        <v>84.1</v>
      </c>
      <c r="E1528" s="1">
        <v>85.05</v>
      </c>
      <c r="H1528" s="5">
        <v>43038</v>
      </c>
      <c r="I1528" s="1">
        <v>16.855</v>
      </c>
      <c r="J1528" s="1">
        <v>16.851800000000001</v>
      </c>
      <c r="K1528" s="1">
        <v>16.692499999999999</v>
      </c>
      <c r="L1528" s="1">
        <v>16.9008</v>
      </c>
      <c r="P1528" s="5">
        <v>43039</v>
      </c>
      <c r="Q1528" s="1">
        <v>919.38</v>
      </c>
      <c r="R1528" s="1">
        <v>919.9</v>
      </c>
      <c r="S1528" s="1">
        <v>914.74</v>
      </c>
      <c r="T1528" s="1">
        <v>925.86</v>
      </c>
      <c r="W1528" s="5">
        <v>43039</v>
      </c>
      <c r="X1528" s="1">
        <v>983.52</v>
      </c>
      <c r="Y1528" s="1">
        <v>966.95</v>
      </c>
      <c r="Z1528" s="1">
        <v>966.51</v>
      </c>
      <c r="AA1528" s="1">
        <v>984.71</v>
      </c>
      <c r="AD1528" s="5">
        <v>42971</v>
      </c>
      <c r="AE1528" s="1">
        <v>1.2338899999999999</v>
      </c>
      <c r="AH1528" s="5">
        <v>42971</v>
      </c>
      <c r="AI1528" s="1">
        <v>1.3172200000000001</v>
      </c>
    </row>
    <row r="1529" spans="1:35" ht="15.75" customHeight="1" x14ac:dyDescent="0.5">
      <c r="A1529" s="5">
        <v>42963</v>
      </c>
      <c r="B1529" s="1">
        <v>84.59</v>
      </c>
      <c r="C1529" s="1">
        <v>82.16</v>
      </c>
      <c r="D1529" s="1">
        <v>82.16</v>
      </c>
      <c r="E1529" s="1">
        <v>84.94</v>
      </c>
      <c r="H1529" s="5">
        <v>43035</v>
      </c>
      <c r="I1529" s="1">
        <v>16.866</v>
      </c>
      <c r="J1529" s="1">
        <v>16.7925</v>
      </c>
      <c r="K1529" s="1">
        <v>16.609100000000002</v>
      </c>
      <c r="L1529" s="1">
        <v>16.885999999999999</v>
      </c>
      <c r="P1529" s="5">
        <v>43038</v>
      </c>
      <c r="Q1529" s="1">
        <v>919.3</v>
      </c>
      <c r="R1529" s="1">
        <v>917.22</v>
      </c>
      <c r="S1529" s="1">
        <v>914.59</v>
      </c>
      <c r="T1529" s="1">
        <v>922.11</v>
      </c>
      <c r="W1529" s="5">
        <v>43038</v>
      </c>
      <c r="X1529" s="1">
        <v>966.61</v>
      </c>
      <c r="Y1529" s="1">
        <v>970.75</v>
      </c>
      <c r="Z1529" s="1">
        <v>965.09</v>
      </c>
      <c r="AA1529" s="1">
        <v>977.98</v>
      </c>
      <c r="AD1529" s="5">
        <v>42970</v>
      </c>
      <c r="AE1529" s="1">
        <v>1.23444</v>
      </c>
      <c r="AH1529" s="5">
        <v>42970</v>
      </c>
      <c r="AI1529" s="1">
        <v>1.3172200000000001</v>
      </c>
    </row>
    <row r="1530" spans="1:35" ht="15.75" customHeight="1" x14ac:dyDescent="0.5">
      <c r="A1530" s="5">
        <v>42962</v>
      </c>
      <c r="B1530" s="1">
        <v>82.21</v>
      </c>
      <c r="C1530" s="1">
        <v>82.09</v>
      </c>
      <c r="D1530" s="1">
        <v>81.96</v>
      </c>
      <c r="E1530" s="1">
        <v>82.68</v>
      </c>
      <c r="H1530" s="5">
        <v>43034</v>
      </c>
      <c r="I1530" s="1">
        <v>16.792000000000002</v>
      </c>
      <c r="J1530" s="1">
        <v>16.951000000000001</v>
      </c>
      <c r="K1530" s="1">
        <v>16.747399999999999</v>
      </c>
      <c r="L1530" s="1">
        <v>17.036799999999999</v>
      </c>
      <c r="P1530" s="5">
        <v>43035</v>
      </c>
      <c r="Q1530" s="1">
        <v>916.77</v>
      </c>
      <c r="R1530" s="1">
        <v>918.55</v>
      </c>
      <c r="S1530" s="1">
        <v>911.85</v>
      </c>
      <c r="T1530" s="1">
        <v>922.3</v>
      </c>
      <c r="W1530" s="5">
        <v>43035</v>
      </c>
      <c r="X1530" s="1">
        <v>971.71</v>
      </c>
      <c r="Y1530" s="1">
        <v>971.98</v>
      </c>
      <c r="Z1530" s="1">
        <v>962.87</v>
      </c>
      <c r="AA1530" s="1">
        <v>972.5</v>
      </c>
      <c r="AD1530" s="5">
        <v>42969</v>
      </c>
      <c r="AE1530" s="1">
        <v>1.23611</v>
      </c>
      <c r="AH1530" s="5">
        <v>42969</v>
      </c>
      <c r="AI1530" s="1">
        <v>1.3172200000000001</v>
      </c>
    </row>
    <row r="1531" spans="1:35" ht="15.75" customHeight="1" x14ac:dyDescent="0.5">
      <c r="A1531" s="5">
        <v>42961</v>
      </c>
      <c r="B1531" s="1">
        <v>83.29</v>
      </c>
      <c r="C1531" s="1">
        <v>83.35</v>
      </c>
      <c r="D1531" s="1">
        <v>82.84</v>
      </c>
      <c r="E1531" s="1">
        <v>83.76</v>
      </c>
      <c r="H1531" s="5">
        <v>43033</v>
      </c>
      <c r="I1531" s="1">
        <v>16.95</v>
      </c>
      <c r="J1531" s="1">
        <v>16.941800000000001</v>
      </c>
      <c r="K1531" s="1">
        <v>16.816500000000001</v>
      </c>
      <c r="L1531" s="1">
        <v>17.040299999999998</v>
      </c>
      <c r="P1531" s="5">
        <v>43034</v>
      </c>
      <c r="Q1531" s="1">
        <v>918.55</v>
      </c>
      <c r="R1531" s="1">
        <v>924.05</v>
      </c>
      <c r="S1531" s="1">
        <v>916.71</v>
      </c>
      <c r="T1531" s="1">
        <v>928.14</v>
      </c>
      <c r="W1531" s="5">
        <v>43034</v>
      </c>
      <c r="X1531" s="1">
        <v>971.92</v>
      </c>
      <c r="Y1531" s="1">
        <v>962.45</v>
      </c>
      <c r="Z1531" s="1">
        <v>961.85</v>
      </c>
      <c r="AA1531" s="1">
        <v>974.51</v>
      </c>
      <c r="AD1531" s="5">
        <v>42968</v>
      </c>
      <c r="AE1531" s="1">
        <v>1.23556</v>
      </c>
      <c r="AH1531" s="5">
        <v>42968</v>
      </c>
      <c r="AI1531" s="1">
        <v>1.3144400000000001</v>
      </c>
    </row>
    <row r="1532" spans="1:35" ht="15.75" customHeight="1" x14ac:dyDescent="0.5">
      <c r="A1532" s="5">
        <v>42958</v>
      </c>
      <c r="B1532" s="1">
        <v>84.09</v>
      </c>
      <c r="C1532" s="1">
        <v>84.2</v>
      </c>
      <c r="D1532" s="1">
        <v>83.5</v>
      </c>
      <c r="E1532" s="1">
        <v>84.54</v>
      </c>
      <c r="H1532" s="5">
        <v>43032</v>
      </c>
      <c r="I1532" s="1">
        <v>16.947500000000002</v>
      </c>
      <c r="J1532" s="1">
        <v>17.084199999999999</v>
      </c>
      <c r="K1532" s="1">
        <v>16.8843</v>
      </c>
      <c r="L1532" s="1">
        <v>17.149699999999999</v>
      </c>
      <c r="P1532" s="5">
        <v>43033</v>
      </c>
      <c r="Q1532" s="1">
        <v>924.05</v>
      </c>
      <c r="R1532" s="1">
        <v>923.38</v>
      </c>
      <c r="S1532" s="1">
        <v>912.68</v>
      </c>
      <c r="T1532" s="1">
        <v>925.33</v>
      </c>
      <c r="W1532" s="5">
        <v>43033</v>
      </c>
      <c r="X1532" s="1">
        <v>962.45</v>
      </c>
      <c r="Y1532" s="1">
        <v>966.07</v>
      </c>
      <c r="Z1532" s="1">
        <v>955.1</v>
      </c>
      <c r="AA1532" s="1">
        <v>973.16</v>
      </c>
      <c r="AD1532" s="5">
        <v>42965</v>
      </c>
      <c r="AE1532" s="1">
        <v>1.2350000000000001</v>
      </c>
      <c r="AH1532" s="5">
        <v>42965</v>
      </c>
      <c r="AI1532" s="1">
        <v>1.3147200000000001</v>
      </c>
    </row>
    <row r="1533" spans="1:35" ht="15.75" customHeight="1" x14ac:dyDescent="0.5">
      <c r="A1533" s="5">
        <v>42957</v>
      </c>
      <c r="B1533" s="1">
        <v>84.08</v>
      </c>
      <c r="C1533" s="1">
        <v>83.81</v>
      </c>
      <c r="D1533" s="1">
        <v>83.73</v>
      </c>
      <c r="E1533" s="1">
        <v>84.5</v>
      </c>
      <c r="H1533" s="5">
        <v>43031</v>
      </c>
      <c r="I1533" s="1">
        <v>17.085000000000001</v>
      </c>
      <c r="J1533" s="1">
        <v>17.0182</v>
      </c>
      <c r="K1533" s="1">
        <v>16.861699999999999</v>
      </c>
      <c r="L1533" s="1">
        <v>17.1145</v>
      </c>
      <c r="P1533" s="5">
        <v>43032</v>
      </c>
      <c r="Q1533" s="1">
        <v>923.38</v>
      </c>
      <c r="R1533" s="1">
        <v>925.1</v>
      </c>
      <c r="S1533" s="1">
        <v>919.29</v>
      </c>
      <c r="T1533" s="1">
        <v>930.25</v>
      </c>
      <c r="W1533" s="5">
        <v>43032</v>
      </c>
      <c r="X1533" s="1">
        <v>966.93</v>
      </c>
      <c r="Y1533" s="1">
        <v>960.78</v>
      </c>
      <c r="Z1533" s="1">
        <v>956.5</v>
      </c>
      <c r="AA1533" s="1">
        <v>969</v>
      </c>
      <c r="AD1533" s="5">
        <v>42964</v>
      </c>
      <c r="AE1533" s="1">
        <v>1.2305600000000001</v>
      </c>
      <c r="AH1533" s="5">
        <v>42964</v>
      </c>
      <c r="AI1533" s="1">
        <v>1.3163899999999999</v>
      </c>
    </row>
    <row r="1534" spans="1:35" ht="15.75" customHeight="1" x14ac:dyDescent="0.5">
      <c r="A1534" s="5">
        <v>42956</v>
      </c>
      <c r="B1534" s="1">
        <v>82.84</v>
      </c>
      <c r="C1534" s="1">
        <v>83.03</v>
      </c>
      <c r="D1534" s="1">
        <v>82.29</v>
      </c>
      <c r="E1534" s="1">
        <v>83.4</v>
      </c>
      <c r="H1534" s="5">
        <v>43028</v>
      </c>
      <c r="I1534" s="1">
        <v>17.029299999999999</v>
      </c>
      <c r="J1534" s="1">
        <v>17.253499999999999</v>
      </c>
      <c r="K1534" s="1">
        <v>16.933599999999998</v>
      </c>
      <c r="L1534" s="1">
        <v>17.293299999999999</v>
      </c>
      <c r="P1534" s="5">
        <v>43031</v>
      </c>
      <c r="Q1534" s="1">
        <v>925.1</v>
      </c>
      <c r="R1534" s="1">
        <v>923.82</v>
      </c>
      <c r="S1534" s="1">
        <v>913.94</v>
      </c>
      <c r="T1534" s="1">
        <v>926.96</v>
      </c>
      <c r="W1534" s="5">
        <v>43031</v>
      </c>
      <c r="X1534" s="1">
        <v>959.21</v>
      </c>
      <c r="Y1534" s="1">
        <v>976.67</v>
      </c>
      <c r="Z1534" s="1">
        <v>954.36</v>
      </c>
      <c r="AA1534" s="1">
        <v>976.7</v>
      </c>
      <c r="AD1534" s="5">
        <v>42963</v>
      </c>
      <c r="AE1534" s="1">
        <v>1.2283299999999999</v>
      </c>
      <c r="AH1534" s="5">
        <v>42963</v>
      </c>
      <c r="AI1534" s="1">
        <v>1.31667</v>
      </c>
    </row>
    <row r="1535" spans="1:35" ht="15.75" customHeight="1" x14ac:dyDescent="0.5">
      <c r="A1535" s="5">
        <v>42955</v>
      </c>
      <c r="B1535" s="1">
        <v>81.709999999999994</v>
      </c>
      <c r="C1535" s="1">
        <v>82.51</v>
      </c>
      <c r="D1535" s="1">
        <v>81.260000000000005</v>
      </c>
      <c r="E1535" s="1">
        <v>82.62</v>
      </c>
      <c r="H1535" s="5">
        <v>43027</v>
      </c>
      <c r="I1535" s="1">
        <v>17.253499999999999</v>
      </c>
      <c r="J1535" s="1">
        <v>16.999199999999998</v>
      </c>
      <c r="K1535" s="1">
        <v>16.917200000000001</v>
      </c>
      <c r="L1535" s="1">
        <v>17.292899999999999</v>
      </c>
      <c r="P1535" s="5">
        <v>43028</v>
      </c>
      <c r="Q1535" s="1">
        <v>923.84</v>
      </c>
      <c r="R1535" s="1">
        <v>924.64</v>
      </c>
      <c r="S1535" s="1">
        <v>918.63</v>
      </c>
      <c r="T1535" s="1">
        <v>926.09</v>
      </c>
      <c r="W1535" s="5">
        <v>43028</v>
      </c>
      <c r="X1535" s="1">
        <v>975.95</v>
      </c>
      <c r="Y1535" s="1">
        <v>962.5</v>
      </c>
      <c r="Z1535" s="1">
        <v>960.68</v>
      </c>
      <c r="AA1535" s="1">
        <v>978.66</v>
      </c>
      <c r="AD1535" s="5">
        <v>42962</v>
      </c>
      <c r="AE1535" s="1">
        <v>1.2283299999999999</v>
      </c>
      <c r="AH1535" s="5">
        <v>42962</v>
      </c>
      <c r="AI1535" s="1">
        <v>1.3141700000000001</v>
      </c>
    </row>
    <row r="1536" spans="1:35" ht="15.75" customHeight="1" x14ac:dyDescent="0.5">
      <c r="A1536" s="5">
        <v>42954</v>
      </c>
      <c r="B1536" s="1">
        <v>81.93</v>
      </c>
      <c r="C1536" s="1">
        <v>82.09</v>
      </c>
      <c r="D1536" s="1">
        <v>81.86</v>
      </c>
      <c r="E1536" s="1">
        <v>82.89</v>
      </c>
      <c r="H1536" s="5">
        <v>43026</v>
      </c>
      <c r="I1536" s="1">
        <v>16.999199999999998</v>
      </c>
      <c r="J1536" s="1">
        <v>17.038499999999999</v>
      </c>
      <c r="K1536" s="1">
        <v>16.906500000000001</v>
      </c>
      <c r="L1536" s="1">
        <v>17.108899999999998</v>
      </c>
      <c r="P1536" s="5">
        <v>43027</v>
      </c>
      <c r="Q1536" s="1">
        <v>924.64</v>
      </c>
      <c r="R1536" s="1">
        <v>921.45</v>
      </c>
      <c r="S1536" s="1">
        <v>917.64</v>
      </c>
      <c r="T1536" s="1">
        <v>929.13</v>
      </c>
      <c r="W1536" s="5">
        <v>43027</v>
      </c>
      <c r="X1536" s="1">
        <v>962.55</v>
      </c>
      <c r="Y1536" s="1">
        <v>956.6</v>
      </c>
      <c r="Z1536" s="1">
        <v>949.04</v>
      </c>
      <c r="AA1536" s="1">
        <v>968</v>
      </c>
      <c r="AD1536" s="5">
        <v>42961</v>
      </c>
      <c r="AE1536" s="1">
        <v>1.2277800000000001</v>
      </c>
      <c r="AH1536" s="5">
        <v>42961</v>
      </c>
      <c r="AI1536" s="1">
        <v>1.3141700000000001</v>
      </c>
    </row>
    <row r="1537" spans="8:35" ht="15.75" customHeight="1" x14ac:dyDescent="0.5">
      <c r="H1537" s="5">
        <v>43025</v>
      </c>
      <c r="I1537" s="1">
        <v>17.037500000000001</v>
      </c>
      <c r="J1537" s="1">
        <v>17.2301</v>
      </c>
      <c r="K1537" s="1">
        <v>16.9693</v>
      </c>
      <c r="L1537" s="1">
        <v>17.256799999999998</v>
      </c>
      <c r="P1537" s="5">
        <v>43026</v>
      </c>
      <c r="Q1537" s="1">
        <v>921.45</v>
      </c>
      <c r="R1537" s="1">
        <v>934.67</v>
      </c>
      <c r="S1537" s="1">
        <v>919.98</v>
      </c>
      <c r="T1537" s="1">
        <v>936.17</v>
      </c>
      <c r="W1537" s="5">
        <v>43026</v>
      </c>
      <c r="X1537" s="1">
        <v>957.16</v>
      </c>
      <c r="Y1537" s="1">
        <v>981.65</v>
      </c>
      <c r="Z1537" s="1">
        <v>954.91</v>
      </c>
      <c r="AA1537" s="1">
        <v>991.18</v>
      </c>
      <c r="AD1537" s="5">
        <v>42958</v>
      </c>
      <c r="AE1537" s="1">
        <v>1.2266699999999999</v>
      </c>
      <c r="AH1537" s="5">
        <v>42958</v>
      </c>
      <c r="AI1537" s="1">
        <v>1.3149999999999999</v>
      </c>
    </row>
    <row r="1538" spans="8:35" ht="15.75" customHeight="1" x14ac:dyDescent="0.5">
      <c r="H1538" s="5">
        <v>43024</v>
      </c>
      <c r="I1538" s="1">
        <v>17.229099999999999</v>
      </c>
      <c r="J1538" s="1">
        <v>17.399999999999999</v>
      </c>
      <c r="K1538" s="1">
        <v>17.109300000000001</v>
      </c>
      <c r="L1538" s="1">
        <v>17.468499999999999</v>
      </c>
      <c r="P1538" s="5">
        <v>43025</v>
      </c>
      <c r="Q1538" s="1">
        <v>934.7</v>
      </c>
      <c r="R1538" s="1">
        <v>931.03</v>
      </c>
      <c r="S1538" s="1">
        <v>926.13</v>
      </c>
      <c r="T1538" s="1">
        <v>935.77</v>
      </c>
      <c r="W1538" s="5">
        <v>43025</v>
      </c>
      <c r="X1538" s="1">
        <v>982.47</v>
      </c>
      <c r="Y1538" s="1">
        <v>975.1</v>
      </c>
      <c r="Z1538" s="1">
        <v>974.45</v>
      </c>
      <c r="AA1538" s="1">
        <v>992.52</v>
      </c>
      <c r="AD1538" s="5">
        <v>42957</v>
      </c>
      <c r="AE1538" s="1">
        <v>1.22889</v>
      </c>
      <c r="AH1538" s="5">
        <v>42957</v>
      </c>
      <c r="AI1538" s="1">
        <v>1.30911</v>
      </c>
    </row>
    <row r="1539" spans="8:35" ht="15.75" customHeight="1" x14ac:dyDescent="0.5">
      <c r="H1539" s="5">
        <v>43021</v>
      </c>
      <c r="I1539" s="1">
        <v>17.420000000000002</v>
      </c>
      <c r="J1539" s="1">
        <v>17.2483</v>
      </c>
      <c r="K1539" s="1">
        <v>17.185500000000001</v>
      </c>
      <c r="L1539" s="1">
        <v>17.454799999999999</v>
      </c>
      <c r="P1539" s="5">
        <v>43024</v>
      </c>
      <c r="Q1539" s="1">
        <v>931.03</v>
      </c>
      <c r="R1539" s="1">
        <v>945.1</v>
      </c>
      <c r="S1539" s="1">
        <v>927.68</v>
      </c>
      <c r="T1539" s="1">
        <v>947.98</v>
      </c>
      <c r="W1539" s="5">
        <v>43024</v>
      </c>
      <c r="X1539" s="1">
        <v>975.05</v>
      </c>
      <c r="Y1539" s="1">
        <v>989.63</v>
      </c>
      <c r="Z1539" s="1">
        <v>972.56</v>
      </c>
      <c r="AA1539" s="1">
        <v>1010.22</v>
      </c>
      <c r="AD1539" s="5">
        <v>42956</v>
      </c>
      <c r="AE1539" s="1">
        <v>1.22889</v>
      </c>
      <c r="AH1539" s="5">
        <v>42956</v>
      </c>
      <c r="AI1539" s="1">
        <v>1.3091699999999999</v>
      </c>
    </row>
    <row r="1540" spans="8:35" ht="15.75" customHeight="1" x14ac:dyDescent="0.5">
      <c r="H1540" s="5">
        <v>43020</v>
      </c>
      <c r="I1540" s="1">
        <v>17.249500000000001</v>
      </c>
      <c r="J1540" s="1">
        <v>17.175000000000001</v>
      </c>
      <c r="K1540" s="1">
        <v>17.117699999999999</v>
      </c>
      <c r="L1540" s="1">
        <v>17.2667</v>
      </c>
      <c r="P1540" s="5">
        <v>43021</v>
      </c>
      <c r="Q1540" s="1">
        <v>945.79</v>
      </c>
      <c r="R1540" s="1">
        <v>938.66</v>
      </c>
      <c r="S1540" s="1">
        <v>936.04</v>
      </c>
      <c r="T1540" s="1">
        <v>946.6</v>
      </c>
      <c r="W1540" s="5">
        <v>43021</v>
      </c>
      <c r="X1540" s="1">
        <v>991.47</v>
      </c>
      <c r="Y1540" s="1">
        <v>975.63</v>
      </c>
      <c r="Z1540" s="1">
        <v>974.09</v>
      </c>
      <c r="AA1540" s="1">
        <v>998.88</v>
      </c>
      <c r="AD1540" s="5">
        <v>42955</v>
      </c>
      <c r="AE1540" s="1">
        <v>1.2305600000000001</v>
      </c>
      <c r="AH1540" s="5">
        <v>42955</v>
      </c>
      <c r="AI1540" s="1">
        <v>1.3094399999999999</v>
      </c>
    </row>
    <row r="1541" spans="8:35" ht="15.75" customHeight="1" x14ac:dyDescent="0.5">
      <c r="H1541" s="5">
        <v>43019</v>
      </c>
      <c r="I1541" s="1">
        <v>17.175000000000001</v>
      </c>
      <c r="J1541" s="1">
        <v>17.1219</v>
      </c>
      <c r="K1541" s="1">
        <v>17.065300000000001</v>
      </c>
      <c r="L1541" s="1">
        <v>17.239000000000001</v>
      </c>
      <c r="P1541" s="5">
        <v>43020</v>
      </c>
      <c r="Q1541" s="1">
        <v>938.2</v>
      </c>
      <c r="R1541" s="1">
        <v>932.35</v>
      </c>
      <c r="S1541" s="1">
        <v>932.17</v>
      </c>
      <c r="T1541" s="1">
        <v>940.11</v>
      </c>
      <c r="W1541" s="5">
        <v>43020</v>
      </c>
      <c r="X1541" s="1">
        <v>975.54</v>
      </c>
      <c r="Y1541" s="1">
        <v>962.6</v>
      </c>
      <c r="Z1541" s="1">
        <v>957.04</v>
      </c>
      <c r="AA1541" s="1">
        <v>987.97</v>
      </c>
      <c r="AD1541" s="5">
        <v>42954</v>
      </c>
      <c r="AE1541" s="1">
        <v>1.22889</v>
      </c>
      <c r="AH1541" s="5">
        <v>42954</v>
      </c>
      <c r="AI1541" s="1">
        <v>1.3113900000000001</v>
      </c>
    </row>
    <row r="1542" spans="8:35" ht="15.75" customHeight="1" x14ac:dyDescent="0.5">
      <c r="H1542" s="5">
        <v>43018</v>
      </c>
      <c r="I1542" s="1">
        <v>17.1219</v>
      </c>
      <c r="J1542" s="1">
        <v>16.969799999999999</v>
      </c>
      <c r="K1542" s="1">
        <v>16.939699999999998</v>
      </c>
      <c r="L1542" s="1">
        <v>17.252500000000001</v>
      </c>
      <c r="P1542" s="5">
        <v>43019</v>
      </c>
      <c r="Q1542" s="1">
        <v>932.35</v>
      </c>
      <c r="R1542" s="1">
        <v>931.95</v>
      </c>
      <c r="S1542" s="1">
        <v>927.92</v>
      </c>
      <c r="T1542" s="1">
        <v>935.3</v>
      </c>
      <c r="W1542" s="5">
        <v>43019</v>
      </c>
      <c r="X1542" s="1">
        <v>962.55</v>
      </c>
      <c r="Y1542" s="1">
        <v>936.33</v>
      </c>
      <c r="Z1542" s="1">
        <v>935.24</v>
      </c>
      <c r="AA1542" s="1">
        <v>963.6</v>
      </c>
    </row>
    <row r="1543" spans="8:35" ht="15.75" customHeight="1" x14ac:dyDescent="0.5">
      <c r="H1543" s="5">
        <v>43017</v>
      </c>
      <c r="I1543" s="1">
        <v>16.97</v>
      </c>
      <c r="J1543" s="1">
        <v>16.808499999999999</v>
      </c>
      <c r="K1543" s="1">
        <v>16.783999999999999</v>
      </c>
      <c r="L1543" s="1">
        <v>16.998799999999999</v>
      </c>
      <c r="P1543" s="5">
        <v>43018</v>
      </c>
      <c r="Q1543" s="1">
        <v>931.95</v>
      </c>
      <c r="R1543" s="1">
        <v>916.5</v>
      </c>
      <c r="S1543" s="1">
        <v>915.39</v>
      </c>
      <c r="T1543" s="1">
        <v>934.26</v>
      </c>
      <c r="W1543" s="5">
        <v>43018</v>
      </c>
      <c r="X1543" s="1">
        <v>936.4</v>
      </c>
      <c r="Y1543" s="1">
        <v>931.43</v>
      </c>
      <c r="Z1543" s="1">
        <v>930.33</v>
      </c>
      <c r="AA1543" s="1">
        <v>941.33</v>
      </c>
    </row>
    <row r="1544" spans="8:35" ht="15.75" customHeight="1" x14ac:dyDescent="0.5">
      <c r="H1544" s="5">
        <v>43014</v>
      </c>
      <c r="I1544" s="1">
        <v>16.8368</v>
      </c>
      <c r="J1544" s="1">
        <v>16.596699999999998</v>
      </c>
      <c r="K1544" s="1">
        <v>16.334</v>
      </c>
      <c r="L1544" s="1">
        <v>16.867599999999999</v>
      </c>
      <c r="P1544" s="5">
        <v>43017</v>
      </c>
      <c r="Q1544" s="1">
        <v>916.5</v>
      </c>
      <c r="R1544" s="1">
        <v>914.74</v>
      </c>
      <c r="S1544" s="1">
        <v>911.42</v>
      </c>
      <c r="T1544" s="1">
        <v>921.97</v>
      </c>
      <c r="W1544" s="5">
        <v>43017</v>
      </c>
      <c r="X1544" s="1">
        <v>930.99</v>
      </c>
      <c r="Y1544" s="1">
        <v>922.73</v>
      </c>
      <c r="Z1544" s="1">
        <v>920.78</v>
      </c>
      <c r="AA1544" s="1">
        <v>932.18</v>
      </c>
    </row>
    <row r="1545" spans="8:35" ht="15.75" customHeight="1" x14ac:dyDescent="0.5">
      <c r="H1545" s="5">
        <v>43013</v>
      </c>
      <c r="I1545" s="1">
        <v>16.596699999999998</v>
      </c>
      <c r="J1545" s="1">
        <v>16.585000000000001</v>
      </c>
      <c r="K1545" s="1">
        <v>16.571300000000001</v>
      </c>
      <c r="L1545" s="1">
        <v>16.7483</v>
      </c>
      <c r="P1545" s="5">
        <v>43014</v>
      </c>
      <c r="Q1545" s="1">
        <v>916.2</v>
      </c>
      <c r="R1545" s="1">
        <v>915.25</v>
      </c>
      <c r="S1545" s="1">
        <v>904.2</v>
      </c>
      <c r="T1545" s="1">
        <v>919.46</v>
      </c>
      <c r="W1545" s="5">
        <v>43014</v>
      </c>
      <c r="X1545" s="1">
        <v>923.31</v>
      </c>
      <c r="Y1545" s="1">
        <v>942.66</v>
      </c>
      <c r="Z1545" s="1">
        <v>920.03</v>
      </c>
      <c r="AA1545" s="1">
        <v>946.49</v>
      </c>
    </row>
    <row r="1546" spans="8:35" ht="15.75" customHeight="1" x14ac:dyDescent="0.5">
      <c r="H1546" s="5">
        <v>43012</v>
      </c>
      <c r="I1546" s="1">
        <v>16.584299999999999</v>
      </c>
      <c r="J1546" s="1">
        <v>16.635999999999999</v>
      </c>
      <c r="K1546" s="1">
        <v>16.547799999999999</v>
      </c>
      <c r="L1546" s="1">
        <v>16.892399999999999</v>
      </c>
      <c r="P1546" s="5">
        <v>43013</v>
      </c>
      <c r="Q1546" s="1">
        <v>915.25</v>
      </c>
      <c r="R1546" s="1">
        <v>915.03</v>
      </c>
      <c r="S1546" s="1">
        <v>910.09</v>
      </c>
      <c r="T1546" s="1">
        <v>917.9</v>
      </c>
      <c r="W1546" s="5">
        <v>43013</v>
      </c>
      <c r="X1546" s="1">
        <v>942.87</v>
      </c>
      <c r="Y1546" s="1">
        <v>926.4</v>
      </c>
      <c r="Z1546" s="1">
        <v>923.92</v>
      </c>
      <c r="AA1546" s="1">
        <v>944.02</v>
      </c>
    </row>
    <row r="1547" spans="8:35" ht="15.75" customHeight="1" x14ac:dyDescent="0.5">
      <c r="H1547" s="5">
        <v>43011</v>
      </c>
      <c r="I1547" s="1">
        <v>16.635999999999999</v>
      </c>
      <c r="J1547" s="1">
        <v>16.584700000000002</v>
      </c>
      <c r="K1547" s="1">
        <v>16.5579</v>
      </c>
      <c r="L1547" s="1">
        <v>16.670000000000002</v>
      </c>
      <c r="P1547" s="5">
        <v>43012</v>
      </c>
      <c r="Q1547" s="1">
        <v>914.99</v>
      </c>
      <c r="R1547" s="1">
        <v>912</v>
      </c>
      <c r="S1547" s="1">
        <v>910.39</v>
      </c>
      <c r="T1547" s="1">
        <v>923.12</v>
      </c>
      <c r="W1547" s="5">
        <v>43012</v>
      </c>
      <c r="X1547" s="1">
        <v>926.59</v>
      </c>
      <c r="Y1547" s="1">
        <v>919.13</v>
      </c>
      <c r="Z1547" s="1">
        <v>917.65</v>
      </c>
      <c r="AA1547" s="1">
        <v>928.51</v>
      </c>
    </row>
    <row r="1548" spans="8:35" ht="15.75" customHeight="1" x14ac:dyDescent="0.5">
      <c r="H1548" s="5">
        <v>43010</v>
      </c>
      <c r="I1548" s="1">
        <v>16.584900000000001</v>
      </c>
      <c r="J1548" s="1">
        <v>16.652999999999999</v>
      </c>
      <c r="K1548" s="1">
        <v>16.547499999999999</v>
      </c>
      <c r="L1548" s="1">
        <v>16.734100000000002</v>
      </c>
      <c r="P1548" s="5">
        <v>43011</v>
      </c>
      <c r="Q1548" s="1">
        <v>912</v>
      </c>
      <c r="R1548" s="1">
        <v>912.96</v>
      </c>
      <c r="S1548" s="1">
        <v>907.47</v>
      </c>
      <c r="T1548" s="1">
        <v>916.82</v>
      </c>
      <c r="W1548" s="5">
        <v>43011</v>
      </c>
      <c r="X1548" s="1">
        <v>919.93</v>
      </c>
      <c r="Y1548" s="1">
        <v>911.17</v>
      </c>
      <c r="Z1548" s="1">
        <v>907.35</v>
      </c>
      <c r="AA1548" s="1">
        <v>922.55</v>
      </c>
    </row>
    <row r="1549" spans="8:35" ht="15.75" customHeight="1" x14ac:dyDescent="0.5">
      <c r="H1549" s="5">
        <v>43007</v>
      </c>
      <c r="I1549" s="1">
        <v>16.655000000000001</v>
      </c>
      <c r="J1549" s="1">
        <v>16.876999999999999</v>
      </c>
      <c r="K1549" s="1">
        <v>16.629000000000001</v>
      </c>
      <c r="L1549" s="1">
        <v>16.898</v>
      </c>
      <c r="P1549" s="5">
        <v>43010</v>
      </c>
      <c r="Q1549" s="1">
        <v>912.95</v>
      </c>
      <c r="R1549" s="1">
        <v>912.06</v>
      </c>
      <c r="S1549" s="1">
        <v>909.31</v>
      </c>
      <c r="T1549" s="1">
        <v>916.94</v>
      </c>
      <c r="W1549" s="5">
        <v>43010</v>
      </c>
      <c r="X1549" s="1">
        <v>911.22</v>
      </c>
      <c r="Y1549" s="1">
        <v>938.47</v>
      </c>
      <c r="Z1549" s="1">
        <v>909.88</v>
      </c>
      <c r="AA1549" s="1">
        <v>940.96</v>
      </c>
    </row>
    <row r="1550" spans="8:35" ht="15.75" customHeight="1" x14ac:dyDescent="0.5">
      <c r="H1550" s="5">
        <v>43006</v>
      </c>
      <c r="I1550" s="1">
        <v>16.881499999999999</v>
      </c>
      <c r="J1550" s="1">
        <v>16.769500000000001</v>
      </c>
      <c r="K1550" s="1">
        <v>16.6843</v>
      </c>
      <c r="L1550" s="1">
        <v>16.901800000000001</v>
      </c>
      <c r="P1550" s="5">
        <v>43007</v>
      </c>
      <c r="Q1550" s="1">
        <v>912.05</v>
      </c>
      <c r="R1550" s="1">
        <v>924.86</v>
      </c>
      <c r="S1550" s="1">
        <v>911.41</v>
      </c>
      <c r="T1550" s="1">
        <v>927.09</v>
      </c>
      <c r="W1550" s="5">
        <v>43007</v>
      </c>
      <c r="X1550" s="1">
        <v>937</v>
      </c>
      <c r="Y1550" s="1">
        <v>932.15</v>
      </c>
      <c r="Z1550" s="1">
        <v>931.05</v>
      </c>
      <c r="AA1550" s="1">
        <v>941.07</v>
      </c>
    </row>
    <row r="1551" spans="8:35" ht="15.75" customHeight="1" x14ac:dyDescent="0.5">
      <c r="H1551" s="5">
        <v>43005</v>
      </c>
      <c r="I1551" s="1">
        <v>16.769300000000001</v>
      </c>
      <c r="J1551" s="1">
        <v>16.818000000000001</v>
      </c>
      <c r="K1551" s="1">
        <v>16.725300000000001</v>
      </c>
      <c r="L1551" s="1">
        <v>16.916499999999999</v>
      </c>
      <c r="P1551" s="5">
        <v>43006</v>
      </c>
      <c r="Q1551" s="1">
        <v>924.89</v>
      </c>
      <c r="R1551" s="1">
        <v>920.7</v>
      </c>
      <c r="S1551" s="1">
        <v>914.88</v>
      </c>
      <c r="T1551" s="1">
        <v>926.26</v>
      </c>
      <c r="W1551" s="5">
        <v>43006</v>
      </c>
      <c r="X1551" s="1">
        <v>932.29</v>
      </c>
      <c r="Y1551" s="1">
        <v>929.47</v>
      </c>
      <c r="Z1551" s="1">
        <v>925.88</v>
      </c>
      <c r="AA1551" s="1">
        <v>939.29</v>
      </c>
    </row>
    <row r="1552" spans="8:35" ht="15.75" customHeight="1" x14ac:dyDescent="0.5">
      <c r="H1552" s="5">
        <v>43004</v>
      </c>
      <c r="I1552" s="1">
        <v>16.818000000000001</v>
      </c>
      <c r="J1552" s="1">
        <v>17.182700000000001</v>
      </c>
      <c r="K1552" s="1">
        <v>16.788699999999999</v>
      </c>
      <c r="L1552" s="1">
        <v>17.250800000000002</v>
      </c>
      <c r="P1552" s="5">
        <v>43005</v>
      </c>
      <c r="Q1552" s="1">
        <v>920.69</v>
      </c>
      <c r="R1552" s="1">
        <v>926.57</v>
      </c>
      <c r="S1552" s="1">
        <v>917.73</v>
      </c>
      <c r="T1552" s="1">
        <v>930.11</v>
      </c>
      <c r="W1552" s="5">
        <v>43005</v>
      </c>
      <c r="X1552" s="1">
        <v>929.5</v>
      </c>
      <c r="Y1552" s="1">
        <v>916.6</v>
      </c>
      <c r="Z1552" s="1">
        <v>911.55</v>
      </c>
      <c r="AA1552" s="1">
        <v>934.25</v>
      </c>
    </row>
    <row r="1553" spans="8:27" ht="15.75" customHeight="1" x14ac:dyDescent="0.5">
      <c r="H1553" s="5">
        <v>43003</v>
      </c>
      <c r="I1553" s="1">
        <v>17.182700000000001</v>
      </c>
      <c r="J1553" s="1">
        <v>16.997499999999999</v>
      </c>
      <c r="K1553" s="1">
        <v>16.8432</v>
      </c>
      <c r="L1553" s="1">
        <v>17.1905</v>
      </c>
      <c r="P1553" s="5">
        <v>43004</v>
      </c>
      <c r="Q1553" s="1">
        <v>924.73</v>
      </c>
      <c r="R1553" s="1">
        <v>941.58</v>
      </c>
      <c r="S1553" s="1">
        <v>923.36</v>
      </c>
      <c r="T1553" s="1">
        <v>945.99</v>
      </c>
      <c r="W1553" s="5">
        <v>43004</v>
      </c>
      <c r="X1553" s="1">
        <v>916.19</v>
      </c>
      <c r="Y1553" s="1">
        <v>914.07</v>
      </c>
      <c r="Z1553" s="1">
        <v>910.6</v>
      </c>
      <c r="AA1553" s="1">
        <v>920.79</v>
      </c>
    </row>
    <row r="1554" spans="8:27" ht="15.75" customHeight="1" x14ac:dyDescent="0.5">
      <c r="H1554" s="5">
        <v>43000</v>
      </c>
      <c r="I1554" s="1">
        <v>16.9986</v>
      </c>
      <c r="J1554" s="1">
        <v>16.9635</v>
      </c>
      <c r="K1554" s="1">
        <v>16.9117</v>
      </c>
      <c r="L1554" s="1">
        <v>17.067499999999999</v>
      </c>
      <c r="P1554" s="5">
        <v>43003</v>
      </c>
      <c r="Q1554" s="1">
        <v>941.6</v>
      </c>
      <c r="R1554" s="1">
        <v>933.24</v>
      </c>
      <c r="S1554" s="1">
        <v>926.39</v>
      </c>
      <c r="T1554" s="1">
        <v>942.19</v>
      </c>
      <c r="W1554" s="5">
        <v>43003</v>
      </c>
      <c r="X1554" s="1">
        <v>914.16</v>
      </c>
      <c r="Y1554" s="1">
        <v>921.54</v>
      </c>
      <c r="Z1554" s="1">
        <v>911</v>
      </c>
      <c r="AA1554" s="1">
        <v>927.01</v>
      </c>
    </row>
    <row r="1555" spans="8:27" ht="15.75" customHeight="1" x14ac:dyDescent="0.5">
      <c r="H1555" s="5">
        <v>42999</v>
      </c>
      <c r="I1555" s="1">
        <v>16.963000000000001</v>
      </c>
      <c r="J1555" s="1">
        <v>17.179099999999998</v>
      </c>
      <c r="K1555" s="1">
        <v>16.835699999999999</v>
      </c>
      <c r="L1555" s="1">
        <v>17.199100000000001</v>
      </c>
      <c r="P1555" s="5">
        <v>43000</v>
      </c>
      <c r="Q1555" s="1">
        <v>933.34</v>
      </c>
      <c r="R1555" s="1">
        <v>938.4</v>
      </c>
      <c r="S1555" s="1">
        <v>930.81</v>
      </c>
      <c r="T1555" s="1">
        <v>945.93</v>
      </c>
      <c r="W1555" s="5">
        <v>43000</v>
      </c>
      <c r="X1555" s="1">
        <v>921.47</v>
      </c>
      <c r="Y1555" s="1">
        <v>914.01</v>
      </c>
      <c r="Z1555" s="1">
        <v>909.51</v>
      </c>
      <c r="AA1555" s="1">
        <v>924.75</v>
      </c>
    </row>
    <row r="1556" spans="8:27" ht="15.75" customHeight="1" x14ac:dyDescent="0.5">
      <c r="H1556" s="5">
        <v>42998</v>
      </c>
      <c r="I1556" s="1">
        <v>17.182600000000001</v>
      </c>
      <c r="J1556" s="1">
        <v>17.315000000000001</v>
      </c>
      <c r="K1556" s="1">
        <v>16.971299999999999</v>
      </c>
      <c r="L1556" s="1">
        <v>17.3996</v>
      </c>
      <c r="P1556" s="5">
        <v>42999</v>
      </c>
      <c r="Q1556" s="1">
        <v>938.41</v>
      </c>
      <c r="R1556" s="1">
        <v>944.35</v>
      </c>
      <c r="S1556" s="1">
        <v>930.57</v>
      </c>
      <c r="T1556" s="1">
        <v>944.59</v>
      </c>
      <c r="W1556" s="5">
        <v>42999</v>
      </c>
      <c r="X1556" s="1">
        <v>914.05</v>
      </c>
      <c r="Y1556" s="1">
        <v>916.43</v>
      </c>
      <c r="Z1556" s="1">
        <v>908.31</v>
      </c>
      <c r="AA1556" s="1">
        <v>922.68</v>
      </c>
    </row>
    <row r="1557" spans="8:27" ht="15.75" customHeight="1" x14ac:dyDescent="0.5">
      <c r="H1557" s="5">
        <v>42997</v>
      </c>
      <c r="I1557" s="1">
        <v>17.315000000000001</v>
      </c>
      <c r="J1557" s="1">
        <v>17.210999999999999</v>
      </c>
      <c r="K1557" s="1">
        <v>17.118500000000001</v>
      </c>
      <c r="L1557" s="1">
        <v>17.332000000000001</v>
      </c>
      <c r="P1557" s="5">
        <v>42998</v>
      </c>
      <c r="Q1557" s="1">
        <v>944.35</v>
      </c>
      <c r="R1557" s="1">
        <v>952.85</v>
      </c>
      <c r="S1557" s="1">
        <v>934.95</v>
      </c>
      <c r="T1557" s="1">
        <v>958.35</v>
      </c>
      <c r="W1557" s="5">
        <v>42998</v>
      </c>
      <c r="X1557" s="1">
        <v>916.49</v>
      </c>
      <c r="Y1557" s="1">
        <v>911.48</v>
      </c>
      <c r="Z1557" s="1">
        <v>903.45</v>
      </c>
      <c r="AA1557" s="1">
        <v>918.11</v>
      </c>
    </row>
    <row r="1558" spans="8:27" ht="15.75" customHeight="1" x14ac:dyDescent="0.5">
      <c r="H1558" s="5">
        <v>42996</v>
      </c>
      <c r="I1558" s="1">
        <v>17.210999999999999</v>
      </c>
      <c r="J1558" s="1">
        <v>17.619</v>
      </c>
      <c r="K1558" s="1">
        <v>17.064599999999999</v>
      </c>
      <c r="L1558" s="1">
        <v>17.628</v>
      </c>
      <c r="P1558" s="5">
        <v>42997</v>
      </c>
      <c r="Q1558" s="1">
        <v>952.85</v>
      </c>
      <c r="R1558" s="1">
        <v>961.15</v>
      </c>
      <c r="S1558" s="1">
        <v>945.93</v>
      </c>
      <c r="T1558" s="1">
        <v>963.6</v>
      </c>
      <c r="W1558" s="5">
        <v>42997</v>
      </c>
      <c r="X1558" s="1">
        <v>911.54</v>
      </c>
      <c r="Y1558" s="1">
        <v>937.83</v>
      </c>
      <c r="Z1558" s="1">
        <v>908.05</v>
      </c>
      <c r="AA1558" s="1">
        <v>939.56</v>
      </c>
    </row>
    <row r="1559" spans="8:27" ht="15.75" customHeight="1" x14ac:dyDescent="0.5">
      <c r="H1559" s="5">
        <v>42993</v>
      </c>
      <c r="I1559" s="1">
        <v>17.5885</v>
      </c>
      <c r="J1559" s="1">
        <v>17.795200000000001</v>
      </c>
      <c r="K1559" s="1">
        <v>17.5823</v>
      </c>
      <c r="L1559" s="1">
        <v>17.851099999999999</v>
      </c>
      <c r="P1559" s="5">
        <v>42996</v>
      </c>
      <c r="Q1559" s="1">
        <v>961.19</v>
      </c>
      <c r="R1559" s="1">
        <v>968.32</v>
      </c>
      <c r="S1559" s="1">
        <v>958.13</v>
      </c>
      <c r="T1559" s="1">
        <v>970.8</v>
      </c>
      <c r="W1559" s="5">
        <v>42996</v>
      </c>
      <c r="X1559" s="1">
        <v>938.07</v>
      </c>
      <c r="Y1559" s="1">
        <v>924.05</v>
      </c>
      <c r="Z1559" s="1">
        <v>922.6</v>
      </c>
      <c r="AA1559" s="1">
        <v>939.47</v>
      </c>
    </row>
    <row r="1560" spans="8:27" ht="15.75" customHeight="1" x14ac:dyDescent="0.5">
      <c r="H1560" s="5">
        <v>42992</v>
      </c>
      <c r="I1560" s="1">
        <v>17.795200000000001</v>
      </c>
      <c r="J1560" s="1">
        <v>17.773299999999999</v>
      </c>
      <c r="K1560" s="1">
        <v>17.6099</v>
      </c>
      <c r="L1560" s="1">
        <v>17.806000000000001</v>
      </c>
      <c r="P1560" s="5">
        <v>42993</v>
      </c>
      <c r="Q1560" s="1">
        <v>969.05</v>
      </c>
      <c r="R1560" s="1">
        <v>984.8</v>
      </c>
      <c r="S1560" s="1">
        <v>965.1</v>
      </c>
      <c r="T1560" s="1">
        <v>988.59</v>
      </c>
      <c r="W1560" s="5">
        <v>42993</v>
      </c>
      <c r="X1560" s="1">
        <v>924.93</v>
      </c>
      <c r="Y1560" s="1">
        <v>926.92</v>
      </c>
      <c r="Z1560" s="1">
        <v>917.85</v>
      </c>
      <c r="AA1560" s="1">
        <v>931.26</v>
      </c>
    </row>
    <row r="1561" spans="8:27" ht="15.75" customHeight="1" x14ac:dyDescent="0.5">
      <c r="H1561" s="5">
        <v>42991</v>
      </c>
      <c r="I1561" s="1">
        <v>17.772300000000001</v>
      </c>
      <c r="J1561" s="1">
        <v>17.908000000000001</v>
      </c>
      <c r="K1561" s="1">
        <v>17.669799999999999</v>
      </c>
      <c r="L1561" s="1">
        <v>17.962</v>
      </c>
      <c r="P1561" s="5">
        <v>42992</v>
      </c>
      <c r="Q1561" s="1">
        <v>984.8</v>
      </c>
      <c r="R1561" s="1">
        <v>981.94</v>
      </c>
      <c r="S1561" s="1">
        <v>976.5</v>
      </c>
      <c r="T1561" s="1">
        <v>985.71</v>
      </c>
      <c r="W1561" s="5">
        <v>42992</v>
      </c>
      <c r="X1561" s="1">
        <v>926.92</v>
      </c>
      <c r="Y1561" s="1">
        <v>939.58</v>
      </c>
      <c r="Z1561" s="1">
        <v>917.45</v>
      </c>
      <c r="AA1561" s="1">
        <v>946.02</v>
      </c>
    </row>
    <row r="1562" spans="8:27" ht="15.75" customHeight="1" x14ac:dyDescent="0.5">
      <c r="H1562" s="5">
        <v>42990</v>
      </c>
      <c r="I1562" s="1">
        <v>17.908000000000001</v>
      </c>
      <c r="J1562" s="1">
        <v>17.810500000000001</v>
      </c>
      <c r="K1562" s="1">
        <v>17.724399999999999</v>
      </c>
      <c r="L1562" s="1">
        <v>17.909600000000001</v>
      </c>
      <c r="P1562" s="5">
        <v>42991</v>
      </c>
      <c r="Q1562" s="1">
        <v>981.35</v>
      </c>
      <c r="R1562" s="1">
        <v>989.71</v>
      </c>
      <c r="S1562" s="1">
        <v>978.14</v>
      </c>
      <c r="T1562" s="1">
        <v>990.58</v>
      </c>
      <c r="W1562" s="5">
        <v>42991</v>
      </c>
      <c r="X1562" s="1">
        <v>939.26</v>
      </c>
      <c r="Y1562" s="1">
        <v>957.76</v>
      </c>
      <c r="Z1562" s="1">
        <v>938.06</v>
      </c>
      <c r="AA1562" s="1">
        <v>957.76</v>
      </c>
    </row>
    <row r="1563" spans="8:27" ht="15.75" customHeight="1" x14ac:dyDescent="0.5">
      <c r="H1563" s="5">
        <v>42989</v>
      </c>
      <c r="I1563" s="1">
        <v>17.807500000000001</v>
      </c>
      <c r="J1563" s="1">
        <v>17.971299999999999</v>
      </c>
      <c r="K1563" s="1">
        <v>17.710999999999999</v>
      </c>
      <c r="L1563" s="1">
        <v>17.971299999999999</v>
      </c>
      <c r="P1563" s="5">
        <v>42990</v>
      </c>
      <c r="Q1563" s="1">
        <v>989.82</v>
      </c>
      <c r="R1563" s="1">
        <v>991.88</v>
      </c>
      <c r="S1563" s="1">
        <v>981.76</v>
      </c>
      <c r="T1563" s="1">
        <v>991.91</v>
      </c>
      <c r="W1563" s="5">
        <v>42990</v>
      </c>
      <c r="X1563" s="1">
        <v>955.86</v>
      </c>
      <c r="Y1563" s="1">
        <v>935.72</v>
      </c>
      <c r="Z1563" s="1">
        <v>935.13</v>
      </c>
      <c r="AA1563" s="1">
        <v>958.54</v>
      </c>
    </row>
    <row r="1564" spans="8:27" ht="15.75" customHeight="1" x14ac:dyDescent="0.5">
      <c r="H1564" s="5">
        <v>42986</v>
      </c>
      <c r="I1564" s="1">
        <v>17.9695</v>
      </c>
      <c r="J1564" s="1">
        <v>18.104900000000001</v>
      </c>
      <c r="K1564" s="1">
        <v>17.899999999999999</v>
      </c>
      <c r="L1564" s="1">
        <v>18.2178</v>
      </c>
      <c r="P1564" s="5">
        <v>42989</v>
      </c>
      <c r="Q1564" s="1">
        <v>991.9</v>
      </c>
      <c r="R1564" s="1">
        <v>1006.93</v>
      </c>
      <c r="S1564" s="1">
        <v>989.1</v>
      </c>
      <c r="T1564" s="1">
        <v>1007.8</v>
      </c>
      <c r="W1564" s="5">
        <v>42989</v>
      </c>
      <c r="X1564" s="1">
        <v>936.75</v>
      </c>
      <c r="Y1564" s="1">
        <v>935.82</v>
      </c>
      <c r="Z1564" s="1">
        <v>934.08</v>
      </c>
      <c r="AA1564" s="1">
        <v>953.68</v>
      </c>
    </row>
    <row r="1565" spans="8:27" ht="15.75" customHeight="1" x14ac:dyDescent="0.5">
      <c r="H1565" s="5">
        <v>42985</v>
      </c>
      <c r="I1565" s="1">
        <v>18.126200000000001</v>
      </c>
      <c r="J1565" s="1">
        <v>17.879000000000001</v>
      </c>
      <c r="K1565" s="1">
        <v>17.798999999999999</v>
      </c>
      <c r="L1565" s="1">
        <v>18.151499999999999</v>
      </c>
      <c r="P1565" s="5">
        <v>42986</v>
      </c>
      <c r="Q1565" s="1">
        <v>1007.6</v>
      </c>
      <c r="R1565" s="1">
        <v>1018.24</v>
      </c>
      <c r="S1565" s="1">
        <v>1007.27</v>
      </c>
      <c r="T1565" s="1">
        <v>1022.94</v>
      </c>
      <c r="W1565" s="5">
        <v>42986</v>
      </c>
      <c r="X1565" s="1">
        <v>935.59</v>
      </c>
      <c r="Y1565" s="1">
        <v>958.31</v>
      </c>
      <c r="Z1565" s="1">
        <v>935.33</v>
      </c>
      <c r="AA1565" s="1">
        <v>967.9</v>
      </c>
    </row>
    <row r="1566" spans="8:27" ht="15.75" customHeight="1" x14ac:dyDescent="0.5">
      <c r="H1566" s="5">
        <v>42984</v>
      </c>
      <c r="I1566" s="1">
        <v>17.879300000000001</v>
      </c>
      <c r="J1566" s="1">
        <v>17.895700000000001</v>
      </c>
      <c r="K1566" s="1">
        <v>17.8172</v>
      </c>
      <c r="L1566" s="1">
        <v>17.997</v>
      </c>
      <c r="P1566" s="5">
        <v>42985</v>
      </c>
      <c r="Q1566" s="1">
        <v>1018.35</v>
      </c>
      <c r="R1566" s="1">
        <v>1004.19</v>
      </c>
      <c r="S1566" s="1">
        <v>1000.75</v>
      </c>
      <c r="T1566" s="1">
        <v>1018.35</v>
      </c>
      <c r="W1566" s="5">
        <v>42985</v>
      </c>
      <c r="X1566" s="1">
        <v>957.89</v>
      </c>
      <c r="Y1566" s="1">
        <v>942.7</v>
      </c>
      <c r="Z1566" s="1">
        <v>939.08</v>
      </c>
      <c r="AA1566" s="1">
        <v>958.93</v>
      </c>
    </row>
    <row r="1567" spans="8:27" ht="15.75" customHeight="1" x14ac:dyDescent="0.5">
      <c r="H1567" s="5">
        <v>42983</v>
      </c>
      <c r="I1567" s="1">
        <v>17.886500000000002</v>
      </c>
      <c r="J1567" s="1">
        <v>17.8675</v>
      </c>
      <c r="K1567" s="1">
        <v>17.785399999999999</v>
      </c>
      <c r="L1567" s="1">
        <v>18.0105</v>
      </c>
      <c r="P1567" s="5">
        <v>42984</v>
      </c>
      <c r="Q1567" s="1">
        <v>1004.03</v>
      </c>
      <c r="R1567" s="1">
        <v>1007.28</v>
      </c>
      <c r="S1567" s="1">
        <v>1001.2</v>
      </c>
      <c r="T1567" s="1">
        <v>1014.38</v>
      </c>
      <c r="W1567" s="5">
        <v>42984</v>
      </c>
      <c r="X1567" s="1">
        <v>943.06</v>
      </c>
      <c r="Y1567" s="1">
        <v>961.26</v>
      </c>
      <c r="Z1567" s="1">
        <v>937.5</v>
      </c>
      <c r="AA1567" s="1">
        <v>968.73</v>
      </c>
    </row>
    <row r="1568" spans="8:27" ht="15.75" customHeight="1" x14ac:dyDescent="0.5">
      <c r="H1568" s="5">
        <v>42982</v>
      </c>
      <c r="I1568" s="1">
        <v>17.874199999999998</v>
      </c>
      <c r="J1568" s="1">
        <v>17.801200000000001</v>
      </c>
      <c r="K1568" s="1">
        <v>17.7882</v>
      </c>
      <c r="L1568" s="1">
        <v>17.950299999999999</v>
      </c>
      <c r="P1568" s="5">
        <v>42983</v>
      </c>
      <c r="Q1568" s="1">
        <v>1006.2</v>
      </c>
      <c r="R1568" s="1">
        <v>1007.55</v>
      </c>
      <c r="S1568" s="1">
        <v>1000.18</v>
      </c>
      <c r="T1568" s="1">
        <v>1012.21</v>
      </c>
      <c r="W1568" s="5">
        <v>42983</v>
      </c>
      <c r="X1568" s="1">
        <v>960.36</v>
      </c>
      <c r="Y1568" s="1">
        <v>978.56</v>
      </c>
      <c r="Z1568" s="1">
        <v>959.2</v>
      </c>
      <c r="AA1568" s="1">
        <v>991.35</v>
      </c>
    </row>
    <row r="1569" spans="8:27" ht="15.75" customHeight="1" x14ac:dyDescent="0.5">
      <c r="H1569" s="5">
        <v>42979</v>
      </c>
      <c r="I1569" s="1">
        <v>17.73</v>
      </c>
      <c r="J1569" s="1">
        <v>17.578600000000002</v>
      </c>
      <c r="K1569" s="1">
        <v>17.446000000000002</v>
      </c>
      <c r="L1569" s="1">
        <v>17.755700000000001</v>
      </c>
      <c r="P1569" s="5">
        <v>42982</v>
      </c>
      <c r="Q1569" s="1">
        <v>1007.55</v>
      </c>
      <c r="R1569" s="1">
        <v>1008.95</v>
      </c>
      <c r="S1569" s="1">
        <v>1006.53</v>
      </c>
      <c r="T1569" s="1">
        <v>1014.7</v>
      </c>
      <c r="W1569" s="5">
        <v>42982</v>
      </c>
      <c r="X1569" s="1">
        <v>977.45</v>
      </c>
      <c r="Y1569" s="1">
        <v>982.94</v>
      </c>
      <c r="Z1569" s="1">
        <v>973.79</v>
      </c>
      <c r="AA1569" s="1">
        <v>999.95</v>
      </c>
    </row>
    <row r="1570" spans="8:27" ht="15.75" customHeight="1" x14ac:dyDescent="0.5">
      <c r="H1570" s="5">
        <v>42978</v>
      </c>
      <c r="I1570" s="1">
        <v>17.5791</v>
      </c>
      <c r="J1570" s="1">
        <v>17.4435</v>
      </c>
      <c r="K1570" s="1">
        <v>17.283000000000001</v>
      </c>
      <c r="L1570" s="1">
        <v>17.627099999999999</v>
      </c>
      <c r="P1570" s="5">
        <v>42979</v>
      </c>
      <c r="Q1570" s="1">
        <v>1007.55</v>
      </c>
      <c r="R1570" s="1">
        <v>997.6</v>
      </c>
      <c r="S1570" s="1">
        <v>994.94</v>
      </c>
      <c r="T1570" s="1">
        <v>1008.49</v>
      </c>
      <c r="W1570" s="5">
        <v>42979</v>
      </c>
      <c r="X1570" s="1">
        <v>982.8</v>
      </c>
      <c r="Y1570" s="1">
        <v>938.74</v>
      </c>
      <c r="Z1570" s="1">
        <v>934.75</v>
      </c>
      <c r="AA1570" s="1">
        <v>983.08</v>
      </c>
    </row>
    <row r="1571" spans="8:27" ht="15.75" customHeight="1" x14ac:dyDescent="0.5">
      <c r="H1571" s="5">
        <v>42977</v>
      </c>
      <c r="I1571" s="1">
        <v>17.4314</v>
      </c>
      <c r="J1571" s="1">
        <v>17.386600000000001</v>
      </c>
      <c r="K1571" s="1">
        <v>17.313300000000002</v>
      </c>
      <c r="L1571" s="1">
        <v>17.4849</v>
      </c>
      <c r="P1571" s="5">
        <v>42978</v>
      </c>
      <c r="Q1571" s="1">
        <v>999.15</v>
      </c>
      <c r="R1571" s="1">
        <v>990.8</v>
      </c>
      <c r="S1571" s="1">
        <v>981.81</v>
      </c>
      <c r="T1571" s="1">
        <v>999.97</v>
      </c>
      <c r="W1571" s="5">
        <v>42978</v>
      </c>
      <c r="X1571" s="1">
        <v>938.38</v>
      </c>
      <c r="Y1571" s="1">
        <v>932.45</v>
      </c>
      <c r="Z1571" s="1">
        <v>931.03</v>
      </c>
      <c r="AA1571" s="1">
        <v>940.86</v>
      </c>
    </row>
    <row r="1572" spans="8:27" ht="15.75" customHeight="1" x14ac:dyDescent="0.5">
      <c r="H1572" s="5">
        <v>42976</v>
      </c>
      <c r="I1572" s="1">
        <v>17.381499999999999</v>
      </c>
      <c r="J1572" s="1">
        <v>17.445799999999998</v>
      </c>
      <c r="K1572" s="1">
        <v>17.282</v>
      </c>
      <c r="L1572" s="1">
        <v>17.668500000000002</v>
      </c>
      <c r="P1572" s="5">
        <v>42977</v>
      </c>
      <c r="Q1572" s="1">
        <v>990.55</v>
      </c>
      <c r="R1572" s="1">
        <v>995.47</v>
      </c>
      <c r="S1572" s="1">
        <v>984.54</v>
      </c>
      <c r="T1572" s="1">
        <v>999.85</v>
      </c>
      <c r="W1572" s="5">
        <v>42977</v>
      </c>
      <c r="X1572" s="1">
        <v>932.45</v>
      </c>
      <c r="Y1572" s="1">
        <v>946.58</v>
      </c>
      <c r="Z1572" s="1">
        <v>930.83</v>
      </c>
      <c r="AA1572" s="1">
        <v>948.06</v>
      </c>
    </row>
    <row r="1573" spans="8:27" ht="15.75" customHeight="1" x14ac:dyDescent="0.5">
      <c r="H1573" s="5">
        <v>42975</v>
      </c>
      <c r="I1573" s="1">
        <v>17.452000000000002</v>
      </c>
      <c r="J1573" s="1">
        <v>17.0838</v>
      </c>
      <c r="K1573" s="1">
        <v>17.032599999999999</v>
      </c>
      <c r="L1573" s="1">
        <v>17.484999999999999</v>
      </c>
      <c r="P1573" s="5">
        <v>42976</v>
      </c>
      <c r="Q1573" s="1">
        <v>995.47</v>
      </c>
      <c r="R1573" s="1">
        <v>989.29</v>
      </c>
      <c r="S1573" s="1">
        <v>988.46</v>
      </c>
      <c r="T1573" s="1">
        <v>1006</v>
      </c>
      <c r="W1573" s="5">
        <v>42976</v>
      </c>
      <c r="X1573" s="1">
        <v>944.41</v>
      </c>
      <c r="Y1573" s="1">
        <v>935.88</v>
      </c>
      <c r="Z1573" s="1">
        <v>935.66</v>
      </c>
      <c r="AA1573" s="1">
        <v>949.44</v>
      </c>
    </row>
    <row r="1574" spans="8:27" ht="15.75" customHeight="1" x14ac:dyDescent="0.5">
      <c r="H1574" s="5">
        <v>42972</v>
      </c>
      <c r="I1574" s="1">
        <v>17.066500000000001</v>
      </c>
      <c r="J1574" s="1">
        <v>16.979099999999999</v>
      </c>
      <c r="K1574" s="1">
        <v>16.738199999999999</v>
      </c>
      <c r="L1574" s="1">
        <v>17.186699999999998</v>
      </c>
      <c r="P1574" s="5">
        <v>42975</v>
      </c>
      <c r="Q1574" s="1">
        <v>989.25</v>
      </c>
      <c r="R1574" s="1">
        <v>975.55</v>
      </c>
      <c r="S1574" s="1">
        <v>974.1</v>
      </c>
      <c r="T1574" s="1">
        <v>989.39</v>
      </c>
      <c r="W1574" s="5">
        <v>42975</v>
      </c>
      <c r="X1574" s="1">
        <v>935.88</v>
      </c>
      <c r="Y1574" s="1">
        <v>927.48</v>
      </c>
      <c r="Z1574" s="1">
        <v>926.8</v>
      </c>
      <c r="AA1574" s="1">
        <v>938.4</v>
      </c>
    </row>
    <row r="1575" spans="8:27" ht="15.75" customHeight="1" x14ac:dyDescent="0.5">
      <c r="H1575" s="5">
        <v>42971</v>
      </c>
      <c r="I1575" s="1">
        <v>16.973500000000001</v>
      </c>
      <c r="J1575" s="1">
        <v>17.0976</v>
      </c>
      <c r="K1575" s="1">
        <v>16.832699999999999</v>
      </c>
      <c r="L1575" s="1">
        <v>17.107500000000002</v>
      </c>
      <c r="P1575" s="5">
        <v>42972</v>
      </c>
      <c r="Q1575" s="1">
        <v>974.65</v>
      </c>
      <c r="R1575" s="1">
        <v>979.26</v>
      </c>
      <c r="S1575" s="1">
        <v>969.76</v>
      </c>
      <c r="T1575" s="1">
        <v>984.09</v>
      </c>
      <c r="W1575" s="5">
        <v>42972</v>
      </c>
      <c r="X1575" s="1">
        <v>928.24</v>
      </c>
      <c r="Y1575" s="1">
        <v>934</v>
      </c>
      <c r="Z1575" s="1">
        <v>927.95</v>
      </c>
      <c r="AA1575" s="1">
        <v>941.55</v>
      </c>
    </row>
    <row r="1576" spans="8:27" ht="15.75" customHeight="1" x14ac:dyDescent="0.5">
      <c r="H1576" s="5">
        <v>42970</v>
      </c>
      <c r="I1576" s="1">
        <v>17.0977</v>
      </c>
      <c r="J1576" s="1">
        <v>16.985099999999999</v>
      </c>
      <c r="K1576" s="1">
        <v>16.923400000000001</v>
      </c>
      <c r="L1576" s="1">
        <v>17.109500000000001</v>
      </c>
      <c r="P1576" s="5">
        <v>42971</v>
      </c>
      <c r="Q1576" s="1">
        <v>979.3</v>
      </c>
      <c r="R1576" s="1">
        <v>977.95</v>
      </c>
      <c r="S1576" s="1">
        <v>972.42</v>
      </c>
      <c r="T1576" s="1">
        <v>983.3</v>
      </c>
      <c r="W1576" s="5">
        <v>42971</v>
      </c>
      <c r="X1576" s="1">
        <v>935.03</v>
      </c>
      <c r="Y1576" s="1">
        <v>934.36</v>
      </c>
      <c r="Z1576" s="1">
        <v>930.01</v>
      </c>
      <c r="AA1576" s="1">
        <v>937.53</v>
      </c>
    </row>
    <row r="1577" spans="8:27" ht="15.75" customHeight="1" x14ac:dyDescent="0.5">
      <c r="H1577" s="5">
        <v>42969</v>
      </c>
      <c r="I1577" s="1">
        <v>16.9846</v>
      </c>
      <c r="J1577" s="1">
        <v>17.014700000000001</v>
      </c>
      <c r="K1577" s="1">
        <v>16.884499999999999</v>
      </c>
      <c r="L1577" s="1">
        <v>17.122399999999999</v>
      </c>
      <c r="P1577" s="5">
        <v>42970</v>
      </c>
      <c r="Q1577" s="1">
        <v>977.95</v>
      </c>
      <c r="R1577" s="1">
        <v>977.3</v>
      </c>
      <c r="S1577" s="1">
        <v>973.36</v>
      </c>
      <c r="T1577" s="1">
        <v>983.54</v>
      </c>
      <c r="W1577" s="5">
        <v>42970</v>
      </c>
      <c r="X1577" s="1">
        <v>934.36</v>
      </c>
      <c r="Y1577" s="1">
        <v>931.61</v>
      </c>
      <c r="Z1577" s="1">
        <v>926.54</v>
      </c>
      <c r="AA1577" s="1">
        <v>938.19</v>
      </c>
    </row>
    <row r="1578" spans="8:27" ht="15.75" customHeight="1" x14ac:dyDescent="0.5">
      <c r="H1578" s="5">
        <v>42968</v>
      </c>
      <c r="I1578" s="1">
        <v>17.014700000000001</v>
      </c>
      <c r="J1578" s="1">
        <v>16.961300000000001</v>
      </c>
      <c r="K1578" s="1">
        <v>16.846800000000002</v>
      </c>
      <c r="L1578" s="1">
        <v>17.131799999999998</v>
      </c>
      <c r="P1578" s="5">
        <v>42969</v>
      </c>
      <c r="Q1578" s="1">
        <v>977.3</v>
      </c>
      <c r="R1578" s="1">
        <v>982.25</v>
      </c>
      <c r="S1578" s="1">
        <v>970.98</v>
      </c>
      <c r="T1578" s="1">
        <v>983.05</v>
      </c>
      <c r="W1578" s="5">
        <v>42969</v>
      </c>
      <c r="X1578" s="1">
        <v>930.38</v>
      </c>
      <c r="Y1578" s="1">
        <v>939.03</v>
      </c>
      <c r="Z1578" s="1">
        <v>929.42</v>
      </c>
      <c r="AA1578" s="1">
        <v>940.98</v>
      </c>
    </row>
    <row r="1579" spans="8:27" ht="15.75" customHeight="1" x14ac:dyDescent="0.5">
      <c r="H1579" s="5">
        <v>42965</v>
      </c>
      <c r="I1579" s="1">
        <v>16.97</v>
      </c>
      <c r="J1579" s="1">
        <v>17.037800000000001</v>
      </c>
      <c r="K1579" s="1">
        <v>16.920500000000001</v>
      </c>
      <c r="L1579" s="1">
        <v>17.321999999999999</v>
      </c>
      <c r="P1579" s="5">
        <v>42968</v>
      </c>
      <c r="Q1579" s="1">
        <v>982.25</v>
      </c>
      <c r="R1579" s="1">
        <v>978.25</v>
      </c>
      <c r="S1579" s="1">
        <v>975.59</v>
      </c>
      <c r="T1579" s="1">
        <v>986.45</v>
      </c>
      <c r="W1579" s="5">
        <v>42968</v>
      </c>
      <c r="X1579" s="1">
        <v>938.33</v>
      </c>
      <c r="Y1579" s="1">
        <v>925.5</v>
      </c>
      <c r="Z1579" s="1">
        <v>922.16</v>
      </c>
      <c r="AA1579" s="1">
        <v>940.73</v>
      </c>
    </row>
    <row r="1580" spans="8:27" ht="15.75" customHeight="1" x14ac:dyDescent="0.5">
      <c r="H1580" s="5">
        <v>42964</v>
      </c>
      <c r="I1580" s="1">
        <v>17.037800000000001</v>
      </c>
      <c r="J1580" s="1">
        <v>17.117999999999999</v>
      </c>
      <c r="K1580" s="1">
        <v>16.979299999999999</v>
      </c>
      <c r="L1580" s="1">
        <v>17.1829</v>
      </c>
      <c r="P1580" s="5">
        <v>42965</v>
      </c>
      <c r="Q1580" s="1">
        <v>977.91</v>
      </c>
      <c r="R1580" s="1">
        <v>974.55</v>
      </c>
      <c r="S1580" s="1">
        <v>974.4</v>
      </c>
      <c r="T1580" s="1">
        <v>989.05</v>
      </c>
      <c r="W1580" s="5">
        <v>42965</v>
      </c>
      <c r="X1580" s="1">
        <v>924.2</v>
      </c>
      <c r="Y1580" s="1">
        <v>923.6</v>
      </c>
      <c r="Z1580" s="1">
        <v>922.45</v>
      </c>
      <c r="AA1580" s="1">
        <v>934.96</v>
      </c>
    </row>
    <row r="1581" spans="8:27" ht="15.75" customHeight="1" x14ac:dyDescent="0.5">
      <c r="H1581" s="5">
        <v>42963</v>
      </c>
      <c r="I1581" s="1">
        <v>17.117999999999999</v>
      </c>
      <c r="J1581" s="1">
        <v>16.636500000000002</v>
      </c>
      <c r="K1581" s="1">
        <v>16.628699999999998</v>
      </c>
      <c r="L1581" s="1">
        <v>17.139199999999999</v>
      </c>
      <c r="P1581" s="5">
        <v>42964</v>
      </c>
      <c r="Q1581" s="1">
        <v>974.55</v>
      </c>
      <c r="R1581" s="1">
        <v>979.31</v>
      </c>
      <c r="S1581" s="1">
        <v>971.25</v>
      </c>
      <c r="T1581" s="1">
        <v>981.95</v>
      </c>
      <c r="W1581" s="5">
        <v>42964</v>
      </c>
      <c r="X1581" s="1">
        <v>922.45</v>
      </c>
      <c r="Y1581" s="1">
        <v>915.3</v>
      </c>
      <c r="Z1581" s="1">
        <v>914.76</v>
      </c>
      <c r="AA1581" s="1">
        <v>929.86</v>
      </c>
    </row>
    <row r="1582" spans="8:27" ht="15.75" customHeight="1" x14ac:dyDescent="0.5">
      <c r="H1582" s="5">
        <v>42962</v>
      </c>
      <c r="I1582" s="1">
        <v>16.636500000000002</v>
      </c>
      <c r="J1582" s="1">
        <v>17.081499999999998</v>
      </c>
      <c r="K1582" s="1">
        <v>16.583200000000001</v>
      </c>
      <c r="L1582" s="1">
        <v>17.095300000000002</v>
      </c>
      <c r="P1582" s="5">
        <v>42963</v>
      </c>
      <c r="Q1582" s="1">
        <v>979.31</v>
      </c>
      <c r="R1582" s="1">
        <v>961.95</v>
      </c>
      <c r="S1582" s="1">
        <v>960.75</v>
      </c>
      <c r="T1582" s="1">
        <v>980.74</v>
      </c>
      <c r="W1582" s="5">
        <v>42963</v>
      </c>
      <c r="X1582" s="1">
        <v>915.3</v>
      </c>
      <c r="Y1582" s="1">
        <v>889.4</v>
      </c>
      <c r="Z1582" s="1">
        <v>887</v>
      </c>
      <c r="AA1582" s="1">
        <v>916.37</v>
      </c>
    </row>
    <row r="1583" spans="8:27" ht="15.75" customHeight="1" x14ac:dyDescent="0.5">
      <c r="H1583" s="5">
        <v>42961</v>
      </c>
      <c r="I1583" s="1">
        <v>17.081499999999998</v>
      </c>
      <c r="J1583" s="1">
        <v>17.135300000000001</v>
      </c>
      <c r="K1583" s="1">
        <v>16.939499999999999</v>
      </c>
      <c r="L1583" s="1">
        <v>17.224799999999998</v>
      </c>
      <c r="P1583" s="5">
        <v>42962</v>
      </c>
      <c r="Q1583" s="1">
        <v>961.97</v>
      </c>
      <c r="R1583" s="1">
        <v>968.44</v>
      </c>
      <c r="S1583" s="1">
        <v>952.31</v>
      </c>
      <c r="T1583" s="1">
        <v>969.71</v>
      </c>
      <c r="W1583" s="5">
        <v>42962</v>
      </c>
      <c r="X1583" s="1">
        <v>889.54</v>
      </c>
      <c r="Y1583" s="1">
        <v>898.08</v>
      </c>
      <c r="Z1583" s="1">
        <v>883.66</v>
      </c>
      <c r="AA1583" s="1">
        <v>899.59</v>
      </c>
    </row>
    <row r="1584" spans="8:27" ht="15.75" customHeight="1" x14ac:dyDescent="0.5">
      <c r="H1584" s="5">
        <v>42958</v>
      </c>
      <c r="I1584" s="1">
        <v>17.1175</v>
      </c>
      <c r="J1584" s="1">
        <v>17.122499999999999</v>
      </c>
      <c r="K1584" s="1">
        <v>16.898</v>
      </c>
      <c r="L1584" s="1">
        <v>17.204000000000001</v>
      </c>
      <c r="P1584" s="5">
        <v>42961</v>
      </c>
      <c r="Q1584" s="1">
        <v>968.5</v>
      </c>
      <c r="R1584" s="1">
        <v>984.9</v>
      </c>
      <c r="S1584" s="1">
        <v>966.53</v>
      </c>
      <c r="T1584" s="1">
        <v>985.2</v>
      </c>
      <c r="W1584" s="5">
        <v>42961</v>
      </c>
      <c r="X1584" s="1">
        <v>898.24</v>
      </c>
      <c r="Y1584" s="1">
        <v>895.65</v>
      </c>
      <c r="Z1584" s="1">
        <v>893.72</v>
      </c>
      <c r="AA1584" s="1">
        <v>902.25</v>
      </c>
    </row>
    <row r="1585" spans="8:27" ht="15.75" customHeight="1" x14ac:dyDescent="0.5">
      <c r="H1585" s="5">
        <v>42957</v>
      </c>
      <c r="I1585" s="1">
        <v>17.122499999999999</v>
      </c>
      <c r="J1585" s="1">
        <v>16.951000000000001</v>
      </c>
      <c r="K1585" s="1">
        <v>16.864699999999999</v>
      </c>
      <c r="L1585" s="1">
        <v>17.248799999999999</v>
      </c>
      <c r="P1585" s="5">
        <v>42958</v>
      </c>
      <c r="Q1585" s="1">
        <v>985</v>
      </c>
      <c r="R1585" s="1">
        <v>981.53</v>
      </c>
      <c r="S1585" s="1">
        <v>979.01</v>
      </c>
      <c r="T1585" s="1">
        <v>991.63</v>
      </c>
      <c r="W1585" s="5">
        <v>42958</v>
      </c>
      <c r="X1585" s="1">
        <v>894.2</v>
      </c>
      <c r="Y1585" s="1">
        <v>898.98</v>
      </c>
      <c r="Z1585" s="1">
        <v>892.75</v>
      </c>
      <c r="AA1585" s="1">
        <v>902.5</v>
      </c>
    </row>
    <row r="1586" spans="8:27" ht="15.75" customHeight="1" x14ac:dyDescent="0.5">
      <c r="H1586" s="5">
        <v>42956</v>
      </c>
      <c r="I1586" s="1">
        <v>16.951000000000001</v>
      </c>
      <c r="J1586" s="1">
        <v>16.455500000000001</v>
      </c>
      <c r="K1586" s="1">
        <v>16.4436</v>
      </c>
      <c r="L1586" s="1">
        <v>16.961500000000001</v>
      </c>
      <c r="P1586" s="5">
        <v>42957</v>
      </c>
      <c r="Q1586" s="1">
        <v>981.73</v>
      </c>
      <c r="R1586" s="1">
        <v>975.45</v>
      </c>
      <c r="S1586" s="1">
        <v>971.67</v>
      </c>
      <c r="T1586" s="1">
        <v>984.33</v>
      </c>
      <c r="W1586" s="5">
        <v>42957</v>
      </c>
      <c r="X1586" s="1">
        <v>898.97</v>
      </c>
      <c r="Y1586" s="1">
        <v>891.24</v>
      </c>
      <c r="Z1586" s="1">
        <v>888.17</v>
      </c>
      <c r="AA1586" s="1">
        <v>905.16</v>
      </c>
    </row>
    <row r="1587" spans="8:27" ht="15.75" customHeight="1" x14ac:dyDescent="0.5">
      <c r="H1587" s="5">
        <v>42955</v>
      </c>
      <c r="I1587" s="1">
        <v>16.456499999999998</v>
      </c>
      <c r="J1587" s="1">
        <v>16.2744</v>
      </c>
      <c r="K1587" s="1">
        <v>16.235099999999999</v>
      </c>
      <c r="L1587" s="1">
        <v>16.481999999999999</v>
      </c>
      <c r="P1587" s="5">
        <v>42956</v>
      </c>
      <c r="Q1587" s="1">
        <v>975.45</v>
      </c>
      <c r="R1587" s="1">
        <v>971.9</v>
      </c>
      <c r="S1587" s="1">
        <v>970.47</v>
      </c>
      <c r="T1587" s="1">
        <v>980.9</v>
      </c>
      <c r="W1587" s="5">
        <v>42956</v>
      </c>
      <c r="X1587" s="1">
        <v>891.28</v>
      </c>
      <c r="Y1587" s="1">
        <v>898.67</v>
      </c>
      <c r="Z1587" s="1">
        <v>889.44</v>
      </c>
      <c r="AA1587" s="1">
        <v>900.38</v>
      </c>
    </row>
    <row r="1588" spans="8:27" ht="15.75" customHeight="1" x14ac:dyDescent="0.5">
      <c r="H1588" s="5">
        <v>42954</v>
      </c>
      <c r="I1588" s="1">
        <v>16.2775</v>
      </c>
      <c r="J1588" s="1">
        <v>16.276499999999999</v>
      </c>
      <c r="K1588" s="1">
        <v>16.1312</v>
      </c>
      <c r="L1588" s="1">
        <v>16.3187</v>
      </c>
      <c r="P1588" s="5">
        <v>42955</v>
      </c>
      <c r="Q1588" s="1">
        <v>971.83</v>
      </c>
      <c r="R1588" s="1">
        <v>967.95</v>
      </c>
      <c r="S1588" s="1">
        <v>965.58</v>
      </c>
      <c r="T1588" s="1">
        <v>978.91</v>
      </c>
      <c r="W1588" s="5">
        <v>42955</v>
      </c>
      <c r="X1588" s="1">
        <v>898.78</v>
      </c>
      <c r="Y1588" s="1">
        <v>889.61</v>
      </c>
      <c r="Z1588" s="1">
        <v>885.07</v>
      </c>
      <c r="AA1588" s="1">
        <v>900.47</v>
      </c>
    </row>
    <row r="1589" spans="8:27" ht="15.75" customHeight="1" x14ac:dyDescent="0.5">
      <c r="P1589" s="5">
        <v>42954</v>
      </c>
      <c r="Q1589" s="1">
        <v>967.95</v>
      </c>
      <c r="R1589" s="1">
        <v>964.5</v>
      </c>
      <c r="S1589" s="1">
        <v>957.01</v>
      </c>
      <c r="T1589" s="1">
        <v>970.4</v>
      </c>
      <c r="W1589" s="5">
        <v>42954</v>
      </c>
      <c r="X1589" s="1">
        <v>889.61</v>
      </c>
      <c r="Y1589" s="1">
        <v>880.03</v>
      </c>
      <c r="Z1589" s="1">
        <v>868.48</v>
      </c>
      <c r="AA1589" s="1">
        <v>890.13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PGMs_Prices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RY</cp:lastModifiedBy>
  <dcterms:created xsi:type="dcterms:W3CDTF">2023-10-01T12:12:21Z</dcterms:created>
  <dcterms:modified xsi:type="dcterms:W3CDTF">2023-10-22T07:10:56Z</dcterms:modified>
</cp:coreProperties>
</file>